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Proyecto de grado\Excel\"/>
    </mc:Choice>
  </mc:AlternateContent>
  <bookViews>
    <workbookView xWindow="0" yWindow="0" windowWidth="13710" windowHeight="3975"/>
  </bookViews>
  <sheets>
    <sheet name="mensajes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F2" i="1" l="1"/>
  <c r="F4" i="1"/>
  <c r="E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I3" i="1" l="1"/>
  <c r="E1423" i="1" l="1"/>
  <c r="E1395" i="1"/>
  <c r="E1358" i="1"/>
  <c r="E1345" i="1"/>
  <c r="E1322" i="1"/>
  <c r="E1310" i="1"/>
  <c r="E1302" i="1"/>
  <c r="E1263" i="1"/>
  <c r="E1251" i="1"/>
  <c r="E1237" i="1"/>
  <c r="E1158" i="1"/>
  <c r="E1152" i="1"/>
  <c r="E1051" i="1"/>
  <c r="E939" i="1"/>
  <c r="E869" i="1"/>
  <c r="E622" i="1"/>
  <c r="E624" i="1"/>
  <c r="E524" i="1"/>
  <c r="E525" i="1"/>
  <c r="E486" i="1"/>
  <c r="E410" i="1"/>
  <c r="E391" i="1"/>
  <c r="E380" i="1"/>
  <c r="E371" i="1"/>
  <c r="E368" i="1"/>
  <c r="E321" i="1"/>
  <c r="E277" i="1"/>
  <c r="E231" i="1"/>
  <c r="E232" i="1"/>
  <c r="E199" i="1"/>
  <c r="E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9" i="1"/>
  <c r="E370" i="1"/>
  <c r="E372" i="1"/>
  <c r="E373" i="1"/>
  <c r="E374" i="1"/>
  <c r="E375" i="1"/>
  <c r="E376" i="1"/>
  <c r="E377" i="1"/>
  <c r="E378" i="1"/>
  <c r="E379" i="1"/>
  <c r="E381" i="1"/>
  <c r="E382" i="1"/>
  <c r="E383" i="1"/>
  <c r="E384" i="1"/>
  <c r="E385" i="1"/>
  <c r="E386" i="1"/>
  <c r="E387" i="1"/>
  <c r="E388" i="1"/>
  <c r="E389" i="1"/>
  <c r="E390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3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3" i="1"/>
  <c r="E1154" i="1"/>
  <c r="E1155" i="1"/>
  <c r="E1156" i="1"/>
  <c r="E1157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2" i="1"/>
  <c r="E1253" i="1"/>
  <c r="E1254" i="1"/>
  <c r="E1255" i="1"/>
  <c r="E1256" i="1"/>
  <c r="E1257" i="1"/>
  <c r="E1258" i="1"/>
  <c r="E1259" i="1"/>
  <c r="E1260" i="1"/>
  <c r="E1261" i="1"/>
  <c r="E1262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3" i="1"/>
  <c r="E1304" i="1"/>
  <c r="E1305" i="1"/>
  <c r="E1306" i="1"/>
  <c r="E1307" i="1"/>
  <c r="E1308" i="1"/>
  <c r="E1309" i="1"/>
  <c r="E1311" i="1"/>
  <c r="E1312" i="1"/>
  <c r="E1313" i="1"/>
  <c r="E1314" i="1"/>
  <c r="E1315" i="1"/>
  <c r="E1316" i="1"/>
  <c r="E1317" i="1"/>
  <c r="E1318" i="1"/>
  <c r="E1319" i="1"/>
  <c r="E1320" i="1"/>
  <c r="E1321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4" i="1"/>
  <c r="I2" i="1" l="1"/>
  <c r="J2" i="1" s="1"/>
  <c r="J3" i="1" l="1"/>
  <c r="I4" i="1"/>
  <c r="J4" i="1" s="1"/>
</calcChain>
</file>

<file path=xl/sharedStrings.xml><?xml version="1.0" encoding="utf-8"?>
<sst xmlns="http://schemas.openxmlformats.org/spreadsheetml/2006/main" count="3995" uniqueCount="1934">
  <si>
    <t>Programas acadÃ©micos ofertados</t>
  </si>
  <si>
    <t>573223601471@s.whatsapp.net</t>
  </si>
  <si>
    <t>Gracias, espero ingresar en la universidad</t>
  </si>
  <si>
    <t>2025-08-21 08:29:08.017-05</t>
  </si>
  <si>
    <t>573118599692@s.whatsapp.net</t>
  </si>
  <si>
    <t>Noo</t>
  </si>
  <si>
    <t>2025-08-21 08:29:10.163-05</t>
  </si>
  <si>
    <t>[ENCUESTA-COMENTARIO] Noo</t>
  </si>
  <si>
    <t>2025-08-21 08:29:10.165-05</t>
  </si>
  <si>
    <t>573203743902@s.whatsapp.net</t>
  </si>
  <si>
    <t>Hola</t>
  </si>
  <si>
    <t>2025-08-19 17:03:26.758-05</t>
  </si>
  <si>
    <t>573116751940@s.whatsapp.net</t>
  </si>
  <si>
    <t>2025-08-19 17:03:33.72-05</t>
  </si>
  <si>
    <t>573209038448@s.whatsapp.net</t>
  </si>
  <si>
    <t>Hi</t>
  </si>
  <si>
    <t>2025-08-19 17:03:34.148-05</t>
  </si>
  <si>
    <t>573118778520@s.whatsapp.net</t>
  </si>
  <si>
    <t>ðŸ‘‹</t>
  </si>
  <si>
    <t>2025-08-19 17:03:36.423-05</t>
  </si>
  <si>
    <t>573122369351@s.whatsapp.net</t>
  </si>
  <si>
    <t>2025-08-19 17:03:36.748-05</t>
  </si>
  <si>
    <t>573177017573@s.whatsapp.net</t>
  </si>
  <si>
    <t>2025-08-19 17:03:36.909-05</t>
  </si>
  <si>
    <t>573163940834@s.whatsapp.net</t>
  </si>
  <si>
    <t>Klk</t>
  </si>
  <si>
    <t>2025-08-19 17:03:38.472-05</t>
  </si>
  <si>
    <t>573153358906@s.whatsapp.net</t>
  </si>
  <si>
    <t>2025-08-19 17:03:38.993-05</t>
  </si>
  <si>
    <t>573152068303@s.whatsapp.net</t>
  </si>
  <si>
    <t>Hilao</t>
  </si>
  <si>
    <t>2025-08-19 17:03:39.384-05</t>
  </si>
  <si>
    <t>573226228717@s.whatsapp.net</t>
  </si>
  <si>
    <t>2025-08-19 17:03:39.537-05</t>
  </si>
  <si>
    <t>2025-08-19 17:03:44.099-05</t>
  </si>
  <si>
    <t>2025-08-19 17:03:46.514-05</t>
  </si>
  <si>
    <t>2025-08-19 17:03:47.099-05</t>
  </si>
  <si>
    <t>2025-08-19 17:03:48.823-05</t>
  </si>
  <si>
    <t>573126336675@s.whatsapp.net</t>
  </si>
  <si>
    <t>Hola buenas tardes</t>
  </si>
  <si>
    <t>2025-08-19 17:03:56.552-05</t>
  </si>
  <si>
    <t>2025-08-19 17:03:57.851-05</t>
  </si>
  <si>
    <t>573155039379@s.whatsapp.net</t>
  </si>
  <si>
    <t>2025-08-19 17:03:58.861-05</t>
  </si>
  <si>
    <t>2025-08-19 17:04:00.249-05</t>
  </si>
  <si>
    <t>573136399761@s.whatsapp.net</t>
  </si>
  <si>
    <t>2025-08-19 17:04:07.998-05</t>
  </si>
  <si>
    <t>Requisition de la inscription</t>
  </si>
  <si>
    <t>2025-08-19 17:04:17.415-05</t>
  </si>
  <si>
    <t>Cual es el costo del pin</t>
  </si>
  <si>
    <t>2025-08-19 17:04:36.812-05</t>
  </si>
  <si>
    <t>Requisitos de inscripcion</t>
  </si>
  <si>
    <t>2025-08-19 17:04:42.908-05</t>
  </si>
  <si>
    <t>573249017071@s.whatsapp.net</t>
  </si>
  <si>
    <t>Wenas</t>
  </si>
  <si>
    <t>2025-08-19 17:04:46.556-05</t>
  </si>
  <si>
    <t>Holaaa</t>
  </si>
  <si>
    <t>2025-08-19 17:04:54.001-05</t>
  </si>
  <si>
    <t>Costo</t>
  </si>
  <si>
    <t>2025-08-19 17:04:55.02-05</t>
  </si>
  <si>
    <t>Que cuersos hay.?</t>
  </si>
  <si>
    <t>2025-08-19 17:05:01.848-05</t>
  </si>
  <si>
    <t>Requisitos de inscripciÃ³n</t>
  </si>
  <si>
    <t>2025-08-19 17:05:04.79-05</t>
  </si>
  <si>
    <t>ðŸŽ“</t>
  </si>
  <si>
    <t>2025-08-19 17:05:08.368-05</t>
  </si>
  <si>
    <t>Cuantas carreras hay</t>
  </si>
  <si>
    <t>2025-08-19 17:05:15.584-05</t>
  </si>
  <si>
    <t>2025-08-19 17:05:19.361-05</t>
  </si>
  <si>
    <t>Correcion</t>
  </si>
  <si>
    <t>2025-08-19 17:05:25.078-05</t>
  </si>
  <si>
    <t>Tumaco</t>
  </si>
  <si>
    <t>2025-08-19 17:05:26.672-05</t>
  </si>
  <si>
    <t>Programas academicos ofertados.</t>
  </si>
  <si>
    <t>2025-08-19 17:05:30.327-05</t>
  </si>
  <si>
    <t>Puntaje mÃ­nimo de inscripciÃ³n</t>
  </si>
  <si>
    <t>2025-08-19 17:05:32.737-05</t>
  </si>
  <si>
    <t>2025-08-19 17:05:47.952-05</t>
  </si>
  <si>
    <t>Programas acadÃ©micos</t>
  </si>
  <si>
    <t>2025-08-19 17:05:56.646-05</t>
  </si>
  <si>
    <t>2025-08-19 17:05:57.822-05</t>
  </si>
  <si>
    <t>2025-08-19 17:06:05.752-05</t>
  </si>
  <si>
    <t>2025-08-19 17:06:09.544-05</t>
  </si>
  <si>
    <t>Me gustarÃ­a recibir una informaciÃ³n sobre los temas</t>
  </si>
  <si>
    <t>2025-08-19 17:06:10.021-05</t>
  </si>
  <si>
    <t>Requesito de inscricion</t>
  </si>
  <si>
    <t>2025-08-19 17:06:11.318-05</t>
  </si>
  <si>
    <t>Cuales son los programas acadÃ©micos disponibles para el 2026</t>
  </si>
  <si>
    <t>2025-08-19 17:06:11.865-05</t>
  </si>
  <si>
    <t>MÃ¡ndeme una encuesta</t>
  </si>
  <si>
    <t>2025-08-19 17:06:12.393-05</t>
  </si>
  <si>
    <t>..</t>
  </si>
  <si>
    <t>2025-08-19 17:06:12.945-05</t>
  </si>
  <si>
    <t>2025-08-19 17:06:18.998-05</t>
  </si>
  <si>
    <t>573153685189@s.whatsapp.net</t>
  </si>
  <si>
    <t>Me pueden enviar la encuesta.</t>
  </si>
  <si>
    <t>2025-08-19 17:06:28.6-05</t>
  </si>
  <si>
    <t>573223959579@s.whatsapp.net</t>
  </si>
  <si>
    <t>...</t>
  </si>
  <si>
    <t>2025-08-19 17:06:32.244-05</t>
  </si>
  <si>
    <t>2025-08-19 17:06:32.351-05</t>
  </si>
  <si>
    <t>Matheus JosuÃ© Ortiz solis</t>
  </si>
  <si>
    <t>2025-08-19 17:06:34.425-05</t>
  </si>
  <si>
    <t>2025-08-19 17:06:38.357-05</t>
  </si>
  <si>
    <t>/encuesta</t>
  </si>
  <si>
    <t>2025-08-19 17:06:38.392-05</t>
  </si>
  <si>
    <t>Fechas importantes.</t>
  </si>
  <si>
    <t>2025-08-19 17:06:38.471-05</t>
  </si>
  <si>
    <t>2025-08-19 17:06:45.449-05</t>
  </si>
  <si>
    <t>573160927899@s.whatsapp.net</t>
  </si>
  <si>
    <t>2025-08-19 17:06:56.675-05</t>
  </si>
  <si>
    <t>/codes</t>
  </si>
  <si>
    <t>2025-08-19 17:06:57.073-05</t>
  </si>
  <si>
    <t>2025-08-19 17:07:03.383-05</t>
  </si>
  <si>
    <t>Si</t>
  </si>
  <si>
    <t>2025-08-19 17:07:09.719-05</t>
  </si>
  <si>
    <t>/devolver setting</t>
  </si>
  <si>
    <t>2025-08-19 17:07:10.631-05</t>
  </si>
  <si>
    <t>Informacion sobre el proceso de admision</t>
  </si>
  <si>
    <t>2025-08-19 17:07:13.397-05</t>
  </si>
  <si>
    <t>2025-08-19 17:07:20.157-05</t>
  </si>
  <si>
    <t>Devolver option</t>
  </si>
  <si>
    <t>2025-08-19 17:07:20.277-05</t>
  </si>
  <si>
    <t>CuÃ¡ntos pines puede comprar</t>
  </si>
  <si>
    <t>2025-08-19 17:07:23.711-05</t>
  </si>
  <si>
    <t>573215100909@s.whatsapp.net</t>
  </si>
  <si>
    <t>2025-08-19 17:07:24.882-05</t>
  </si>
  <si>
    <t>ðŸ˜</t>
  </si>
  <si>
    <t>2025-08-19 17:07:26.204-05</t>
  </si>
  <si>
    <t>ContadurÃ­a pÃºblica</t>
  </si>
  <si>
    <t>2025-08-19 17:07:26.67-05</t>
  </si>
  <si>
    <t>2025-08-19 17:07:36.359-05</t>
  </si>
  <si>
    <t>2025-08-19 17:07:41.598-05</t>
  </si>
  <si>
    <t>Cuantos semestres tiene ingenierÃ­a ambiental</t>
  </si>
  <si>
    <t>2025-08-19 17:07:41.784-05</t>
  </si>
  <si>
    <t>Puntaje mÃ­nimo</t>
  </si>
  <si>
    <t>2025-08-19 17:07:46.703-05</t>
  </si>
  <si>
    <t>Hola. Muy buenas</t>
  </si>
  <si>
    <t>2025-08-19 17:07:46.749-05</t>
  </si>
  <si>
    <t>Fechas importantes</t>
  </si>
  <si>
    <t>2025-08-19 17:07:47.641-05</t>
  </si>
  <si>
    <t>Vyclan que es</t>
  </si>
  <si>
    <t>2025-08-19 17:07:48.353-05</t>
  </si>
  <si>
    <t>Â¿CuÃ¡ntos pines puedo comprar?</t>
  </si>
  <si>
    <t>2025-08-19 17:07:48.582-05</t>
  </si>
  <si>
    <t>2025-08-19 17:07:49.341-05</t>
  </si>
  <si>
    <t>Puntaje minimo de inscripciÃ³n</t>
  </si>
  <si>
    <t>2025-08-19 17:07:49.508-05</t>
  </si>
  <si>
    <t>2025-08-19 17:07:53.991-05</t>
  </si>
  <si>
    <t>No</t>
  </si>
  <si>
    <t>2025-08-19 17:08:01.361-05</t>
  </si>
  <si>
    <t>2025-08-19 17:08:07.604-05</t>
  </si>
  <si>
    <t>Fechas de inscripciÃ³n ??</t>
  </si>
  <si>
    <t>2025-08-19 17:08:08.14-05</t>
  </si>
  <si>
    <t>Requesito de inscripcion</t>
  </si>
  <si>
    <t>2025-08-19 17:08:08.918-05</t>
  </si>
  <si>
    <t>Costo del pin de inscripciÃ³n</t>
  </si>
  <si>
    <t>2025-08-19 17:08:15.264-05</t>
  </si>
  <si>
    <t>2025-08-19 17:08:17.442-05</t>
  </si>
  <si>
    <t>2025-08-19 17:08:20.925-05</t>
  </si>
  <si>
    <t>Puntajes minimos de inscripciÃ³n</t>
  </si>
  <si>
    <t>2025-08-19 17:08:28.767-05</t>
  </si>
  <si>
    <t>Puntajes mÃ­nimos de inscripciÃ³n</t>
  </si>
  <si>
    <t>2025-08-19 17:08:32.059-05</t>
  </si>
  <si>
    <t>Cual es El periodon de injieneria ambientak</t>
  </si>
  <si>
    <t>2025-08-19 17:08:36.606-05</t>
  </si>
  <si>
    <t>Cuantos semestres tiene contadurÃ­a pÃºblica</t>
  </si>
  <si>
    <t>2025-08-19 17:08:39.869-05</t>
  </si>
  <si>
    <t>Ah</t>
  </si>
  <si>
    <t>2025-08-19 17:08:43.026-05</t>
  </si>
  <si>
    <t>Puntajes mÃ­nimo de inscripciÃ³n</t>
  </si>
  <si>
    <t>2025-08-19 17:08:43.401-05</t>
  </si>
  <si>
    <t>Salir</t>
  </si>
  <si>
    <t>2025-08-19 17:08:48.511-05</t>
  </si>
  <si>
    <t>En el 2026</t>
  </si>
  <si>
    <t>2025-08-19 17:08:52.035-05</t>
  </si>
  <si>
    <t>Costo del pin de inscripciÃ³n y forma de pago</t>
  </si>
  <si>
    <t>2025-08-19 17:08:59.916-05</t>
  </si>
  <si>
    <t>Que puntaje se necesita en el icfes para estudiar ingenierÃ­a de sistemas</t>
  </si>
  <si>
    <t>2025-08-19 17:09:03.794-05</t>
  </si>
  <si>
    <t>Pasto</t>
  </si>
  <si>
    <t>2025-08-19 17:09:09.112-05</t>
  </si>
  <si>
    <t>Fechas de inscripciÃ³n 2026</t>
  </si>
  <si>
    <t>2025-08-19 17:09:09.174-05</t>
  </si>
  <si>
    <t>2025-08-19 17:09:13.737-05</t>
  </si>
  <si>
    <t>Calculo de ponderados</t>
  </si>
  <si>
    <t>2025-08-19 17:09:16.569-05</t>
  </si>
  <si>
    <t>Puntaje mÃ­nimos de inscripciÃ³n</t>
  </si>
  <si>
    <t>2025-08-19 17:09:18.139-05</t>
  </si>
  <si>
    <t>Informacion sobre el proceso de administraciÃ³n.</t>
  </si>
  <si>
    <t>2025-08-19 17:09:23.601-05</t>
  </si>
  <si>
    <t>Cuantos semestres tiene cualquier carrera</t>
  </si>
  <si>
    <t>2025-08-19 17:09:24.634-05</t>
  </si>
  <si>
    <t>2025-08-19 17:09:28.073-05</t>
  </si>
  <si>
    <t>2025-08-19 17:09:29.774-05</t>
  </si>
  <si>
    <t>2025-08-19 17:09:34.436-05</t>
  </si>
  <si>
    <t>2025-08-19 17:09:37.971-05</t>
  </si>
  <si>
    <t>Cuantos semestres tiene ingenierÃ­a en Tumaco</t>
  </si>
  <si>
    <t>2025-08-19 17:09:44.057-05</t>
  </si>
  <si>
    <t>2025-08-19 17:09:50.149-05</t>
  </si>
  <si>
    <t>2025-08-19 17:09:50.546-05</t>
  </si>
  <si>
    <t>Puntajes mÃ­nimos de inscripciÃ³n.</t>
  </si>
  <si>
    <t>2025-08-19 17:09:50.557-05</t>
  </si>
  <si>
    <t>2025-08-19 17:09:55.798-05</t>
  </si>
  <si>
    <t>2025-08-19 17:09:58.26-05</t>
  </si>
  <si>
    <t>2025-08-19 17:09:58.648-05</t>
  </si>
  <si>
    <t>2025-08-19 17:10:03.526-05</t>
  </si>
  <si>
    <t>2025-08-19 17:10:09.97-05</t>
  </si>
  <si>
    <t>2025-08-19 17:10:18.594-05</t>
  </si>
  <si>
    <t>En nada mÃ¡s muchas gracias</t>
  </si>
  <si>
    <t>2025-08-19 17:10:19.423-05</t>
  </si>
  <si>
    <t>Bueno</t>
  </si>
  <si>
    <t>2025-08-19 17:10:23.941-05</t>
  </si>
  <si>
    <t>Cuales son los requisitos para entrar a la universidad de NariÃ±o</t>
  </si>
  <si>
    <t>2025-08-19 17:10:26.901-05</t>
  </si>
  <si>
    <t>Cuanto semestre tiene</t>
  </si>
  <si>
    <t>2025-08-19 17:10:30.199-05</t>
  </si>
  <si>
    <t>Cuantos pines puede comprar</t>
  </si>
  <si>
    <t>2025-08-19 17:10:30.239-05</t>
  </si>
  <si>
    <t>2025-08-19 17:10:48.099-05</t>
  </si>
  <si>
    <t>.</t>
  </si>
  <si>
    <t>2025-08-19 17:10:48.536-05</t>
  </si>
  <si>
    <t>2025-08-19 17:10:51.346-05</t>
  </si>
  <si>
    <t>2025-08-19 17:10:52.209-05</t>
  </si>
  <si>
    <t>2025-08-19 17:10:55.221-05</t>
  </si>
  <si>
    <t>2025-08-19 17:10:55.825-05</t>
  </si>
  <si>
    <t>2025-08-19 17:10:56.585-05</t>
  </si>
  <si>
    <t>2025-08-19 17:10:57.349-05</t>
  </si>
  <si>
    <t>2025-08-19 17:10:57.377-05</t>
  </si>
  <si>
    <t>2025-08-19 17:10:58.72-05</t>
  </si>
  <si>
    <t>2025-08-19 17:10:59.176-05</t>
  </si>
  <si>
    <t>2025-08-19 17:10:59.777-05</t>
  </si>
  <si>
    <t>2025-08-19 17:11:01.431-05</t>
  </si>
  <si>
    <t>2025-08-19 17:11:05.123-05</t>
  </si>
  <si>
    <t>Gracias</t>
  </si>
  <si>
    <t>2025-08-19 17:11:13.383-05</t>
  </si>
  <si>
    <t>2025-08-19 17:11:15.147-05</t>
  </si>
  <si>
    <t>2025-08-19 17:11:20.476-05</t>
  </si>
  <si>
    <t>S</t>
  </si>
  <si>
    <t>2025-08-19 17:11:23.164-05</t>
  </si>
  <si>
    <t>Cuantos semestres son de Contabilidad</t>
  </si>
  <si>
    <t>2025-08-19 17:11:24.266-05</t>
  </si>
  <si>
    <t>E</t>
  </si>
  <si>
    <t>2025-08-19 17:11:25.118-05</t>
  </si>
  <si>
    <t>Q</t>
  </si>
  <si>
    <t>2025-08-19 17:11:25.301-05</t>
  </si>
  <si>
    <t>R</t>
  </si>
  <si>
    <t>2025-08-19 17:11:26.368-05</t>
  </si>
  <si>
    <t>2025-08-19 17:11:27.646-05</t>
  </si>
  <si>
    <t>2025-08-19 17:11:28.653-05</t>
  </si>
  <si>
    <t>2025-08-19 17:11:31.177-05</t>
  </si>
  <si>
    <t>2025-08-19 17:11:31.606-05</t>
  </si>
  <si>
    <t>Abuelitq</t>
  </si>
  <si>
    <t>2025-08-19 17:11:32.532-05</t>
  </si>
  <si>
    <t>InformaciÃ³n sobre el proceso de admisiÃ³n</t>
  </si>
  <si>
    <t>2025-08-19 17:11:33.851-05</t>
  </si>
  <si>
    <t>2025-08-19 17:11:35.132-05</t>
  </si>
  <si>
    <t>2025-08-19 17:11:36.886-05</t>
  </si>
  <si>
    <t>Close</t>
  </si>
  <si>
    <t>2025-08-19 17:11:38.932-05</t>
  </si>
  <si>
    <t>2025-08-19 17:11:40.964-05</t>
  </si>
  <si>
    <t>2025-08-19 17:11:41.249-05</t>
  </si>
  <si>
    <t>Cuantos semestres tiene ingenierÃ­a</t>
  </si>
  <si>
    <t>2025-08-19 17:11:46.327-05</t>
  </si>
  <si>
    <t>2025-08-19 17:11:48.332-05</t>
  </si>
  <si>
    <t>2025-08-19 17:11:50.283-05</t>
  </si>
  <si>
    <t>A</t>
  </si>
  <si>
    <t>2025-08-19 17:11:51.886-05</t>
  </si>
  <si>
    <t>GeneraciÃ³n de PIN</t>
  </si>
  <si>
    <t>2025-08-19 17:11:53.398-05</t>
  </si>
  <si>
    <t>Ambiental</t>
  </si>
  <si>
    <t>2025-08-19 17:11:55.406-05</t>
  </si>
  <si>
    <t>W</t>
  </si>
  <si>
    <t>2025-08-19 17:11:57.923-05</t>
  </si>
  <si>
    <t>2025-08-19 17:11:59.524-05</t>
  </si>
  <si>
    <t>2025-08-19 17:12:00.651-05</t>
  </si>
  <si>
    <t>2025-08-19 17:12:01.251-05</t>
  </si>
  <si>
    <t>Aspirantes extranjeros</t>
  </si>
  <si>
    <t>2025-08-19 17:12:02.525-05</t>
  </si>
  <si>
    <t>2025-08-19 17:12:06.093-05</t>
  </si>
  <si>
    <t>Costo del pin de inscripciÃ³n y formas de pago</t>
  </si>
  <si>
    <t>2025-08-19 17:12:06.724-05</t>
  </si>
  <si>
    <t>2025-08-19 17:12:08.952-05</t>
  </si>
  <si>
    <t>2025-08-19 17:12:09.449-05</t>
  </si>
  <si>
    <t>2025-08-19 17:12:09.898-05</t>
  </si>
  <si>
    <t>2025-08-19 17:12:14.146-05</t>
  </si>
  <si>
    <t>Ok</t>
  </si>
  <si>
    <t>2025-08-19 17:12:14.883-05</t>
  </si>
  <si>
    <t>Hasta que aÃ±o estÃ¡ la ingenierÃ­a ambiental</t>
  </si>
  <si>
    <t>2025-08-19 17:12:15.853-05</t>
  </si>
  <si>
    <t>CÃ¡lculo de ponderados</t>
  </si>
  <si>
    <t>2025-08-19 17:12:25.45-05</t>
  </si>
  <si>
    <t>2025-08-19 17:12:26.085-05</t>
  </si>
  <si>
    <t>No quiero</t>
  </si>
  <si>
    <t>2025-08-19 17:12:27.362-05</t>
  </si>
  <si>
    <t>2025-08-19 17:12:37.326-05</t>
  </si>
  <si>
    <t>2025-08-19 17:12:41.047-05</t>
  </si>
  <si>
    <t>2025-08-19 17:12:41.684-05</t>
  </si>
  <si>
    <t>2025-08-19 17:12:43.572-05</t>
  </si>
  <si>
    <t>2025-08-19 17:12:48.525-05</t>
  </si>
  <si>
    <t>2025-08-19 17:12:52.726-05</t>
  </si>
  <si>
    <t>2025-08-19 17:12:54.327-05</t>
  </si>
  <si>
    <t>49,38 97,54,33</t>
  </si>
  <si>
    <t>2025-08-19 17:12:56.258-05</t>
  </si>
  <si>
    <t>2025-08-19 17:13:03.805-05</t>
  </si>
  <si>
    <t>2025-08-19 17:13:06.363-05</t>
  </si>
  <si>
    <t>2025-08-19 17:13:07.445-05</t>
  </si>
  <si>
    <t>A ok</t>
  </si>
  <si>
    <t>2025-08-19 17:13:09.892-05</t>
  </si>
  <si>
    <t>Hijueputa</t>
  </si>
  <si>
    <t>2025-08-19 17:13:10.41-05</t>
  </si>
  <si>
    <t>2025-08-19 17:13:11.379-05</t>
  </si>
  <si>
    <t>2025-08-19 17:13:11.809-05</t>
  </si>
  <si>
    <t>Puntajes mÃ­nimos de inscripciÃ³n ?</t>
  </si>
  <si>
    <t>2025-08-19 17:13:14.002-05</t>
  </si>
  <si>
    <t>2025-08-19 17:13:16.002-05</t>
  </si>
  <si>
    <t>2025-08-19 17:13:19.606-05</t>
  </si>
  <si>
    <t>2025-08-19 17:13:21.046-05</t>
  </si>
  <si>
    <t>2025-08-19 17:13:23.566-05</t>
  </si>
  <si>
    <t>2025-08-19 17:13:23.88-05</t>
  </si>
  <si>
    <t>Para la encuesta ?</t>
  </si>
  <si>
    <t>2025-08-19 17:13:24.404-05</t>
  </si>
  <si>
    <t>2025-08-19 17:13:26.206-05</t>
  </si>
  <si>
    <t>2025-08-19 17:13:27.604-05</t>
  </si>
  <si>
    <t>2025-08-19 17:13:29.045-05</t>
  </si>
  <si>
    <t>Puntaje minimo</t>
  </si>
  <si>
    <t>2025-08-19 17:13:29.879-05</t>
  </si>
  <si>
    <t>2025-08-19 17:13:30.23-05</t>
  </si>
  <si>
    <t>49, 38, 97, 54, 33</t>
  </si>
  <si>
    <t>2025-08-19 17:13:42.602-05</t>
  </si>
  <si>
    <t>Puntaje mÃ­nimo de inscripciÃ³n para ingenierÃ­a ambiental</t>
  </si>
  <si>
    <t>2025-08-19 17:13:43.637-05</t>
  </si>
  <si>
    <t>2025-08-19 17:13:44.61-05</t>
  </si>
  <si>
    <t>2025-08-19 17:13:59.198-05</t>
  </si>
  <si>
    <t>Hola ðŸ‘‹ðŸ¿</t>
  </si>
  <si>
    <t>2025-08-19 17:14:10.72-05</t>
  </si>
  <si>
    <t>2025-08-19 17:14:12.767-05</t>
  </si>
  <si>
    <t>2025-08-19 17:14:21.622-05</t>
  </si>
  <si>
    <t>2025-08-19 17:14:26.445-05</t>
  </si>
  <si>
    <t>Estado de pago del PIN de inscripciÃ³n</t>
  </si>
  <si>
    <t>2025-08-19 17:14:31.365-05</t>
  </si>
  <si>
    <t>PopayÃ¡n</t>
  </si>
  <si>
    <t>2025-08-19 17:14:33.928-05</t>
  </si>
  <si>
    <t>2025-08-19 17:14:37.492-05</t>
  </si>
  <si>
    <t>2025-08-19 17:14:38.164-05</t>
  </si>
  <si>
    <t>2025-08-19 17:14:39.696-05</t>
  </si>
  <si>
    <t>2025-08-19 17:14:41.09-05</t>
  </si>
  <si>
    <t>2025-08-19 17:14:43.965-05</t>
  </si>
  <si>
    <t>Ipiales</t>
  </si>
  <si>
    <t>2025-08-19 17:14:45.941-05</t>
  </si>
  <si>
    <t>2025-08-19 17:14:50.327-05</t>
  </si>
  <si>
    <t>2025-08-19 17:14:51.429-05</t>
  </si>
  <si>
    <t>2025-08-19 17:14:51.728-05</t>
  </si>
  <si>
    <t>2025-08-19 17:14:52.726-05</t>
  </si>
  <si>
    <t>2025-08-19 17:14:53.167-05</t>
  </si>
  <si>
    <t>2025-08-19 17:14:53.928-05</t>
  </si>
  <si>
    <t>2025-08-19 17:14:54.684-05</t>
  </si>
  <si>
    <t>Sali</t>
  </si>
  <si>
    <t>2025-08-19 17:14:54.969-05</t>
  </si>
  <si>
    <t>Encuesta</t>
  </si>
  <si>
    <t>2025-08-19 17:14:56.291-05</t>
  </si>
  <si>
    <t>2025-08-19 17:14:56.821-05</t>
  </si>
  <si>
    <t>2025-08-19 17:14:56.93-05</t>
  </si>
  <si>
    <t>2025-08-19 17:14:58.043-05</t>
  </si>
  <si>
    <t>2025-08-19 17:14:58.489-05</t>
  </si>
  <si>
    <t>2025-08-19 17:14:59.394-05</t>
  </si>
  <si>
    <t>2025-08-19 17:14:59.472-05</t>
  </si>
  <si>
    <t>Encuestas</t>
  </si>
  <si>
    <t>2025-08-19 17:14:59.754-05</t>
  </si>
  <si>
    <t>2025-08-19 17:15:00.893-05</t>
  </si>
  <si>
    <t>2025-08-19 17:15:01.246-05</t>
  </si>
  <si>
    <t>2025-08-19 17:15:02.002-05</t>
  </si>
  <si>
    <t>2025-08-19 17:15:03.446-05</t>
  </si>
  <si>
    <t>Carreras disponinbles</t>
  </si>
  <si>
    <t>2025-08-19 17:15:04.595-05</t>
  </si>
  <si>
    <t>43, 45, 37, 20, 10</t>
  </si>
  <si>
    <t>2025-08-19 17:15:13.195-05</t>
  </si>
  <si>
    <t>Requisitos de inscripciÃ³n.</t>
  </si>
  <si>
    <t>2025-08-19 17:15:20.382-05</t>
  </si>
  <si>
    <t>2025-08-19 17:15:23.138-05</t>
  </si>
  <si>
    <t>2025-08-19 17:15:27.608-05</t>
  </si>
  <si>
    <t>2025-08-19 17:15:28.176-05</t>
  </si>
  <si>
    <t>2025-08-19 17:15:30.64-05</t>
  </si>
  <si>
    <t>1, 2, 3, 4, 5</t>
  </si>
  <si>
    <t>2025-08-19 17:15:32.113-05</t>
  </si>
  <si>
    <t>2025-08-19 17:15:33.003-05</t>
  </si>
  <si>
    <t>2025-08-19 17:15:35.54-05</t>
  </si>
  <si>
    <t>2025-08-19 17:15:36.603-05</t>
  </si>
  <si>
    <t>2025-08-19 17:15:38.103-05</t>
  </si>
  <si>
    <t>2025-08-19 17:15:38.712-05</t>
  </si>
  <si>
    <t>2025-08-19 17:15:40.315-05</t>
  </si>
  <si>
    <t>Proceso para admitida</t>
  </si>
  <si>
    <t>2025-08-19 17:15:40.533-05</t>
  </si>
  <si>
    <t>2025-08-19 17:15:42.676-05</t>
  </si>
  <si>
    <t>2025-08-19 17:15:43.122-05</t>
  </si>
  <si>
    <t>2025-08-19 17:15:45.648-05</t>
  </si>
  <si>
    <t>2025-08-19 17:15:50.912-05</t>
  </si>
  <si>
    <t>2025-08-19 17:15:51.851-05</t>
  </si>
  <si>
    <t>2025-08-19 17:15:51.969-05</t>
  </si>
  <si>
    <t>ICFES 450</t>
  </si>
  <si>
    <t>2025-08-19 17:15:53.763-05</t>
  </si>
  <si>
    <t>2025-08-19 17:15:55.249-05</t>
  </si>
  <si>
    <t>CuÃ¡nto es el puntaje mÃ­nimo</t>
  </si>
  <si>
    <t>2025-08-19 17:15:56.603-05</t>
  </si>
  <si>
    <t>2025-08-19 17:15:58.092-05</t>
  </si>
  <si>
    <t>La encuesta despuÃ©s de 10 minutos</t>
  </si>
  <si>
    <t>2025-08-19 17:16:01.68-05</t>
  </si>
  <si>
    <t>2025-08-19 17:16:04.282-05</t>
  </si>
  <si>
    <t>2025-08-19 17:16:05.644-05</t>
  </si>
  <si>
    <t>2025-08-19 17:16:06.808-05</t>
  </si>
  <si>
    <t>2025-08-19 17:16:07.042-05</t>
  </si>
  <si>
    <t>2025-08-19 17:16:11.009-05</t>
  </si>
  <si>
    <t>2025-08-19 17:16:12.161-05</t>
  </si>
  <si>
    <t>2025-08-19 17:16:13.475-05</t>
  </si>
  <si>
    <t>2025-08-19 17:16:14.962-05</t>
  </si>
  <si>
    <t>Programas academicos</t>
  </si>
  <si>
    <t>2025-08-19 17:16:15.476-05</t>
  </si>
  <si>
    <t>2025-08-19 17:16:15.64-05</t>
  </si>
  <si>
    <t>2025-08-19 17:16:18.889-05</t>
  </si>
  <si>
    <t>2025-08-19 17:16:20.202-05</t>
  </si>
  <si>
    <t>2025-08-19 17:16:20.481-05</t>
  </si>
  <si>
    <t>2025-08-19 17:16:21.606-05</t>
  </si>
  <si>
    <t>2025-08-19 17:16:23.003-05</t>
  </si>
  <si>
    <t>2025-08-19 17:16:24.353-05</t>
  </si>
  <si>
    <t>2025-08-19 17:16:25.841-05</t>
  </si>
  <si>
    <t>2025-08-19 17:16:27.113-05</t>
  </si>
  <si>
    <t>2025-08-19 17:16:28.647-05</t>
  </si>
  <si>
    <t>2025-08-19 17:16:29.881-05</t>
  </si>
  <si>
    <t>2025-08-19 17:16:31.276-05</t>
  </si>
  <si>
    <t>2025-08-19 17:16:32.721-05</t>
  </si>
  <si>
    <t>2025-08-19 17:16:34.033-05</t>
  </si>
  <si>
    <t>2025-08-19 17:16:35.435-05</t>
  </si>
  <si>
    <t>2025-08-19 17:16:36.385-05</t>
  </si>
  <si>
    <t>2025-08-19 17:16:36.751-05</t>
  </si>
  <si>
    <t>2025-08-19 17:16:38.254-05</t>
  </si>
  <si>
    <t>2025-08-19 17:16:39.594-05</t>
  </si>
  <si>
    <t>2025-08-19 17:16:45.24-05</t>
  </si>
  <si>
    <t>Que carreras hay en pasto</t>
  </si>
  <si>
    <t>2025-08-19 17:16:45.525-05</t>
  </si>
  <si>
    <t>2025-08-19 17:16:45.593-05</t>
  </si>
  <si>
    <t>2025-08-19 17:17:02.254-05</t>
  </si>
  <si>
    <t>2025-08-19 17:17:05.672-05</t>
  </si>
  <si>
    <t>4,0,5,0,2,0,65,2,8</t>
  </si>
  <si>
    <t>2025-08-19 17:17:13.682-05</t>
  </si>
  <si>
    <t>2025-08-19 17:17:15.836-05</t>
  </si>
  <si>
    <t>2025-08-19 17:17:16.913-05</t>
  </si>
  <si>
    <t>La encuesta</t>
  </si>
  <si>
    <t>2025-08-19 17:17:21.041-05</t>
  </si>
  <si>
    <t>Comercio internacional</t>
  </si>
  <si>
    <t>2025-08-19 17:17:53.603-05</t>
  </si>
  <si>
    <t>2025-08-19 17:18:18.122-05</t>
  </si>
  <si>
    <t>2025-08-19 17:18:30.878-05</t>
  </si>
  <si>
    <t>2025-08-19 17:18:49.273-05</t>
  </si>
  <si>
    <t>GeneraciÃ³n de pin</t>
  </si>
  <si>
    <t>2025-08-19 17:19:46.971-05</t>
  </si>
  <si>
    <t>2025-08-19 17:20:18.775-05</t>
  </si>
  <si>
    <t>No tengo calificaciones</t>
  </si>
  <si>
    <t>2025-08-19 17:20:30.288-05</t>
  </si>
  <si>
    <t>50,65,38,56,60</t>
  </si>
  <si>
    <t>2025-08-19 17:20:33.21-05</t>
  </si>
  <si>
    <t>Muy probable</t>
  </si>
  <si>
    <t>2025-08-19 17:20:58.105-05</t>
  </si>
  <si>
    <t>El 5</t>
  </si>
  <si>
    <t>2025-08-19 17:21:08.996-05</t>
  </si>
  <si>
    <t>2025-08-19 17:21:26.466-05</t>
  </si>
  <si>
    <t>[ENCUESTA-RECOMENDACION] 3</t>
  </si>
  <si>
    <t>2025-08-19 17:21:26.469-05</t>
  </si>
  <si>
    <t>2025-08-19 17:21:28.103-05</t>
  </si>
  <si>
    <t>2025-08-19 17:21:28.893-05</t>
  </si>
  <si>
    <t>[ENCUESTA-RECOMENDACION] 5</t>
  </si>
  <si>
    <t>2025-08-19 17:21:28.895-05</t>
  </si>
  <si>
    <t>2025-08-19 17:21:40.266-05</t>
  </si>
  <si>
    <t>[ENCUESTA-SATISFACCION] 4</t>
  </si>
  <si>
    <t>2025-08-19 17:21:40.27-05</t>
  </si>
  <si>
    <t>2025-08-19 17:21:44.594-05</t>
  </si>
  <si>
    <t>[ENCUESTA-SATISFACCION] 5</t>
  </si>
  <si>
    <t>2025-08-19 17:21:44.596-05</t>
  </si>
  <si>
    <t>2025-08-19 17:21:46.428-05</t>
  </si>
  <si>
    <t>Pues me parece muy bien el servicio</t>
  </si>
  <si>
    <t>2025-08-19 17:22:08.697-05</t>
  </si>
  <si>
    <t>[ENCUESTA-COMENTARIO] Pues me parece muy bien el servicio</t>
  </si>
  <si>
    <t>2025-08-19 17:22:08.699-05</t>
  </si>
  <si>
    <t>Gracias a ustedes</t>
  </si>
  <si>
    <t>2025-08-19 17:22:20.213-05</t>
  </si>
  <si>
    <t>50,35,40,43,23</t>
  </si>
  <si>
    <t>2025-08-19 17:22:22.097-05</t>
  </si>
  <si>
    <t>Gracias igualmente</t>
  </si>
  <si>
    <t>2025-08-19 17:22:25.623-05</t>
  </si>
  <si>
    <t>2025-08-19 17:22:29.349-05</t>
  </si>
  <si>
    <t>2025-08-19 17:22:47.186-05</t>
  </si>
  <si>
    <t>2025-08-19 17:23:30.452-05</t>
  </si>
  <si>
    <t>2025-08-19 17:23:30.456-05</t>
  </si>
  <si>
    <t>2025-08-19 17:23:46.393-05</t>
  </si>
  <si>
    <t>2025-08-19 17:23:46.397-05</t>
  </si>
  <si>
    <t>2025-08-19 17:23:51.461-05</t>
  </si>
  <si>
    <t>2025-08-19 17:23:54.027-05</t>
  </si>
  <si>
    <t>2025-08-19 17:23:54.038-05</t>
  </si>
  <si>
    <t>2025-08-19 17:24:06.407-05</t>
  </si>
  <si>
    <t>2025-08-19 17:24:06.417-05</t>
  </si>
  <si>
    <t>2025-08-19 17:24:20.125-05</t>
  </si>
  <si>
    <t>2025-08-19 17:24:28.605-05</t>
  </si>
  <si>
    <t>2025-08-19 17:24:40.738-05</t>
  </si>
  <si>
    <t>2025-08-19 17:24:43.982-05</t>
  </si>
  <si>
    <t>Estado de pago de pin de inscripciÃ³n</t>
  </si>
  <si>
    <t>2025-08-19 17:25:27.864-05</t>
  </si>
  <si>
    <t>DocumentaciÃ³n requerida</t>
  </si>
  <si>
    <t>2025-08-19 17:26:00.263-05</t>
  </si>
  <si>
    <t>2025-08-19 17:26:04.262-05</t>
  </si>
  <si>
    <t>[ENCUESTA-RECOMENDACION] 4</t>
  </si>
  <si>
    <t>2025-08-19 17:26:04.264-05</t>
  </si>
  <si>
    <t>2025-08-19 17:26:12.068-05</t>
  </si>
  <si>
    <t>[ENCUESTA-SATISFACCION] 3</t>
  </si>
  <si>
    <t>2025-08-19 17:26:12.072-05</t>
  </si>
  <si>
    <t>2025-08-19 17:26:27.747-05</t>
  </si>
  <si>
    <t>Corregir los sistemas de bucles en las respuestas</t>
  </si>
  <si>
    <t>2025-08-19 17:26:47.205-05</t>
  </si>
  <si>
    <t>[ENCUESTA-COMENTARIO] Corregir los sistemas de bucles en las respuestas</t>
  </si>
  <si>
    <t>2025-08-19 17:26:47.208-05</t>
  </si>
  <si>
    <t>2025-08-19 17:26:54.853-05</t>
  </si>
  <si>
    <t>2025-08-19 17:26:57.563-05</t>
  </si>
  <si>
    <t>[ENCUESTA-RECOMENDACION] 1</t>
  </si>
  <si>
    <t>2025-08-19 17:26:57.565-05</t>
  </si>
  <si>
    <t>2025-08-19 17:26:59.35-05</t>
  </si>
  <si>
    <t>2025-08-19 17:26:59.352-05</t>
  </si>
  <si>
    <t>2025-08-19 17:27:05.212-05</t>
  </si>
  <si>
    <t>2025-08-19 17:27:05.214-05</t>
  </si>
  <si>
    <t>2025-08-19 17:27:09.905-05</t>
  </si>
  <si>
    <t>2025-08-19 17:27:09.907-05</t>
  </si>
  <si>
    <t>2025-08-19 17:27:12.443-05</t>
  </si>
  <si>
    <t>2025-08-19 17:27:13.037-05</t>
  </si>
  <si>
    <t>2025-08-19 17:27:13.891-05</t>
  </si>
  <si>
    <t>2025-08-19 17:27:13.894-05</t>
  </si>
  <si>
    <t>2025-08-19 17:27:25.657-05</t>
  </si>
  <si>
    <t>2025-08-19 17:27:25.66-05</t>
  </si>
  <si>
    <t>2025-08-19 17:27:34.667-05</t>
  </si>
  <si>
    <t>2025-08-19 17:27:34.67-05</t>
  </si>
  <si>
    <t>Respuestas mas variadas</t>
  </si>
  <si>
    <t>2025-08-19 17:27:40.084-05</t>
  </si>
  <si>
    <t>[ENCUESTA-COMENTARIO] Respuestas mas variadas</t>
  </si>
  <si>
    <t>2025-08-19 17:27:40.086-05</t>
  </si>
  <si>
    <t>2025-08-19 17:27:40.956-05</t>
  </si>
  <si>
    <t>2025-08-19 17:27:40.958-05</t>
  </si>
  <si>
    <t>2025-08-19 17:27:42.167-05</t>
  </si>
  <si>
    <t>2025-08-19 17:27:42.169-05</t>
  </si>
  <si>
    <t>2025-08-19 17:27:43.181-05</t>
  </si>
  <si>
    <t>2025-08-19 17:27:46.437-05</t>
  </si>
  <si>
    <t>2025-08-19 17:27:46.44-05</t>
  </si>
  <si>
    <t>2025-08-19 17:27:53.527-05</t>
  </si>
  <si>
    <t>2025-08-19 17:27:58.654-05</t>
  </si>
  <si>
    <t>2025-08-19 17:28:03.137-05</t>
  </si>
  <si>
    <t>2025-08-19 17:28:03.221-05</t>
  </si>
  <si>
    <t>2025-08-19 17:28:03.224-05</t>
  </si>
  <si>
    <t>2025-08-19 17:28:05.72-05</t>
  </si>
  <si>
    <t>2025-08-19 17:28:05.724-05</t>
  </si>
  <si>
    <t>2025-08-19 17:28:13.796-05</t>
  </si>
  <si>
    <t>2025-08-19 17:28:13.798-05</t>
  </si>
  <si>
    <t>2025-08-19 17:28:14.177-05</t>
  </si>
  <si>
    <t>2025-08-19 17:28:14.18-05</t>
  </si>
  <si>
    <t>2025-08-19 17:28:22.277-05</t>
  </si>
  <si>
    <t>2025-08-19 17:28:27.021-05</t>
  </si>
  <si>
    <t>2025-08-19 17:28:34.296-05</t>
  </si>
  <si>
    <t>â¤ï¸â€ðŸ©¹</t>
  </si>
  <si>
    <t>2025-08-19 17:28:37.537-05</t>
  </si>
  <si>
    <t>2025-08-19 17:28:43.743-05</t>
  </si>
  <si>
    <t>2025-08-19 17:28:43.745-05</t>
  </si>
  <si>
    <t>2025-08-19 17:28:52.454-05</t>
  </si>
  <si>
    <t>2025-08-19 17:28:52.456-05</t>
  </si>
  <si>
    <t>2025-08-19 17:29:11.578-05</t>
  </si>
  <si>
    <t>2025-08-19 17:29:17.857-05</t>
  </si>
  <si>
    <t>2025-08-19 17:29:37.564-05</t>
  </si>
  <si>
    <t>2025-08-19 17:31:00.197-05</t>
  </si>
  <si>
    <t>2025-08-19 17:31:00.199-05</t>
  </si>
  <si>
    <t>2025-08-19 17:31:18.898-05</t>
  </si>
  <si>
    <t>2025-08-19 17:31:18.901-05</t>
  </si>
  <si>
    <t>2025-08-19 17:31:31.201-05</t>
  </si>
  <si>
    <t>Cambio de documento de identidad</t>
  </si>
  <si>
    <t>2025-08-19 17:31:33.728-05</t>
  </si>
  <si>
    <t>2025-08-19 17:32:13.976-05</t>
  </si>
  <si>
    <t>2025-08-19 17:32:13.98-05</t>
  </si>
  <si>
    <t>Documento de identidad con el cual llenar el formulario de inscripciÃ³n</t>
  </si>
  <si>
    <t>2025-08-19 17:32:26.652-05</t>
  </si>
  <si>
    <t>2025-08-19 17:32:43.932-05</t>
  </si>
  <si>
    <t>CorrecciÃ³n de datos</t>
  </si>
  <si>
    <t>2025-08-19 17:33:30.865-05</t>
  </si>
  <si>
    <t>2025-08-19 17:34:02.946-05</t>
  </si>
  <si>
    <t>2025-08-19 17:34:44.684-05</t>
  </si>
  <si>
    <t>2025-08-19 17:36:23.339-05</t>
  </si>
  <si>
    <t>2025-08-19 17:38:49.792-05</t>
  </si>
  <si>
    <t>2025-08-19 17:38:49.794-05</t>
  </si>
  <si>
    <t>2025-08-19 17:39:01.008-05</t>
  </si>
  <si>
    <t>573247096137@s.whatsapp.net</t>
  </si>
  <si>
    <t>Hl</t>
  </si>
  <si>
    <t>2025-08-19 17:47:04.502-05</t>
  </si>
  <si>
    <t>2025-08-19 17:47:05.769-05</t>
  </si>
  <si>
    <t>573505742102@s.whatsapp.net</t>
  </si>
  <si>
    <t>Hola, me puedas informaciÃ³n?</t>
  </si>
  <si>
    <t>2025-08-19 17:47:29.315-05</t>
  </si>
  <si>
    <t>2025-08-19 17:47:30.509-05</t>
  </si>
  <si>
    <t>2025-08-19 17:47:32.231-05</t>
  </si>
  <si>
    <t>Quiero saber sobre los requisitos de inscripciÃ³n</t>
  </si>
  <si>
    <t>2025-08-19 17:47:53.951-05</t>
  </si>
  <si>
    <t>573148979574@s.whatsapp.net</t>
  </si>
  <si>
    <t>2025-08-19 17:48:20.762-05</t>
  </si>
  <si>
    <t>2025-08-19 17:48:21.848-05</t>
  </si>
  <si>
    <t>573172365659@s.whatsapp.net</t>
  </si>
  <si>
    <t>2025-08-19 17:48:39.591-05</t>
  </si>
  <si>
    <t>Ahora dime la informaciÃ³n sobre el proceso de admisiÃ³n</t>
  </si>
  <si>
    <t>2025-08-19 17:48:43.328-05</t>
  </si>
  <si>
    <t>573232992374@s.whatsapp.net</t>
  </si>
  <si>
    <t>2025-08-19 17:48:50.493-05</t>
  </si>
  <si>
    <t>2025-08-19 17:48:51.603-05</t>
  </si>
  <si>
    <t>573154218420@s.whatsapp.net</t>
  </si>
  <si>
    <t>2025-08-19 17:49:09.889-05</t>
  </si>
  <si>
    <t>573161399093@s.whatsapp.net</t>
  </si>
  <si>
    <t>2025-08-19 17:49:11.176-05</t>
  </si>
  <si>
    <t>2025-08-19 17:49:11.269-05</t>
  </si>
  <si>
    <t>2025-08-19 17:49:20.933-05</t>
  </si>
  <si>
    <t>2025-08-19 17:49:36.38-05</t>
  </si>
  <si>
    <t>573147080497@s.whatsapp.net</t>
  </si>
  <si>
    <t>2025-08-19 17:49:49.85-05</t>
  </si>
  <si>
    <t>2025-08-19 17:49:51.133-05</t>
  </si>
  <si>
    <t>2025-08-19 17:49:55.736-05</t>
  </si>
  <si>
    <t>Buenas para el proceso de la inscripciÃ³n.</t>
  </si>
  <si>
    <t>2025-08-19 17:50:17.527-05</t>
  </si>
  <si>
    <t>Que programas acadÃ©micos ofertados ofrece?</t>
  </si>
  <si>
    <t>2025-08-19 17:50:20.631-05</t>
  </si>
  <si>
    <t>2025-08-19 17:50:26.058-05</t>
  </si>
  <si>
    <t>573159031589@s.whatsapp.net</t>
  </si>
  <si>
    <t>Hola.</t>
  </si>
  <si>
    <t>2025-08-19 17:50:30.184-05</t>
  </si>
  <si>
    <t>2025-08-19 17:50:31.847-05</t>
  </si>
  <si>
    <t>2025-08-19 17:50:37.926-05</t>
  </si>
  <si>
    <t>2025-08-19 17:50:40.58-05</t>
  </si>
  <si>
    <t>573143235745@s.whatsapp.net</t>
  </si>
  <si>
    <t>Hola preciosa</t>
  </si>
  <si>
    <t>2025-08-19 17:50:50.498-05</t>
  </si>
  <si>
    <t>573171201901@s.whatsapp.net</t>
  </si>
  <si>
    <t>2025-08-19 17:51:08.26-05</t>
  </si>
  <si>
    <t>2025-08-19 17:51:09.625-05</t>
  </si>
  <si>
    <t>2025-08-19 17:51:12.897-05</t>
  </si>
  <si>
    <t>573142268031@s.whatsapp.net</t>
  </si>
  <si>
    <t>2025-08-19 17:51:35.289-05</t>
  </si>
  <si>
    <t>Q Carreras Tiene</t>
  </si>
  <si>
    <t>2025-08-19 17:51:47.458-05</t>
  </si>
  <si>
    <t>El proceso de cÃ³mo entrar a la universidad de nariÃ±o</t>
  </si>
  <si>
    <t>2025-08-19 17:51:47.583-05</t>
  </si>
  <si>
    <t>573025485199@s.whatsapp.net</t>
  </si>
  <si>
    <t>2025-08-19 17:52:05.586-05</t>
  </si>
  <si>
    <t>573235607085@s.whatsapp.net</t>
  </si>
  <si>
    <t>2025-08-19 17:52:12.987-05</t>
  </si>
  <si>
    <t>2025-08-19 17:52:14.548-05</t>
  </si>
  <si>
    <t>573234760887@s.whatsapp.net</t>
  </si>
  <si>
    <t>Q carreras tiene?</t>
  </si>
  <si>
    <t>2025-08-19 17:52:39.218-05</t>
  </si>
  <si>
    <t>2025-08-19 17:52:46.014-05</t>
  </si>
  <si>
    <t>2025-08-19 17:52:55.694-05</t>
  </si>
  <si>
    <t>CuÃ¡les son los programas acadÃ©micos ofertados</t>
  </si>
  <si>
    <t>2025-08-19 17:52:56.073-05</t>
  </si>
  <si>
    <t>Sede naciolanal</t>
  </si>
  <si>
    <t>2025-08-19 17:52:59.9-05</t>
  </si>
  <si>
    <t>2025-08-19 17:53:06.22-05</t>
  </si>
  <si>
    <t>Â¿ CuÃ¡les carrera ofrece la universidad de NariÃ±o?</t>
  </si>
  <si>
    <t>2025-08-19 17:53:06.671-05</t>
  </si>
  <si>
    <t>2025-08-19 17:53:15.931-05</t>
  </si>
  <si>
    <t>2025-08-19 17:53:17.694-05</t>
  </si>
  <si>
    <t>En que fecha se abre las inscripciones?</t>
  </si>
  <si>
    <t>2025-08-19 17:53:18.994-05</t>
  </si>
  <si>
    <t>Que profesiÃ³nes tiene de carrera</t>
  </si>
  <si>
    <t>2025-08-19 17:53:21.095-05</t>
  </si>
  <si>
    <t>2025-08-19 17:53:28.52-05</t>
  </si>
  <si>
    <t>2025-08-19 17:53:35.507-05</t>
  </si>
  <si>
    <t>Â¿ CuÃ¡l es la fÃ³rmula cuadrÃ¡tica?</t>
  </si>
  <si>
    <t>2025-08-19 17:54:04.402-05</t>
  </si>
  <si>
    <t>2025-08-19 17:54:05.431-05</t>
  </si>
  <si>
    <t>Que carrera tiene</t>
  </si>
  <si>
    <t>2025-08-19 17:54:08.348-05</t>
  </si>
  <si>
    <t>Fecha importante</t>
  </si>
  <si>
    <t>2025-08-19 17:54:14.023-05</t>
  </si>
  <si>
    <t>2025-08-19 17:54:19.225-05</t>
  </si>
  <si>
    <t>2025-08-19 17:54:24.076-05</t>
  </si>
  <si>
    <t>2025-08-19 17:54:24.674-05</t>
  </si>
  <si>
    <t>2025-08-19 17:54:28.944-05</t>
  </si>
  <si>
    <t>2025-08-19 17:54:31.846-05</t>
  </si>
  <si>
    <t>2025-08-19 17:54:32.119-05</t>
  </si>
  <si>
    <t>2025-08-19 17:54:36.64-05</t>
  </si>
  <si>
    <t>Que carrera ofreces</t>
  </si>
  <si>
    <t>2025-08-19 17:54:45.877-05</t>
  </si>
  <si>
    <t>2025-08-19 17:54:51.139-05</t>
  </si>
  <si>
    <t>Costo de pin de inscripciÃ³n y formas de pago</t>
  </si>
  <si>
    <t>2025-08-19 17:54:54.926-05</t>
  </si>
  <si>
    <t>2025-08-19 17:55:03.117-05</t>
  </si>
  <si>
    <t>2025-08-19 17:55:03.53-05</t>
  </si>
  <si>
    <t>2025-08-19 17:55:06.464-05</t>
  </si>
  <si>
    <t>Estado de pago del pin de inscripciÃ³n</t>
  </si>
  <si>
    <t>2025-08-19 17:55:26.692-05</t>
  </si>
  <si>
    <t>IngenierÃ­a en producciÃ³n acuÃ­cola</t>
  </si>
  <si>
    <t>2025-08-19 17:55:44.87-05</t>
  </si>
  <si>
    <t>2025-08-19 17:55:53.637-05</t>
  </si>
  <si>
    <t>Hola, con la buena tarde para ver si me puedo meter a la Universidad de Narin, a la CÃ©pe Pasto, dÃ­game quÃ© carreras tiene en el Fahot.</t>
  </si>
  <si>
    <t>2025-08-19 17:56:02.936-05</t>
  </si>
  <si>
    <t>2025-08-19 17:56:06.578-05</t>
  </si>
  <si>
    <t>CuÃ¡ntos pines puedes comprar</t>
  </si>
  <si>
    <t>2025-08-19 17:56:12.47-05</t>
  </si>
  <si>
    <t>2025-08-19 17:56:24.911-05</t>
  </si>
  <si>
    <t>Puntajes mÃ­nimos de inscripciÃ³n?</t>
  </si>
  <si>
    <t>2025-08-19 17:56:46.002-05</t>
  </si>
  <si>
    <t>573126572991@s.whatsapp.net</t>
  </si>
  <si>
    <t>2025-08-19 17:56:54.322-05</t>
  </si>
  <si>
    <t>2025-08-19 17:56:54.869-05</t>
  </si>
  <si>
    <t>2025-08-19 17:56:57.511-05</t>
  </si>
  <si>
    <t>2025-08-19 17:57:01.484-05</t>
  </si>
  <si>
    <t>2025-08-19 17:57:07.989-05</t>
  </si>
  <si>
    <t>2025-08-19 17:57:17.589-05</t>
  </si>
  <si>
    <t>2025-08-19 17:57:17.789-05</t>
  </si>
  <si>
    <t>2025-08-19 17:57:25.685-05</t>
  </si>
  <si>
    <t>Requisitos para la inscripciÃ³n</t>
  </si>
  <si>
    <t>2025-08-19 17:57:27.725-05</t>
  </si>
  <si>
    <t>2025-08-19 17:57:29.853-05</t>
  </si>
  <si>
    <t>Puntajes mÃ­nimo de inscripciÃ³n en contadurÃ­a pÃºblica</t>
  </si>
  <si>
    <t>2025-08-19 17:57:39.399-05</t>
  </si>
  <si>
    <t>2025-08-19 17:57:46.435-05</t>
  </si>
  <si>
    <t>2025-08-19 17:58:28.021-05</t>
  </si>
  <si>
    <t>Que carreras ofrecen</t>
  </si>
  <si>
    <t>2025-08-19 17:58:45.955-05</t>
  </si>
  <si>
    <t>2025-08-19 17:58:56.615-05</t>
  </si>
  <si>
    <t>2025-08-19 18:02:25.853-05</t>
  </si>
  <si>
    <t>2025-08-19 18:02:25.856-05</t>
  </si>
  <si>
    <t>2025-08-19 18:02:32.23-05</t>
  </si>
  <si>
    <t>2025-08-19 18:02:32.233-05</t>
  </si>
  <si>
    <t>2025-08-19 18:03:03.912-05</t>
  </si>
  <si>
    <t>5.</t>
  </si>
  <si>
    <t>2025-08-19 18:03:39.949-05</t>
  </si>
  <si>
    <t>2025-08-19 18:03:56.176-05</t>
  </si>
  <si>
    <t>2025-08-19 18:03:56.179-05</t>
  </si>
  <si>
    <t>2025-08-19 18:04:08.116-05</t>
  </si>
  <si>
    <t>2025-08-19 18:04:08.119-05</t>
  </si>
  <si>
    <t>2025-08-19 18:04:22.378-05</t>
  </si>
  <si>
    <t>2025-08-19 18:04:22.381-05</t>
  </si>
  <si>
    <t>2025-08-19 18:05:21.254-05</t>
  </si>
  <si>
    <t>Permitir archivo PDF y documentos para la escuela o de otras cosas extraoficiales del colegio o familiares</t>
  </si>
  <si>
    <t>2025-08-19 18:05:21.417-05</t>
  </si>
  <si>
    <t>[ENCUESTA-COMENTARIO] Permitir archivo PDF y documentos para la escuela o de otras cosas extraoficiales del colegio o familiares</t>
  </si>
  <si>
    <t>2025-08-19 18:05:21.42-05</t>
  </si>
  <si>
    <t>2025-08-19 18:05:29.052-05</t>
  </si>
  <si>
    <t>573161056899@s.whatsapp.net</t>
  </si>
  <si>
    <t>Holis</t>
  </si>
  <si>
    <t>2025-08-20 11:08:18.837-05</t>
  </si>
  <si>
    <t>2025-08-20 11:08:20.047-05</t>
  </si>
  <si>
    <t>573207334676@s.whatsapp.net</t>
  </si>
  <si>
    <t>2025-08-20 11:08:55.16-05</t>
  </si>
  <si>
    <t>2025-08-20 11:08:55.477-05</t>
  </si>
  <si>
    <t>573184233390@s.whatsapp.net</t>
  </si>
  <si>
    <t>2025-08-20 11:09:08.513-05</t>
  </si>
  <si>
    <t>573187025921@s.whatsapp.net</t>
  </si>
  <si>
    <t>2025-08-20 11:09:18.914-05</t>
  </si>
  <si>
    <t>2025-08-20 11:09:19.193-05</t>
  </si>
  <si>
    <t>573207292441@s.whatsapp.net</t>
  </si>
  <si>
    <t>2025-08-20 11:09:29.277-05</t>
  </si>
  <si>
    <t>2025-08-20 11:09:42.349-05</t>
  </si>
  <si>
    <t>2025-08-20 11:09:52.275-05</t>
  </si>
  <si>
    <t>Hl..</t>
  </si>
  <si>
    <t>2025-08-20 11:10:08.308-05</t>
  </si>
  <si>
    <t>Estado del pin de inscripciÃ³n</t>
  </si>
  <si>
    <t>2025-08-20 11:10:11.093-05</t>
  </si>
  <si>
    <t>573132237611@s.whatsapp.net</t>
  </si>
  <si>
    <t>2025-08-20 11:10:11.913-05</t>
  </si>
  <si>
    <t>2025-08-20 11:10:12.315-05</t>
  </si>
  <si>
    <t>2025-08-20 11:10:17.229-05</t>
  </si>
  <si>
    <t>573234015710@s.whatsapp.net</t>
  </si>
  <si>
    <t>2025-08-20 11:10:24.953-05</t>
  </si>
  <si>
    <t>573158665879@s.whatsapp.net</t>
  </si>
  <si>
    <t>2025-08-20 11:10:39.673-05</t>
  </si>
  <si>
    <t>EstÃ¡do de pago del pin de inscripciÃ³n</t>
  </si>
  <si>
    <t>2025-08-20 11:10:39.828-05</t>
  </si>
  <si>
    <t>2025-08-20 11:10:40.758-05</t>
  </si>
  <si>
    <t>573150644706@s.whatsapp.net</t>
  </si>
  <si>
    <t>2025-08-20 11:10:45.313-05</t>
  </si>
  <si>
    <t>573145948535@s.whatsapp.net</t>
  </si>
  <si>
    <t>2025-08-20 11:10:45.359-05</t>
  </si>
  <si>
    <t>2025-08-20 11:10:51.829-05</t>
  </si>
  <si>
    <t>Cuantos pines puedo comprar?</t>
  </si>
  <si>
    <t>2025-08-20 11:10:56.71-05</t>
  </si>
  <si>
    <t>PuntuaciÃ³n mÃ­nima</t>
  </si>
  <si>
    <t>2025-08-20 11:10:58.229-05</t>
  </si>
  <si>
    <t>2025-08-20 11:11:01.716-05</t>
  </si>
  <si>
    <t>Progamas acadÃ©micos ofertados</t>
  </si>
  <si>
    <t>2025-08-20 11:11:05.468-05</t>
  </si>
  <si>
    <t>573225143099@s.whatsapp.net</t>
  </si>
  <si>
    <t>2025-08-20 11:11:07.045-05</t>
  </si>
  <si>
    <t>2025-08-20 11:11:08.319-05</t>
  </si>
  <si>
    <t>2025-08-20 11:11:15.349-05</t>
  </si>
  <si>
    <t>CuÃ¡l es la fecha de inscripciÃ³n</t>
  </si>
  <si>
    <t>2025-08-20 11:11:17.19-05</t>
  </si>
  <si>
    <t>2025-08-20 11:11:18.428-05</t>
  </si>
  <si>
    <t>No tengo</t>
  </si>
  <si>
    <t>2025-08-20 11:11:23.27-05</t>
  </si>
  <si>
    <t>573207372735@s.whatsapp.net</t>
  </si>
  <si>
    <t>2025-08-20 11:11:29.84-05</t>
  </si>
  <si>
    <t>2025-08-20 11:11:31.215-05</t>
  </si>
  <si>
    <t>573165624166@s.whatsapp.net</t>
  </si>
  <si>
    <t>2025-08-20 11:11:38.152-05</t>
  </si>
  <si>
    <t>Cuantos semestres son para terminar una carrera?</t>
  </si>
  <si>
    <t>2025-08-20 11:11:38.191-05</t>
  </si>
  <si>
    <t>CuÃ¡l es el puntaje mÃ­nimo de inscripciÃ³n?</t>
  </si>
  <si>
    <t>2025-08-20 11:11:39.307-05</t>
  </si>
  <si>
    <t>DocumentaciÃ³n requerida?</t>
  </si>
  <si>
    <t>2025-08-20 11:11:45.748-05</t>
  </si>
  <si>
    <t>2025-08-20 11:11:49.828-05</t>
  </si>
  <si>
    <t>2025-08-20 11:11:55.954-05</t>
  </si>
  <si>
    <t>CuÃ¡les son los requisitos de inscripciÃ³n?</t>
  </si>
  <si>
    <t>2025-08-20 11:12:07.313-05</t>
  </si>
  <si>
    <t>Que uno puede hacer</t>
  </si>
  <si>
    <t>2025-08-20 11:12:09.589-05</t>
  </si>
  <si>
    <t>Y los dÃ­as sÃ¡bados tambiÃ©n puedo estudiar.?</t>
  </si>
  <si>
    <t>2025-08-20 11:12:09.989-05</t>
  </si>
  <si>
    <t>cuales son las carreras para el aÃ±o 2026</t>
  </si>
  <si>
    <t>2025-08-20 11:12:10.556-05</t>
  </si>
  <si>
    <t>Programa acadÃ©micos ofertados</t>
  </si>
  <si>
    <t>2025-08-20 11:12:13.517-05</t>
  </si>
  <si>
    <t>2025-08-20 11:12:26.187-05</t>
  </si>
  <si>
    <t>573117204080@s.whatsapp.net</t>
  </si>
  <si>
    <t>2025-08-20 11:12:27.993-05</t>
  </si>
  <si>
    <t>2025-08-20 11:12:30.309-05</t>
  </si>
  <si>
    <t>Que tipo de carras tiene</t>
  </si>
  <si>
    <t>2025-08-20 11:12:34.399-05</t>
  </si>
  <si>
    <t>Q beneficios tiene</t>
  </si>
  <si>
    <t>2025-08-20 11:12:36.669-05</t>
  </si>
  <si>
    <t>2025-08-20 11:12:50.548-05</t>
  </si>
  <si>
    <t>CORRECCIÃ“N DE TODAS</t>
  </si>
  <si>
    <t>2025-08-20 11:12:51.623-05</t>
  </si>
  <si>
    <t>Que es la ingenierÃ­a industrial</t>
  </si>
  <si>
    <t>2025-08-20 11:12:57.308-05</t>
  </si>
  <si>
    <t>Proceso para admitido/a</t>
  </si>
  <si>
    <t>2025-08-20 11:13:00.076-05</t>
  </si>
  <si>
    <t>hay carrera de ingenierÃ­a de sistema</t>
  </si>
  <si>
    <t>2025-08-20 11:13:06.066-05</t>
  </si>
  <si>
    <t>2025-08-20 11:13:06.627-05</t>
  </si>
  <si>
    <t>2025-08-20 11:13:12.189-05</t>
  </si>
  <si>
    <t>Proceso para admitido</t>
  </si>
  <si>
    <t>2025-08-20 11:13:13.109-05</t>
  </si>
  <si>
    <t>De que trata esta carrera como tal o para que nos sirve o si tiene alta demanda en Tumaco?</t>
  </si>
  <si>
    <t>2025-08-20 11:13:15.148-05</t>
  </si>
  <si>
    <t>2025-08-20 11:13:19.667-05</t>
  </si>
  <si>
    <t>Que generaciÃ³n hay de pin</t>
  </si>
  <si>
    <t>2025-08-20 11:13:33.918-05</t>
  </si>
  <si>
    <t>IngenierÃ­a Ambiental</t>
  </si>
  <si>
    <t>2025-08-20 11:13:49.236-05</t>
  </si>
  <si>
    <t>Y que tanto nos puedes ayudar</t>
  </si>
  <si>
    <t>2025-08-20 11:13:56.676-05</t>
  </si>
  <si>
    <t>cuales son los datos que toca enviar</t>
  </si>
  <si>
    <t>2025-08-20 11:14:08.186-05</t>
  </si>
  <si>
    <t>2025-08-20 11:14:12.005-05</t>
  </si>
  <si>
    <t>2025-08-20 11:14:12.389-05</t>
  </si>
  <si>
    <t>2025-08-20 11:14:18.47-05</t>
  </si>
  <si>
    <t>salir</t>
  </si>
  <si>
    <t>2025-08-20 11:14:27.506-05</t>
  </si>
  <si>
    <t>Quiero saber que beneficios hay para poderlo hacer aspirante de extranjeros?</t>
  </si>
  <si>
    <t>2025-08-20 11:14:28.723-05</t>
  </si>
  <si>
    <t>2025-08-20 11:14:40.466-05</t>
  </si>
  <si>
    <t>2025-08-20 11:14:45.588-05</t>
  </si>
  <si>
    <t>2025-08-20 11:14:56.915-05</t>
  </si>
  <si>
    <t>IngenierÃ­a ambiental</t>
  </si>
  <si>
    <t>2025-08-20 11:15:19.204-05</t>
  </si>
  <si>
    <t>cuantos aÃ±os dura la carrera de ingenierÃ­a ambiental</t>
  </si>
  <si>
    <t>2025-08-20 11:15:21.786-05</t>
  </si>
  <si>
    <t>2025-08-20 11:15:24.716-05</t>
  </si>
  <si>
    <t>Requisitos requeridos</t>
  </si>
  <si>
    <t>2025-08-20 11:15:29.869-05</t>
  </si>
  <si>
    <t>2025-08-20 11:15:33.424-05</t>
  </si>
  <si>
    <t>Bueno gracias</t>
  </si>
  <si>
    <t>2025-08-20 11:15:39.075-05</t>
  </si>
  <si>
    <t>58,67,50,72,70.</t>
  </si>
  <si>
    <t>2025-08-20 11:16:12.55-05</t>
  </si>
  <si>
    <t>2025-08-20 11:16:44.909-05</t>
  </si>
  <si>
    <t>Que me puedes contar</t>
  </si>
  <si>
    <t>2025-08-20 11:16:57.434-05</t>
  </si>
  <si>
    <t>2025-08-20 11:16:59.906-05</t>
  </si>
  <si>
    <t>CÃ³mo puedo saber si los puntajes mÃ­nimo  de inscripciÃ³n  es verdadero para poder estudiar ?</t>
  </si>
  <si>
    <t>2025-08-20 11:17:01.515-05</t>
  </si>
  <si>
    <t>Me parece que es muy bue servicio</t>
  </si>
  <si>
    <t>2025-08-20 11:19:01.131-05</t>
  </si>
  <si>
    <t>2025-08-20 11:19:20.515-05</t>
  </si>
  <si>
    <t>2025-08-20 11:19:20.517-05</t>
  </si>
  <si>
    <t>2025-08-20 11:19:30.845-05</t>
  </si>
  <si>
    <t>2025-08-20 11:19:30.848-05</t>
  </si>
  <si>
    <t>2025-08-20 11:19:34.319-05</t>
  </si>
  <si>
    <t>2025-08-20 11:19:34.323-05</t>
  </si>
  <si>
    <t>2025-08-20 11:19:44.299-05</t>
  </si>
  <si>
    <t>2025-08-20 11:19:44.302-05</t>
  </si>
  <si>
    <t>2025-08-20 11:19:48.02-05</t>
  </si>
  <si>
    <t>La primera</t>
  </si>
  <si>
    <t>2025-08-20 11:19:55.506-05</t>
  </si>
  <si>
    <t>2025-08-20 11:19:59.028-05</t>
  </si>
  <si>
    <t>2025-08-20 11:19:59.03-05</t>
  </si>
  <si>
    <t>2025-08-20 11:20:01.668-05</t>
  </si>
  <si>
    <t>2025-08-20 11:20:01.67-05</t>
  </si>
  <si>
    <t>Muy problable</t>
  </si>
  <si>
    <t>2025-08-20 11:20:05.906-05</t>
  </si>
  <si>
    <t>2025-08-20 11:20:13.425-05</t>
  </si>
  <si>
    <t>2025-08-20 11:20:13.428-05</t>
  </si>
  <si>
    <t>2025-08-20 11:20:14.025-05</t>
  </si>
  <si>
    <t>2025-08-20 11:20:16.672-05</t>
  </si>
  <si>
    <t>2025-08-20 11:20:16.674-05</t>
  </si>
  <si>
    <t>2025-08-20 11:20:23.504-05</t>
  </si>
  <si>
    <t>[ENCUESTA-SATISFACCION] 2</t>
  </si>
  <si>
    <t>2025-08-20 11:20:23.507-05</t>
  </si>
  <si>
    <t>Satisfecho</t>
  </si>
  <si>
    <t>2025-08-20 11:20:32.631-05</t>
  </si>
  <si>
    <t>2025-08-20 11:20:37.841-05</t>
  </si>
  <si>
    <t>2025-08-20 11:20:37.844-05</t>
  </si>
  <si>
    <t>2025-08-20 11:20:44.469-05</t>
  </si>
  <si>
    <t>2025-08-20 11:20:45.662-05</t>
  </si>
  <si>
    <t>No tengo nada en mente</t>
  </si>
  <si>
    <t>2025-08-20 11:20:50.946-05</t>
  </si>
  <si>
    <t>[ENCUESTA-COMENTARIO] No tengo nada en mente</t>
  </si>
  <si>
    <t>2025-08-20 11:20:50.949-05</t>
  </si>
  <si>
    <t>2025-08-20 11:21:10.466-05</t>
  </si>
  <si>
    <t>No, me parece muy buena</t>
  </si>
  <si>
    <t>2025-08-20 11:21:11.346-05</t>
  </si>
  <si>
    <t>[ENCUESTA-COMENTARIO] No, me parece muy buena</t>
  </si>
  <si>
    <t>2025-08-20 11:21:11.349-05</t>
  </si>
  <si>
    <t>2025-08-20 11:21:14.785-05</t>
  </si>
  <si>
    <t>Neutro</t>
  </si>
  <si>
    <t>2025-08-20 11:21:34.476-05</t>
  </si>
  <si>
    <t>Es un placer</t>
  </si>
  <si>
    <t>2025-08-20 11:21:38.472-05</t>
  </si>
  <si>
    <t>2025-08-20 11:21:40.784-05</t>
  </si>
  <si>
    <t>2025-08-20 11:21:40.786-05</t>
  </si>
  <si>
    <t>2025-08-20 11:21:56.792-05</t>
  </si>
  <si>
    <t>2025-08-20 11:21:56.795-05</t>
  </si>
  <si>
    <t>2025-08-20 11:22:04.866-05</t>
  </si>
  <si>
    <t>2025-08-20 11:22:04.871-05</t>
  </si>
  <si>
    <t>2025-08-20 11:22:15.104-05</t>
  </si>
  <si>
    <t>2025-08-20 11:22:15.106-05</t>
  </si>
  <si>
    <t>probable</t>
  </si>
  <si>
    <t>2025-08-20 11:22:19.943-05</t>
  </si>
  <si>
    <t>2025-08-20 11:22:27.751-05</t>
  </si>
  <si>
    <t>2025-08-20 11:22:27.754-05</t>
  </si>
  <si>
    <t>El programa esta bueno pero tiene que metele mÃ¡s informaciÃ³n</t>
  </si>
  <si>
    <t>2025-08-20 11:22:36.629-05</t>
  </si>
  <si>
    <t>[ENCUESTA-COMENTARIO] El programa esta bueno pero tiene que metele mÃ¡s informaciÃ³n</t>
  </si>
  <si>
    <t>2025-08-20 11:22:36.632-05</t>
  </si>
  <si>
    <t>Para cuando la gente lo use sea chevere</t>
  </si>
  <si>
    <t>2025-08-20 11:22:48.192-05</t>
  </si>
  <si>
    <t>2025-08-20 11:22:53.505-05</t>
  </si>
  <si>
    <t>2025-08-20 11:22:53.507-05</t>
  </si>
  <si>
    <t>2025-08-20 11:23:01.626-05</t>
  </si>
  <si>
    <t>2025-08-20 11:23:09.344-05</t>
  </si>
  <si>
    <t>2025-08-20 11:23:09.346-05</t>
  </si>
  <si>
    <t>2025-08-20 11:23:15.522-05</t>
  </si>
  <si>
    <t>2025-08-20 11:23:15.524-05</t>
  </si>
  <si>
    <t>2025-08-20 11:23:16.551-05</t>
  </si>
  <si>
    <t>2025-08-20 11:23:16.553-05</t>
  </si>
  <si>
    <t>2025-08-20 11:23:29.081-05</t>
  </si>
  <si>
    <t>2025-08-20 11:23:29.084-05</t>
  </si>
  <si>
    <t>2025-08-20 11:23:50.145-05</t>
  </si>
  <si>
    <t>seria bueno para las personas que no tienen como estudiar en otra ciudad</t>
  </si>
  <si>
    <t>2025-08-20 11:23:52.764-05</t>
  </si>
  <si>
    <t>[ENCUESTA-COMENTARIO] seria bueno para las personas que no tienen como estudiar en otra ciudad</t>
  </si>
  <si>
    <t>2025-08-20 11:23:52.767-05</t>
  </si>
  <si>
    <t>Pues El Servicio Es Muy bien</t>
  </si>
  <si>
    <t>2025-08-20 11:23:56.107-05</t>
  </si>
  <si>
    <t>[ENCUESTA-COMENTARIO] Pues El Servicio Es Muy bien</t>
  </si>
  <si>
    <t>2025-08-20 11:23:56.109-05</t>
  </si>
  <si>
    <t>2025-08-20 11:23:58.548-05</t>
  </si>
  <si>
    <t>2025-08-20 11:23:58.663-05</t>
  </si>
  <si>
    <t>gracias</t>
  </si>
  <si>
    <t>2025-08-20 11:24:07.863-05</t>
  </si>
  <si>
    <t>Me gusta , que respondas al instante y asÃ­ no me haces esperar tanto como otros chatbot</t>
  </si>
  <si>
    <t>2025-08-20 11:24:10.911-05</t>
  </si>
  <si>
    <t>[ENCUESTA-COMENTARIO] Me gusta , que respondas al instante y asÃ­ no me haces esperar tanto como otros chatbot</t>
  </si>
  <si>
    <t>2025-08-20 11:24:10.913-05</t>
  </si>
  <si>
    <t>CuÃ¡ntos puntos del Icfes tendrÃ­a que sacar para entrar a la universidad NariÃ±o en la carrera de contadurÃ­a pÃºblica</t>
  </si>
  <si>
    <t>2025-08-20 11:24:11.223-05</t>
  </si>
  <si>
    <t>2025-08-20 11:24:11.944-05</t>
  </si>
  <si>
    <t>EstÃ¡ bien</t>
  </si>
  <si>
    <t>2025-08-20 11:24:24.466-05</t>
  </si>
  <si>
    <t>5: muy probable</t>
  </si>
  <si>
    <t>2025-08-20 11:24:29.288-05</t>
  </si>
  <si>
    <t>2025-08-20 11:24:43.795-05</t>
  </si>
  <si>
    <t>2025-08-20 11:24:43.798-05</t>
  </si>
  <si>
    <t>2025-08-20 11:24:46.384-05</t>
  </si>
  <si>
    <t>2025-08-20 11:24:46.386-05</t>
  </si>
  <si>
    <t>Con cuÃ¡ntos puntos podria ingresar a la universidad</t>
  </si>
  <si>
    <t>2025-08-20 11:24:46.625-05</t>
  </si>
  <si>
    <t>2025-08-20 11:24:49.928-05</t>
  </si>
  <si>
    <t>2025-08-20 11:24:49.931-05</t>
  </si>
  <si>
    <t>2025-08-20 11:24:57.539-05</t>
  </si>
  <si>
    <t>2025-08-20 11:24:57.543-05</t>
  </si>
  <si>
    <t>2025-08-20 11:25:02.524-05</t>
  </si>
  <si>
    <t>2025-08-20 11:25:02.53-05</t>
  </si>
  <si>
    <t>Ipiales y Tumaco</t>
  </si>
  <si>
    <t>2025-08-20 11:25:10.183-05</t>
  </si>
  <si>
    <t>2025-08-20 11:25:11.878-05</t>
  </si>
  <si>
    <t>2025-08-20 11:25:11.881-05</t>
  </si>
  <si>
    <t>2025-08-20 11:25:20.2-05</t>
  </si>
  <si>
    <t>[ENCUESTA-COMENTARIO] Si</t>
  </si>
  <si>
    <t>2025-08-20 11:25:20.208-05</t>
  </si>
  <si>
    <t>2025-08-20 11:25:20.585-05</t>
  </si>
  <si>
    <t>2025-08-20 11:25:20.959-05</t>
  </si>
  <si>
    <t>2025-08-20 11:25:27.504-05</t>
  </si>
  <si>
    <t>2025-08-20 11:25:53.703-05</t>
  </si>
  <si>
    <t>No tenemos lo resultados de la Icfes todavÃ­a</t>
  </si>
  <si>
    <t>2025-08-20 11:25:54.743-05</t>
  </si>
  <si>
    <t>De nd</t>
  </si>
  <si>
    <t>2025-08-20 11:25:58.543-05</t>
  </si>
  <si>
    <t>50,70,35,60,</t>
  </si>
  <si>
    <t>2025-08-20 11:27:12.072-05</t>
  </si>
  <si>
    <t>2025-08-20 11:27:17.792-05</t>
  </si>
  <si>
    <t>2025-08-20 11:27:55.422-05</t>
  </si>
  <si>
    <t>2025-08-20 11:27:55.425-05</t>
  </si>
  <si>
    <t>Lo mismo</t>
  </si>
  <si>
    <t>2025-08-20 11:28:02.111-05</t>
  </si>
  <si>
    <t>2025-08-20 11:28:06.862-05</t>
  </si>
  <si>
    <t>2025-08-20 11:28:06.865-05</t>
  </si>
  <si>
    <t>2025-08-20 11:28:21.74-05</t>
  </si>
  <si>
    <t>50,70,45,60,60</t>
  </si>
  <si>
    <t>2025-08-20 11:28:37.404-05</t>
  </si>
  <si>
    <t>573104630306@s.whatsapp.net</t>
  </si>
  <si>
    <t>2025-08-20 13:38:24.885-05</t>
  </si>
  <si>
    <t>573162761677@s.whatsapp.net</t>
  </si>
  <si>
    <t>2025-08-20 13:39:59.272-05</t>
  </si>
  <si>
    <t>2025-08-20 13:40:01.167-05</t>
  </si>
  <si>
    <t>573157482728@s.whatsapp.net</t>
  </si>
  <si>
    <t>2025-08-20 13:40:19.42-05</t>
  </si>
  <si>
    <t>573225035029@s.whatsapp.net</t>
  </si>
  <si>
    <t>2025-08-20 13:40:24.031-05</t>
  </si>
  <si>
    <t>2025-08-20 13:40:25.786-05</t>
  </si>
  <si>
    <t>573013565769@s.whatsapp.net</t>
  </si>
  <si>
    <t>2025-08-20 13:40:32.309-05</t>
  </si>
  <si>
    <t>2025-08-20 13:40:35.201-05</t>
  </si>
  <si>
    <t>573117164303@s.whatsapp.net</t>
  </si>
  <si>
    <t>2025-08-20 13:40:53.9-05</t>
  </si>
  <si>
    <t>2025-08-20 13:40:55.856-05</t>
  </si>
  <si>
    <t>573177816572@s.whatsapp.net</t>
  </si>
  <si>
    <t>Hoka</t>
  </si>
  <si>
    <t>2025-08-20 13:40:57.517-05</t>
  </si>
  <si>
    <t>2025-08-20 13:40:58.792-05</t>
  </si>
  <si>
    <t>De todo</t>
  </si>
  <si>
    <t>2025-08-20 13:41:07.41-05</t>
  </si>
  <si>
    <t>573237672578@s.whatsapp.net</t>
  </si>
  <si>
    <t>2025-08-20 13:41:15.691-05</t>
  </si>
  <si>
    <t>2025-08-20 13:41:17.616-05</t>
  </si>
  <si>
    <t>2025-08-20 13:41:38.501-05</t>
  </si>
  <si>
    <t>573142775616@s.whatsapp.net</t>
  </si>
  <si>
    <t>2025-08-20 13:41:50.742-05</t>
  </si>
  <si>
    <t>573177508721@s.whatsapp.net</t>
  </si>
  <si>
    <t>2025-08-20 13:43:11.7-05</t>
  </si>
  <si>
    <t>2025-08-20 13:43:15.005-05</t>
  </si>
  <si>
    <t>573226556936@s.whatsapp.net</t>
  </si>
  <si>
    <t>2025-08-20 13:43:19.694-05</t>
  </si>
  <si>
    <t xml:space="preserve">Requisitos de inscripciÃ³n? </t>
  </si>
  <si>
    <t>2025-08-20 13:43:21.908-05</t>
  </si>
  <si>
    <t>2025-08-20 13:43:39.463-05</t>
  </si>
  <si>
    <t>573171060791@s.whatsapp.net</t>
  </si>
  <si>
    <t>2025-08-20 13:43:42.777-05</t>
  </si>
  <si>
    <t>2025-08-20 13:43:52.527-05</t>
  </si>
  <si>
    <t>2025-08-20 13:43:58.588-05</t>
  </si>
  <si>
    <t>Requisitos de inscripciÃ³n?</t>
  </si>
  <si>
    <t>2025-08-20 13:44:05.789-05</t>
  </si>
  <si>
    <t>Costo del pin de inscripciÃ³n y formas de pago, requisitos de inscripciÃ³n fechas importantes</t>
  </si>
  <si>
    <t>2025-08-20 13:44:17.319-05</t>
  </si>
  <si>
    <t>573182323752@s.whatsapp.net</t>
  </si>
  <si>
    <t>2025-08-20 13:44:26.577-05</t>
  </si>
  <si>
    <t>2025-08-20 13:44:46.991-05</t>
  </si>
  <si>
    <t>Fecha importantes</t>
  </si>
  <si>
    <t>2025-08-20 13:44:52.735-05</t>
  </si>
  <si>
    <t>573167986676@s.whatsapp.net</t>
  </si>
  <si>
    <t>2025-08-20 13:44:57.496-05</t>
  </si>
  <si>
    <t>Programas de acadÃ©micos ofertados</t>
  </si>
  <si>
    <t>2025-08-20 13:45:07.177-05</t>
  </si>
  <si>
    <t>573122161953@s.whatsapp.net</t>
  </si>
  <si>
    <t>2025-08-20 13:45:13.316-05</t>
  </si>
  <si>
    <t>2025-08-20 13:45:16.558-05</t>
  </si>
  <si>
    <t>2025-08-20 13:45:20.998-05</t>
  </si>
  <si>
    <t>2025-08-20 13:45:22.382-05</t>
  </si>
  <si>
    <t>2025-08-20 13:45:38.843-05</t>
  </si>
  <si>
    <t>2025-08-20 13:45:55.267-05</t>
  </si>
  <si>
    <t>Costo del PIN de instalaciÃ³n y formas de pago</t>
  </si>
  <si>
    <t>2025-08-20 13:46:01.403-05</t>
  </si>
  <si>
    <t>Puntaje minimo de inscripciÃ³n?</t>
  </si>
  <si>
    <t>2025-08-20 13:46:09.3-05</t>
  </si>
  <si>
    <t>Sobre fechas importantes</t>
  </si>
  <si>
    <t>2025-08-20 13:46:13.756-05</t>
  </si>
  <si>
    <t>2025-08-20 13:46:18.153-05</t>
  </si>
  <si>
    <t>Calculo de ponderado</t>
  </si>
  <si>
    <t>2025-08-20 13:46:21.422-05</t>
  </si>
  <si>
    <t xml:space="preserve">Requisitos de inscripciÃ³n </t>
  </si>
  <si>
    <t>2025-08-20 13:46:25.954-05</t>
  </si>
  <si>
    <t>2025-08-20 13:46:29.082-05</t>
  </si>
  <si>
    <t>2025-08-20 13:46:31.573-05</t>
  </si>
  <si>
    <t>Documento requerido?</t>
  </si>
  <si>
    <t>2025-08-20 13:46:48.871-05</t>
  </si>
  <si>
    <t>Documento requerida</t>
  </si>
  <si>
    <t>2025-08-20 13:47:08.917-05</t>
  </si>
  <si>
    <t>2025-08-20 13:47:44.94-05</t>
  </si>
  <si>
    <t>2025-08-20 13:47:46.902-05</t>
  </si>
  <si>
    <t>50, 40, 30, 39, 60</t>
  </si>
  <si>
    <t>2025-08-20 13:48:07.495-05</t>
  </si>
  <si>
    <t>2025-08-20 13:48:22.578-05</t>
  </si>
  <si>
    <t>2025-08-20 13:48:37.696-05</t>
  </si>
  <si>
    <t>Cuales son los aspirantes extranjeros</t>
  </si>
  <si>
    <t>2025-08-20 13:48:38.829-05</t>
  </si>
  <si>
    <t>No muchas gracias</t>
  </si>
  <si>
    <t>2025-08-20 13:48:56.479-05</t>
  </si>
  <si>
    <t>Me gustaria tener informacion sobre programas academicos ofertados , costo del pin de inscripciÃ³n y formas de pago</t>
  </si>
  <si>
    <t>2025-08-20 13:49:23.634-05</t>
  </si>
  <si>
    <t>573166108955@s.whatsapp.net</t>
  </si>
  <si>
    <t>2025-08-20 13:49:29.262-05</t>
  </si>
  <si>
    <t>2025-08-20 13:50:36.618-05</t>
  </si>
  <si>
    <t>Fechas de inscripciÃ³n</t>
  </si>
  <si>
    <t>2025-08-20 13:50:48.892-05</t>
  </si>
  <si>
    <t>2025-08-20 13:51:03.602-05</t>
  </si>
  <si>
    <t>2025-08-20 13:51:03.606-05</t>
  </si>
  <si>
    <t>Estado de pago  del pin de inscripciÃ³n</t>
  </si>
  <si>
    <t>2025-08-20 13:51:11.096-05</t>
  </si>
  <si>
    <t>2025-08-20 13:51:21.308-05</t>
  </si>
  <si>
    <t>2025-08-20 13:51:42.242-05</t>
  </si>
  <si>
    <t>2025-08-20 13:51:44.261-05</t>
  </si>
  <si>
    <t>[ENCUESTA-RECOMENDACION] 2</t>
  </si>
  <si>
    <t>2025-08-20 13:51:44.263-05</t>
  </si>
  <si>
    <t>2025-08-20 13:51:51.754-05</t>
  </si>
  <si>
    <t>2025-08-20 13:51:51.757-05</t>
  </si>
  <si>
    <t>2025-08-20 13:52:03.34-05</t>
  </si>
  <si>
    <t>2025-08-20 13:52:03.343-05</t>
  </si>
  <si>
    <t>2025-08-20 13:52:19.559-05</t>
  </si>
  <si>
    <t>2025-08-20 13:52:23.099-05</t>
  </si>
  <si>
    <t>2025-08-20 13:52:23.101-05</t>
  </si>
  <si>
    <t>2025-08-20 13:52:36.677-05</t>
  </si>
  <si>
    <t>2025-08-20 13:52:43.052-05</t>
  </si>
  <si>
    <t>2025-08-20 13:52:59.212-05</t>
  </si>
  <si>
    <t>2025-08-20 13:53:07.299-05</t>
  </si>
  <si>
    <t>2025-08-20 13:53:07.313-05</t>
  </si>
  <si>
    <t>2025-08-20 13:53:08.793-05</t>
  </si>
  <si>
    <t>2025-08-20 13:53:08.796-05</t>
  </si>
  <si>
    <t>573205257751@s.whatsapp.net</t>
  </si>
  <si>
    <t>Holaaaaaaaaaaaaaa</t>
  </si>
  <si>
    <t>2025-08-20 13:53:11.449-05</t>
  </si>
  <si>
    <t>2025-08-20 13:53:12.759-05</t>
  </si>
  <si>
    <t>2025-08-20 13:53:13.039-05</t>
  </si>
  <si>
    <t>2025-08-20 13:53:18.004-05</t>
  </si>
  <si>
    <t>2025-08-20 13:53:18.006-05</t>
  </si>
  <si>
    <t>2025-08-20 13:53:28.346-05</t>
  </si>
  <si>
    <t>2025-08-20 13:53:28.765-05</t>
  </si>
  <si>
    <t>2025-08-20 13:53:36.855-05</t>
  </si>
  <si>
    <t>573170342431@s.whatsapp.net</t>
  </si>
  <si>
    <t>2025-08-20 13:53:43.366-05</t>
  </si>
  <si>
    <t>2025-08-20 13:53:44.507-05</t>
  </si>
  <si>
    <t>2025-08-20 13:53:45.028-05</t>
  </si>
  <si>
    <t>2025-08-20 13:53:53.078-05</t>
  </si>
  <si>
    <t>573027342143@s.whatsapp.net</t>
  </si>
  <si>
    <t>2025-08-20 13:54:03.25-05</t>
  </si>
  <si>
    <t>2025-08-20 13:54:04.607-05</t>
  </si>
  <si>
    <t>Aspirante extranjero</t>
  </si>
  <si>
    <t>2025-08-20 13:54:07.263-05</t>
  </si>
  <si>
    <t>573122366155@s.whatsapp.net</t>
  </si>
  <si>
    <t>2025-08-20 13:54:23.282-05</t>
  </si>
  <si>
    <t>2025-08-20 13:54:24.95-05</t>
  </si>
  <si>
    <t>573216102753@s.whatsapp.net</t>
  </si>
  <si>
    <t>2025-08-20 13:54:32.356-05</t>
  </si>
  <si>
    <t>2025-08-20 13:54:33.958-05</t>
  </si>
  <si>
    <t>573138330797@s.whatsapp.net</t>
  </si>
  <si>
    <t>2025-08-20 13:54:50.633-05</t>
  </si>
  <si>
    <t>2025-08-20 13:54:55.597-05</t>
  </si>
  <si>
    <t>2025-08-20 13:54:56.754-05</t>
  </si>
  <si>
    <t>573167188130@s.whatsapp.net</t>
  </si>
  <si>
    <t>2025-08-20 13:55:08.304-05</t>
  </si>
  <si>
    <t>2025-08-20 13:55:09.451-05</t>
  </si>
  <si>
    <t>Muy probable.</t>
  </si>
  <si>
    <t>2025-08-20 13:55:14.054-05</t>
  </si>
  <si>
    <t>2025-08-20 13:55:19.686-05</t>
  </si>
  <si>
    <t>573173278216@s.whatsapp.net</t>
  </si>
  <si>
    <t>2025-08-20 13:55:22.376-05</t>
  </si>
  <si>
    <t>2025-08-20 13:55:23.469-05</t>
  </si>
  <si>
    <t>2025-08-20 13:55:25.291-05</t>
  </si>
  <si>
    <t>2025-08-20 13:55:26.22-05</t>
  </si>
  <si>
    <t>2025-08-20 13:55:26.223-05</t>
  </si>
  <si>
    <t>Documentacion requerida</t>
  </si>
  <si>
    <t>2025-08-20 13:55:31.155-05</t>
  </si>
  <si>
    <t>2025-08-20 13:55:36.005-05</t>
  </si>
  <si>
    <t>2025-08-20 13:55:36.007-05</t>
  </si>
  <si>
    <t>573157386026@s.whatsapp.net</t>
  </si>
  <si>
    <t>2025-08-20 13:55:42.476-05</t>
  </si>
  <si>
    <t>2025-08-20 13:55:44.229-05</t>
  </si>
  <si>
    <t>Satisfecha</t>
  </si>
  <si>
    <t>2025-08-20 13:55:44.997-05</t>
  </si>
  <si>
    <t>2025-08-20 13:55:50.88-05</t>
  </si>
  <si>
    <t>2025-08-20 13:55:50.883-05</t>
  </si>
  <si>
    <t>2025-08-20 13:55:53.109-05</t>
  </si>
  <si>
    <t>2025-08-20 13:55:53.111-05</t>
  </si>
  <si>
    <t>2025-08-20 13:55:57.356-05</t>
  </si>
  <si>
    <t>2025-08-20 13:55:59.81-05</t>
  </si>
  <si>
    <t>2025-08-20 13:55:59.813-05</t>
  </si>
  <si>
    <t>2025-08-20 13:56:04.07-05</t>
  </si>
  <si>
    <t>2025-08-20 13:56:04.073-05</t>
  </si>
  <si>
    <t>2025-08-20 13:56:04.595-05</t>
  </si>
  <si>
    <t>2025-08-20 13:56:04.597-05</t>
  </si>
  <si>
    <t>2025-08-20 13:56:14.763-05</t>
  </si>
  <si>
    <t>2025-08-20 13:56:14.766-05</t>
  </si>
  <si>
    <t>No.</t>
  </si>
  <si>
    <t>2025-08-20 13:56:23.055-05</t>
  </si>
  <si>
    <t>[ENCUESTA-COMENTARIO] No.</t>
  </si>
  <si>
    <t>2025-08-20 13:56:23.057-05</t>
  </si>
  <si>
    <t>2025-08-20 13:56:23.715-05</t>
  </si>
  <si>
    <t>2025-08-20 13:56:23.718-05</t>
  </si>
  <si>
    <t>2025-08-20 13:56:28.692-05</t>
  </si>
  <si>
    <t>573217408910@s.whatsapp.net</t>
  </si>
  <si>
    <t>2025-08-20 13:56:29.665-05</t>
  </si>
  <si>
    <t>2025-08-20 13:56:31.545-05</t>
  </si>
  <si>
    <t>2025-08-20 13:56:39.329-05</t>
  </si>
  <si>
    <t>2025-08-20 13:56:39.332-05</t>
  </si>
  <si>
    <t>Programas acadÃ©micos ofertados.?</t>
  </si>
  <si>
    <t>2025-08-20 13:56:43.895-05</t>
  </si>
  <si>
    <t>Cuales son los requisitos de inscripciÃ³n</t>
  </si>
  <si>
    <t>2025-08-20 13:56:45.764-05</t>
  </si>
  <si>
    <t>Tienes novio ?</t>
  </si>
  <si>
    <t>2025-08-20 13:57:01.655-05</t>
  </si>
  <si>
    <t>2025-08-20 13:57:04.036-05</t>
  </si>
  <si>
    <t>2025-08-20 13:57:04.038-05</t>
  </si>
  <si>
    <t>2025-08-20 13:57:13.863-05</t>
  </si>
  <si>
    <t>2025-08-20 13:57:21.979-05</t>
  </si>
  <si>
    <t>2025-08-20 13:57:21.982-05</t>
  </si>
  <si>
    <t>2025-08-20 13:57:38.412-05</t>
  </si>
  <si>
    <t>[ENCUESTA-SATISFACCION] 1</t>
  </si>
  <si>
    <t>2025-08-20 13:57:38.415-05</t>
  </si>
  <si>
    <t>573137002202@s.whatsapp.net</t>
  </si>
  <si>
    <t>2025-08-20 13:57:40.761-05</t>
  </si>
  <si>
    <t>Costo de PIN de inscripciÃ³n y forma de pago.</t>
  </si>
  <si>
    <t>2025-08-20 13:57:47.048-05</t>
  </si>
  <si>
    <t>2025-08-20 13:57:47.535-05</t>
  </si>
  <si>
    <t>2025-08-20 13:57:53.613-05</t>
  </si>
  <si>
    <t>2025-08-20 13:57:53.63-05</t>
  </si>
  <si>
    <t>2025-08-20 13:57:54.273-05</t>
  </si>
  <si>
    <t>2025-08-20 13:58:09.418-05</t>
  </si>
  <si>
    <t>Gracias por la informaciÃ³n â˜ºï¸</t>
  </si>
  <si>
    <t>2025-08-20 13:58:19.5-05</t>
  </si>
  <si>
    <t>Cuantos pines puedes comprar.?</t>
  </si>
  <si>
    <t>2025-08-20 13:58:27.628-05</t>
  </si>
  <si>
    <t xml:space="preserve">Programas acadÃ©micos ofertados </t>
  </si>
  <si>
    <t>2025-08-20 13:58:32.996-05</t>
  </si>
  <si>
    <t>Fecha</t>
  </si>
  <si>
    <t>2025-08-20 13:58:39.204-05</t>
  </si>
  <si>
    <t>Probable</t>
  </si>
  <si>
    <t>2025-08-20 13:58:51.095-05</t>
  </si>
  <si>
    <t>2025-08-20 13:59:06.624-05</t>
  </si>
  <si>
    <t>2025-08-20 13:59:06.627-05</t>
  </si>
  <si>
    <t xml:space="preserve">[ENCUESTA-COMENTARIO] </t>
  </si>
  <si>
    <t>2025-08-20 13:59:07.338-05</t>
  </si>
  <si>
    <t>2025-08-20 13:59:11.062-05</t>
  </si>
  <si>
    <t>Neutral</t>
  </si>
  <si>
    <t>2025-08-20 13:59:31.076-05</t>
  </si>
  <si>
    <t>2025-08-20 13:59:39.032-05</t>
  </si>
  <si>
    <t>2025-08-20 13:59:39.035-05</t>
  </si>
  <si>
    <t>Â¿Cuales son los requisitos de inscripciÃ³n?</t>
  </si>
  <si>
    <t>2025-08-20 13:59:41.234-05</t>
  </si>
  <si>
    <t>2025-08-20 13:59:45.006-05</t>
  </si>
  <si>
    <t>2025-08-20 13:59:59.731-05</t>
  </si>
  <si>
    <t>2025-08-20 14:00:08.295-05</t>
  </si>
  <si>
    <t>2025-08-20 14:00:18.752-05</t>
  </si>
  <si>
    <t>2025-08-20 14:00:37.371-05</t>
  </si>
  <si>
    <t>2025-08-20 14:01:06.875-05</t>
  </si>
  <si>
    <t>573153301689@s.whatsapp.net</t>
  </si>
  <si>
    <t>Porque me ignora mami</t>
  </si>
  <si>
    <t>2025-08-20 14:01:30.383-05</t>
  </si>
  <si>
    <t>573147641150@s.whatsapp.net</t>
  </si>
  <si>
    <t>Oe ve</t>
  </si>
  <si>
    <t>2025-08-20 14:01:31.57-05</t>
  </si>
  <si>
    <t>Responda</t>
  </si>
  <si>
    <t>2025-08-20 14:01:37.739-05</t>
  </si>
  <si>
    <t>2025-08-20 14:02:01.87-05</t>
  </si>
  <si>
    <t>2025-08-20 14:02:04.599-05</t>
  </si>
  <si>
    <t>GeneraciÃ³n de pin.?</t>
  </si>
  <si>
    <t>2025-08-20 14:02:22.885-05</t>
  </si>
  <si>
    <t>2025-08-20 14:02:23.726-05</t>
  </si>
  <si>
    <t>573135422802@s.whatsapp.net</t>
  </si>
  <si>
    <t>2025-08-20 14:02:40.379-05</t>
  </si>
  <si>
    <t>2025-08-20 14:02:41.68-05</t>
  </si>
  <si>
    <t>573169708704@s.whatsapp.net</t>
  </si>
  <si>
    <t>2025-08-20 14:02:49.758-05</t>
  </si>
  <si>
    <t>573205612609@s.whatsapp.net</t>
  </si>
  <si>
    <t>2025-08-20 14:03:11.227-05</t>
  </si>
  <si>
    <t>573015546685@s.whatsapp.net</t>
  </si>
  <si>
    <t>2025-08-20 14:03:12.031-05</t>
  </si>
  <si>
    <t>2025-08-20 14:03:35.471-05</t>
  </si>
  <si>
    <t>Costo de pin</t>
  </si>
  <si>
    <t>2025-08-20 14:03:36.405-05</t>
  </si>
  <si>
    <t>2025-08-20 14:03:43.614-05</t>
  </si>
  <si>
    <t>2025-08-20 14:03:43.619-05</t>
  </si>
  <si>
    <t>573215033435@s.whatsapp.net</t>
  </si>
  <si>
    <t>Responda no</t>
  </si>
  <si>
    <t>2025-08-20 14:03:53.062-05</t>
  </si>
  <si>
    <t>2025-08-20 14:03:55.716-05</t>
  </si>
  <si>
    <t>2025-08-20 14:03:55.718-05</t>
  </si>
  <si>
    <t>Â¿cuÃ¡les son los requisitos de inscripciÃ³n?</t>
  </si>
  <si>
    <t>2025-08-20 14:04:00.246-05</t>
  </si>
  <si>
    <t>2025-08-20 14:04:04.685-05</t>
  </si>
  <si>
    <t>2025-08-20 14:04:10.681-05</t>
  </si>
  <si>
    <t>Costo del PIN</t>
  </si>
  <si>
    <t>2025-08-20 14:04:21.822-05</t>
  </si>
  <si>
    <t>Muy improbable.</t>
  </si>
  <si>
    <t>2025-08-20 14:04:24.07-05</t>
  </si>
  <si>
    <t>2025-08-20 14:04:38.484-05</t>
  </si>
  <si>
    <t>2025-08-20 14:04:38.486-05</t>
  </si>
  <si>
    <t>2025-08-20 14:04:42.126-05</t>
  </si>
  <si>
    <t>2025-08-20 14:04:46.508-05</t>
  </si>
  <si>
    <t>2025-08-20 14:04:46.511-05</t>
  </si>
  <si>
    <t>2025-08-20 14:04:48.929-05</t>
  </si>
  <si>
    <t>2025-08-20 14:04:48.931-05</t>
  </si>
  <si>
    <t>2025-08-20 14:04:53.302-05</t>
  </si>
  <si>
    <t>2025-08-20 14:04:53.305-05</t>
  </si>
  <si>
    <t>2025-08-20 14:04:57.305-05</t>
  </si>
  <si>
    <t>2025-08-20 14:05:00.394-05</t>
  </si>
  <si>
    <t>2025-08-20 14:05:00.396-05</t>
  </si>
  <si>
    <t>2025-08-20 14:05:06.176-05</t>
  </si>
  <si>
    <t>2025-08-20 14:05:06.966-05</t>
  </si>
  <si>
    <t>Quien eres</t>
  </si>
  <si>
    <t>2025-08-20 14:05:10.648-05</t>
  </si>
  <si>
    <t>2025-08-20 14:05:11.456-05</t>
  </si>
  <si>
    <t>2025-08-20 14:05:11.459-05</t>
  </si>
  <si>
    <t>Puntaje minimo de inscripcion</t>
  </si>
  <si>
    <t>2025-08-20 14:05:15.632-05</t>
  </si>
  <si>
    <t>2025-08-20 14:05:16.22-05</t>
  </si>
  <si>
    <t>2025-08-20 14:05:16.631-05</t>
  </si>
  <si>
    <t>2025-08-20 14:05:16.635-05</t>
  </si>
  <si>
    <t>2025-08-20 14:05:16.793-05</t>
  </si>
  <si>
    <t>2025-08-20 14:05:16.796-05</t>
  </si>
  <si>
    <t>2025-08-20 14:05:22.738-05</t>
  </si>
  <si>
    <t>2025-08-20 14:05:22.74-05</t>
  </si>
  <si>
    <t>2025-08-20 14:05:27.061-05</t>
  </si>
  <si>
    <t>2025-08-20 14:05:27.064-05</t>
  </si>
  <si>
    <t>2025-08-20 14:05:32.292-05</t>
  </si>
  <si>
    <t>2025-08-20 14:05:32.294-05</t>
  </si>
  <si>
    <t>2025-08-20 14:05:38.286-05</t>
  </si>
  <si>
    <t>2025-08-20 14:05:38.288-05</t>
  </si>
  <si>
    <t>2025-08-20 14:05:39.332-05</t>
  </si>
  <si>
    <t>2025-08-20 14:05:41.054-05</t>
  </si>
  <si>
    <t>2025-08-20 14:05:56.025-05</t>
  </si>
  <si>
    <t>2025-08-20 14:06:00.987-05</t>
  </si>
  <si>
    <t>2025-08-20 14:06:08.899-05</t>
  </si>
  <si>
    <t>Pues el servicio es bueno, solo veo que le falta mejoras en la actualizaciÃ³n Pero lo demÃ¡s todo bien ðŸ˜Š</t>
  </si>
  <si>
    <t>2025-08-20 14:06:15.333-05</t>
  </si>
  <si>
    <t>[ENCUESTA-COMENTARIO] Pues el servicio es bueno, solo veo que le falta mejoras en la actualizaciÃ³n Pero lo demÃ¡s todo bien ðŸ˜Š</t>
  </si>
  <si>
    <t>2025-08-20 14:06:15.335-05</t>
  </si>
  <si>
    <t>2025-08-20 14:06:19.753-05</t>
  </si>
  <si>
    <t>2025-08-20 14:06:19.755-05</t>
  </si>
  <si>
    <t>Hola respÃ³ndame</t>
  </si>
  <si>
    <t>2025-08-20 14:06:39.958-05</t>
  </si>
  <si>
    <t>2025-08-20 14:06:45.666-05</t>
  </si>
  <si>
    <t>2025-08-20 14:07:00.37-05</t>
  </si>
  <si>
    <t>2025-08-20 14:07:00.373-05</t>
  </si>
  <si>
    <t>Costo del PIN de inscripciÃ³n y formas de pago</t>
  </si>
  <si>
    <t>2025-08-20 14:07:17.009-05</t>
  </si>
  <si>
    <t>2025-08-20 14:07:40.737-05</t>
  </si>
  <si>
    <t>Me gustarÃ­a que el servicio fuera un poco mÃ¡s rÃ¡pido pero del resto todo super</t>
  </si>
  <si>
    <t>2025-08-20 14:07:56.482-05</t>
  </si>
  <si>
    <t>[ENCUESTA-COMENTARIO] Me gustarÃ­a que el servicio fuera un poco mÃ¡s rÃ¡pido pero del resto todo super</t>
  </si>
  <si>
    <t>2025-08-20 14:07:56.485-05</t>
  </si>
  <si>
    <t>ðŸ“ŠPuntajes mÃ­nimos de inscripciÃ³n</t>
  </si>
  <si>
    <t>2025-08-20 14:08:03.719-05</t>
  </si>
  <si>
    <t>2025-08-20 14:08:37.18-05</t>
  </si>
  <si>
    <t>2025-08-20 14:09:32.182-05</t>
  </si>
  <si>
    <t>2025-08-20 14:09:32.185-05</t>
  </si>
  <si>
    <t>2025-08-20 14:09:53.434-05</t>
  </si>
  <si>
    <t>2025-08-20 14:09:55.723-05</t>
  </si>
  <si>
    <t>Por favor quiero saber esto</t>
  </si>
  <si>
    <t>2025-08-20 14:09:57.463-05</t>
  </si>
  <si>
    <t>2025-08-20 14:09:59.973-05</t>
  </si>
  <si>
    <t>2025-08-20 14:09:59.975-05</t>
  </si>
  <si>
    <t>2025-08-20 14:10:07.938-05</t>
  </si>
  <si>
    <t>2025-08-20 14:10:09.098-05</t>
  </si>
  <si>
    <t>2025-08-20 14:10:14.489-05</t>
  </si>
  <si>
    <t>2025-08-20 14:10:19.933-05</t>
  </si>
  <si>
    <t>2025-08-20 14:10:19.935-05</t>
  </si>
  <si>
    <t>2025-08-20 14:10:32.81-05</t>
  </si>
  <si>
    <t>2025-08-20 14:10:36.042-05</t>
  </si>
  <si>
    <t>2025-08-20 14:10:36.045-05</t>
  </si>
  <si>
    <t>2025-08-20 14:10:38.266-05</t>
  </si>
  <si>
    <t>2025-08-20 14:10:43.138-05</t>
  </si>
  <si>
    <t>2025-08-20 14:10:43.141-05</t>
  </si>
  <si>
    <t>2025-08-20 14:10:44.959-05</t>
  </si>
  <si>
    <t>2025-08-20 14:10:44.961-05</t>
  </si>
  <si>
    <t>2025-08-20 14:10:52.288-05</t>
  </si>
  <si>
    <t>2025-08-20 14:10:52.291-05</t>
  </si>
  <si>
    <t>2025-08-20 14:10:57.696-05</t>
  </si>
  <si>
    <t>2025-08-20 14:10:58.001-05</t>
  </si>
  <si>
    <t>2025-08-20 14:10:58.004-05</t>
  </si>
  <si>
    <t>133737010458857@s.whatsapp.net</t>
  </si>
  <si>
    <t>2025-08-20 14:11:04.098-05</t>
  </si>
  <si>
    <t>Bien</t>
  </si>
  <si>
    <t>2025-08-20 14:11:06.331-05</t>
  </si>
  <si>
    <t>[ENCUESTA-COMENTARIO] Bien</t>
  </si>
  <si>
    <t>2025-08-20 14:11:06.333-05</t>
  </si>
  <si>
    <t>Muy bien</t>
  </si>
  <si>
    <t>2025-08-20 14:11:07.143-05</t>
  </si>
  <si>
    <t>[ENCUESTA-COMENTARIO] Muy bien</t>
  </si>
  <si>
    <t>2025-08-20 14:11:07.146-05</t>
  </si>
  <si>
    <t>2025-08-20 14:11:08.387-05</t>
  </si>
  <si>
    <t>2025-08-20 14:11:14.643-05</t>
  </si>
  <si>
    <t>2025-08-20 14:11:14.645-05</t>
  </si>
  <si>
    <t>2025-08-20 14:11:25.142-05</t>
  </si>
  <si>
    <t>2025-08-20 14:11:47.417-05</t>
  </si>
  <si>
    <t>2025-08-20 14:12:02.341-05</t>
  </si>
  <si>
    <t>2025-08-20 14:12:02.344-05</t>
  </si>
  <si>
    <t>2025-08-20 14:12:08.613-05</t>
  </si>
  <si>
    <t>2025-08-20 14:12:14.915-05</t>
  </si>
  <si>
    <t>2025-08-20 14:12:18.593-05</t>
  </si>
  <si>
    <t>2025-08-20 14:12:18.595-05</t>
  </si>
  <si>
    <t>2025-08-20 14:12:28.754-05</t>
  </si>
  <si>
    <t>2025-08-20 14:12:33.094-05</t>
  </si>
  <si>
    <t>2025-08-20 14:12:33.097-05</t>
  </si>
  <si>
    <t>2025-08-20 14:12:33.193-05</t>
  </si>
  <si>
    <t>2025-08-20 14:12:33.195-05</t>
  </si>
  <si>
    <t>2025-08-20 14:12:34.29-05</t>
  </si>
  <si>
    <t>2025-08-20 14:12:34.293-05</t>
  </si>
  <si>
    <t>2025-08-20 14:12:41.747-05</t>
  </si>
  <si>
    <t>2025-08-20 14:12:45.065-05</t>
  </si>
  <si>
    <t>2025-08-20 14:12:45.068-05</t>
  </si>
  <si>
    <t>2025-08-20 14:12:45.76-05</t>
  </si>
  <si>
    <t>2025-08-20 14:12:56.271-05</t>
  </si>
  <si>
    <t>2025-08-20 14:12:57.159-05</t>
  </si>
  <si>
    <t>2025-08-20 14:13:05.44-05</t>
  </si>
  <si>
    <t>2025-08-20 14:13:24.261-05</t>
  </si>
  <si>
    <t>2025-08-20 14:13:32.486-05</t>
  </si>
  <si>
    <t>2025-08-20 14:14:03.554-05</t>
  </si>
  <si>
    <t>2025-08-20 14:14:27.156-05</t>
  </si>
  <si>
    <t>2025-08-20 14:14:29.465-05</t>
  </si>
  <si>
    <t>2025-08-20 14:14:35.433-05</t>
  </si>
  <si>
    <t>2025-08-20 14:14:35.435-05</t>
  </si>
  <si>
    <t>2025-08-20 14:14:55.075-05</t>
  </si>
  <si>
    <t>2025-08-20 14:14:55.077-05</t>
  </si>
  <si>
    <t>2025-08-20 14:14:55.665-05</t>
  </si>
  <si>
    <t>2025-08-20 14:14:55.668-05</t>
  </si>
  <si>
    <t>2025-08-20 14:15:04.417-05</t>
  </si>
  <si>
    <t>2025-08-20 14:15:04.419-05</t>
  </si>
  <si>
    <t>2025-08-20 14:15:14.648-05</t>
  </si>
  <si>
    <t>2025-08-20 14:15:20.633-05</t>
  </si>
  <si>
    <t>2025-08-20 14:15:48.812-05</t>
  </si>
  <si>
    <t>2025-08-20 14:16:06.632-05</t>
  </si>
  <si>
    <t>2025-08-20 14:16:06.636-05</t>
  </si>
  <si>
    <t>2025-08-20 14:16:23.663-05</t>
  </si>
  <si>
    <t>2025-08-20 14:16:23.666-05</t>
  </si>
  <si>
    <t>2025-08-20 14:16:30.583-05</t>
  </si>
  <si>
    <t>2025-08-20 14:16:39.838-05</t>
  </si>
  <si>
    <t>2025-08-20 14:20:59.545-05</t>
  </si>
  <si>
    <t>2025-08-20 14:20:59.548-05</t>
  </si>
  <si>
    <t>2025-08-20 14:21:14.034-05</t>
  </si>
  <si>
    <t>2025-08-20 14:21:14.036-05</t>
  </si>
  <si>
    <t>2025-08-20 14:21:26.064-05</t>
  </si>
  <si>
    <t>2025-08-20 14:34:37.745-05</t>
  </si>
  <si>
    <t>2025-08-20 14:34:42.233-05</t>
  </si>
  <si>
    <t>2025-08-20 14:34:42.236-05</t>
  </si>
  <si>
    <t>2025-08-20 14:34:50.897-05</t>
  </si>
  <si>
    <t>2025-08-20 14:34:50.9-05</t>
  </si>
  <si>
    <t>2025-08-20 14:34:51.132-05</t>
  </si>
  <si>
    <t>2025-08-20 14:34:51.136-05</t>
  </si>
  <si>
    <t>2025-08-20 14:34:59.94-05</t>
  </si>
  <si>
    <t>2025-08-20 14:35:46.409-05</t>
  </si>
  <si>
    <t>2025-08-20 14:35:46.411-05</t>
  </si>
  <si>
    <t>2025-08-20 14:37:05.747-05</t>
  </si>
  <si>
    <t>573207282721@s.whatsapp.net</t>
  </si>
  <si>
    <t>2025-08-21 08:12:49.999-05</t>
  </si>
  <si>
    <t>2025-08-21 08:12:51.319-05</t>
  </si>
  <si>
    <t>573146334756@s.whatsapp.net</t>
  </si>
  <si>
    <t>2025-08-21 08:12:58.353-05</t>
  </si>
  <si>
    <t>2025-08-21 08:12:59.473-05</t>
  </si>
  <si>
    <t>2025-08-21 08:13:13.06-05</t>
  </si>
  <si>
    <t>573150356671@s.whatsapp.net</t>
  </si>
  <si>
    <t>2025-08-21 08:13:57.807-05</t>
  </si>
  <si>
    <t>Cuales son los requisitos para la inspcricion</t>
  </si>
  <si>
    <t>2025-08-21 08:14:02.673-05</t>
  </si>
  <si>
    <t>573206093517@s.whatsapp.net</t>
  </si>
  <si>
    <t>2025-08-21 08:14:20.974-05</t>
  </si>
  <si>
    <t>2025-08-21 08:14:22.143-05</t>
  </si>
  <si>
    <t>2025-08-21 08:14:27.904-05</t>
  </si>
  <si>
    <t>573188892922@s.whatsapp.net</t>
  </si>
  <si>
    <t>Holq</t>
  </si>
  <si>
    <t>2025-08-21 08:14:32.593-05</t>
  </si>
  <si>
    <t>2025-08-21 08:14:32.656-05</t>
  </si>
  <si>
    <t>2025-08-21 08:14:41.214-05</t>
  </si>
  <si>
    <t>Cuales son los requisitos para la inscripcion</t>
  </si>
  <si>
    <t>2025-08-21 08:14:41.886-05</t>
  </si>
  <si>
    <t>573123773290@s.whatsapp.net</t>
  </si>
  <si>
    <t>2025-08-21 08:14:57.455-05</t>
  </si>
  <si>
    <t>573170584750@s.whatsapp.net</t>
  </si>
  <si>
    <t>2025-08-21 08:15:23.032-05</t>
  </si>
  <si>
    <t>2025-08-21 08:15:24.367-05</t>
  </si>
  <si>
    <t>CuÃ¡les son los requisitos</t>
  </si>
  <si>
    <t>2025-08-21 08:15:41.504-05</t>
  </si>
  <si>
    <t>573122411295@s.whatsapp.net</t>
  </si>
  <si>
    <t>2025-08-21 08:15:50.693-05</t>
  </si>
  <si>
    <t>2025-08-21 08:15:51.891-05</t>
  </si>
  <si>
    <t>573205844825@s.whatsapp.net</t>
  </si>
  <si>
    <t>2025-08-21 08:16:04.539-05</t>
  </si>
  <si>
    <t>2025-08-21 08:16:05.691-05</t>
  </si>
  <si>
    <t>2025-08-21 08:16:12.007-05</t>
  </si>
  <si>
    <t>573180179508@s.whatsapp.net</t>
  </si>
  <si>
    <t>2025-08-21 08:16:15.469-05</t>
  </si>
  <si>
    <t>2025-08-21 08:16:16.538-05</t>
  </si>
  <si>
    <t>573183857110@s.whatsapp.net</t>
  </si>
  <si>
    <t>Hello ðŸ‘‹</t>
  </si>
  <si>
    <t>2025-08-21 08:16:17.035-05</t>
  </si>
  <si>
    <t>2025-08-21 08:16:23.89-05</t>
  </si>
  <si>
    <t>2025-08-21 08:16:29.885-05</t>
  </si>
  <si>
    <t>CuÃ¡les son los requisitos de inscripciÃ³n</t>
  </si>
  <si>
    <t>2025-08-21 08:16:30.296-05</t>
  </si>
  <si>
    <t>573107158941@s.whatsapp.net</t>
  </si>
  <si>
    <t>2025-08-21 08:16:36.291-05</t>
  </si>
  <si>
    <t>573161803950@s.whatsapp.net</t>
  </si>
  <si>
    <t>2025-08-21 08:16:42.826-05</t>
  </si>
  <si>
    <t>2025-08-21 08:16:43.658-05</t>
  </si>
  <si>
    <t>2025-08-21 08:16:52.287-05</t>
  </si>
  <si>
    <t>2025-08-21 08:17:05.676-05</t>
  </si>
  <si>
    <t>Puntajes minimos de inscripciÃ³n.</t>
  </si>
  <si>
    <t>2025-08-21 08:17:19.45-05</t>
  </si>
  <si>
    <t>Como hago para Ingresar a la universidad?</t>
  </si>
  <si>
    <t>2025-08-21 08:17:37.208-05</t>
  </si>
  <si>
    <t>573234809079@s.whatsapp.net</t>
  </si>
  <si>
    <t>2025-08-21 08:17:40.255-05</t>
  </si>
  <si>
    <t>Puntajes mÃ­nimo de la inscripciÃ³n?</t>
  </si>
  <si>
    <t>2025-08-21 08:17:40.516-05</t>
  </si>
  <si>
    <t>Modalidades de inscripciÃ³n</t>
  </si>
  <si>
    <t>2025-08-21 08:17:45.066-05</t>
  </si>
  <si>
    <t>Proceso de admision</t>
  </si>
  <si>
    <t>2025-08-21 08:17:54.006-05</t>
  </si>
  <si>
    <t>El costo del PIN</t>
  </si>
  <si>
    <t>2025-08-21 08:17:56.054-05</t>
  </si>
  <si>
    <t>2025-08-21 08:17:58.921-05</t>
  </si>
  <si>
    <t>2025-08-21 08:18:02.757-05</t>
  </si>
  <si>
    <t>2025-08-21 08:18:20.175-05</t>
  </si>
  <si>
    <t>Â¿Como puedo ingresar a la universidad de NariÃ±o?</t>
  </si>
  <si>
    <t>2025-08-21 08:18:21.656-05</t>
  </si>
  <si>
    <t>Que me expliques sobre eso</t>
  </si>
  <si>
    <t>2025-08-21 08:18:37.252-05</t>
  </si>
  <si>
    <t>Y que debo hacer para generar el recibo de pago (PIN) ?</t>
  </si>
  <si>
    <t>2025-08-21 08:18:56.006-05</t>
  </si>
  <si>
    <t>Cuales son los requisito de la ingrecion</t>
  </si>
  <si>
    <t>2025-08-21 08:19:12.131-05</t>
  </si>
  <si>
    <t>2025-08-21 08:19:13.307-05</t>
  </si>
  <si>
    <t>2025-08-21 08:19:19.142-05</t>
  </si>
  <si>
    <t>Requisitos</t>
  </si>
  <si>
    <t>2025-08-21 08:19:25.975-05</t>
  </si>
  <si>
    <t>2025-08-21 08:19:27.934-05</t>
  </si>
  <si>
    <t>55,40,38,55,50</t>
  </si>
  <si>
    <t>2025-08-21 08:19:51.339-05</t>
  </si>
  <si>
    <t>2025-08-21 08:20:18.861-05</t>
  </si>
  <si>
    <t>2025-08-21 08:20:38.089-05</t>
  </si>
  <si>
    <t>2025-08-21 08:20:47.166-05</t>
  </si>
  <si>
    <t>2025-08-21 08:20:54.965-05</t>
  </si>
  <si>
    <t>2025-08-21 08:20:54.968-05</t>
  </si>
  <si>
    <t>5 Muy probable</t>
  </si>
  <si>
    <t>2025-08-21 08:20:58.806-05</t>
  </si>
  <si>
    <t>Cuales son los requisito para la insgricion</t>
  </si>
  <si>
    <t>2025-08-21 08:21:00.812-05</t>
  </si>
  <si>
    <t>2025-08-21 08:21:04.933-05</t>
  </si>
  <si>
    <t>2025-08-21 08:21:04.935-05</t>
  </si>
  <si>
    <t>Fechas</t>
  </si>
  <si>
    <t>2025-08-21 08:21:09.006-05</t>
  </si>
  <si>
    <t>2025-08-21 08:21:20.016-05</t>
  </si>
  <si>
    <t>2025-08-21 08:21:20.021-05</t>
  </si>
  <si>
    <t>Puntaje mÃ­nimo de la inscripciÃ³n</t>
  </si>
  <si>
    <t>2025-08-21 08:21:24.797-05</t>
  </si>
  <si>
    <t>2025-08-21 08:21:33.844-05</t>
  </si>
  <si>
    <t>2025-08-21 08:21:35.076-05</t>
  </si>
  <si>
    <t>2025-08-21 08:21:38.537-05</t>
  </si>
  <si>
    <t>2025-08-21 08:21:43.044-05</t>
  </si>
  <si>
    <t>2025-08-21 08:21:43.046-05</t>
  </si>
  <si>
    <t>Puntaje mÃ­nimo de icfes para la inscripciÃ³n</t>
  </si>
  <si>
    <t>2025-08-21 08:21:53.701-05</t>
  </si>
  <si>
    <t>2025-08-21 08:22:00.044-05</t>
  </si>
  <si>
    <t>2025-08-21 08:22:00.046-05</t>
  </si>
  <si>
    <t>2025-08-21 08:22:00.649-05</t>
  </si>
  <si>
    <t>2025-08-21 08:22:13.089-05</t>
  </si>
  <si>
    <t>En pasto y Tumaco</t>
  </si>
  <si>
    <t>2025-08-21 08:22:16.373-05</t>
  </si>
  <si>
    <t>Cuales son los requisitos de inscripcion</t>
  </si>
  <si>
    <t>2025-08-21 08:22:17.966-05</t>
  </si>
  <si>
    <t>2025-08-21 08:22:19.805-05</t>
  </si>
  <si>
    <t>2025-08-21 08:22:25.045-05</t>
  </si>
  <si>
    <t>2025-08-21 08:22:27.044-05</t>
  </si>
  <si>
    <t>2025-08-21 08:22:37.486-05</t>
  </si>
  <si>
    <t>2025-08-21 08:22:41.246-05</t>
  </si>
  <si>
    <t>Cuales son los programas academicos ofertados</t>
  </si>
  <si>
    <t>2025-08-21 08:22:53.388-05</t>
  </si>
  <si>
    <t>2025-08-21 08:23:02.448-05</t>
  </si>
  <si>
    <t>Yo quiero saber que puntaje necesito para ingresar  a la universidad</t>
  </si>
  <si>
    <t>2025-08-21 08:23:07.861-05</t>
  </si>
  <si>
    <t>Y no hay ingenieria en sistema ?</t>
  </si>
  <si>
    <t>2025-08-21 08:23:27.378-05</t>
  </si>
  <si>
    <t>573001355605@s.whatsapp.net</t>
  </si>
  <si>
    <t>2025-08-21 08:23:29.26-05</t>
  </si>
  <si>
    <t>2025-08-21 08:23:39.467-05</t>
  </si>
  <si>
    <t>2025-08-21 08:23:43.566-05</t>
  </si>
  <si>
    <t>2025-08-21 08:23:43.569-05</t>
  </si>
  <si>
    <t>2025-08-21 08:23:45.886-05</t>
  </si>
  <si>
    <t>Cuales son los requisito para la inscripcion</t>
  </si>
  <si>
    <t>2025-08-21 08:23:53.202-05</t>
  </si>
  <si>
    <t>2025-08-21 08:23:57.507-05</t>
  </si>
  <si>
    <t>2025-08-21 08:23:57.51-05</t>
  </si>
  <si>
    <t>2025-08-21 08:24:06.245-05</t>
  </si>
  <si>
    <t>Cual es la documentacion requerida</t>
  </si>
  <si>
    <t>2025-08-21 08:24:11.564-05</t>
  </si>
  <si>
    <t>2025-08-21 08:24:30.847-05</t>
  </si>
  <si>
    <t>2025-08-21 08:24:30.849-05</t>
  </si>
  <si>
    <t>2025-08-21 08:24:39.287-05</t>
  </si>
  <si>
    <t>2025-08-21 08:24:39.29-05</t>
  </si>
  <si>
    <t>2025-08-21 08:24:43.931-05</t>
  </si>
  <si>
    <t>573181312451@s.whatsapp.net</t>
  </si>
  <si>
    <t>2025-08-21 08:24:50.291-05</t>
  </si>
  <si>
    <t>2025-08-21 08:24:53.007-05</t>
  </si>
  <si>
    <t>2025-08-21 08:25:07.845-05</t>
  </si>
  <si>
    <t>2025-08-21 08:25:10.284-05</t>
  </si>
  <si>
    <t>Cuales son los puntajes minimos de inscriocion</t>
  </si>
  <si>
    <t>2025-08-21 08:25:14.932-05</t>
  </si>
  <si>
    <t>2025-08-21 08:25:22.244-05</t>
  </si>
  <si>
    <t>2025-08-21 08:25:22.247-05</t>
  </si>
  <si>
    <t>Periodo V</t>
  </si>
  <si>
    <t>2025-08-21 08:25:30.329-05</t>
  </si>
  <si>
    <t>B</t>
  </si>
  <si>
    <t>2025-08-21 08:25:35.319-05</t>
  </si>
  <si>
    <t>Cuales son los puntajes minimos para la  inscriocion</t>
  </si>
  <si>
    <t>2025-08-21 08:25:36.608-05</t>
  </si>
  <si>
    <t>2025-08-21 08:25:41.527-05</t>
  </si>
  <si>
    <t>2025-08-21 08:25:42.295-05</t>
  </si>
  <si>
    <t>2025-08-21 08:25:55.853-05</t>
  </si>
  <si>
    <t>2025-08-21 08:26:12.072-05</t>
  </si>
  <si>
    <t>2025-08-21 08:26:12.075-05</t>
  </si>
  <si>
    <t>Cuales son los programas acadÃ©micos ofertados</t>
  </si>
  <si>
    <t>2025-08-21 08:26:17.043-05</t>
  </si>
  <si>
    <t>2025-08-21 08:26:22.132-05</t>
  </si>
  <si>
    <t>2025-08-21 08:26:22.135-05</t>
  </si>
  <si>
    <t>No gracias el mejor</t>
  </si>
  <si>
    <t>2025-08-21 08:26:35.453-05</t>
  </si>
  <si>
    <t>[ENCUESTA-COMENTARIO] No gracias el mejor</t>
  </si>
  <si>
    <t>2025-08-21 08:26:35.456-05</t>
  </si>
  <si>
    <t>En que sedes se puede estudiar ingenieria en sistema</t>
  </si>
  <si>
    <t>2025-08-21 08:26:42.724-05</t>
  </si>
  <si>
    <t>2025-08-21 08:26:47.131-05</t>
  </si>
  <si>
    <t>1=4,0</t>
  </si>
  <si>
    <t>2025-08-21 08:26:57.725-05</t>
  </si>
  <si>
    <t>2025-08-21 08:27:32.177-05</t>
  </si>
  <si>
    <t>2025-08-21 08:27:36.679-05</t>
  </si>
  <si>
    <t>Cuantos pines puedes comprar</t>
  </si>
  <si>
    <t>2025-08-21 08:27:44.858-05</t>
  </si>
  <si>
    <t>2025-08-21 08:27:52.923-05</t>
  </si>
  <si>
    <t>46, 43, 40, 38, 50, 42, 36</t>
  </si>
  <si>
    <t>2025-08-21 08:27:55.283-05</t>
  </si>
  <si>
    <t>2025-08-21 08:28:03.284-05</t>
  </si>
  <si>
    <t>Si hay para hacer contadurÃ­a pÃºblica</t>
  </si>
  <si>
    <t>2025-08-21 08:28:08.763-05</t>
  </si>
  <si>
    <t>A bueno gracias</t>
  </si>
  <si>
    <t>2025-08-21 08:28:14.724-05</t>
  </si>
  <si>
    <t>2025-08-21 08:28:15.843-05</t>
  </si>
  <si>
    <t>2025-08-21 08:28:15.845-05</t>
  </si>
  <si>
    <t>2025-08-21 08:28:18.644-05</t>
  </si>
  <si>
    <t>2025-08-21 08:28:28.323-05</t>
  </si>
  <si>
    <t>2025-08-21 08:28:28.326-05</t>
  </si>
  <si>
    <t>2025-08-21 08:28:30.807-05</t>
  </si>
  <si>
    <t>2025-08-21 08:28:30.809-05</t>
  </si>
  <si>
    <t>AdministraciÃ³n de empresas</t>
  </si>
  <si>
    <t>2025-08-21 08:28:33.203-05</t>
  </si>
  <si>
    <t>2025-08-21 08:28:39.804-05</t>
  </si>
  <si>
    <t>2025-08-21 08:28:39.998-05</t>
  </si>
  <si>
    <t>2025-08-21 08:28:40.001-05</t>
  </si>
  <si>
    <t>2025-08-21 08:28:40.643-05</t>
  </si>
  <si>
    <t>2025-08-21 08:28:40.646-05</t>
  </si>
  <si>
    <t>2025-08-21 08:28:46.191-05</t>
  </si>
  <si>
    <t>2025-08-21 08:28:46.423-05</t>
  </si>
  <si>
    <t>2025-08-21 08:28:46.425-05</t>
  </si>
  <si>
    <t>2025-08-21 08:28:49.62-05</t>
  </si>
  <si>
    <t>2025-08-21 08:28:49.622-05</t>
  </si>
  <si>
    <t>2025-08-21 08:28:50.13-05</t>
  </si>
  <si>
    <t>2025-08-21 08:28:50.133-05</t>
  </si>
  <si>
    <t>2025-08-21 08:28:54.372-05</t>
  </si>
  <si>
    <t>2025-08-21 08:28:55.963-05</t>
  </si>
  <si>
    <t>2025-08-21 08:29:05.885-05</t>
  </si>
  <si>
    <t>Que enfatize mÃ¡s en el pensamiento y la mente del estudiante.</t>
  </si>
  <si>
    <t>2025-08-21 08:29:42.663-05</t>
  </si>
  <si>
    <t>[ENCUESTA-COMENTARIO] Que enfatize mÃ¡s en el pensamiento y la mente del estudiante.</t>
  </si>
  <si>
    <t>2025-08-21 08:29:42.665-05</t>
  </si>
  <si>
    <t>2025-08-21 08:29:51.41-05</t>
  </si>
  <si>
    <t>2025-08-21 08:29:55.505-05</t>
  </si>
  <si>
    <t>2025-08-21 08:29:55.507-05</t>
  </si>
  <si>
    <t>2025-08-21 08:30:06.97-05</t>
  </si>
  <si>
    <t>2025-08-21 08:30:06.972-05</t>
  </si>
  <si>
    <t>2025-08-21 08:30:07.562-05</t>
  </si>
  <si>
    <t>2025-08-21 08:30:07.564-05</t>
  </si>
  <si>
    <t>2025-08-21 08:30:14.241-05</t>
  </si>
  <si>
    <t>2025-08-21 08:30:14.481-05</t>
  </si>
  <si>
    <t>2025-08-21 08:30:14.483-05</t>
  </si>
  <si>
    <t>2025-08-21 08:30:22.762-05</t>
  </si>
  <si>
    <t>2025-08-21 08:30:22.764-05</t>
  </si>
  <si>
    <t>2025-08-21 08:30:25.146-05</t>
  </si>
  <si>
    <t>2025-08-21 08:30:25.165-05</t>
  </si>
  <si>
    <t>2025-08-21 08:30:30.521-05</t>
  </si>
  <si>
    <t>2025-08-21 08:30:31.979-05</t>
  </si>
  <si>
    <t>2025-08-21 08:30:57.99-05</t>
  </si>
  <si>
    <t>55,48,70,75,80</t>
  </si>
  <si>
    <t>2025-08-21 08:31:38.279-05</t>
  </si>
  <si>
    <t>2025-08-21 08:32:11.959-05</t>
  </si>
  <si>
    <t>2025-08-21 08:32:11.962-05</t>
  </si>
  <si>
    <t>2025-08-21 08:32:20.847-05</t>
  </si>
  <si>
    <t>2025-08-21 08:32:20.85-05</t>
  </si>
  <si>
    <t>2025-08-21 08:32:26.935-05</t>
  </si>
  <si>
    <t>2025-08-21 08:32:33.235-05</t>
  </si>
  <si>
    <t>2025-08-21 08:32:40.729-05</t>
  </si>
  <si>
    <t>2025-08-21 08:32:44.121-05</t>
  </si>
  <si>
    <t>2025-08-21 08:33:06.761-05</t>
  </si>
  <si>
    <t>2025-08-21 08:33:06.764-05</t>
  </si>
  <si>
    <t>2025-08-21 08:33:14.524-05</t>
  </si>
  <si>
    <t>2025-08-21 08:33:14.527-05</t>
  </si>
  <si>
    <t>40, 35, 45, 38, 55</t>
  </si>
  <si>
    <t>2025-08-21 08:33:15.524-05</t>
  </si>
  <si>
    <t>No todo esta bien</t>
  </si>
  <si>
    <t>2025-08-21 08:33:30.359-05</t>
  </si>
  <si>
    <t>[ENCUESTA-COMENTARIO] No todo esta bien</t>
  </si>
  <si>
    <t>2025-08-21 08:33:30.362-05</t>
  </si>
  <si>
    <t>2025-08-21 08:34:28.331-05</t>
  </si>
  <si>
    <t>2025-08-21 08:34:38.438-05</t>
  </si>
  <si>
    <t>2025-08-21 08:34:38.44-05</t>
  </si>
  <si>
    <t>2025-08-21 08:34:38.917-05</t>
  </si>
  <si>
    <t>2025-08-21 08:34:47.079-05</t>
  </si>
  <si>
    <t>2025-08-21 08:34:47.082-05</t>
  </si>
  <si>
    <t>2025-08-21 08:34:53.932-05</t>
  </si>
  <si>
    <t>2025-08-21 08:34:53.934-05</t>
  </si>
  <si>
    <t>Programa en tumaco</t>
  </si>
  <si>
    <t>2025-08-21 08:34:55.917-05</t>
  </si>
  <si>
    <t>2025-08-21 08:35:01.035-05</t>
  </si>
  <si>
    <t>2025-08-21 08:35:15.422-05</t>
  </si>
  <si>
    <t>CuÃ¡ntos aÃ±os son de estudio para hacer contabilidad</t>
  </si>
  <si>
    <t>2025-08-21 08:35:35.463-05</t>
  </si>
  <si>
    <t>2025-08-21 08:35:41.402-05</t>
  </si>
  <si>
    <t>2025-08-21 08:37:33.607-05</t>
  </si>
  <si>
    <t>2025-08-21 08:37:33.61-05</t>
  </si>
  <si>
    <t>2025-08-21 08:37:48.206-05</t>
  </si>
  <si>
    <t>2025-08-21 08:37:48.209-05</t>
  </si>
  <si>
    <t>2025-08-21 08:38:09.966-05</t>
  </si>
  <si>
    <t>2025-08-21 08:42:24.381-05</t>
  </si>
  <si>
    <t>2025-08-21 08:42:24.385-05</t>
  </si>
  <si>
    <t>2025-08-21 08:42:34.958-05</t>
  </si>
  <si>
    <t>2025-08-21 08:42:34.961-05</t>
  </si>
  <si>
    <t>2025-08-21 08:42:52.316-05</t>
  </si>
  <si>
    <t>573166677755@s.whatsapp.net</t>
  </si>
  <si>
    <t>2025-08-21 12:21:44.526-05</t>
  </si>
  <si>
    <t>573128500316@s.whatsapp.net</t>
  </si>
  <si>
    <t>2025-08-21 12:21:50.09-05</t>
  </si>
  <si>
    <t>2025-08-21 12:22:10.637-05</t>
  </si>
  <si>
    <t>573126537705@s.whatsapp.net</t>
  </si>
  <si>
    <t>2025-08-21 12:23:08.172-05</t>
  </si>
  <si>
    <t>573232214384@s.whatsapp.net</t>
  </si>
  <si>
    <t>2025-08-21 12:23:29.83-05</t>
  </si>
  <si>
    <t>2025-08-21 12:28:02.344-05</t>
  </si>
  <si>
    <t>2025-08-21 12:28:02.348-05</t>
  </si>
  <si>
    <t>2025-08-21 12:28:06.015-05</t>
  </si>
  <si>
    <t>2025-08-21 12:28:06.019-05</t>
  </si>
  <si>
    <t>2025-08-21 12:28:09.217-05</t>
  </si>
  <si>
    <t>2025-08-21 12:28:23.859-05</t>
  </si>
  <si>
    <t>2025-08-21 12:28:23.863-05</t>
  </si>
  <si>
    <t>2025-08-21 12:28:27.111-05</t>
  </si>
  <si>
    <t>2025-08-21 12:28:27.115-05</t>
  </si>
  <si>
    <t>2025-08-21 12:28:30.553-05</t>
  </si>
  <si>
    <t>2025-08-21 12:29:35.649-05</t>
  </si>
  <si>
    <t>2025-08-21 12:29:35.652-05</t>
  </si>
  <si>
    <t>2025-08-21 12:29:39.251-05</t>
  </si>
  <si>
    <t>2025-08-21 12:29:39.257-05</t>
  </si>
  <si>
    <t>2025-08-21 12:29:42.555-05</t>
  </si>
  <si>
    <t>2025-08-21 12:29:53.583-05</t>
  </si>
  <si>
    <t>2025-08-21 12:29:53.585-05</t>
  </si>
  <si>
    <t>2025-08-21 12:29:57.6-05</t>
  </si>
  <si>
    <t>2025-08-21 12:29:57.602-05</t>
  </si>
  <si>
    <t>2025-08-21 12:30:00.26-05</t>
  </si>
  <si>
    <t>573004810502@s.whatsapp.net</t>
  </si>
  <si>
    <t>2025-08-21 12:30:51.279-05</t>
  </si>
  <si>
    <t>2025-08-21 12:37:17.625-05</t>
  </si>
  <si>
    <t>2025-08-21 12:37:17.628-05</t>
  </si>
  <si>
    <t>573233027953@s.whatsapp.net</t>
  </si>
  <si>
    <t>2025-08-21 12:37:23.707-05</t>
  </si>
  <si>
    <t>2025-08-21 12:37:26.848-05</t>
  </si>
  <si>
    <t>2025-08-21 12:37:26.85-05</t>
  </si>
  <si>
    <t>2025-08-21 12:37:31.914-05</t>
  </si>
  <si>
    <t>573186730250@s.whatsapp.net</t>
  </si>
  <si>
    <t>2025-08-21 12:44:39.974-05</t>
  </si>
  <si>
    <t>2025-08-21 12:45:01.636-05</t>
  </si>
  <si>
    <t>573146844260@s.whatsapp.net</t>
  </si>
  <si>
    <t>2025-08-21 12:45:54.797-05</t>
  </si>
  <si>
    <t>2025-08-21 12:45:54.893-05</t>
  </si>
  <si>
    <t>2025-08-21 12:47:35.398-05</t>
  </si>
  <si>
    <t>2025-08-21 12:52:17.446-05</t>
  </si>
  <si>
    <t>2025-08-21 12:52:17.45-05</t>
  </si>
  <si>
    <t>573213332564@s.whatsapp.net</t>
  </si>
  <si>
    <t>2025-08-21 12:52:19.769-05</t>
  </si>
  <si>
    <t>2025-08-21 12:52:48.835-05</t>
  </si>
  <si>
    <t>2025-08-21 12:52:48.839-05</t>
  </si>
  <si>
    <t>2025-08-21 12:53:31.673-05</t>
  </si>
  <si>
    <t>2025-08-21 12:53:47.063-05</t>
  </si>
  <si>
    <t>2025-08-21 12:53:47.066-05</t>
  </si>
  <si>
    <t>2025-08-21 12:53:48.123-05</t>
  </si>
  <si>
    <t>2025-08-21 12:53:50.504-05</t>
  </si>
  <si>
    <t>2025-08-21 12:53:50.507-05</t>
  </si>
  <si>
    <t>2025-08-21 12:53:53.595-05</t>
  </si>
  <si>
    <t>2025-08-21 12:58:45.927-05</t>
  </si>
  <si>
    <t>2025-08-21 12:58:45.93-05</t>
  </si>
  <si>
    <t>2025-08-21 12:58:52.133-05</t>
  </si>
  <si>
    <t>2025-08-21 12:58:52.136-05</t>
  </si>
  <si>
    <t>2025-08-21 12:59:00.757-05</t>
  </si>
  <si>
    <t>573137263020@s.whatsapp.net</t>
  </si>
  <si>
    <t>2025-08-21 13:02:56.808-05</t>
  </si>
  <si>
    <t>2025-08-21 13:03:03.216-05</t>
  </si>
  <si>
    <t>2025-08-21 13:09:17.76-05</t>
  </si>
  <si>
    <t>2025-08-21 13:09:17.763-05</t>
  </si>
  <si>
    <t>2025-08-21 13:09:21.902-05</t>
  </si>
  <si>
    <t>2025-08-21 13:09:21.904-05</t>
  </si>
  <si>
    <t>2025-08-21 13:09:24.415-05</t>
  </si>
  <si>
    <t>2025-08-21 13:09:28.284-05</t>
  </si>
  <si>
    <t>573133419798@s.whatsapp.net</t>
  </si>
  <si>
    <t>2025-08-21 13:11:28.475-05</t>
  </si>
  <si>
    <t>2025-08-21 13:12:00.98-05</t>
  </si>
  <si>
    <t>2025-08-21 13:12:56.239-05</t>
  </si>
  <si>
    <t>2025-08-21 13:13:06.671-05</t>
  </si>
  <si>
    <t>573102554383@s.whatsapp.net</t>
  </si>
  <si>
    <t>2025-08-21 13:14:37.339-05</t>
  </si>
  <si>
    <t>Programas que ofertan</t>
  </si>
  <si>
    <t>2025-08-21 13:14:48.199-05</t>
  </si>
  <si>
    <t>2025-08-21 13:14:51.894-05</t>
  </si>
  <si>
    <t>2025-08-21 13:14:56.588-05</t>
  </si>
  <si>
    <t>573157053533@s.whatsapp.net</t>
  </si>
  <si>
    <t>2025-08-21 13:15:06.261-05</t>
  </si>
  <si>
    <t>2025-08-21 13:16:19.295-05</t>
  </si>
  <si>
    <t>2025-08-21 13:21:27.657-05</t>
  </si>
  <si>
    <t>2025-08-21 13:21:27.66-05</t>
  </si>
  <si>
    <t>2025-08-21 13:21:30.691-05</t>
  </si>
  <si>
    <t>2025-08-21 13:21:30.694-05</t>
  </si>
  <si>
    <t>2025-08-21 13:21:33.041-05</t>
  </si>
  <si>
    <t>Gracias a ti</t>
  </si>
  <si>
    <t>2025-08-21 13:21:41.781-05</t>
  </si>
  <si>
    <t>2025-08-21 13:24:50.086-05</t>
  </si>
  <si>
    <t>2025-08-21 13:24:50.089-05</t>
  </si>
  <si>
    <t>2025-08-21 13:25:00.298-05</t>
  </si>
  <si>
    <t>2025-08-21 13:25:00.301-05</t>
  </si>
  <si>
    <t>2025-08-21 13:25:33.137-05</t>
  </si>
  <si>
    <t>2025-08-21 13:26:39.328-05</t>
  </si>
  <si>
    <t>2025-08-21 13:26:39.331-05</t>
  </si>
  <si>
    <t>2025-08-21 13:29:22.507-05</t>
  </si>
  <si>
    <t>2025-08-21 13:29:22.51-05</t>
  </si>
  <si>
    <t>No tengo ninguna sugerencia, me gustÃ³ el servicio.</t>
  </si>
  <si>
    <t>2025-08-21 13:29:48.914-05</t>
  </si>
  <si>
    <t>[ENCUESTA-COMENTARIO] No tengo ninguna sugerencia, me gustÃ³ el servicio.</t>
  </si>
  <si>
    <t>2025-08-21 13:29:48.917-05</t>
  </si>
  <si>
    <t>573106028088@s.whatsapp.net</t>
  </si>
  <si>
    <t>2025-08-21 13:31:56.08-05</t>
  </si>
  <si>
    <t>2025-08-21 13:32:02.936-05</t>
  </si>
  <si>
    <t>2025-08-21 13:38:18.153-05</t>
  </si>
  <si>
    <t>2025-08-21 13:38:18.157-05</t>
  </si>
  <si>
    <t>2025-08-21 13:38:23.943-05</t>
  </si>
  <si>
    <t>2025-08-21 13:38:23.945-05</t>
  </si>
  <si>
    <t>2025-08-21 13:38:26.081-05</t>
  </si>
  <si>
    <t>573128360198@s.whatsapp.net</t>
  </si>
  <si>
    <t>2025-08-21 13:49:49.926-05</t>
  </si>
  <si>
    <t>2025-08-21 13:50:43.235-05</t>
  </si>
  <si>
    <t>573246205738@s.whatsapp.net</t>
  </si>
  <si>
    <t>2025-08-21 13:54:02.406-05</t>
  </si>
  <si>
    <t>2025-08-21 13:54:53.707-05</t>
  </si>
  <si>
    <t>2025-08-21 13:57:30.854-05</t>
  </si>
  <si>
    <t>2025-08-21 13:57:30.857-05</t>
  </si>
  <si>
    <t>2025-08-21 13:57:45.749-05</t>
  </si>
  <si>
    <t>2025-08-21 13:57:45.752-05</t>
  </si>
  <si>
    <t>2025-08-21 13:57:51.438-05</t>
  </si>
  <si>
    <t>2025-08-21 14:01:20.493-05</t>
  </si>
  <si>
    <t>2025-08-21 14:01:20.496-05</t>
  </si>
  <si>
    <t>2025-08-21 14:01:40.837-05</t>
  </si>
  <si>
    <t>2025-08-21 14:01:40.841-05</t>
  </si>
  <si>
    <t>2025-08-21 14:01:54.872-05</t>
  </si>
  <si>
    <t>2025-08-21 14:30:02.553-05</t>
  </si>
  <si>
    <t>2025-08-21 14:30:02.566-05</t>
  </si>
  <si>
    <t>203113516499031@s.whatsapp.net</t>
  </si>
  <si>
    <t>2025-08-21 14:30:02.616-05</t>
  </si>
  <si>
    <t>2025-08-21 14:30:17.298-05</t>
  </si>
  <si>
    <t>2025-08-21 14:30:17.301-05</t>
  </si>
  <si>
    <t>2025-08-21 14:30:25.905-05</t>
  </si>
  <si>
    <t>2025-08-21 14:30:42.847-05</t>
  </si>
  <si>
    <t>2025-08-21 14:30:51.706-05</t>
  </si>
  <si>
    <t>2025-08-21 14:31:36.455-05</t>
  </si>
  <si>
    <t>2025-08-21 14:35:27.418-05</t>
  </si>
  <si>
    <t>2025-08-21 15:21:33.604-05</t>
  </si>
  <si>
    <t>573152759195@s.whatsapp.net</t>
  </si>
  <si>
    <t>2025-08-22 08:52:55.534-05</t>
  </si>
  <si>
    <t>2025-08-22 08:59:07.003-05</t>
  </si>
  <si>
    <t>2025-08-22 08:59:12.888-05</t>
  </si>
  <si>
    <t>2025-08-22 08:59:12.892-05</t>
  </si>
  <si>
    <t>2025-08-22 08:59:16.111-05</t>
  </si>
  <si>
    <t>573135944172@s.whatsapp.net</t>
  </si>
  <si>
    <t>2025-08-22 09:04:41.974-05</t>
  </si>
  <si>
    <t>2025-08-22 09:04:43.088-05</t>
  </si>
  <si>
    <t>2025-08-22 09:11:12.69-05</t>
  </si>
  <si>
    <t>2025-08-22 09:11:12.693-05</t>
  </si>
  <si>
    <t>2025-08-22 09:11:34.523-05</t>
  </si>
  <si>
    <t>2025-08-22 09:11:34.526-05</t>
  </si>
  <si>
    <t>2025-08-22 09:11:45.056-05</t>
  </si>
  <si>
    <t>573137705535@s.whatsapp.net</t>
  </si>
  <si>
    <t>2025-08-22 10:22:22.863-05</t>
  </si>
  <si>
    <t>2025-08-22 10:23:10.524-05</t>
  </si>
  <si>
    <t>2025-08-22 10:39:37.853-05</t>
  </si>
  <si>
    <t>2025-08-22 10:39:37.857-05</t>
  </si>
  <si>
    <t>2025-08-22 10:39:48.506-05</t>
  </si>
  <si>
    <t>2025-08-22 10:39:48.509-05</t>
  </si>
  <si>
    <t>2025-08-22 10:40:03.123-05</t>
  </si>
  <si>
    <t>2025-08-22 10:40:18.495-05</t>
  </si>
  <si>
    <t>573012490050@s.whatsapp.net</t>
  </si>
  <si>
    <t>2025-08-22 13:00:24.836-05</t>
  </si>
  <si>
    <t>2025-08-22 13:47:10.906-05</t>
  </si>
  <si>
    <t>2025-08-22 13:47:16.077-05</t>
  </si>
  <si>
    <t>2025-08-22 13:51:53.73-05</t>
  </si>
  <si>
    <t>2025-08-22 13:52:25.922-05</t>
  </si>
  <si>
    <t>2025-08-22 13:54:11.658-05</t>
  </si>
  <si>
    <t>2025-08-22 14:00:17.258-05</t>
  </si>
  <si>
    <t>2025-08-22 14:00:17.261-05</t>
  </si>
  <si>
    <t>2025-08-22 14:00:20.156-05</t>
  </si>
  <si>
    <t>2025-08-22 14:00:20.16-05</t>
  </si>
  <si>
    <t>2025-08-22 14:00:22.694-05</t>
  </si>
  <si>
    <t>Ciencias naturales 70 MatemÃ¡ticas 80 InglÃ©s 100 Lectura crÃ­tica 90 Sociales y Cuidadania 100"</t>
  </si>
  <si>
    <t>2025-08-22 08:59:07.54-05</t>
  </si>
  <si>
    <t>id</t>
  </si>
  <si>
    <t>2025-08-19 17:27:27.30-05</t>
  </si>
  <si>
    <t>2025-08-19 17:39:01.10-05</t>
  </si>
  <si>
    <t>Mensaje</t>
  </si>
  <si>
    <t>Número</t>
  </si>
  <si>
    <t xml:space="preserve">Fecha y hora </t>
  </si>
  <si>
    <t xml:space="preserve">Número serial de Excel </t>
  </si>
  <si>
    <t>Segundos</t>
  </si>
  <si>
    <t>Media</t>
  </si>
  <si>
    <t>Mediana</t>
  </si>
  <si>
    <t>Moda</t>
  </si>
  <si>
    <t xml:space="preserve">Segundos </t>
  </si>
  <si>
    <t>Minutos</t>
  </si>
  <si>
    <t>En esta fila no se realiza calculo porque ya no hay otra fecha al cual restar 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</si>
</sst>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8" fillId="0" borderId="10" xfId="42" applyBorder="1"/>
    <xf numFmtId="0" fontId="0" fillId="0" borderId="10" xfId="0" applyFill="1" applyBorder="1"/>
    <xf numFmtId="22" fontId="0" fillId="0" borderId="10" xfId="0" applyNumberFormat="1" applyBorder="1"/>
    <xf numFmtId="20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1724024</xdr:colOff>
      <xdr:row>6</xdr:row>
      <xdr:rowOff>95250</xdr:rowOff>
    </xdr:from>
    <xdr:to>
      <xdr:col>13</xdr:col>
      <xdr:colOff>628650</xdr:colOff>
      <xdr:row>15</xdr:row>
      <xdr:rowOff>38100</xdr:rowOff>
    </xdr:to>
    <xdr:sp macro="" textlink="">
      <xdr:nvSpPr>
        <xdr:cNvPr id="2" name="CuadroTexto 1"/>
        <xdr:cNvSpPr txBox="1"/>
      </xdr:nvSpPr>
      <xdr:spPr>
        <a:xfrm>
          <a:off x="11896724" y="1238250"/>
          <a:ext cx="5267326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 el cálculo del tiempo:</a:t>
          </a:r>
        </a:p>
        <a:p>
          <a:r>
            <a:rPr lang="en-US" sz="1100"/>
            <a:t>1.</a:t>
          </a:r>
          <a:r>
            <a:rPr lang="en-US" sz="1100" baseline="0"/>
            <a:t> La fecha y hora se covirtió a un nímero serial de Excel usando la fórmula que se puede ver al seleccionar una celda de la columna E.</a:t>
          </a:r>
        </a:p>
        <a:p>
          <a:r>
            <a:rPr lang="en-US" sz="1100" baseline="0"/>
            <a:t>2. Luego, para conocer el tiempo en que tarda en responder, se cálculo la diferencia de tiempo entre un mensaje y otro, la formula se puede  ver al seleccionar una celda de la columna F. </a:t>
          </a:r>
        </a:p>
        <a:p>
          <a:r>
            <a:rPr lang="en-US" sz="1100" baseline="0"/>
            <a:t>3. Posteriormente, se calcula la media, mediana y moda en segundos, para por ultimo convertirlo a minutos.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573116751940@s.whatsapp.net" TargetMode="External"/><Relationship Id="rId1" Type="http://schemas.openxmlformats.org/officeDocument/2006/relationships/hyperlink" Target="mailto:573153358906@s.whatsapp.n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4"/>
  <sheetViews>
    <sheetView tabSelected="1" topLeftCell="A1408" workbookViewId="0">
      <selection activeCell="C1426" sqref="C1426"/>
    </sheetView>
  </sheetViews>
  <sheetFormatPr baseColWidth="10" defaultRowHeight="15" x14ac:dyDescent="0.25"/>
  <cols>
    <col min="2" max="2" width="35" customWidth="1"/>
    <col min="3" max="3" width="48" customWidth="1"/>
    <col min="4" max="4" width="25.42578125" customWidth="1"/>
    <col min="5" max="5" width="21" customWidth="1"/>
    <col min="6" max="6" width="11.7109375" bestFit="1" customWidth="1"/>
    <col min="7" max="7" width="26.28515625" customWidth="1"/>
    <col min="10" max="10" width="12" customWidth="1"/>
  </cols>
  <sheetData>
    <row r="1" spans="1:10" x14ac:dyDescent="0.25">
      <c r="A1" s="2" t="s">
        <v>1920</v>
      </c>
      <c r="B1" s="2" t="s">
        <v>1924</v>
      </c>
      <c r="C1" s="2" t="s">
        <v>1923</v>
      </c>
      <c r="D1" s="2" t="s">
        <v>1925</v>
      </c>
      <c r="E1" s="2" t="s">
        <v>1926</v>
      </c>
      <c r="F1" s="2" t="s">
        <v>1927</v>
      </c>
      <c r="H1" s="2"/>
      <c r="I1" s="2" t="s">
        <v>1931</v>
      </c>
      <c r="J1" s="2" t="s">
        <v>1932</v>
      </c>
    </row>
    <row r="2" spans="1:10" x14ac:dyDescent="0.25">
      <c r="A2" s="1">
        <v>3138</v>
      </c>
      <c r="B2" s="1" t="s">
        <v>1</v>
      </c>
      <c r="C2" s="1" t="s">
        <v>2</v>
      </c>
      <c r="D2" s="1" t="s">
        <v>3</v>
      </c>
      <c r="E2" s="1">
        <f>DATE(LEFT(D2,4),MID(D2,6,2),MID(D2,9,2))
+ (VALUE(MID(D2,12,2))/24)
+ (VALUE(MID(D2,15,2))/1440)
+ (VALUE(MID(D2,18,2))/86400)
+ (VALUE(MID(D2,21,FIND("-",D2,21)-21))/1000/86400)</f>
        <v>45890.353565011574</v>
      </c>
      <c r="F2" s="1">
        <f>(E3-E2)*86400</f>
        <v>2.1460002288222313</v>
      </c>
      <c r="H2" s="1" t="s">
        <v>1928</v>
      </c>
      <c r="I2" s="1">
        <f>AVERAGE(F2:F1423)</f>
        <v>74.736059775363799</v>
      </c>
      <c r="J2" s="1">
        <f>I2/60</f>
        <v>1.2456009962560632</v>
      </c>
    </row>
    <row r="3" spans="1:10" x14ac:dyDescent="0.25">
      <c r="A3" s="1">
        <v>3139</v>
      </c>
      <c r="B3" s="1" t="s">
        <v>4</v>
      </c>
      <c r="C3" s="1" t="s">
        <v>5</v>
      </c>
      <c r="D3" s="1" t="s">
        <v>6</v>
      </c>
      <c r="E3" s="1">
        <f t="shared" ref="E3:E66" si="0">DATE(LEFT(D3,4),MID(D3,6,2),MID(D3,9,2))
+ (VALUE(MID(D3,12,2))/24)
+ (VALUE(MID(D3,15,2))/1440)
+ (VALUE(MID(D3,18,2))/86400)
+ (VALUE(MID(D3,21,FIND("-",D3,21)-21))/1000/86400)</f>
        <v>45890.353589849539</v>
      </c>
      <c r="F3" s="1">
        <f t="shared" ref="F3:F66" si="1">(E4-E3)*86400</f>
        <v>1.9997125491499901E-3</v>
      </c>
      <c r="H3" s="1" t="s">
        <v>1929</v>
      </c>
      <c r="I3" s="1">
        <f>MEDIAN(F2:F1423)</f>
        <v>3.4370001289062202</v>
      </c>
      <c r="J3" s="1">
        <f>I3/60</f>
        <v>5.7283335481770337E-2</v>
      </c>
    </row>
    <row r="4" spans="1:10" x14ac:dyDescent="0.25">
      <c r="A4" s="1">
        <v>3140</v>
      </c>
      <c r="B4" s="1" t="s">
        <v>4</v>
      </c>
      <c r="C4" s="1" t="s">
        <v>7</v>
      </c>
      <c r="D4" s="1" t="s">
        <v>8</v>
      </c>
      <c r="E4" s="1">
        <f t="shared" si="0"/>
        <v>45890.353589872684</v>
      </c>
      <c r="F4" s="1">
        <f>(E5-E4)*86400</f>
        <v>-141943.40700013563</v>
      </c>
      <c r="H4" s="1" t="s">
        <v>1930</v>
      </c>
      <c r="I4" s="1">
        <f>MODE(F2:F1423)</f>
        <v>2.9998831450939178E-3</v>
      </c>
      <c r="J4" s="1">
        <f>I4/60</f>
        <v>4.9998052418231964E-5</v>
      </c>
    </row>
    <row r="5" spans="1:10" x14ac:dyDescent="0.25">
      <c r="A5" s="1">
        <v>1929</v>
      </c>
      <c r="B5" s="1" t="s">
        <v>9</v>
      </c>
      <c r="C5" s="1" t="s">
        <v>10</v>
      </c>
      <c r="D5" s="1" t="s">
        <v>11</v>
      </c>
      <c r="E5" s="1">
        <f t="shared" si="0"/>
        <v>45888.710726365738</v>
      </c>
      <c r="F5" s="1">
        <f t="shared" si="1"/>
        <v>6.3140002777799964</v>
      </c>
    </row>
    <row r="6" spans="1:10" x14ac:dyDescent="0.25">
      <c r="A6" s="1">
        <v>1930</v>
      </c>
      <c r="B6" s="1" t="s">
        <v>12</v>
      </c>
      <c r="C6" s="1" t="s">
        <v>10</v>
      </c>
      <c r="D6" s="1" t="s">
        <v>13</v>
      </c>
      <c r="E6" s="1">
        <f t="shared" si="0"/>
        <v>45888.710799444445</v>
      </c>
      <c r="F6" s="1">
        <f t="shared" si="1"/>
        <v>1.0759999975562096</v>
      </c>
    </row>
    <row r="7" spans="1:10" x14ac:dyDescent="0.25">
      <c r="A7" s="1">
        <v>1931</v>
      </c>
      <c r="B7" s="1" t="s">
        <v>14</v>
      </c>
      <c r="C7" s="1" t="s">
        <v>15</v>
      </c>
      <c r="D7" s="1" t="s">
        <v>16</v>
      </c>
      <c r="E7" s="1">
        <f t="shared" si="0"/>
        <v>45888.710811898149</v>
      </c>
      <c r="F7" s="1">
        <f t="shared" si="1"/>
        <v>2.2750002332031727</v>
      </c>
    </row>
    <row r="8" spans="1:10" x14ac:dyDescent="0.25">
      <c r="A8" s="1">
        <v>1932</v>
      </c>
      <c r="B8" s="1" t="s">
        <v>17</v>
      </c>
      <c r="C8" s="1" t="s">
        <v>18</v>
      </c>
      <c r="D8" s="1" t="s">
        <v>19</v>
      </c>
      <c r="E8" s="1">
        <f t="shared" si="0"/>
        <v>45888.71083822917</v>
      </c>
      <c r="F8" s="1">
        <f t="shared" si="1"/>
        <v>0.32500012312084436</v>
      </c>
    </row>
    <row r="9" spans="1:10" x14ac:dyDescent="0.25">
      <c r="A9" s="1">
        <v>1933</v>
      </c>
      <c r="B9" s="1" t="s">
        <v>20</v>
      </c>
      <c r="C9" s="1" t="s">
        <v>10</v>
      </c>
      <c r="D9" s="1" t="s">
        <v>21</v>
      </c>
      <c r="E9" s="1">
        <f t="shared" si="0"/>
        <v>45888.710841990745</v>
      </c>
      <c r="F9" s="1">
        <f t="shared" si="1"/>
        <v>0.16099980566650629</v>
      </c>
    </row>
    <row r="10" spans="1:10" x14ac:dyDescent="0.25">
      <c r="A10" s="1">
        <v>1934</v>
      </c>
      <c r="B10" s="1" t="s">
        <v>22</v>
      </c>
      <c r="C10" s="1" t="s">
        <v>10</v>
      </c>
      <c r="D10" s="1" t="s">
        <v>23</v>
      </c>
      <c r="E10" s="1">
        <f t="shared" si="0"/>
        <v>45888.710843854169</v>
      </c>
      <c r="F10" s="1">
        <f t="shared" si="1"/>
        <v>1.5630000969395041</v>
      </c>
    </row>
    <row r="11" spans="1:10" x14ac:dyDescent="0.25">
      <c r="A11" s="1">
        <v>1935</v>
      </c>
      <c r="B11" s="1" t="s">
        <v>24</v>
      </c>
      <c r="C11" s="1" t="s">
        <v>25</v>
      </c>
      <c r="D11" s="1" t="s">
        <v>26</v>
      </c>
      <c r="E11" s="1">
        <f t="shared" si="0"/>
        <v>45888.710861944448</v>
      </c>
      <c r="F11" s="1">
        <f t="shared" si="1"/>
        <v>0.52100024186074734</v>
      </c>
    </row>
    <row r="12" spans="1:10" x14ac:dyDescent="0.25">
      <c r="A12" s="1">
        <v>1936</v>
      </c>
      <c r="B12" s="1" t="s">
        <v>27</v>
      </c>
      <c r="C12" s="1" t="s">
        <v>10</v>
      </c>
      <c r="D12" s="1" t="s">
        <v>28</v>
      </c>
      <c r="E12" s="1">
        <f t="shared" si="0"/>
        <v>45888.710867974543</v>
      </c>
      <c r="F12" s="1">
        <f t="shared" si="1"/>
        <v>0.39099943824112415</v>
      </c>
    </row>
    <row r="13" spans="1:10" x14ac:dyDescent="0.25">
      <c r="A13" s="1">
        <v>1937</v>
      </c>
      <c r="B13" s="1" t="s">
        <v>29</v>
      </c>
      <c r="C13" s="1" t="s">
        <v>30</v>
      </c>
      <c r="D13" s="1" t="s">
        <v>31</v>
      </c>
      <c r="E13" s="1">
        <f t="shared" si="0"/>
        <v>45888.7108725</v>
      </c>
      <c r="F13" s="1">
        <f t="shared" si="1"/>
        <v>0.1529996981844306</v>
      </c>
    </row>
    <row r="14" spans="1:10" x14ac:dyDescent="0.25">
      <c r="A14" s="1">
        <v>1938</v>
      </c>
      <c r="B14" s="1" t="s">
        <v>32</v>
      </c>
      <c r="C14" s="1" t="s">
        <v>10</v>
      </c>
      <c r="D14" s="1" t="s">
        <v>33</v>
      </c>
      <c r="E14" s="1">
        <f t="shared" si="0"/>
        <v>45888.71087427083</v>
      </c>
      <c r="F14" s="1">
        <f t="shared" si="1"/>
        <v>4.5620006276294589</v>
      </c>
    </row>
    <row r="15" spans="1:10" x14ac:dyDescent="0.25">
      <c r="A15" s="1">
        <v>1939</v>
      </c>
      <c r="B15" s="1" t="s">
        <v>29</v>
      </c>
      <c r="C15" s="1" t="s">
        <v>10</v>
      </c>
      <c r="D15" s="1" t="s">
        <v>34</v>
      </c>
      <c r="E15" s="1">
        <f t="shared" si="0"/>
        <v>45888.710927071763</v>
      </c>
      <c r="F15" s="1">
        <f t="shared" si="1"/>
        <v>2.4150002282112837</v>
      </c>
    </row>
    <row r="16" spans="1:10" x14ac:dyDescent="0.25">
      <c r="A16" s="1">
        <v>1940</v>
      </c>
      <c r="B16" s="1" t="s">
        <v>14</v>
      </c>
      <c r="C16" s="1" t="s">
        <v>10</v>
      </c>
      <c r="D16" s="1" t="s">
        <v>35</v>
      </c>
      <c r="E16" s="1">
        <f t="shared" si="0"/>
        <v>45888.710955023154</v>
      </c>
      <c r="F16" s="1">
        <f t="shared" si="1"/>
        <v>0.58499984443187714</v>
      </c>
    </row>
    <row r="17" spans="1:6" x14ac:dyDescent="0.25">
      <c r="A17" s="1">
        <v>1941</v>
      </c>
      <c r="B17" s="1" t="s">
        <v>24</v>
      </c>
      <c r="C17" s="1" t="s">
        <v>10</v>
      </c>
      <c r="D17" s="1" t="s">
        <v>36</v>
      </c>
      <c r="E17" s="1">
        <f t="shared" si="0"/>
        <v>45888.710961793986</v>
      </c>
      <c r="F17" s="1">
        <f t="shared" si="1"/>
        <v>1.7239999026060104</v>
      </c>
    </row>
    <row r="18" spans="1:6" x14ac:dyDescent="0.25">
      <c r="A18" s="1">
        <v>1942</v>
      </c>
      <c r="B18" s="1" t="s">
        <v>17</v>
      </c>
      <c r="C18" s="1" t="s">
        <v>10</v>
      </c>
      <c r="D18" s="1" t="s">
        <v>37</v>
      </c>
      <c r="E18" s="1">
        <f t="shared" si="0"/>
        <v>45888.710981747688</v>
      </c>
      <c r="F18" s="1">
        <f t="shared" si="1"/>
        <v>7.728999643586576</v>
      </c>
    </row>
    <row r="19" spans="1:6" x14ac:dyDescent="0.25">
      <c r="A19" s="1">
        <v>1943</v>
      </c>
      <c r="B19" s="1" t="s">
        <v>38</v>
      </c>
      <c r="C19" s="1" t="s">
        <v>39</v>
      </c>
      <c r="D19" s="1" t="s">
        <v>40</v>
      </c>
      <c r="E19" s="1">
        <f t="shared" si="0"/>
        <v>45888.711071203703</v>
      </c>
      <c r="F19" s="1">
        <f t="shared" si="1"/>
        <v>1.2990003218874335</v>
      </c>
    </row>
    <row r="20" spans="1:6" x14ac:dyDescent="0.25">
      <c r="A20" s="1">
        <v>1944</v>
      </c>
      <c r="B20" s="1" t="s">
        <v>38</v>
      </c>
      <c r="C20" s="1" t="s">
        <v>39</v>
      </c>
      <c r="D20" s="1" t="s">
        <v>41</v>
      </c>
      <c r="E20" s="1">
        <f t="shared" si="0"/>
        <v>45888.711086238429</v>
      </c>
      <c r="F20" s="1">
        <f t="shared" si="1"/>
        <v>1.009999425150454</v>
      </c>
    </row>
    <row r="21" spans="1:6" x14ac:dyDescent="0.25">
      <c r="A21" s="1">
        <v>1945</v>
      </c>
      <c r="B21" s="1" t="s">
        <v>42</v>
      </c>
      <c r="C21" s="1" t="s">
        <v>10</v>
      </c>
      <c r="D21" s="1" t="s">
        <v>43</v>
      </c>
      <c r="E21" s="1">
        <f t="shared" si="0"/>
        <v>45888.711097928237</v>
      </c>
      <c r="F21" s="1">
        <f t="shared" si="1"/>
        <v>1.3880004175007343</v>
      </c>
    </row>
    <row r="22" spans="1:6" x14ac:dyDescent="0.25">
      <c r="A22" s="1">
        <v>1946</v>
      </c>
      <c r="B22" s="1" t="s">
        <v>42</v>
      </c>
      <c r="C22" s="1" t="s">
        <v>10</v>
      </c>
      <c r="D22" s="1" t="s">
        <v>44</v>
      </c>
      <c r="E22" s="1">
        <f t="shared" si="0"/>
        <v>45888.711113993057</v>
      </c>
      <c r="F22" s="1">
        <f t="shared" si="1"/>
        <v>7.7489999122917652</v>
      </c>
    </row>
    <row r="23" spans="1:6" x14ac:dyDescent="0.25">
      <c r="A23" s="1">
        <v>1947</v>
      </c>
      <c r="B23" s="1" t="s">
        <v>45</v>
      </c>
      <c r="C23" s="1" t="s">
        <v>10</v>
      </c>
      <c r="D23" s="1" t="s">
        <v>46</v>
      </c>
      <c r="E23" s="1">
        <f t="shared" si="0"/>
        <v>45888.711203680556</v>
      </c>
      <c r="F23" s="1">
        <f t="shared" si="1"/>
        <v>9.4170003198087215</v>
      </c>
    </row>
    <row r="24" spans="1:6" x14ac:dyDescent="0.25">
      <c r="A24" s="1">
        <v>1948</v>
      </c>
      <c r="B24" s="1" t="s">
        <v>29</v>
      </c>
      <c r="C24" s="1" t="s">
        <v>47</v>
      </c>
      <c r="D24" s="1" t="s">
        <v>48</v>
      </c>
      <c r="E24" s="1">
        <f t="shared" si="0"/>
        <v>45888.711312673615</v>
      </c>
      <c r="F24" s="1">
        <f t="shared" si="1"/>
        <v>19.397000502794981</v>
      </c>
    </row>
    <row r="25" spans="1:6" x14ac:dyDescent="0.25">
      <c r="A25" s="1">
        <v>1949</v>
      </c>
      <c r="B25" s="1" t="s">
        <v>14</v>
      </c>
      <c r="C25" s="1" t="s">
        <v>49</v>
      </c>
      <c r="D25" s="1" t="s">
        <v>50</v>
      </c>
      <c r="E25" s="1">
        <f t="shared" si="0"/>
        <v>45888.711537175936</v>
      </c>
      <c r="F25" s="1">
        <f t="shared" si="1"/>
        <v>6.0959995491430163</v>
      </c>
    </row>
    <row r="26" spans="1:6" x14ac:dyDescent="0.25">
      <c r="A26" s="1">
        <v>1950</v>
      </c>
      <c r="B26" s="1" t="s">
        <v>29</v>
      </c>
      <c r="C26" s="1" t="s">
        <v>51</v>
      </c>
      <c r="D26" s="1" t="s">
        <v>52</v>
      </c>
      <c r="E26" s="1">
        <f t="shared" si="0"/>
        <v>45888.711607731486</v>
      </c>
      <c r="F26" s="1">
        <f t="shared" si="1"/>
        <v>3.6479999776929617</v>
      </c>
    </row>
    <row r="27" spans="1:6" x14ac:dyDescent="0.25">
      <c r="A27" s="1">
        <v>1951</v>
      </c>
      <c r="B27" s="1" t="s">
        <v>53</v>
      </c>
      <c r="C27" s="1" t="s">
        <v>54</v>
      </c>
      <c r="D27" s="1" t="s">
        <v>55</v>
      </c>
      <c r="E27" s="1">
        <f t="shared" si="0"/>
        <v>45888.711649953708</v>
      </c>
      <c r="F27" s="1">
        <f t="shared" si="1"/>
        <v>7.445000228472054</v>
      </c>
    </row>
    <row r="28" spans="1:6" x14ac:dyDescent="0.25">
      <c r="A28" s="1">
        <v>1952</v>
      </c>
      <c r="B28" s="1" t="s">
        <v>53</v>
      </c>
      <c r="C28" s="1" t="s">
        <v>56</v>
      </c>
      <c r="D28" s="1" t="s">
        <v>57</v>
      </c>
      <c r="E28" s="1">
        <f t="shared" si="0"/>
        <v>45888.711736122692</v>
      </c>
      <c r="F28" s="1">
        <f t="shared" si="1"/>
        <v>1.0009997757151723</v>
      </c>
    </row>
    <row r="29" spans="1:6" x14ac:dyDescent="0.25">
      <c r="A29" s="1">
        <v>1953</v>
      </c>
      <c r="B29" s="1" t="s">
        <v>29</v>
      </c>
      <c r="C29" s="1" t="s">
        <v>58</v>
      </c>
      <c r="D29" s="1" t="s">
        <v>59</v>
      </c>
      <c r="E29" s="1">
        <f t="shared" si="0"/>
        <v>45888.711747708337</v>
      </c>
      <c r="F29" s="1">
        <f t="shared" si="1"/>
        <v>6.8459998816251755</v>
      </c>
    </row>
    <row r="30" spans="1:6" x14ac:dyDescent="0.25">
      <c r="A30" s="1">
        <v>1954</v>
      </c>
      <c r="B30" s="1" t="s">
        <v>9</v>
      </c>
      <c r="C30" s="1" t="s">
        <v>60</v>
      </c>
      <c r="D30" s="1" t="s">
        <v>61</v>
      </c>
      <c r="E30" s="1">
        <f t="shared" si="0"/>
        <v>45888.711826944447</v>
      </c>
      <c r="F30" s="1">
        <f t="shared" si="1"/>
        <v>2.2310002706944942</v>
      </c>
    </row>
    <row r="31" spans="1:6" x14ac:dyDescent="0.25">
      <c r="A31" s="1">
        <v>1955</v>
      </c>
      <c r="B31" s="1" t="s">
        <v>22</v>
      </c>
      <c r="C31" s="1" t="s">
        <v>62</v>
      </c>
      <c r="D31" s="1" t="s">
        <v>63</v>
      </c>
      <c r="E31" s="1">
        <f t="shared" si="0"/>
        <v>45888.71185276621</v>
      </c>
      <c r="F31" s="1">
        <f t="shared" si="1"/>
        <v>4.2889993172138929</v>
      </c>
    </row>
    <row r="32" spans="1:6" x14ac:dyDescent="0.25">
      <c r="A32" s="1">
        <v>1956</v>
      </c>
      <c r="B32" s="1" t="s">
        <v>24</v>
      </c>
      <c r="C32" s="1" t="s">
        <v>64</v>
      </c>
      <c r="D32" s="1" t="s">
        <v>65</v>
      </c>
      <c r="E32" s="1">
        <f t="shared" si="0"/>
        <v>45888.711902407405</v>
      </c>
      <c r="F32" s="1">
        <f t="shared" si="1"/>
        <v>7.2160001378506422</v>
      </c>
    </row>
    <row r="33" spans="1:6" x14ac:dyDescent="0.25">
      <c r="A33" s="1">
        <v>1957</v>
      </c>
      <c r="B33" s="1" t="s">
        <v>53</v>
      </c>
      <c r="C33" s="1" t="s">
        <v>66</v>
      </c>
      <c r="D33" s="1" t="s">
        <v>67</v>
      </c>
      <c r="E33" s="1">
        <f t="shared" si="0"/>
        <v>45888.711985925926</v>
      </c>
      <c r="F33" s="1">
        <f t="shared" si="1"/>
        <v>3.7769999820739031</v>
      </c>
    </row>
    <row r="34" spans="1:6" x14ac:dyDescent="0.25">
      <c r="A34" s="1">
        <v>1958</v>
      </c>
      <c r="B34" s="1" t="s">
        <v>27</v>
      </c>
      <c r="C34" s="1" t="s">
        <v>64</v>
      </c>
      <c r="D34" s="1" t="s">
        <v>68</v>
      </c>
      <c r="E34" s="1">
        <f t="shared" si="0"/>
        <v>45888.712029641203</v>
      </c>
      <c r="F34" s="1">
        <f t="shared" si="1"/>
        <v>5.7170002721250057</v>
      </c>
    </row>
    <row r="35" spans="1:6" x14ac:dyDescent="0.25">
      <c r="A35" s="1">
        <v>1959</v>
      </c>
      <c r="B35" s="1" t="s">
        <v>29</v>
      </c>
      <c r="C35" s="1" t="s">
        <v>69</v>
      </c>
      <c r="D35" s="1" t="s">
        <v>70</v>
      </c>
      <c r="E35" s="1">
        <f t="shared" si="0"/>
        <v>45888.712095810188</v>
      </c>
      <c r="F35" s="1">
        <f t="shared" si="1"/>
        <v>1.5939997276291251</v>
      </c>
    </row>
    <row r="36" spans="1:6" x14ac:dyDescent="0.25">
      <c r="A36" s="1">
        <v>1960</v>
      </c>
      <c r="B36" s="1" t="s">
        <v>53</v>
      </c>
      <c r="C36" s="1" t="s">
        <v>71</v>
      </c>
      <c r="D36" s="1" t="s">
        <v>72</v>
      </c>
      <c r="E36" s="1">
        <f t="shared" si="0"/>
        <v>45888.712114259259</v>
      </c>
      <c r="F36" s="1">
        <f t="shared" si="1"/>
        <v>3.6549999145790935</v>
      </c>
    </row>
    <row r="37" spans="1:6" x14ac:dyDescent="0.25">
      <c r="A37" s="1">
        <v>1961</v>
      </c>
      <c r="B37" s="1" t="s">
        <v>9</v>
      </c>
      <c r="C37" s="1" t="s">
        <v>73</v>
      </c>
      <c r="D37" s="1" t="s">
        <v>74</v>
      </c>
      <c r="E37" s="1">
        <f t="shared" si="0"/>
        <v>45888.712156562498</v>
      </c>
      <c r="F37" s="1">
        <f t="shared" si="1"/>
        <v>2.4100000038743019</v>
      </c>
    </row>
    <row r="38" spans="1:6" x14ac:dyDescent="0.25">
      <c r="A38" s="1">
        <v>1962</v>
      </c>
      <c r="B38" s="1" t="s">
        <v>22</v>
      </c>
      <c r="C38" s="1" t="s">
        <v>75</v>
      </c>
      <c r="D38" s="1" t="s">
        <v>76</v>
      </c>
      <c r="E38" s="1">
        <f t="shared" si="0"/>
        <v>45888.712184456017</v>
      </c>
      <c r="F38" s="1">
        <f t="shared" si="1"/>
        <v>15.215000580064952</v>
      </c>
    </row>
    <row r="39" spans="1:6" x14ac:dyDescent="0.25">
      <c r="A39" s="1">
        <v>1963</v>
      </c>
      <c r="B39" s="1" t="s">
        <v>9</v>
      </c>
      <c r="C39" s="1">
        <v>2</v>
      </c>
      <c r="D39" s="1" t="s">
        <v>77</v>
      </c>
      <c r="E39" s="1">
        <f t="shared" si="0"/>
        <v>45888.712360555561</v>
      </c>
      <c r="F39" s="1">
        <f t="shared" si="1"/>
        <v>8.6939995642751455</v>
      </c>
    </row>
    <row r="40" spans="1:6" x14ac:dyDescent="0.25">
      <c r="A40" s="1">
        <v>1964</v>
      </c>
      <c r="B40" s="1" t="s">
        <v>27</v>
      </c>
      <c r="C40" s="1" t="s">
        <v>78</v>
      </c>
      <c r="D40" s="1" t="s">
        <v>79</v>
      </c>
      <c r="E40" s="1">
        <f t="shared" si="0"/>
        <v>45888.712461180556</v>
      </c>
      <c r="F40" s="1">
        <f t="shared" si="1"/>
        <v>1.17600008379668</v>
      </c>
    </row>
    <row r="41" spans="1:6" x14ac:dyDescent="0.25">
      <c r="A41" s="1">
        <v>1965</v>
      </c>
      <c r="B41" s="1" t="s">
        <v>42</v>
      </c>
      <c r="C41" s="1" t="s">
        <v>62</v>
      </c>
      <c r="D41" s="1" t="s">
        <v>80</v>
      </c>
      <c r="E41" s="1">
        <f t="shared" si="0"/>
        <v>45888.712474791668</v>
      </c>
      <c r="F41" s="1">
        <f t="shared" si="1"/>
        <v>7.9299999866634607</v>
      </c>
    </row>
    <row r="42" spans="1:6" x14ac:dyDescent="0.25">
      <c r="A42" s="1">
        <v>1966</v>
      </c>
      <c r="B42" s="1" t="s">
        <v>27</v>
      </c>
      <c r="C42" s="1">
        <v>2</v>
      </c>
      <c r="D42" s="1" t="s">
        <v>81</v>
      </c>
      <c r="E42" s="1">
        <f t="shared" si="0"/>
        <v>45888.712566574075</v>
      </c>
      <c r="F42" s="1">
        <f t="shared" si="1"/>
        <v>3.7920000264421105</v>
      </c>
    </row>
    <row r="43" spans="1:6" x14ac:dyDescent="0.25">
      <c r="A43" s="1">
        <v>1967</v>
      </c>
      <c r="B43" s="1" t="s">
        <v>17</v>
      </c>
      <c r="C43" s="1" t="s">
        <v>62</v>
      </c>
      <c r="D43" s="1" t="s">
        <v>82</v>
      </c>
      <c r="E43" s="1">
        <f t="shared" si="0"/>
        <v>45888.712610462964</v>
      </c>
      <c r="F43" s="1">
        <f t="shared" si="1"/>
        <v>0.47699965070933104</v>
      </c>
    </row>
    <row r="44" spans="1:6" x14ac:dyDescent="0.25">
      <c r="A44" s="1">
        <v>1968</v>
      </c>
      <c r="B44" s="1" t="s">
        <v>45</v>
      </c>
      <c r="C44" s="1" t="s">
        <v>83</v>
      </c>
      <c r="D44" s="1" t="s">
        <v>84</v>
      </c>
      <c r="E44" s="1">
        <f t="shared" si="0"/>
        <v>45888.712615983794</v>
      </c>
      <c r="F44" s="1">
        <f t="shared" si="1"/>
        <v>1.2970006093382835</v>
      </c>
    </row>
    <row r="45" spans="1:6" x14ac:dyDescent="0.25">
      <c r="A45" s="1">
        <v>1969</v>
      </c>
      <c r="B45" s="1" t="s">
        <v>20</v>
      </c>
      <c r="C45" s="1" t="s">
        <v>85</v>
      </c>
      <c r="D45" s="1" t="s">
        <v>86</v>
      </c>
      <c r="E45" s="1">
        <f t="shared" si="0"/>
        <v>45888.712630995375</v>
      </c>
      <c r="F45" s="1">
        <f t="shared" si="1"/>
        <v>0.54699964821338654</v>
      </c>
    </row>
    <row r="46" spans="1:6" x14ac:dyDescent="0.25">
      <c r="A46" s="1">
        <v>1970</v>
      </c>
      <c r="B46" s="1" t="s">
        <v>14</v>
      </c>
      <c r="C46" s="1" t="s">
        <v>87</v>
      </c>
      <c r="D46" s="1" t="s">
        <v>88</v>
      </c>
      <c r="E46" s="1">
        <f t="shared" si="0"/>
        <v>45888.712637326389</v>
      </c>
      <c r="F46" s="1">
        <f t="shared" si="1"/>
        <v>0.5280001787468791</v>
      </c>
    </row>
    <row r="47" spans="1:6" x14ac:dyDescent="0.25">
      <c r="A47" s="1">
        <v>1971</v>
      </c>
      <c r="B47" s="1" t="s">
        <v>53</v>
      </c>
      <c r="C47" s="1" t="s">
        <v>89</v>
      </c>
      <c r="D47" s="1" t="s">
        <v>90</v>
      </c>
      <c r="E47" s="1">
        <f t="shared" si="0"/>
        <v>45888.712643437502</v>
      </c>
      <c r="F47" s="1">
        <f t="shared" si="1"/>
        <v>0.55200050119310617</v>
      </c>
    </row>
    <row r="48" spans="1:6" x14ac:dyDescent="0.25">
      <c r="A48" s="1">
        <v>1972</v>
      </c>
      <c r="B48" s="1" t="s">
        <v>29</v>
      </c>
      <c r="C48" s="1" t="s">
        <v>91</v>
      </c>
      <c r="D48" s="1" t="s">
        <v>92</v>
      </c>
      <c r="E48" s="1">
        <f t="shared" si="0"/>
        <v>45888.712649826397</v>
      </c>
      <c r="F48" s="1">
        <f t="shared" si="1"/>
        <v>6.052999128587544</v>
      </c>
    </row>
    <row r="49" spans="1:6" x14ac:dyDescent="0.25">
      <c r="A49" s="1">
        <v>1973</v>
      </c>
      <c r="B49" s="1" t="s">
        <v>32</v>
      </c>
      <c r="C49" s="1" t="s">
        <v>62</v>
      </c>
      <c r="D49" s="1" t="s">
        <v>93</v>
      </c>
      <c r="E49" s="1">
        <f t="shared" si="0"/>
        <v>45888.712719884257</v>
      </c>
      <c r="F49" s="1">
        <f t="shared" si="1"/>
        <v>9.0080003254115582</v>
      </c>
    </row>
    <row r="50" spans="1:6" x14ac:dyDescent="0.25">
      <c r="A50" s="1">
        <v>1974</v>
      </c>
      <c r="B50" s="1" t="s">
        <v>94</v>
      </c>
      <c r="C50" s="1" t="s">
        <v>95</v>
      </c>
      <c r="D50" s="1" t="s">
        <v>96</v>
      </c>
      <c r="E50" s="1">
        <f t="shared" si="0"/>
        <v>45888.71282414352</v>
      </c>
      <c r="F50" s="1">
        <f t="shared" si="1"/>
        <v>4.2380000464618206</v>
      </c>
    </row>
    <row r="51" spans="1:6" x14ac:dyDescent="0.25">
      <c r="A51" s="1">
        <v>1975</v>
      </c>
      <c r="B51" s="1" t="s">
        <v>97</v>
      </c>
      <c r="C51" s="1" t="s">
        <v>98</v>
      </c>
      <c r="D51" s="1" t="s">
        <v>99</v>
      </c>
      <c r="E51" s="1">
        <f t="shared" si="0"/>
        <v>45888.712873194447</v>
      </c>
      <c r="F51" s="1">
        <f t="shared" si="1"/>
        <v>0.10700002312660217</v>
      </c>
    </row>
    <row r="52" spans="1:6" x14ac:dyDescent="0.25">
      <c r="A52" s="1">
        <v>1976</v>
      </c>
      <c r="B52" s="1" t="s">
        <v>97</v>
      </c>
      <c r="C52" s="1" t="s">
        <v>98</v>
      </c>
      <c r="D52" s="1" t="s">
        <v>100</v>
      </c>
      <c r="E52" s="1">
        <f t="shared" si="0"/>
        <v>45888.712874432873</v>
      </c>
      <c r="F52" s="1">
        <f t="shared" si="1"/>
        <v>2.0739998901262879</v>
      </c>
    </row>
    <row r="53" spans="1:6" x14ac:dyDescent="0.25">
      <c r="A53" s="1">
        <v>1977</v>
      </c>
      <c r="B53" s="1" t="s">
        <v>53</v>
      </c>
      <c r="C53" s="1" t="s">
        <v>101</v>
      </c>
      <c r="D53" s="1" t="s">
        <v>102</v>
      </c>
      <c r="E53" s="1">
        <f t="shared" si="0"/>
        <v>45888.712898437501</v>
      </c>
      <c r="F53" s="1">
        <f t="shared" si="1"/>
        <v>3.9320000214502215</v>
      </c>
    </row>
    <row r="54" spans="1:6" x14ac:dyDescent="0.25">
      <c r="A54" s="1">
        <v>1978</v>
      </c>
      <c r="B54" s="1" t="s">
        <v>20</v>
      </c>
      <c r="C54" s="1" t="s">
        <v>85</v>
      </c>
      <c r="D54" s="1" t="s">
        <v>103</v>
      </c>
      <c r="E54" s="1">
        <f t="shared" si="0"/>
        <v>45888.712943946761</v>
      </c>
      <c r="F54" s="1">
        <f t="shared" si="1"/>
        <v>3.5000313073396683E-2</v>
      </c>
    </row>
    <row r="55" spans="1:6" x14ac:dyDescent="0.25">
      <c r="A55" s="1">
        <v>1979</v>
      </c>
      <c r="B55" s="1" t="s">
        <v>29</v>
      </c>
      <c r="C55" s="1" t="s">
        <v>104</v>
      </c>
      <c r="D55" s="1" t="s">
        <v>105</v>
      </c>
      <c r="E55" s="1">
        <f t="shared" si="0"/>
        <v>45888.712944351857</v>
      </c>
      <c r="F55" s="1">
        <f t="shared" si="1"/>
        <v>7.8999646939337254E-2</v>
      </c>
    </row>
    <row r="56" spans="1:6" x14ac:dyDescent="0.25">
      <c r="A56" s="1">
        <v>1980</v>
      </c>
      <c r="B56" s="1" t="s">
        <v>9</v>
      </c>
      <c r="C56" s="1" t="s">
        <v>106</v>
      </c>
      <c r="D56" s="1" t="s">
        <v>107</v>
      </c>
      <c r="E56" s="1">
        <f t="shared" si="0"/>
        <v>45888.712945266205</v>
      </c>
      <c r="F56" s="1">
        <f t="shared" si="1"/>
        <v>6.9779997691512108</v>
      </c>
    </row>
    <row r="57" spans="1:6" x14ac:dyDescent="0.25">
      <c r="A57" s="1">
        <v>1981</v>
      </c>
      <c r="B57" s="1" t="s">
        <v>94</v>
      </c>
      <c r="C57" s="1" t="s">
        <v>10</v>
      </c>
      <c r="D57" s="1" t="s">
        <v>108</v>
      </c>
      <c r="E57" s="1">
        <f t="shared" si="0"/>
        <v>45888.713026030091</v>
      </c>
      <c r="F57" s="1">
        <f t="shared" si="1"/>
        <v>11.226000264286995</v>
      </c>
    </row>
    <row r="58" spans="1:6" x14ac:dyDescent="0.25">
      <c r="A58" s="1">
        <v>1982</v>
      </c>
      <c r="B58" s="1" t="s">
        <v>109</v>
      </c>
      <c r="C58" s="1" t="s">
        <v>10</v>
      </c>
      <c r="D58" s="1" t="s">
        <v>110</v>
      </c>
      <c r="E58" s="1">
        <f t="shared" si="0"/>
        <v>45888.71315596065</v>
      </c>
      <c r="F58" s="1">
        <f t="shared" si="1"/>
        <v>0.39800000376999378</v>
      </c>
    </row>
    <row r="59" spans="1:6" x14ac:dyDescent="0.25">
      <c r="A59" s="1">
        <v>1983</v>
      </c>
      <c r="B59" s="1" t="s">
        <v>29</v>
      </c>
      <c r="C59" s="1" t="s">
        <v>111</v>
      </c>
      <c r="D59" s="1" t="s">
        <v>112</v>
      </c>
      <c r="E59" s="1">
        <f t="shared" si="0"/>
        <v>45888.713160567131</v>
      </c>
      <c r="F59" s="1">
        <f t="shared" si="1"/>
        <v>6.3100002240389585</v>
      </c>
    </row>
    <row r="60" spans="1:6" x14ac:dyDescent="0.25">
      <c r="A60" s="1">
        <v>1984</v>
      </c>
      <c r="B60" s="1" t="s">
        <v>53</v>
      </c>
      <c r="C60" s="1" t="s">
        <v>71</v>
      </c>
      <c r="D60" s="1" t="s">
        <v>113</v>
      </c>
      <c r="E60" s="1">
        <f t="shared" si="0"/>
        <v>45888.713233599541</v>
      </c>
      <c r="F60" s="1">
        <f t="shared" si="1"/>
        <v>6.3360002590343356</v>
      </c>
    </row>
    <row r="61" spans="1:6" x14ac:dyDescent="0.25">
      <c r="A61" s="1">
        <v>1985</v>
      </c>
      <c r="B61" s="1" t="s">
        <v>53</v>
      </c>
      <c r="C61" s="1" t="s">
        <v>114</v>
      </c>
      <c r="D61" s="1" t="s">
        <v>115</v>
      </c>
      <c r="E61" s="1">
        <f t="shared" si="0"/>
        <v>45888.713306932877</v>
      </c>
      <c r="F61" s="1">
        <f t="shared" si="1"/>
        <v>0.91199968010187149</v>
      </c>
    </row>
    <row r="62" spans="1:6" x14ac:dyDescent="0.25">
      <c r="A62" s="1">
        <v>1986</v>
      </c>
      <c r="B62" s="1" t="s">
        <v>29</v>
      </c>
      <c r="C62" s="1" t="s">
        <v>116</v>
      </c>
      <c r="D62" s="1" t="s">
        <v>117</v>
      </c>
      <c r="E62" s="1">
        <f t="shared" si="0"/>
        <v>45888.713317488429</v>
      </c>
      <c r="F62" s="1">
        <f t="shared" si="1"/>
        <v>2.7659997576847672</v>
      </c>
    </row>
    <row r="63" spans="1:6" x14ac:dyDescent="0.25">
      <c r="A63" s="1">
        <v>1987</v>
      </c>
      <c r="B63" s="1" t="s">
        <v>20</v>
      </c>
      <c r="C63" s="1" t="s">
        <v>118</v>
      </c>
      <c r="D63" s="1" t="s">
        <v>119</v>
      </c>
      <c r="E63" s="1">
        <f t="shared" si="0"/>
        <v>45888.713349502315</v>
      </c>
      <c r="F63" s="1">
        <f t="shared" si="1"/>
        <v>6.7600002977997065</v>
      </c>
    </row>
    <row r="64" spans="1:6" x14ac:dyDescent="0.25">
      <c r="A64" s="1">
        <v>1988</v>
      </c>
      <c r="B64" s="1" t="s">
        <v>14</v>
      </c>
      <c r="C64" s="1" t="s">
        <v>71</v>
      </c>
      <c r="D64" s="1" t="s">
        <v>120</v>
      </c>
      <c r="E64" s="1">
        <f t="shared" si="0"/>
        <v>45888.71342774306</v>
      </c>
      <c r="F64" s="1">
        <f t="shared" si="1"/>
        <v>0.12000035494565964</v>
      </c>
    </row>
    <row r="65" spans="1:6" x14ac:dyDescent="0.25">
      <c r="A65" s="1">
        <v>1989</v>
      </c>
      <c r="B65" s="1" t="s">
        <v>29</v>
      </c>
      <c r="C65" s="1" t="s">
        <v>121</v>
      </c>
      <c r="D65" s="1" t="s">
        <v>122</v>
      </c>
      <c r="E65" s="1">
        <f t="shared" si="0"/>
        <v>45888.713429131953</v>
      </c>
      <c r="F65" s="1">
        <f t="shared" si="1"/>
        <v>3.4339993027970195</v>
      </c>
    </row>
    <row r="66" spans="1:6" x14ac:dyDescent="0.25">
      <c r="A66" s="1">
        <v>1990</v>
      </c>
      <c r="B66" s="1" t="s">
        <v>45</v>
      </c>
      <c r="C66" s="1" t="s">
        <v>123</v>
      </c>
      <c r="D66" s="1" t="s">
        <v>124</v>
      </c>
      <c r="E66" s="1">
        <f t="shared" si="0"/>
        <v>45888.713468877315</v>
      </c>
      <c r="F66" s="1">
        <f t="shared" si="1"/>
        <v>1.1710004881024361</v>
      </c>
    </row>
    <row r="67" spans="1:6" x14ac:dyDescent="0.25">
      <c r="A67" s="1">
        <v>1991</v>
      </c>
      <c r="B67" s="1" t="s">
        <v>125</v>
      </c>
      <c r="C67" s="1" t="s">
        <v>10</v>
      </c>
      <c r="D67" s="1" t="s">
        <v>126</v>
      </c>
      <c r="E67" s="1">
        <f t="shared" ref="E67:E130" si="2">DATE(LEFT(D67,4),MID(D67,6,2),MID(D67,9,2))
+ (VALUE(MID(D67,12,2))/24)
+ (VALUE(MID(D67,15,2))/1440)
+ (VALUE(MID(D67,18,2))/86400)
+ (VALUE(MID(D67,21,FIND("-",D67,21)-21))/1000/86400)</f>
        <v>45888.713482430561</v>
      </c>
      <c r="F67" s="1">
        <f t="shared" ref="F67:F130" si="3">(E68-E67)*86400</f>
        <v>1.1849997332319617</v>
      </c>
    </row>
    <row r="68" spans="1:6" x14ac:dyDescent="0.25">
      <c r="A68" s="1">
        <v>1992</v>
      </c>
      <c r="B68" s="3" t="s">
        <v>27</v>
      </c>
      <c r="C68" s="1" t="s">
        <v>0</v>
      </c>
      <c r="D68" s="4" t="s">
        <v>130</v>
      </c>
      <c r="E68" s="1">
        <f t="shared" si="2"/>
        <v>45888.713496145836</v>
      </c>
      <c r="F68" s="1">
        <f t="shared" si="3"/>
        <v>0.13700011186301708</v>
      </c>
    </row>
    <row r="69" spans="1:6" x14ac:dyDescent="0.25">
      <c r="A69" s="1">
        <v>1993</v>
      </c>
      <c r="B69" s="3" t="s">
        <v>12</v>
      </c>
      <c r="C69" s="1" t="s">
        <v>127</v>
      </c>
      <c r="D69" s="1" t="s">
        <v>128</v>
      </c>
      <c r="E69" s="1">
        <f t="shared" si="2"/>
        <v>45888.713497731485</v>
      </c>
      <c r="F69" s="1">
        <f t="shared" si="3"/>
        <v>10.155000491067767</v>
      </c>
    </row>
    <row r="70" spans="1:6" x14ac:dyDescent="0.25">
      <c r="A70" s="1">
        <v>1994</v>
      </c>
      <c r="B70" s="1" t="s">
        <v>17</v>
      </c>
      <c r="C70" s="1" t="s">
        <v>0</v>
      </c>
      <c r="D70" s="1" t="s">
        <v>131</v>
      </c>
      <c r="E70" s="1">
        <f t="shared" si="2"/>
        <v>45888.713615266213</v>
      </c>
      <c r="F70" s="1">
        <f t="shared" si="3"/>
        <v>5.2389998221769929</v>
      </c>
    </row>
    <row r="71" spans="1:6" x14ac:dyDescent="0.25">
      <c r="A71" s="1">
        <v>1995</v>
      </c>
      <c r="B71" s="1" t="s">
        <v>27</v>
      </c>
      <c r="C71" s="1">
        <v>2</v>
      </c>
      <c r="D71" s="1" t="s">
        <v>132</v>
      </c>
      <c r="E71" s="1">
        <f t="shared" si="2"/>
        <v>45888.713675902785</v>
      </c>
      <c r="F71" s="1">
        <f t="shared" si="3"/>
        <v>0.18599967006593943</v>
      </c>
    </row>
    <row r="72" spans="1:6" x14ac:dyDescent="0.25">
      <c r="A72" s="1">
        <v>1996</v>
      </c>
      <c r="B72" s="1" t="s">
        <v>14</v>
      </c>
      <c r="C72" s="1" t="s">
        <v>133</v>
      </c>
      <c r="D72" s="1" t="s">
        <v>134</v>
      </c>
      <c r="E72" s="1">
        <f t="shared" si="2"/>
        <v>45888.713678055559</v>
      </c>
      <c r="F72" s="1">
        <f t="shared" si="3"/>
        <v>4.9189999233931303</v>
      </c>
    </row>
    <row r="73" spans="1:6" x14ac:dyDescent="0.25">
      <c r="A73" s="1">
        <v>1997</v>
      </c>
      <c r="B73" s="1" t="s">
        <v>12</v>
      </c>
      <c r="C73" s="1" t="s">
        <v>135</v>
      </c>
      <c r="D73" s="1" t="s">
        <v>136</v>
      </c>
      <c r="E73" s="1">
        <f t="shared" si="2"/>
        <v>45888.713734988429</v>
      </c>
      <c r="F73" s="1">
        <f t="shared" si="3"/>
        <v>4.6000303700566292E-2</v>
      </c>
    </row>
    <row r="74" spans="1:6" x14ac:dyDescent="0.25">
      <c r="A74" s="1">
        <v>1998</v>
      </c>
      <c r="B74" s="1" t="s">
        <v>53</v>
      </c>
      <c r="C74" s="1" t="s">
        <v>137</v>
      </c>
      <c r="D74" s="1" t="s">
        <v>138</v>
      </c>
      <c r="E74" s="1">
        <f t="shared" si="2"/>
        <v>45888.71373552084</v>
      </c>
      <c r="F74" s="1">
        <f t="shared" si="3"/>
        <v>0.89200004003942013</v>
      </c>
    </row>
    <row r="75" spans="1:6" x14ac:dyDescent="0.25">
      <c r="A75" s="1">
        <v>1999</v>
      </c>
      <c r="B75" s="1" t="s">
        <v>45</v>
      </c>
      <c r="C75" s="1" t="s">
        <v>139</v>
      </c>
      <c r="D75" s="1" t="s">
        <v>140</v>
      </c>
      <c r="E75" s="1">
        <f t="shared" si="2"/>
        <v>45888.713745844914</v>
      </c>
      <c r="F75" s="1">
        <f t="shared" si="3"/>
        <v>0.71199950762093067</v>
      </c>
    </row>
    <row r="76" spans="1:6" x14ac:dyDescent="0.25">
      <c r="A76" s="1">
        <v>2000</v>
      </c>
      <c r="B76" s="1" t="s">
        <v>29</v>
      </c>
      <c r="C76" s="1" t="s">
        <v>141</v>
      </c>
      <c r="D76" s="1" t="s">
        <v>142</v>
      </c>
      <c r="E76" s="1">
        <f t="shared" si="2"/>
        <v>45888.713754085649</v>
      </c>
      <c r="F76" s="1">
        <f t="shared" si="3"/>
        <v>0.2290000906214118</v>
      </c>
    </row>
    <row r="77" spans="1:6" x14ac:dyDescent="0.25">
      <c r="A77" s="1">
        <v>2001</v>
      </c>
      <c r="B77" s="1" t="s">
        <v>94</v>
      </c>
      <c r="C77" s="1" t="s">
        <v>143</v>
      </c>
      <c r="D77" s="1" t="s">
        <v>144</v>
      </c>
      <c r="E77" s="1">
        <f t="shared" si="2"/>
        <v>45888.713756736113</v>
      </c>
      <c r="F77" s="1">
        <f t="shared" si="3"/>
        <v>0.75899998191744089</v>
      </c>
    </row>
    <row r="78" spans="1:6" x14ac:dyDescent="0.25">
      <c r="A78" s="1">
        <v>2002</v>
      </c>
      <c r="B78" s="1" t="s">
        <v>14</v>
      </c>
      <c r="C78" s="1" t="s">
        <v>71</v>
      </c>
      <c r="D78" s="1" t="s">
        <v>145</v>
      </c>
      <c r="E78" s="1">
        <f t="shared" si="2"/>
        <v>45888.713765520835</v>
      </c>
      <c r="F78" s="1">
        <f t="shared" si="3"/>
        <v>0.16700020059943199</v>
      </c>
    </row>
    <row r="79" spans="1:6" x14ac:dyDescent="0.25">
      <c r="A79" s="1">
        <v>2003</v>
      </c>
      <c r="B79" s="1" t="s">
        <v>9</v>
      </c>
      <c r="C79" s="1" t="s">
        <v>146</v>
      </c>
      <c r="D79" s="1" t="s">
        <v>147</v>
      </c>
      <c r="E79" s="1">
        <f t="shared" si="2"/>
        <v>45888.713767453708</v>
      </c>
      <c r="F79" s="1">
        <f t="shared" si="3"/>
        <v>4.4829997234046459</v>
      </c>
    </row>
    <row r="80" spans="1:6" x14ac:dyDescent="0.25">
      <c r="A80" s="1">
        <v>2004</v>
      </c>
      <c r="B80" s="1" t="s">
        <v>17</v>
      </c>
      <c r="C80" s="1">
        <v>2</v>
      </c>
      <c r="D80" s="1" t="s">
        <v>148</v>
      </c>
      <c r="E80" s="1">
        <f t="shared" si="2"/>
        <v>45888.713819340279</v>
      </c>
      <c r="F80" s="1">
        <f t="shared" si="3"/>
        <v>7.3700006352737546</v>
      </c>
    </row>
    <row r="81" spans="1:6" x14ac:dyDescent="0.25">
      <c r="A81" s="1">
        <v>2005</v>
      </c>
      <c r="B81" s="1" t="s">
        <v>27</v>
      </c>
      <c r="C81" s="1" t="s">
        <v>149</v>
      </c>
      <c r="D81" s="1" t="s">
        <v>150</v>
      </c>
      <c r="E81" s="1">
        <f t="shared" si="2"/>
        <v>45888.713904641212</v>
      </c>
      <c r="F81" s="1">
        <f t="shared" si="3"/>
        <v>6.2429994810372591</v>
      </c>
    </row>
    <row r="82" spans="1:6" x14ac:dyDescent="0.25">
      <c r="A82" s="1">
        <v>2006</v>
      </c>
      <c r="B82" s="1" t="s">
        <v>14</v>
      </c>
      <c r="C82" s="1" t="s">
        <v>133</v>
      </c>
      <c r="D82" s="1" t="s">
        <v>151</v>
      </c>
      <c r="E82" s="1">
        <f t="shared" si="2"/>
        <v>45888.713976898151</v>
      </c>
      <c r="F82" s="1">
        <f t="shared" si="3"/>
        <v>0.41000016499310732</v>
      </c>
    </row>
    <row r="83" spans="1:6" x14ac:dyDescent="0.25">
      <c r="A83" s="1">
        <v>2007</v>
      </c>
      <c r="B83" s="1" t="s">
        <v>125</v>
      </c>
      <c r="C83" s="1" t="s">
        <v>152</v>
      </c>
      <c r="D83" s="1" t="s">
        <v>153</v>
      </c>
      <c r="E83" s="1">
        <f t="shared" si="2"/>
        <v>45888.713981643523</v>
      </c>
      <c r="F83" s="1">
        <f t="shared" si="3"/>
        <v>0.90400020126253366</v>
      </c>
    </row>
    <row r="84" spans="1:6" x14ac:dyDescent="0.25">
      <c r="A84" s="1">
        <v>2008</v>
      </c>
      <c r="B84" s="1" t="s">
        <v>20</v>
      </c>
      <c r="C84" s="1" t="s">
        <v>154</v>
      </c>
      <c r="D84" s="1" t="s">
        <v>155</v>
      </c>
      <c r="E84" s="1">
        <f t="shared" si="2"/>
        <v>45888.713992106488</v>
      </c>
      <c r="F84" s="1">
        <f t="shared" si="3"/>
        <v>6.3459994504228234</v>
      </c>
    </row>
    <row r="85" spans="1:6" x14ac:dyDescent="0.25">
      <c r="A85" s="1">
        <v>2009</v>
      </c>
      <c r="B85" s="1" t="s">
        <v>38</v>
      </c>
      <c r="C85" s="1" t="s">
        <v>156</v>
      </c>
      <c r="D85" s="1" t="s">
        <v>157</v>
      </c>
      <c r="E85" s="1">
        <f t="shared" si="2"/>
        <v>45888.714065555556</v>
      </c>
      <c r="F85" s="1">
        <f t="shared" si="3"/>
        <v>2.1780006587505341</v>
      </c>
    </row>
    <row r="86" spans="1:6" x14ac:dyDescent="0.25">
      <c r="A86" s="1">
        <v>2010</v>
      </c>
      <c r="B86" s="1" t="s">
        <v>17</v>
      </c>
      <c r="C86" s="1">
        <v>1</v>
      </c>
      <c r="D86" s="1" t="s">
        <v>158</v>
      </c>
      <c r="E86" s="1">
        <f t="shared" si="2"/>
        <v>45888.714090763897</v>
      </c>
      <c r="F86" s="1">
        <f t="shared" si="3"/>
        <v>3.4830001182854176</v>
      </c>
    </row>
    <row r="87" spans="1:6" x14ac:dyDescent="0.25">
      <c r="A87" s="1">
        <v>2011</v>
      </c>
      <c r="B87" s="1" t="s">
        <v>27</v>
      </c>
      <c r="C87" s="1">
        <v>2</v>
      </c>
      <c r="D87" s="1" t="s">
        <v>159</v>
      </c>
      <c r="E87" s="1">
        <f t="shared" si="2"/>
        <v>45888.714131076398</v>
      </c>
      <c r="F87" s="1">
        <f t="shared" si="3"/>
        <v>7.8420000616461039</v>
      </c>
    </row>
    <row r="88" spans="1:6" x14ac:dyDescent="0.25">
      <c r="A88" s="1">
        <v>2012</v>
      </c>
      <c r="B88" s="1" t="s">
        <v>9</v>
      </c>
      <c r="C88" s="1" t="s">
        <v>160</v>
      </c>
      <c r="D88" s="1" t="s">
        <v>161</v>
      </c>
      <c r="E88" s="1">
        <f t="shared" si="2"/>
        <v>45888.714221840288</v>
      </c>
      <c r="F88" s="1">
        <f t="shared" si="3"/>
        <v>3.2919995952397585</v>
      </c>
    </row>
    <row r="89" spans="1:6" x14ac:dyDescent="0.25">
      <c r="A89" s="1">
        <v>2013</v>
      </c>
      <c r="B89" s="1" t="s">
        <v>109</v>
      </c>
      <c r="C89" s="1" t="s">
        <v>162</v>
      </c>
      <c r="D89" s="1" t="s">
        <v>163</v>
      </c>
      <c r="E89" s="1">
        <f t="shared" si="2"/>
        <v>45888.714259942135</v>
      </c>
      <c r="F89" s="1">
        <f t="shared" si="3"/>
        <v>4.5470005832612514</v>
      </c>
    </row>
    <row r="90" spans="1:6" x14ac:dyDescent="0.25">
      <c r="A90" s="1">
        <v>2014</v>
      </c>
      <c r="B90" s="1" t="s">
        <v>29</v>
      </c>
      <c r="C90" s="1" t="s">
        <v>164</v>
      </c>
      <c r="D90" s="1" t="s">
        <v>165</v>
      </c>
      <c r="E90" s="1">
        <f t="shared" si="2"/>
        <v>45888.714312569457</v>
      </c>
      <c r="F90" s="1">
        <f t="shared" si="3"/>
        <v>3.2629990484565496</v>
      </c>
    </row>
    <row r="91" spans="1:6" x14ac:dyDescent="0.25">
      <c r="A91" s="1">
        <v>2015</v>
      </c>
      <c r="B91" s="1" t="s">
        <v>14</v>
      </c>
      <c r="C91" s="1" t="s">
        <v>166</v>
      </c>
      <c r="D91" s="1" t="s">
        <v>167</v>
      </c>
      <c r="E91" s="1">
        <f t="shared" si="2"/>
        <v>45888.714350335649</v>
      </c>
      <c r="F91" s="1">
        <f t="shared" si="3"/>
        <v>3.1570004532113671</v>
      </c>
    </row>
    <row r="92" spans="1:6" x14ac:dyDescent="0.25">
      <c r="A92" s="1">
        <v>2016</v>
      </c>
      <c r="B92" s="1" t="s">
        <v>29</v>
      </c>
      <c r="C92" s="1" t="s">
        <v>168</v>
      </c>
      <c r="D92" s="1" t="s">
        <v>169</v>
      </c>
      <c r="E92" s="1">
        <f t="shared" si="2"/>
        <v>45888.714386875006</v>
      </c>
      <c r="F92" s="1">
        <f t="shared" si="3"/>
        <v>0.37499985191971064</v>
      </c>
    </row>
    <row r="93" spans="1:6" x14ac:dyDescent="0.25">
      <c r="A93" s="1">
        <v>2017</v>
      </c>
      <c r="B93" s="1" t="s">
        <v>32</v>
      </c>
      <c r="C93" s="1" t="s">
        <v>170</v>
      </c>
      <c r="D93" s="1" t="s">
        <v>171</v>
      </c>
      <c r="E93" s="1">
        <f t="shared" si="2"/>
        <v>45888.714391215282</v>
      </c>
      <c r="F93" s="1">
        <f t="shared" si="3"/>
        <v>5.1099998177960515</v>
      </c>
    </row>
    <row r="94" spans="1:6" x14ac:dyDescent="0.25">
      <c r="A94" s="1">
        <v>2018</v>
      </c>
      <c r="B94" s="1" t="s">
        <v>27</v>
      </c>
      <c r="C94" s="1" t="s">
        <v>172</v>
      </c>
      <c r="D94" s="1" t="s">
        <v>173</v>
      </c>
      <c r="E94" s="1">
        <f t="shared" si="2"/>
        <v>45888.714450358799</v>
      </c>
      <c r="F94" s="1">
        <f t="shared" si="3"/>
        <v>3.5240008262917399</v>
      </c>
    </row>
    <row r="95" spans="1:6" x14ac:dyDescent="0.25">
      <c r="A95" s="1">
        <v>2019</v>
      </c>
      <c r="B95" s="1" t="s">
        <v>125</v>
      </c>
      <c r="C95" s="1" t="s">
        <v>174</v>
      </c>
      <c r="D95" s="1" t="s">
        <v>175</v>
      </c>
      <c r="E95" s="1">
        <f t="shared" si="2"/>
        <v>45888.714491145845</v>
      </c>
      <c r="F95" s="1">
        <f t="shared" si="3"/>
        <v>7.8809991711750627</v>
      </c>
    </row>
    <row r="96" spans="1:6" x14ac:dyDescent="0.25">
      <c r="A96" s="1">
        <v>2020</v>
      </c>
      <c r="B96" s="1" t="s">
        <v>45</v>
      </c>
      <c r="C96" s="1" t="s">
        <v>176</v>
      </c>
      <c r="D96" s="1" t="s">
        <v>177</v>
      </c>
      <c r="E96" s="1">
        <f t="shared" si="2"/>
        <v>45888.714582361114</v>
      </c>
      <c r="F96" s="1">
        <f t="shared" si="3"/>
        <v>3.8780002389103174</v>
      </c>
    </row>
    <row r="97" spans="1:6" x14ac:dyDescent="0.25">
      <c r="A97" s="1">
        <v>2021</v>
      </c>
      <c r="B97" s="1" t="s">
        <v>97</v>
      </c>
      <c r="C97" s="1" t="s">
        <v>178</v>
      </c>
      <c r="D97" s="1" t="s">
        <v>179</v>
      </c>
      <c r="E97" s="1">
        <f t="shared" si="2"/>
        <v>45888.714627245376</v>
      </c>
      <c r="F97" s="1">
        <f t="shared" si="3"/>
        <v>5.318000097759068</v>
      </c>
    </row>
    <row r="98" spans="1:6" x14ac:dyDescent="0.25">
      <c r="A98" s="1">
        <v>2022</v>
      </c>
      <c r="B98" s="1" t="s">
        <v>32</v>
      </c>
      <c r="C98" s="1" t="s">
        <v>180</v>
      </c>
      <c r="D98" s="1" t="s">
        <v>181</v>
      </c>
      <c r="E98" s="1">
        <f t="shared" si="2"/>
        <v>45888.714688796303</v>
      </c>
      <c r="F98" s="1">
        <f t="shared" si="3"/>
        <v>6.1999890021979809E-2</v>
      </c>
    </row>
    <row r="99" spans="1:6" x14ac:dyDescent="0.25">
      <c r="A99" s="1">
        <v>2023</v>
      </c>
      <c r="B99" s="1" t="s">
        <v>125</v>
      </c>
      <c r="C99" s="1" t="s">
        <v>182</v>
      </c>
      <c r="D99" s="1" t="s">
        <v>183</v>
      </c>
      <c r="E99" s="1">
        <f t="shared" si="2"/>
        <v>45888.714689513894</v>
      </c>
      <c r="F99" s="1">
        <f t="shared" si="3"/>
        <v>4.5629995409399271</v>
      </c>
    </row>
    <row r="100" spans="1:6" x14ac:dyDescent="0.25">
      <c r="A100" s="1">
        <v>2024</v>
      </c>
      <c r="B100" s="1" t="s">
        <v>53</v>
      </c>
      <c r="C100" s="1" t="s">
        <v>10</v>
      </c>
      <c r="D100" s="1" t="s">
        <v>184</v>
      </c>
      <c r="E100" s="1">
        <f t="shared" si="2"/>
        <v>45888.714742326389</v>
      </c>
      <c r="F100" s="1">
        <f t="shared" si="3"/>
        <v>2.8320003300905228</v>
      </c>
    </row>
    <row r="101" spans="1:6" x14ac:dyDescent="0.25">
      <c r="A101" s="1">
        <v>2025</v>
      </c>
      <c r="B101" s="1" t="s">
        <v>109</v>
      </c>
      <c r="C101" s="1" t="s">
        <v>185</v>
      </c>
      <c r="D101" s="1" t="s">
        <v>186</v>
      </c>
      <c r="E101" s="1">
        <f t="shared" si="2"/>
        <v>45888.71477510417</v>
      </c>
      <c r="F101" s="1">
        <f t="shared" si="3"/>
        <v>1.569999405182898</v>
      </c>
    </row>
    <row r="102" spans="1:6" x14ac:dyDescent="0.25">
      <c r="A102" s="1">
        <v>2026</v>
      </c>
      <c r="B102" s="1" t="s">
        <v>17</v>
      </c>
      <c r="C102" s="1" t="s">
        <v>187</v>
      </c>
      <c r="D102" s="1" t="s">
        <v>188</v>
      </c>
      <c r="E102" s="1">
        <f t="shared" si="2"/>
        <v>45888.71479327546</v>
      </c>
      <c r="F102" s="1">
        <f t="shared" si="3"/>
        <v>5.4620001465082169</v>
      </c>
    </row>
    <row r="103" spans="1:6" x14ac:dyDescent="0.25">
      <c r="A103" s="1">
        <v>2027</v>
      </c>
      <c r="B103" s="1" t="s">
        <v>9</v>
      </c>
      <c r="C103" s="1" t="s">
        <v>189</v>
      </c>
      <c r="D103" s="1" t="s">
        <v>190</v>
      </c>
      <c r="E103" s="1">
        <f t="shared" si="2"/>
        <v>45888.714856493054</v>
      </c>
      <c r="F103" s="1">
        <f t="shared" si="3"/>
        <v>1.0330002056434751</v>
      </c>
    </row>
    <row r="104" spans="1:6" x14ac:dyDescent="0.25">
      <c r="A104" s="1">
        <v>2028</v>
      </c>
      <c r="B104" s="1" t="s">
        <v>12</v>
      </c>
      <c r="C104" s="1" t="s">
        <v>191</v>
      </c>
      <c r="D104" s="1" t="s">
        <v>192</v>
      </c>
      <c r="E104" s="1">
        <f t="shared" si="2"/>
        <v>45888.714868449075</v>
      </c>
      <c r="F104" s="1">
        <f t="shared" si="3"/>
        <v>3.4390001557767391</v>
      </c>
    </row>
    <row r="105" spans="1:6" x14ac:dyDescent="0.25">
      <c r="A105" s="1">
        <v>2029</v>
      </c>
      <c r="B105" s="1" t="s">
        <v>97</v>
      </c>
      <c r="C105" s="1" t="s">
        <v>71</v>
      </c>
      <c r="D105" s="1" t="s">
        <v>193</v>
      </c>
      <c r="E105" s="1">
        <f t="shared" si="2"/>
        <v>45888.714908252317</v>
      </c>
      <c r="F105" s="1">
        <f t="shared" si="3"/>
        <v>1.7009997507557273</v>
      </c>
    </row>
    <row r="106" spans="1:6" x14ac:dyDescent="0.25">
      <c r="A106" s="1">
        <v>2030</v>
      </c>
      <c r="B106" s="1" t="s">
        <v>45</v>
      </c>
      <c r="C106" s="1" t="s">
        <v>78</v>
      </c>
      <c r="D106" s="1" t="s">
        <v>194</v>
      </c>
      <c r="E106" s="1">
        <f t="shared" si="2"/>
        <v>45888.714927939815</v>
      </c>
      <c r="F106" s="1">
        <f t="shared" si="3"/>
        <v>4.6620000852271914</v>
      </c>
    </row>
    <row r="107" spans="1:6" x14ac:dyDescent="0.25">
      <c r="A107" s="1">
        <v>2031</v>
      </c>
      <c r="B107" s="1" t="s">
        <v>94</v>
      </c>
      <c r="C107" s="1" t="s">
        <v>106</v>
      </c>
      <c r="D107" s="1" t="s">
        <v>195</v>
      </c>
      <c r="E107" s="1">
        <f t="shared" si="2"/>
        <v>45888.714981898149</v>
      </c>
      <c r="F107" s="1">
        <f t="shared" si="3"/>
        <v>3.5349995596334338</v>
      </c>
    </row>
    <row r="108" spans="1:6" x14ac:dyDescent="0.25">
      <c r="A108" s="1">
        <v>2032</v>
      </c>
      <c r="B108" s="1" t="s">
        <v>109</v>
      </c>
      <c r="C108" s="1" t="s">
        <v>180</v>
      </c>
      <c r="D108" s="1" t="s">
        <v>196</v>
      </c>
      <c r="E108" s="1">
        <f t="shared" si="2"/>
        <v>45888.715022812496</v>
      </c>
      <c r="F108" s="1">
        <f t="shared" si="3"/>
        <v>6.0860009863972664</v>
      </c>
    </row>
    <row r="109" spans="1:6" x14ac:dyDescent="0.25">
      <c r="A109" s="1">
        <v>2033</v>
      </c>
      <c r="B109" s="1" t="s">
        <v>14</v>
      </c>
      <c r="C109" s="1" t="s">
        <v>197</v>
      </c>
      <c r="D109" s="1" t="s">
        <v>198</v>
      </c>
      <c r="E109" s="1">
        <f t="shared" si="2"/>
        <v>45888.715093252322</v>
      </c>
      <c r="F109" s="1">
        <f t="shared" si="3"/>
        <v>6.0919994954019785</v>
      </c>
    </row>
    <row r="110" spans="1:6" x14ac:dyDescent="0.25">
      <c r="A110" s="1">
        <v>2034</v>
      </c>
      <c r="B110" s="1" t="s">
        <v>32</v>
      </c>
      <c r="C110" s="1">
        <v>1</v>
      </c>
      <c r="D110" s="1" t="s">
        <v>199</v>
      </c>
      <c r="E110" s="1">
        <f t="shared" si="2"/>
        <v>45888.715163761575</v>
      </c>
      <c r="F110" s="1">
        <f t="shared" si="3"/>
        <v>0.39699983317404985</v>
      </c>
    </row>
    <row r="111" spans="1:6" x14ac:dyDescent="0.25">
      <c r="A111" s="1">
        <v>2035</v>
      </c>
      <c r="B111" s="1" t="s">
        <v>125</v>
      </c>
      <c r="C111" s="1" t="s">
        <v>62</v>
      </c>
      <c r="D111" s="1" t="s">
        <v>200</v>
      </c>
      <c r="E111" s="1">
        <f t="shared" si="2"/>
        <v>45888.715168356481</v>
      </c>
      <c r="F111" s="1">
        <f t="shared" si="3"/>
        <v>1.0999990627169609E-2</v>
      </c>
    </row>
    <row r="112" spans="1:6" x14ac:dyDescent="0.25">
      <c r="A112" s="1">
        <v>2036</v>
      </c>
      <c r="B112" s="1" t="s">
        <v>20</v>
      </c>
      <c r="C112" s="1" t="s">
        <v>201</v>
      </c>
      <c r="D112" s="1" t="s">
        <v>202</v>
      </c>
      <c r="E112" s="1">
        <f t="shared" si="2"/>
        <v>45888.715168483795</v>
      </c>
      <c r="F112" s="1">
        <f t="shared" si="3"/>
        <v>5.2410001633688807</v>
      </c>
    </row>
    <row r="113" spans="1:6" x14ac:dyDescent="0.25">
      <c r="A113" s="1">
        <v>2037</v>
      </c>
      <c r="B113" s="1" t="s">
        <v>53</v>
      </c>
      <c r="C113" s="1" t="s">
        <v>71</v>
      </c>
      <c r="D113" s="1" t="s">
        <v>203</v>
      </c>
      <c r="E113" s="1">
        <f t="shared" si="2"/>
        <v>45888.71522914352</v>
      </c>
      <c r="F113" s="1">
        <f t="shared" si="3"/>
        <v>2.2279997589066625</v>
      </c>
    </row>
    <row r="114" spans="1:6" x14ac:dyDescent="0.25">
      <c r="A114" s="1">
        <v>2038</v>
      </c>
      <c r="B114" s="1" t="s">
        <v>38</v>
      </c>
      <c r="C114" s="1" t="s">
        <v>62</v>
      </c>
      <c r="D114" s="1" t="s">
        <v>204</v>
      </c>
      <c r="E114" s="1">
        <f t="shared" si="2"/>
        <v>45888.715254930554</v>
      </c>
      <c r="F114" s="1">
        <f t="shared" si="3"/>
        <v>0.62199987005442381</v>
      </c>
    </row>
    <row r="115" spans="1:6" x14ac:dyDescent="0.25">
      <c r="A115" s="1">
        <v>2039</v>
      </c>
      <c r="B115" s="1" t="s">
        <v>17</v>
      </c>
      <c r="C115" s="1" t="s">
        <v>162</v>
      </c>
      <c r="D115" s="1" t="s">
        <v>205</v>
      </c>
      <c r="E115" s="1">
        <f t="shared" si="2"/>
        <v>45888.715262129626</v>
      </c>
      <c r="F115" s="1">
        <f t="shared" si="3"/>
        <v>4.8780004726722836</v>
      </c>
    </row>
    <row r="116" spans="1:6" x14ac:dyDescent="0.25">
      <c r="A116" s="1">
        <v>2040</v>
      </c>
      <c r="B116" s="1" t="s">
        <v>109</v>
      </c>
      <c r="C116" s="1">
        <v>2025</v>
      </c>
      <c r="D116" s="1" t="s">
        <v>206</v>
      </c>
      <c r="E116" s="1">
        <f t="shared" si="2"/>
        <v>45888.715318587965</v>
      </c>
      <c r="F116" s="1">
        <f t="shared" si="3"/>
        <v>5.5710005108267069</v>
      </c>
    </row>
    <row r="117" spans="1:6" x14ac:dyDescent="0.25">
      <c r="A117" s="1">
        <v>2041</v>
      </c>
      <c r="B117" s="1" t="s">
        <v>17</v>
      </c>
      <c r="C117" s="1">
        <v>3</v>
      </c>
      <c r="D117" s="1" t="s">
        <v>207</v>
      </c>
      <c r="E117" s="1">
        <f t="shared" si="2"/>
        <v>45888.715383067138</v>
      </c>
      <c r="F117" s="1">
        <f t="shared" si="3"/>
        <v>9.4969995087012649</v>
      </c>
    </row>
    <row r="118" spans="1:6" x14ac:dyDescent="0.25">
      <c r="A118" s="1">
        <v>2042</v>
      </c>
      <c r="B118" s="1" t="s">
        <v>17</v>
      </c>
      <c r="C118" s="1">
        <v>4</v>
      </c>
      <c r="D118" s="1" t="s">
        <v>208</v>
      </c>
      <c r="E118" s="1">
        <f t="shared" si="2"/>
        <v>45888.715492986114</v>
      </c>
      <c r="F118" s="1">
        <f t="shared" si="3"/>
        <v>0.82899997942149639</v>
      </c>
    </row>
    <row r="119" spans="1:6" x14ac:dyDescent="0.25">
      <c r="A119" s="1">
        <v>2043</v>
      </c>
      <c r="B119" s="1" t="s">
        <v>45</v>
      </c>
      <c r="C119" s="1" t="s">
        <v>209</v>
      </c>
      <c r="D119" s="1" t="s">
        <v>210</v>
      </c>
      <c r="E119" s="1">
        <f t="shared" si="2"/>
        <v>45888.715502581021</v>
      </c>
      <c r="F119" s="1">
        <f t="shared" si="3"/>
        <v>4.5180000364780426</v>
      </c>
    </row>
    <row r="120" spans="1:6" x14ac:dyDescent="0.25">
      <c r="A120" s="1">
        <v>2044</v>
      </c>
      <c r="B120" s="1" t="s">
        <v>45</v>
      </c>
      <c r="C120" s="1" t="s">
        <v>211</v>
      </c>
      <c r="D120" s="1" t="s">
        <v>212</v>
      </c>
      <c r="E120" s="1">
        <f t="shared" si="2"/>
        <v>45888.715554872688</v>
      </c>
      <c r="F120" s="1">
        <f t="shared" si="3"/>
        <v>2.9599995352327824</v>
      </c>
    </row>
    <row r="121" spans="1:6" x14ac:dyDescent="0.25">
      <c r="A121" s="1">
        <v>2045</v>
      </c>
      <c r="B121" s="1" t="s">
        <v>14</v>
      </c>
      <c r="C121" s="1" t="s">
        <v>213</v>
      </c>
      <c r="D121" s="1" t="s">
        <v>214</v>
      </c>
      <c r="E121" s="1">
        <f t="shared" si="2"/>
        <v>45888.715589131942</v>
      </c>
      <c r="F121" s="1">
        <f t="shared" si="3"/>
        <v>3.2980006188154221</v>
      </c>
    </row>
    <row r="122" spans="1:6" x14ac:dyDescent="0.25">
      <c r="A122" s="1">
        <v>2046</v>
      </c>
      <c r="B122" s="1" t="s">
        <v>97</v>
      </c>
      <c r="C122" s="1" t="s">
        <v>215</v>
      </c>
      <c r="D122" s="1" t="s">
        <v>216</v>
      </c>
      <c r="E122" s="1">
        <f t="shared" si="2"/>
        <v>45888.715627303245</v>
      </c>
      <c r="F122" s="1">
        <f t="shared" si="3"/>
        <v>3.9999908767640591E-2</v>
      </c>
    </row>
    <row r="123" spans="1:6" x14ac:dyDescent="0.25">
      <c r="A123" s="1">
        <v>2047</v>
      </c>
      <c r="B123" s="1" t="s">
        <v>53</v>
      </c>
      <c r="C123" s="1" t="s">
        <v>217</v>
      </c>
      <c r="D123" s="1" t="s">
        <v>218</v>
      </c>
      <c r="E123" s="1">
        <f t="shared" si="2"/>
        <v>45888.715627766207</v>
      </c>
      <c r="F123" s="1">
        <f t="shared" si="3"/>
        <v>17.859999812208116</v>
      </c>
    </row>
    <row r="124" spans="1:6" x14ac:dyDescent="0.25">
      <c r="A124" s="1">
        <v>2048</v>
      </c>
      <c r="B124" s="1" t="s">
        <v>32</v>
      </c>
      <c r="C124" s="1" t="s">
        <v>172</v>
      </c>
      <c r="D124" s="1" t="s">
        <v>219</v>
      </c>
      <c r="E124" s="1">
        <f t="shared" si="2"/>
        <v>45888.715834479168</v>
      </c>
      <c r="F124" s="1">
        <f t="shared" si="3"/>
        <v>0.43700037058442831</v>
      </c>
    </row>
    <row r="125" spans="1:6" x14ac:dyDescent="0.25">
      <c r="A125" s="1">
        <v>2049</v>
      </c>
      <c r="B125" s="1" t="s">
        <v>14</v>
      </c>
      <c r="C125" s="1" t="s">
        <v>220</v>
      </c>
      <c r="D125" s="1" t="s">
        <v>221</v>
      </c>
      <c r="E125" s="1">
        <f t="shared" si="2"/>
        <v>45888.715839537042</v>
      </c>
      <c r="F125" s="1">
        <f t="shared" si="3"/>
        <v>2.8099997201934457</v>
      </c>
    </row>
    <row r="126" spans="1:6" x14ac:dyDescent="0.25">
      <c r="A126" s="1">
        <v>2050</v>
      </c>
      <c r="B126" s="1" t="s">
        <v>97</v>
      </c>
      <c r="C126" s="1" t="s">
        <v>172</v>
      </c>
      <c r="D126" s="1" t="s">
        <v>222</v>
      </c>
      <c r="E126" s="1">
        <f t="shared" si="2"/>
        <v>45888.715872060187</v>
      </c>
      <c r="F126" s="1">
        <f t="shared" si="3"/>
        <v>0.86300012189894915</v>
      </c>
    </row>
    <row r="127" spans="1:6" x14ac:dyDescent="0.25">
      <c r="A127" s="1">
        <v>2051</v>
      </c>
      <c r="B127" s="1" t="s">
        <v>14</v>
      </c>
      <c r="C127" s="1" t="s">
        <v>220</v>
      </c>
      <c r="D127" s="1" t="s">
        <v>223</v>
      </c>
      <c r="E127" s="1">
        <f t="shared" si="2"/>
        <v>45888.715882048615</v>
      </c>
      <c r="F127" s="1">
        <f t="shared" si="3"/>
        <v>3.0120002338662744</v>
      </c>
    </row>
    <row r="128" spans="1:6" x14ac:dyDescent="0.25">
      <c r="A128" s="1">
        <v>2052</v>
      </c>
      <c r="B128" s="1" t="s">
        <v>14</v>
      </c>
      <c r="C128" s="1" t="s">
        <v>220</v>
      </c>
      <c r="D128" s="1" t="s">
        <v>224</v>
      </c>
      <c r="E128" s="1">
        <f t="shared" si="2"/>
        <v>45888.715916909729</v>
      </c>
      <c r="F128" s="1">
        <f t="shared" si="3"/>
        <v>0.60399994254112244</v>
      </c>
    </row>
    <row r="129" spans="1:6" x14ac:dyDescent="0.25">
      <c r="A129" s="1">
        <v>2053</v>
      </c>
      <c r="B129" s="1" t="s">
        <v>22</v>
      </c>
      <c r="C129" s="1" t="s">
        <v>78</v>
      </c>
      <c r="D129" s="1" t="s">
        <v>225</v>
      </c>
      <c r="E129" s="1">
        <f t="shared" si="2"/>
        <v>45888.715923900469</v>
      </c>
      <c r="F129" s="1">
        <f t="shared" si="3"/>
        <v>0.75999952387064695</v>
      </c>
    </row>
    <row r="130" spans="1:6" x14ac:dyDescent="0.25">
      <c r="A130" s="1">
        <v>2054</v>
      </c>
      <c r="B130" s="1" t="s">
        <v>53</v>
      </c>
      <c r="C130" s="1" t="s">
        <v>172</v>
      </c>
      <c r="D130" s="1" t="s">
        <v>226</v>
      </c>
      <c r="E130" s="1">
        <f t="shared" si="2"/>
        <v>45888.715932696759</v>
      </c>
      <c r="F130" s="1">
        <f t="shared" si="3"/>
        <v>0.76400020625442266</v>
      </c>
    </row>
    <row r="131" spans="1:6" x14ac:dyDescent="0.25">
      <c r="A131" s="1">
        <v>2055</v>
      </c>
      <c r="B131" s="1" t="s">
        <v>14</v>
      </c>
      <c r="C131" s="1" t="s">
        <v>220</v>
      </c>
      <c r="D131" s="1" t="s">
        <v>227</v>
      </c>
      <c r="E131" s="1">
        <f t="shared" ref="E131:E194" si="4">DATE(LEFT(D131,4),MID(D131,6,2),MID(D131,9,2))
+ (VALUE(MID(D131,12,2))/24)
+ (VALUE(MID(D131,15,2))/1440)
+ (VALUE(MID(D131,18,2))/86400)
+ (VALUE(MID(D131,21,FIND("-",D131,21)-21))/1000/86400)</f>
        <v>45888.715941539354</v>
      </c>
      <c r="F131" s="1">
        <f t="shared" ref="F131:F194" si="5">(E132-E131)*86400</f>
        <v>2.8000376187264919E-2</v>
      </c>
    </row>
    <row r="132" spans="1:6" x14ac:dyDescent="0.25">
      <c r="A132" s="1">
        <v>2056</v>
      </c>
      <c r="B132" s="1" t="s">
        <v>12</v>
      </c>
      <c r="C132" s="1" t="s">
        <v>172</v>
      </c>
      <c r="D132" s="1" t="s">
        <v>228</v>
      </c>
      <c r="E132" s="1">
        <f t="shared" si="4"/>
        <v>45888.715941863433</v>
      </c>
      <c r="F132" s="1">
        <f t="shared" si="5"/>
        <v>0.69499912206083536</v>
      </c>
    </row>
    <row r="133" spans="1:6" x14ac:dyDescent="0.25">
      <c r="A133" s="1">
        <v>2057</v>
      </c>
      <c r="B133" s="1" t="s">
        <v>24</v>
      </c>
      <c r="C133" s="1" t="s">
        <v>0</v>
      </c>
      <c r="D133" s="1" t="s">
        <v>229</v>
      </c>
      <c r="E133" s="1">
        <f t="shared" si="4"/>
        <v>45888.715949907404</v>
      </c>
      <c r="F133" s="1">
        <f t="shared" si="5"/>
        <v>1.1040003737434745</v>
      </c>
    </row>
    <row r="134" spans="1:6" x14ac:dyDescent="0.25">
      <c r="A134" s="1">
        <v>2058</v>
      </c>
      <c r="B134" s="1" t="s">
        <v>17</v>
      </c>
      <c r="C134" s="1" t="s">
        <v>162</v>
      </c>
      <c r="D134" s="1" t="s">
        <v>230</v>
      </c>
      <c r="E134" s="1">
        <f t="shared" si="4"/>
        <v>45888.715962685186</v>
      </c>
      <c r="F134" s="1">
        <f t="shared" si="5"/>
        <v>0.60100005939602852</v>
      </c>
    </row>
    <row r="135" spans="1:6" x14ac:dyDescent="0.25">
      <c r="A135" s="1">
        <v>2059</v>
      </c>
      <c r="B135" s="1" t="s">
        <v>14</v>
      </c>
      <c r="C135" s="1" t="s">
        <v>220</v>
      </c>
      <c r="D135" s="1" t="s">
        <v>231</v>
      </c>
      <c r="E135" s="1">
        <f t="shared" si="4"/>
        <v>45888.715969641205</v>
      </c>
      <c r="F135" s="1">
        <f t="shared" si="5"/>
        <v>1.6540005337446928</v>
      </c>
    </row>
    <row r="136" spans="1:6" x14ac:dyDescent="0.25">
      <c r="A136" s="1">
        <v>2060</v>
      </c>
      <c r="B136" s="1" t="s">
        <v>38</v>
      </c>
      <c r="C136" s="1" t="s">
        <v>75</v>
      </c>
      <c r="D136" s="1" t="s">
        <v>232</v>
      </c>
      <c r="E136" s="1">
        <f t="shared" si="4"/>
        <v>45888.71598878473</v>
      </c>
      <c r="F136" s="1">
        <f t="shared" si="5"/>
        <v>3.6919999402016401</v>
      </c>
    </row>
    <row r="137" spans="1:6" x14ac:dyDescent="0.25">
      <c r="A137" s="1">
        <v>2061</v>
      </c>
      <c r="B137" s="1" t="s">
        <v>24</v>
      </c>
      <c r="C137" s="1" t="s">
        <v>71</v>
      </c>
      <c r="D137" s="1" t="s">
        <v>233</v>
      </c>
      <c r="E137" s="1">
        <f t="shared" si="4"/>
        <v>45888.716031516211</v>
      </c>
      <c r="F137" s="1">
        <f t="shared" si="5"/>
        <v>8.259999705478549</v>
      </c>
    </row>
    <row r="138" spans="1:6" x14ac:dyDescent="0.25">
      <c r="A138" s="1">
        <v>2062</v>
      </c>
      <c r="B138" s="1" t="s">
        <v>53</v>
      </c>
      <c r="C138" s="1" t="s">
        <v>234</v>
      </c>
      <c r="D138" s="1" t="s">
        <v>235</v>
      </c>
      <c r="E138" s="1">
        <f t="shared" si="4"/>
        <v>45888.716127118059</v>
      </c>
      <c r="F138" s="1">
        <f t="shared" si="5"/>
        <v>1.763999811373651</v>
      </c>
    </row>
    <row r="139" spans="1:6" x14ac:dyDescent="0.25">
      <c r="A139" s="1">
        <v>2063</v>
      </c>
      <c r="B139" s="1" t="s">
        <v>22</v>
      </c>
      <c r="C139" s="1">
        <v>1</v>
      </c>
      <c r="D139" s="1" t="s">
        <v>236</v>
      </c>
      <c r="E139" s="1">
        <f t="shared" si="4"/>
        <v>45888.716147534724</v>
      </c>
      <c r="F139" s="1">
        <f t="shared" si="5"/>
        <v>5.3290007170289755</v>
      </c>
    </row>
    <row r="140" spans="1:6" x14ac:dyDescent="0.25">
      <c r="A140" s="1">
        <v>2064</v>
      </c>
      <c r="B140" s="1" t="s">
        <v>14</v>
      </c>
      <c r="C140" s="1" t="s">
        <v>220</v>
      </c>
      <c r="D140" s="1" t="s">
        <v>237</v>
      </c>
      <c r="E140" s="1">
        <f t="shared" si="4"/>
        <v>45888.716209212973</v>
      </c>
      <c r="F140" s="1">
        <f t="shared" si="5"/>
        <v>2.6879990240558982</v>
      </c>
    </row>
    <row r="141" spans="1:6" x14ac:dyDescent="0.25">
      <c r="A141" s="1">
        <v>2065</v>
      </c>
      <c r="B141" s="1" t="s">
        <v>14</v>
      </c>
      <c r="C141" s="1" t="s">
        <v>238</v>
      </c>
      <c r="D141" s="1" t="s">
        <v>239</v>
      </c>
      <c r="E141" s="1">
        <f t="shared" si="4"/>
        <v>45888.716240324073</v>
      </c>
      <c r="F141" s="1">
        <f t="shared" si="5"/>
        <v>1.1020006611943245</v>
      </c>
    </row>
    <row r="142" spans="1:6" x14ac:dyDescent="0.25">
      <c r="A142" s="1">
        <v>2066</v>
      </c>
      <c r="B142" s="1" t="s">
        <v>97</v>
      </c>
      <c r="C142" s="1" t="s">
        <v>240</v>
      </c>
      <c r="D142" s="1" t="s">
        <v>241</v>
      </c>
      <c r="E142" s="1">
        <f t="shared" si="4"/>
        <v>45888.71625307871</v>
      </c>
      <c r="F142" s="1">
        <f t="shared" si="5"/>
        <v>0.85200013127177954</v>
      </c>
    </row>
    <row r="143" spans="1:6" x14ac:dyDescent="0.25">
      <c r="A143" s="1">
        <v>2067</v>
      </c>
      <c r="B143" s="1" t="s">
        <v>29</v>
      </c>
      <c r="C143" s="1" t="s">
        <v>242</v>
      </c>
      <c r="D143" s="1" t="s">
        <v>243</v>
      </c>
      <c r="E143" s="1">
        <f t="shared" si="4"/>
        <v>45888.716262939823</v>
      </c>
      <c r="F143" s="1">
        <f t="shared" si="5"/>
        <v>0.18299978692084551</v>
      </c>
    </row>
    <row r="144" spans="1:6" x14ac:dyDescent="0.25">
      <c r="A144" s="1">
        <v>2068</v>
      </c>
      <c r="B144" s="1" t="s">
        <v>14</v>
      </c>
      <c r="C144" s="1" t="s">
        <v>244</v>
      </c>
      <c r="D144" s="1" t="s">
        <v>245</v>
      </c>
      <c r="E144" s="1">
        <f t="shared" si="4"/>
        <v>45888.716265057876</v>
      </c>
      <c r="F144" s="1">
        <f t="shared" si="5"/>
        <v>1.0669997194781899</v>
      </c>
    </row>
    <row r="145" spans="1:6" x14ac:dyDescent="0.25">
      <c r="A145" s="1">
        <v>2069</v>
      </c>
      <c r="B145" s="1" t="s">
        <v>14</v>
      </c>
      <c r="C145" s="1" t="s">
        <v>246</v>
      </c>
      <c r="D145" s="1" t="s">
        <v>247</v>
      </c>
      <c r="E145" s="1">
        <f t="shared" si="4"/>
        <v>45888.71627740741</v>
      </c>
      <c r="F145" s="1">
        <f t="shared" si="5"/>
        <v>1.2780005112290382</v>
      </c>
    </row>
    <row r="146" spans="1:6" x14ac:dyDescent="0.25">
      <c r="A146" s="1">
        <v>2070</v>
      </c>
      <c r="B146" s="1" t="s">
        <v>125</v>
      </c>
      <c r="C146" s="1" t="s">
        <v>78</v>
      </c>
      <c r="D146" s="1" t="s">
        <v>248</v>
      </c>
      <c r="E146" s="1">
        <f t="shared" si="4"/>
        <v>45888.716292199082</v>
      </c>
      <c r="F146" s="1">
        <f t="shared" si="5"/>
        <v>1.007000170648098</v>
      </c>
    </row>
    <row r="147" spans="1:6" x14ac:dyDescent="0.25">
      <c r="A147" s="1">
        <v>2071</v>
      </c>
      <c r="B147" s="1" t="s">
        <v>14</v>
      </c>
      <c r="C147" s="1" t="s">
        <v>10</v>
      </c>
      <c r="D147" s="1" t="s">
        <v>249</v>
      </c>
      <c r="E147" s="1">
        <f t="shared" si="4"/>
        <v>45888.716303854177</v>
      </c>
      <c r="F147" s="1">
        <f t="shared" si="5"/>
        <v>2.523999335244298</v>
      </c>
    </row>
    <row r="148" spans="1:6" x14ac:dyDescent="0.25">
      <c r="A148" s="1">
        <v>2072</v>
      </c>
      <c r="B148" s="1" t="s">
        <v>14</v>
      </c>
      <c r="C148" s="1" t="s">
        <v>172</v>
      </c>
      <c r="D148" s="1" t="s">
        <v>250</v>
      </c>
      <c r="E148" s="1">
        <f t="shared" si="4"/>
        <v>45888.716333067132</v>
      </c>
      <c r="F148" s="1">
        <f t="shared" si="5"/>
        <v>0.42900026310235262</v>
      </c>
    </row>
    <row r="149" spans="1:6" x14ac:dyDescent="0.25">
      <c r="A149" s="1">
        <v>2073</v>
      </c>
      <c r="B149" s="1" t="s">
        <v>42</v>
      </c>
      <c r="C149" s="1" t="s">
        <v>139</v>
      </c>
      <c r="D149" s="1" t="s">
        <v>251</v>
      </c>
      <c r="E149" s="1">
        <f t="shared" si="4"/>
        <v>45888.716338032413</v>
      </c>
      <c r="F149" s="1">
        <f t="shared" si="5"/>
        <v>0.92600018251687288</v>
      </c>
    </row>
    <row r="150" spans="1:6" x14ac:dyDescent="0.25">
      <c r="A150" s="1">
        <v>2074</v>
      </c>
      <c r="B150" s="1" t="s">
        <v>29</v>
      </c>
      <c r="C150" s="1" t="s">
        <v>252</v>
      </c>
      <c r="D150" s="1" t="s">
        <v>253</v>
      </c>
      <c r="E150" s="1">
        <f t="shared" si="4"/>
        <v>45888.716348750007</v>
      </c>
      <c r="F150" s="1">
        <f t="shared" si="5"/>
        <v>1.3189999619498849</v>
      </c>
    </row>
    <row r="151" spans="1:6" x14ac:dyDescent="0.25">
      <c r="A151" s="1">
        <v>2075</v>
      </c>
      <c r="B151" s="1" t="s">
        <v>109</v>
      </c>
      <c r="C151" s="1" t="s">
        <v>254</v>
      </c>
      <c r="D151" s="1" t="s">
        <v>255</v>
      </c>
      <c r="E151" s="1">
        <f t="shared" si="4"/>
        <v>45888.716364016211</v>
      </c>
      <c r="F151" s="1">
        <f t="shared" si="5"/>
        <v>1.2809997657313943</v>
      </c>
    </row>
    <row r="152" spans="1:6" x14ac:dyDescent="0.25">
      <c r="A152" s="1">
        <v>2076</v>
      </c>
      <c r="B152" s="1" t="s">
        <v>38</v>
      </c>
      <c r="C152" s="1" t="s">
        <v>71</v>
      </c>
      <c r="D152" s="1" t="s">
        <v>256</v>
      </c>
      <c r="E152" s="1">
        <f t="shared" si="4"/>
        <v>45888.716378842597</v>
      </c>
      <c r="F152" s="1">
        <f t="shared" si="5"/>
        <v>1.7540006199851632</v>
      </c>
    </row>
    <row r="153" spans="1:6" x14ac:dyDescent="0.25">
      <c r="A153" s="1">
        <v>2077</v>
      </c>
      <c r="B153" s="1" t="s">
        <v>14</v>
      </c>
      <c r="C153" s="1" t="s">
        <v>10</v>
      </c>
      <c r="D153" s="1" t="s">
        <v>257</v>
      </c>
      <c r="E153" s="1">
        <f t="shared" si="4"/>
        <v>45888.71639914353</v>
      </c>
      <c r="F153" s="1">
        <f t="shared" si="5"/>
        <v>2.045999513939023</v>
      </c>
    </row>
    <row r="154" spans="1:6" x14ac:dyDescent="0.25">
      <c r="A154" s="1">
        <v>2078</v>
      </c>
      <c r="B154" s="1" t="s">
        <v>29</v>
      </c>
      <c r="C154" s="1" t="s">
        <v>258</v>
      </c>
      <c r="D154" s="1" t="s">
        <v>259</v>
      </c>
      <c r="E154" s="1">
        <f t="shared" si="4"/>
        <v>45888.71642282408</v>
      </c>
      <c r="F154" s="1">
        <f t="shared" si="5"/>
        <v>2.0319996401667595</v>
      </c>
    </row>
    <row r="155" spans="1:6" x14ac:dyDescent="0.25">
      <c r="A155" s="1">
        <v>2079</v>
      </c>
      <c r="B155" s="1" t="s">
        <v>125</v>
      </c>
      <c r="C155" s="1">
        <v>2</v>
      </c>
      <c r="D155" s="1" t="s">
        <v>260</v>
      </c>
      <c r="E155" s="1">
        <f t="shared" si="4"/>
        <v>45888.716446342594</v>
      </c>
      <c r="F155" s="1">
        <f t="shared" si="5"/>
        <v>0.28500021435320377</v>
      </c>
    </row>
    <row r="156" spans="1:6" x14ac:dyDescent="0.25">
      <c r="A156" s="1">
        <v>2080</v>
      </c>
      <c r="B156" s="1" t="s">
        <v>29</v>
      </c>
      <c r="C156" s="1" t="s">
        <v>172</v>
      </c>
      <c r="D156" s="1" t="s">
        <v>261</v>
      </c>
      <c r="E156" s="1">
        <f t="shared" si="4"/>
        <v>45888.716449641208</v>
      </c>
      <c r="F156" s="1">
        <f t="shared" si="5"/>
        <v>5.0780000165104866</v>
      </c>
    </row>
    <row r="157" spans="1:6" x14ac:dyDescent="0.25">
      <c r="A157" s="1">
        <v>2081</v>
      </c>
      <c r="B157" s="1" t="s">
        <v>14</v>
      </c>
      <c r="C157" s="1" t="s">
        <v>262</v>
      </c>
      <c r="D157" s="1" t="s">
        <v>263</v>
      </c>
      <c r="E157" s="1">
        <f t="shared" si="4"/>
        <v>45888.716508414356</v>
      </c>
      <c r="F157" s="1">
        <f t="shared" si="5"/>
        <v>2.0050000632181764</v>
      </c>
    </row>
    <row r="158" spans="1:6" x14ac:dyDescent="0.25">
      <c r="A158" s="1">
        <v>2082</v>
      </c>
      <c r="B158" s="1" t="s">
        <v>29</v>
      </c>
      <c r="C158" s="1" t="s">
        <v>172</v>
      </c>
      <c r="D158" s="1" t="s">
        <v>264</v>
      </c>
      <c r="E158" s="1">
        <f t="shared" si="4"/>
        <v>45888.716531620375</v>
      </c>
      <c r="F158" s="1">
        <f t="shared" si="5"/>
        <v>1.9509996520355344</v>
      </c>
    </row>
    <row r="159" spans="1:6" x14ac:dyDescent="0.25">
      <c r="A159" s="1">
        <v>2083</v>
      </c>
      <c r="B159" s="1" t="s">
        <v>14</v>
      </c>
      <c r="C159" s="1" t="s">
        <v>180</v>
      </c>
      <c r="D159" s="1" t="s">
        <v>265</v>
      </c>
      <c r="E159" s="1">
        <f t="shared" si="4"/>
        <v>45888.71655420139</v>
      </c>
      <c r="F159" s="1">
        <f t="shared" si="5"/>
        <v>1.6030006343498826</v>
      </c>
    </row>
    <row r="160" spans="1:6" x14ac:dyDescent="0.25">
      <c r="A160" s="1">
        <v>2084</v>
      </c>
      <c r="B160" s="1" t="s">
        <v>97</v>
      </c>
      <c r="C160" s="1" t="s">
        <v>266</v>
      </c>
      <c r="D160" s="1" t="s">
        <v>267</v>
      </c>
      <c r="E160" s="1">
        <f t="shared" si="4"/>
        <v>45888.716572754638</v>
      </c>
      <c r="F160" s="1">
        <f t="shared" si="5"/>
        <v>1.5119995689019561</v>
      </c>
    </row>
    <row r="161" spans="1:6" x14ac:dyDescent="0.25">
      <c r="A161" s="1">
        <v>2085</v>
      </c>
      <c r="B161" s="1" t="s">
        <v>32</v>
      </c>
      <c r="C161" s="1" t="s">
        <v>268</v>
      </c>
      <c r="D161" s="1" t="s">
        <v>269</v>
      </c>
      <c r="E161" s="1">
        <f t="shared" si="4"/>
        <v>45888.716590254633</v>
      </c>
      <c r="F161" s="1">
        <f t="shared" si="5"/>
        <v>2.0080005750060081</v>
      </c>
    </row>
    <row r="162" spans="1:6" x14ac:dyDescent="0.25">
      <c r="A162" s="1">
        <v>2086</v>
      </c>
      <c r="B162" s="1" t="s">
        <v>14</v>
      </c>
      <c r="C162" s="1" t="s">
        <v>270</v>
      </c>
      <c r="D162" s="1" t="s">
        <v>271</v>
      </c>
      <c r="E162" s="1">
        <f t="shared" si="4"/>
        <v>45888.71661349538</v>
      </c>
      <c r="F162" s="1">
        <f t="shared" si="5"/>
        <v>2.5170000270009041</v>
      </c>
    </row>
    <row r="163" spans="1:6" x14ac:dyDescent="0.25">
      <c r="A163" s="1">
        <v>2087</v>
      </c>
      <c r="B163" s="1" t="s">
        <v>14</v>
      </c>
      <c r="C163" s="1" t="s">
        <v>272</v>
      </c>
      <c r="D163" s="1" t="s">
        <v>273</v>
      </c>
      <c r="E163" s="1">
        <f t="shared" si="4"/>
        <v>45888.716642627325</v>
      </c>
      <c r="F163" s="1">
        <f t="shared" si="5"/>
        <v>1.6009996645152569</v>
      </c>
    </row>
    <row r="164" spans="1:6" x14ac:dyDescent="0.25">
      <c r="A164" s="1">
        <v>2088</v>
      </c>
      <c r="B164" s="1" t="s">
        <v>29</v>
      </c>
      <c r="C164" s="1" t="s">
        <v>10</v>
      </c>
      <c r="D164" s="1" t="s">
        <v>274</v>
      </c>
      <c r="E164" s="1">
        <f t="shared" si="4"/>
        <v>45888.716661157414</v>
      </c>
      <c r="F164" s="1">
        <f t="shared" si="5"/>
        <v>1.1269992683082819</v>
      </c>
    </row>
    <row r="165" spans="1:6" x14ac:dyDescent="0.25">
      <c r="A165" s="1">
        <v>2089</v>
      </c>
      <c r="B165" s="1" t="s">
        <v>32</v>
      </c>
      <c r="C165" s="1" t="s">
        <v>172</v>
      </c>
      <c r="D165" s="1" t="s">
        <v>275</v>
      </c>
      <c r="E165" s="1">
        <f t="shared" si="4"/>
        <v>45888.716674201387</v>
      </c>
      <c r="F165" s="1">
        <f t="shared" si="5"/>
        <v>0.60000051744282246</v>
      </c>
    </row>
    <row r="166" spans="1:6" x14ac:dyDescent="0.25">
      <c r="A166" s="1">
        <v>2090</v>
      </c>
      <c r="B166" s="1" t="s">
        <v>14</v>
      </c>
      <c r="C166" s="1" t="s">
        <v>172</v>
      </c>
      <c r="D166" s="1" t="s">
        <v>276</v>
      </c>
      <c r="E166" s="1">
        <f t="shared" si="4"/>
        <v>45888.716681145837</v>
      </c>
      <c r="F166" s="1">
        <f t="shared" si="5"/>
        <v>1.2739998288452625</v>
      </c>
    </row>
    <row r="167" spans="1:6" x14ac:dyDescent="0.25">
      <c r="A167" s="1">
        <v>2091</v>
      </c>
      <c r="B167" s="1" t="s">
        <v>109</v>
      </c>
      <c r="C167" s="1" t="s">
        <v>277</v>
      </c>
      <c r="D167" s="1" t="s">
        <v>278</v>
      </c>
      <c r="E167" s="1">
        <f t="shared" si="4"/>
        <v>45888.716695891206</v>
      </c>
      <c r="F167" s="1">
        <f t="shared" si="5"/>
        <v>3.5680001601576805</v>
      </c>
    </row>
    <row r="168" spans="1:6" x14ac:dyDescent="0.25">
      <c r="A168" s="1">
        <v>2092</v>
      </c>
      <c r="B168" s="1" t="s">
        <v>14</v>
      </c>
      <c r="C168" s="1" t="s">
        <v>10</v>
      </c>
      <c r="D168" s="1" t="s">
        <v>279</v>
      </c>
      <c r="E168" s="1">
        <f t="shared" si="4"/>
        <v>45888.716737187504</v>
      </c>
      <c r="F168" s="1">
        <f t="shared" si="5"/>
        <v>0.63100014813244343</v>
      </c>
    </row>
    <row r="169" spans="1:6" x14ac:dyDescent="0.25">
      <c r="A169" s="1">
        <v>2093</v>
      </c>
      <c r="B169" s="1" t="s">
        <v>17</v>
      </c>
      <c r="C169" s="1" t="s">
        <v>280</v>
      </c>
      <c r="D169" s="1" t="s">
        <v>281</v>
      </c>
      <c r="E169" s="1">
        <f t="shared" si="4"/>
        <v>45888.716744490746</v>
      </c>
      <c r="F169" s="1">
        <f t="shared" si="5"/>
        <v>2.2279997589066625</v>
      </c>
    </row>
    <row r="170" spans="1:6" x14ac:dyDescent="0.25">
      <c r="A170" s="1">
        <v>2094</v>
      </c>
      <c r="B170" s="1" t="s">
        <v>109</v>
      </c>
      <c r="C170" s="1">
        <v>1</v>
      </c>
      <c r="D170" s="1" t="s">
        <v>282</v>
      </c>
      <c r="E170" s="1">
        <f t="shared" si="4"/>
        <v>45888.716770277781</v>
      </c>
      <c r="F170" s="1">
        <f t="shared" si="5"/>
        <v>0.49699991941452026</v>
      </c>
    </row>
    <row r="171" spans="1:6" x14ac:dyDescent="0.25">
      <c r="A171" s="1">
        <v>2095</v>
      </c>
      <c r="B171" s="1" t="s">
        <v>42</v>
      </c>
      <c r="C171" s="1" t="s">
        <v>78</v>
      </c>
      <c r="D171" s="1" t="s">
        <v>283</v>
      </c>
      <c r="E171" s="1">
        <f t="shared" si="4"/>
        <v>45888.716776030094</v>
      </c>
      <c r="F171" s="1">
        <f t="shared" si="5"/>
        <v>0.44899990316480398</v>
      </c>
    </row>
    <row r="172" spans="1:6" x14ac:dyDescent="0.25">
      <c r="A172" s="1">
        <v>2096</v>
      </c>
      <c r="B172" s="1" t="s">
        <v>38</v>
      </c>
      <c r="C172" s="1">
        <v>5</v>
      </c>
      <c r="D172" s="1" t="s">
        <v>284</v>
      </c>
      <c r="E172" s="1">
        <f t="shared" si="4"/>
        <v>45888.716781226853</v>
      </c>
      <c r="F172" s="1">
        <f t="shared" si="5"/>
        <v>4.2479998664930463</v>
      </c>
    </row>
    <row r="173" spans="1:6" x14ac:dyDescent="0.25">
      <c r="A173" s="1">
        <v>2097</v>
      </c>
      <c r="B173" s="1" t="s">
        <v>17</v>
      </c>
      <c r="C173" s="1" t="s">
        <v>114</v>
      </c>
      <c r="D173" s="1" t="s">
        <v>285</v>
      </c>
      <c r="E173" s="1">
        <f t="shared" si="4"/>
        <v>45888.716830393518</v>
      </c>
      <c r="F173" s="1">
        <f t="shared" si="5"/>
        <v>0.73700000066310167</v>
      </c>
    </row>
    <row r="174" spans="1:6" x14ac:dyDescent="0.25">
      <c r="A174" s="1">
        <v>2098</v>
      </c>
      <c r="B174" s="1" t="s">
        <v>12</v>
      </c>
      <c r="C174" s="1" t="s">
        <v>286</v>
      </c>
      <c r="D174" s="1" t="s">
        <v>287</v>
      </c>
      <c r="E174" s="1">
        <f t="shared" si="4"/>
        <v>45888.71683892361</v>
      </c>
      <c r="F174" s="1">
        <f t="shared" si="5"/>
        <v>0.97000014502555132</v>
      </c>
    </row>
    <row r="175" spans="1:6" x14ac:dyDescent="0.25">
      <c r="A175" s="1">
        <v>2099</v>
      </c>
      <c r="B175" s="1" t="s">
        <v>125</v>
      </c>
      <c r="C175" s="1" t="s">
        <v>288</v>
      </c>
      <c r="D175" s="1" t="s">
        <v>289</v>
      </c>
      <c r="E175" s="1">
        <f t="shared" si="4"/>
        <v>45888.716850150464</v>
      </c>
      <c r="F175" s="1">
        <f t="shared" si="5"/>
        <v>9.1920002829283476</v>
      </c>
    </row>
    <row r="176" spans="1:6" x14ac:dyDescent="0.25">
      <c r="A176" s="1">
        <v>2100</v>
      </c>
      <c r="B176" s="1" t="s">
        <v>14</v>
      </c>
      <c r="C176" s="1" t="s">
        <v>290</v>
      </c>
      <c r="D176" s="1" t="s">
        <v>291</v>
      </c>
      <c r="E176" s="1">
        <f t="shared" si="4"/>
        <v>45888.716956539356</v>
      </c>
      <c r="F176" s="1">
        <f t="shared" si="5"/>
        <v>1.039999513886869</v>
      </c>
    </row>
    <row r="177" spans="1:6" x14ac:dyDescent="0.25">
      <c r="A177" s="1">
        <v>2101</v>
      </c>
      <c r="B177" s="1" t="s">
        <v>125</v>
      </c>
      <c r="C177" s="1">
        <v>2</v>
      </c>
      <c r="D177" s="1" t="s">
        <v>292</v>
      </c>
      <c r="E177" s="1">
        <f t="shared" si="4"/>
        <v>45888.716968576387</v>
      </c>
      <c r="F177" s="1">
        <f t="shared" si="5"/>
        <v>1.2770003406330943</v>
      </c>
    </row>
    <row r="178" spans="1:6" x14ac:dyDescent="0.25">
      <c r="A178" s="1">
        <v>2102</v>
      </c>
      <c r="B178" s="1" t="s">
        <v>12</v>
      </c>
      <c r="C178" s="1" t="s">
        <v>293</v>
      </c>
      <c r="D178" s="1" t="s">
        <v>294</v>
      </c>
      <c r="E178" s="1">
        <f t="shared" si="4"/>
        <v>45888.716983356484</v>
      </c>
      <c r="F178" s="1">
        <f t="shared" si="5"/>
        <v>9.9639999680221081</v>
      </c>
    </row>
    <row r="179" spans="1:6" x14ac:dyDescent="0.25">
      <c r="A179" s="1">
        <v>2103</v>
      </c>
      <c r="B179" s="1" t="s">
        <v>53</v>
      </c>
      <c r="C179" s="1" t="s">
        <v>10</v>
      </c>
      <c r="D179" s="1" t="s">
        <v>295</v>
      </c>
      <c r="E179" s="1">
        <f t="shared" si="4"/>
        <v>45888.717098680558</v>
      </c>
      <c r="F179" s="1">
        <f t="shared" si="5"/>
        <v>3.7209998583421111</v>
      </c>
    </row>
    <row r="180" spans="1:6" x14ac:dyDescent="0.25">
      <c r="A180" s="1">
        <v>2104</v>
      </c>
      <c r="B180" s="1" t="s">
        <v>125</v>
      </c>
      <c r="C180" s="1" t="s">
        <v>172</v>
      </c>
      <c r="D180" s="1" t="s">
        <v>296</v>
      </c>
      <c r="E180" s="1">
        <f t="shared" si="4"/>
        <v>45888.717141747686</v>
      </c>
      <c r="F180" s="1">
        <f t="shared" si="5"/>
        <v>0.63699991442263126</v>
      </c>
    </row>
    <row r="181" spans="1:6" x14ac:dyDescent="0.25">
      <c r="A181" s="1">
        <v>2105</v>
      </c>
      <c r="B181" s="1" t="s">
        <v>109</v>
      </c>
      <c r="C181" s="1">
        <v>2</v>
      </c>
      <c r="D181" s="1" t="s">
        <v>297</v>
      </c>
      <c r="E181" s="1">
        <f t="shared" si="4"/>
        <v>45888.71714912037</v>
      </c>
      <c r="F181" s="1">
        <f t="shared" si="5"/>
        <v>1.8880002200603485</v>
      </c>
    </row>
    <row r="182" spans="1:6" x14ac:dyDescent="0.25">
      <c r="A182" s="1">
        <v>2106</v>
      </c>
      <c r="B182" s="1" t="s">
        <v>97</v>
      </c>
      <c r="C182" s="1" t="s">
        <v>10</v>
      </c>
      <c r="D182" s="1" t="s">
        <v>298</v>
      </c>
      <c r="E182" s="1">
        <f t="shared" si="4"/>
        <v>45888.717170972224</v>
      </c>
      <c r="F182" s="1">
        <f t="shared" si="5"/>
        <v>4.9530000658705831</v>
      </c>
    </row>
    <row r="183" spans="1:6" x14ac:dyDescent="0.25">
      <c r="A183" s="1">
        <v>2107</v>
      </c>
      <c r="B183" s="1" t="s">
        <v>14</v>
      </c>
      <c r="C183" s="1" t="s">
        <v>286</v>
      </c>
      <c r="D183" s="1" t="s">
        <v>299</v>
      </c>
      <c r="E183" s="1">
        <f t="shared" si="4"/>
        <v>45888.717228298614</v>
      </c>
      <c r="F183" s="1">
        <f t="shared" si="5"/>
        <v>4.2010000208392739</v>
      </c>
    </row>
    <row r="184" spans="1:6" x14ac:dyDescent="0.25">
      <c r="A184" s="1">
        <v>2108</v>
      </c>
      <c r="B184" s="1" t="s">
        <v>22</v>
      </c>
      <c r="C184" s="1" t="s">
        <v>10</v>
      </c>
      <c r="D184" s="1" t="s">
        <v>300</v>
      </c>
      <c r="E184" s="1">
        <f t="shared" si="4"/>
        <v>45888.717276921299</v>
      </c>
      <c r="F184" s="1">
        <f t="shared" si="5"/>
        <v>1.6009996645152569</v>
      </c>
    </row>
    <row r="185" spans="1:6" x14ac:dyDescent="0.25">
      <c r="A185" s="1">
        <v>2109</v>
      </c>
      <c r="B185" s="1" t="s">
        <v>14</v>
      </c>
      <c r="C185" s="1" t="s">
        <v>234</v>
      </c>
      <c r="D185" s="1" t="s">
        <v>301</v>
      </c>
      <c r="E185" s="1">
        <f t="shared" si="4"/>
        <v>45888.717295451388</v>
      </c>
      <c r="F185" s="1">
        <f t="shared" si="5"/>
        <v>1.931000011973083</v>
      </c>
    </row>
    <row r="186" spans="1:6" x14ac:dyDescent="0.25">
      <c r="A186" s="1">
        <v>2110</v>
      </c>
      <c r="B186" s="1" t="s">
        <v>32</v>
      </c>
      <c r="C186" s="1" t="s">
        <v>302</v>
      </c>
      <c r="D186" s="1" t="s">
        <v>303</v>
      </c>
      <c r="E186" s="1">
        <f t="shared" si="4"/>
        <v>45888.717317800925</v>
      </c>
      <c r="F186" s="1">
        <f t="shared" si="5"/>
        <v>7.5470006559044123</v>
      </c>
    </row>
    <row r="187" spans="1:6" x14ac:dyDescent="0.25">
      <c r="A187" s="1">
        <v>2111</v>
      </c>
      <c r="B187" s="1" t="s">
        <v>14</v>
      </c>
      <c r="C187" s="1">
        <v>4</v>
      </c>
      <c r="D187" s="1" t="s">
        <v>304</v>
      </c>
      <c r="E187" s="1">
        <f t="shared" si="4"/>
        <v>45888.71740515047</v>
      </c>
      <c r="F187" s="1">
        <f t="shared" si="5"/>
        <v>2.5579994777217507</v>
      </c>
    </row>
    <row r="188" spans="1:6" x14ac:dyDescent="0.25">
      <c r="A188" s="1">
        <v>2112</v>
      </c>
      <c r="B188" s="1" t="s">
        <v>97</v>
      </c>
      <c r="C188" s="1" t="s">
        <v>10</v>
      </c>
      <c r="D188" s="1" t="s">
        <v>305</v>
      </c>
      <c r="E188" s="1">
        <f t="shared" si="4"/>
        <v>45888.717434756945</v>
      </c>
      <c r="F188" s="1">
        <f t="shared" si="5"/>
        <v>1.0819997638463974</v>
      </c>
    </row>
    <row r="189" spans="1:6" x14ac:dyDescent="0.25">
      <c r="A189" s="1">
        <v>2113</v>
      </c>
      <c r="B189" s="1" t="s">
        <v>14</v>
      </c>
      <c r="C189" s="1">
        <v>5</v>
      </c>
      <c r="D189" s="1" t="s">
        <v>306</v>
      </c>
      <c r="E189" s="1">
        <f t="shared" si="4"/>
        <v>45888.717447280091</v>
      </c>
      <c r="F189" s="1">
        <f t="shared" si="5"/>
        <v>2.4470006581395864</v>
      </c>
    </row>
    <row r="190" spans="1:6" x14ac:dyDescent="0.25">
      <c r="A190" s="1">
        <v>2114</v>
      </c>
      <c r="B190" s="1" t="s">
        <v>53</v>
      </c>
      <c r="C190" s="1" t="s">
        <v>307</v>
      </c>
      <c r="D190" s="1" t="s">
        <v>308</v>
      </c>
      <c r="E190" s="1">
        <f t="shared" si="4"/>
        <v>45888.717475601858</v>
      </c>
      <c r="F190" s="1">
        <f t="shared" si="5"/>
        <v>0.14899964444339275</v>
      </c>
    </row>
    <row r="191" spans="1:6" x14ac:dyDescent="0.25">
      <c r="A191" s="1">
        <v>2115</v>
      </c>
      <c r="B191" s="1" t="s">
        <v>22</v>
      </c>
      <c r="C191" s="1" t="s">
        <v>309</v>
      </c>
      <c r="D191" s="1" t="s">
        <v>310</v>
      </c>
      <c r="E191" s="1">
        <f t="shared" si="4"/>
        <v>45888.717477326391</v>
      </c>
      <c r="F191" s="1">
        <f t="shared" si="5"/>
        <v>1.3380000600591302</v>
      </c>
    </row>
    <row r="192" spans="1:6" x14ac:dyDescent="0.25">
      <c r="A192" s="1">
        <v>2116</v>
      </c>
      <c r="B192" s="1" t="s">
        <v>12</v>
      </c>
      <c r="C192" s="1">
        <v>1</v>
      </c>
      <c r="D192" s="1" t="s">
        <v>311</v>
      </c>
      <c r="E192" s="1">
        <f t="shared" si="4"/>
        <v>45888.717492812502</v>
      </c>
      <c r="F192" s="1">
        <f t="shared" si="5"/>
        <v>0.42999980505555868</v>
      </c>
    </row>
    <row r="193" spans="1:6" x14ac:dyDescent="0.25">
      <c r="A193" s="1">
        <v>2117</v>
      </c>
      <c r="B193" s="1" t="s">
        <v>14</v>
      </c>
      <c r="C193" s="1" t="s">
        <v>234</v>
      </c>
      <c r="D193" s="1" t="s">
        <v>312</v>
      </c>
      <c r="E193" s="1">
        <f t="shared" si="4"/>
        <v>45888.717497789352</v>
      </c>
      <c r="F193" s="1">
        <f t="shared" si="5"/>
        <v>2.1930000744760036</v>
      </c>
    </row>
    <row r="194" spans="1:6" x14ac:dyDescent="0.25">
      <c r="A194" s="1">
        <v>2118</v>
      </c>
      <c r="B194" s="1" t="s">
        <v>125</v>
      </c>
      <c r="C194" s="1" t="s">
        <v>313</v>
      </c>
      <c r="D194" s="1" t="s">
        <v>314</v>
      </c>
      <c r="E194" s="1">
        <f t="shared" si="4"/>
        <v>45888.717523171297</v>
      </c>
      <c r="F194" s="1">
        <f t="shared" si="5"/>
        <v>1.9999998388811946</v>
      </c>
    </row>
    <row r="195" spans="1:6" x14ac:dyDescent="0.25">
      <c r="A195" s="1">
        <v>2119</v>
      </c>
      <c r="B195" s="1" t="s">
        <v>14</v>
      </c>
      <c r="C195" s="1">
        <v>6</v>
      </c>
      <c r="D195" s="1" t="s">
        <v>315</v>
      </c>
      <c r="E195" s="1">
        <f t="shared" ref="E195:E258" si="6">DATE(LEFT(D195,4),MID(D195,6,2),MID(D195,9,2))
+ (VALUE(MID(D195,12,2))/24)
+ (VALUE(MID(D195,15,2))/1440)
+ (VALUE(MID(D195,18,2))/86400)
+ (VALUE(MID(D195,21,FIND("-",D195,21)-21))/1000/86400)</f>
        <v>45888.717546319443</v>
      </c>
      <c r="F195" s="1">
        <f t="shared" ref="F195:F258" si="7">(E196-E195)*86400</f>
        <v>3.6040006438270211</v>
      </c>
    </row>
    <row r="196" spans="1:6" x14ac:dyDescent="0.25">
      <c r="A196" s="1">
        <v>2120</v>
      </c>
      <c r="B196" s="1" t="s">
        <v>14</v>
      </c>
      <c r="C196" s="1">
        <v>9</v>
      </c>
      <c r="D196" s="1" t="s">
        <v>316</v>
      </c>
      <c r="E196" s="1">
        <f t="shared" si="6"/>
        <v>45888.717588032414</v>
      </c>
      <c r="F196" s="1">
        <f t="shared" si="7"/>
        <v>1.4399998588487506</v>
      </c>
    </row>
    <row r="197" spans="1:6" x14ac:dyDescent="0.25">
      <c r="A197" s="1">
        <v>2121</v>
      </c>
      <c r="B197" s="1" t="s">
        <v>9</v>
      </c>
      <c r="C197" s="1" t="s">
        <v>62</v>
      </c>
      <c r="D197" s="1" t="s">
        <v>317</v>
      </c>
      <c r="E197" s="1">
        <f t="shared" si="6"/>
        <v>45888.717604699079</v>
      </c>
      <c r="F197" s="1">
        <f t="shared" si="7"/>
        <v>2.0419994601979852</v>
      </c>
    </row>
    <row r="198" spans="1:6" x14ac:dyDescent="0.25">
      <c r="A198" s="1">
        <v>2122</v>
      </c>
      <c r="B198" s="1" t="s">
        <v>109</v>
      </c>
      <c r="C198" s="1" t="s">
        <v>0</v>
      </c>
      <c r="D198" s="1" t="s">
        <v>319</v>
      </c>
      <c r="E198" s="1">
        <f t="shared" si="6"/>
        <v>45888.717628333332</v>
      </c>
      <c r="F198" s="1">
        <f t="shared" si="7"/>
        <v>0.47799982130527496</v>
      </c>
    </row>
    <row r="199" spans="1:6" x14ac:dyDescent="0.25">
      <c r="A199" s="1">
        <v>2123</v>
      </c>
      <c r="B199" s="1" t="s">
        <v>42</v>
      </c>
      <c r="C199" s="1" t="s">
        <v>180</v>
      </c>
      <c r="D199" s="1" t="s">
        <v>318</v>
      </c>
      <c r="E199" s="1">
        <f t="shared" si="6"/>
        <v>45888.717633865737</v>
      </c>
      <c r="F199" s="1">
        <f t="shared" si="7"/>
        <v>0.83800025749951601</v>
      </c>
    </row>
    <row r="200" spans="1:6" x14ac:dyDescent="0.25">
      <c r="A200" s="1">
        <v>2124</v>
      </c>
      <c r="B200" s="1" t="s">
        <v>97</v>
      </c>
      <c r="C200" s="1" t="s">
        <v>320</v>
      </c>
      <c r="D200" s="1" t="s">
        <v>321</v>
      </c>
      <c r="E200" s="1">
        <f t="shared" si="6"/>
        <v>45888.717643564814</v>
      </c>
      <c r="F200" s="1">
        <f t="shared" si="7"/>
        <v>1.8020000075921416</v>
      </c>
    </row>
    <row r="201" spans="1:6" x14ac:dyDescent="0.25">
      <c r="A201" s="1">
        <v>2125</v>
      </c>
      <c r="B201" s="1" t="s">
        <v>22</v>
      </c>
      <c r="C201" s="1" t="s">
        <v>172</v>
      </c>
      <c r="D201" s="1" t="s">
        <v>322</v>
      </c>
      <c r="E201" s="1">
        <f t="shared" si="6"/>
        <v>45888.717664421296</v>
      </c>
      <c r="F201" s="1">
        <f t="shared" si="7"/>
        <v>1.39800023753196</v>
      </c>
    </row>
    <row r="202" spans="1:6" x14ac:dyDescent="0.25">
      <c r="A202" s="1">
        <v>2126</v>
      </c>
      <c r="B202" s="1" t="s">
        <v>14</v>
      </c>
      <c r="C202" s="1">
        <v>1.4</v>
      </c>
      <c r="D202" s="1" t="s">
        <v>323</v>
      </c>
      <c r="E202" s="1">
        <f t="shared" si="6"/>
        <v>45888.717680601854</v>
      </c>
      <c r="F202" s="1">
        <f t="shared" si="7"/>
        <v>1.4410000294446945</v>
      </c>
    </row>
    <row r="203" spans="1:6" x14ac:dyDescent="0.25">
      <c r="A203" s="1">
        <v>2127</v>
      </c>
      <c r="B203" s="1" t="s">
        <v>97</v>
      </c>
      <c r="C203" s="1" t="s">
        <v>266</v>
      </c>
      <c r="D203" s="1" t="s">
        <v>324</v>
      </c>
      <c r="E203" s="1">
        <f t="shared" si="6"/>
        <v>45888.717697280095</v>
      </c>
      <c r="F203" s="1">
        <f t="shared" si="7"/>
        <v>0.8339995751157403</v>
      </c>
    </row>
    <row r="204" spans="1:6" x14ac:dyDescent="0.25">
      <c r="A204" s="1">
        <v>2128</v>
      </c>
      <c r="B204" s="1" t="s">
        <v>20</v>
      </c>
      <c r="C204" s="1" t="s">
        <v>325</v>
      </c>
      <c r="D204" s="1" t="s">
        <v>326</v>
      </c>
      <c r="E204" s="1">
        <f t="shared" si="6"/>
        <v>45888.717706932868</v>
      </c>
      <c r="F204" s="1">
        <f t="shared" si="7"/>
        <v>0.14400067739188671</v>
      </c>
    </row>
    <row r="205" spans="1:6" x14ac:dyDescent="0.25">
      <c r="A205" s="1">
        <v>2129</v>
      </c>
      <c r="B205" s="1" t="s">
        <v>22</v>
      </c>
      <c r="C205" s="1" t="s">
        <v>172</v>
      </c>
      <c r="D205" s="1" t="s">
        <v>327</v>
      </c>
      <c r="E205" s="1">
        <f t="shared" si="6"/>
        <v>45888.717708599543</v>
      </c>
      <c r="F205" s="1">
        <f t="shared" si="7"/>
        <v>12.578999740071595</v>
      </c>
    </row>
    <row r="206" spans="1:6" x14ac:dyDescent="0.25">
      <c r="A206" s="1">
        <v>2130</v>
      </c>
      <c r="B206" s="1" t="s">
        <v>32</v>
      </c>
      <c r="C206" s="1" t="s">
        <v>328</v>
      </c>
      <c r="D206" s="1" t="s">
        <v>329</v>
      </c>
      <c r="E206" s="1">
        <f t="shared" si="6"/>
        <v>45888.717854189817</v>
      </c>
      <c r="F206" s="1">
        <f t="shared" si="7"/>
        <v>1.034999918192625</v>
      </c>
    </row>
    <row r="207" spans="1:6" x14ac:dyDescent="0.25">
      <c r="A207" s="1">
        <v>2131</v>
      </c>
      <c r="B207" s="1" t="s">
        <v>125</v>
      </c>
      <c r="C207" s="1" t="s">
        <v>330</v>
      </c>
      <c r="D207" s="1" t="s">
        <v>331</v>
      </c>
      <c r="E207" s="1">
        <f t="shared" si="6"/>
        <v>45888.717866168983</v>
      </c>
      <c r="F207" s="1">
        <f t="shared" si="7"/>
        <v>0.42400003876537085</v>
      </c>
    </row>
    <row r="208" spans="1:6" x14ac:dyDescent="0.25">
      <c r="A208" s="1">
        <v>2132</v>
      </c>
      <c r="B208" s="1" t="s">
        <v>22</v>
      </c>
      <c r="C208" s="1" t="s">
        <v>172</v>
      </c>
      <c r="D208" s="1" t="s">
        <v>332</v>
      </c>
      <c r="E208" s="1">
        <f t="shared" si="6"/>
        <v>45888.717871076391</v>
      </c>
      <c r="F208" s="1">
        <f t="shared" si="7"/>
        <v>15.136999846436083</v>
      </c>
    </row>
    <row r="209" spans="1:6" x14ac:dyDescent="0.25">
      <c r="A209" s="1">
        <v>2133</v>
      </c>
      <c r="B209" s="1" t="s">
        <v>125</v>
      </c>
      <c r="C209" s="1">
        <v>2</v>
      </c>
      <c r="D209" s="1" t="s">
        <v>333</v>
      </c>
      <c r="E209" s="1">
        <f t="shared" si="6"/>
        <v>45888.718046273149</v>
      </c>
      <c r="F209" s="1">
        <f t="shared" si="7"/>
        <v>10.87399993557483</v>
      </c>
    </row>
    <row r="210" spans="1:6" x14ac:dyDescent="0.25">
      <c r="A210" s="1">
        <v>2134</v>
      </c>
      <c r="B210" s="1" t="s">
        <v>97</v>
      </c>
      <c r="C210" s="1" t="s">
        <v>334</v>
      </c>
      <c r="D210" s="1" t="s">
        <v>335</v>
      </c>
      <c r="E210" s="1">
        <f t="shared" si="6"/>
        <v>45888.718172129629</v>
      </c>
      <c r="F210" s="1">
        <f t="shared" si="7"/>
        <v>2.6950008468702435</v>
      </c>
    </row>
    <row r="211" spans="1:6" x14ac:dyDescent="0.25">
      <c r="A211" s="1">
        <v>2135</v>
      </c>
      <c r="B211" s="1" t="s">
        <v>14</v>
      </c>
      <c r="C211" s="1" t="s">
        <v>220</v>
      </c>
      <c r="D211" s="1" t="s">
        <v>336</v>
      </c>
      <c r="E211" s="1">
        <f t="shared" si="6"/>
        <v>45888.718203321769</v>
      </c>
      <c r="F211" s="1">
        <f t="shared" si="7"/>
        <v>8.8549993699416518</v>
      </c>
    </row>
    <row r="212" spans="1:6" x14ac:dyDescent="0.25">
      <c r="A212" s="1">
        <v>2136</v>
      </c>
      <c r="B212" s="1" t="s">
        <v>22</v>
      </c>
      <c r="C212" s="1" t="s">
        <v>172</v>
      </c>
      <c r="D212" s="1" t="s">
        <v>337</v>
      </c>
      <c r="E212" s="1">
        <f t="shared" si="6"/>
        <v>45888.718305810187</v>
      </c>
      <c r="F212" s="1">
        <f t="shared" si="7"/>
        <v>4.8229998908936977</v>
      </c>
    </row>
    <row r="213" spans="1:6" x14ac:dyDescent="0.25">
      <c r="A213" s="1">
        <v>2137</v>
      </c>
      <c r="B213" s="1" t="s">
        <v>42</v>
      </c>
      <c r="C213" s="1" t="s">
        <v>180</v>
      </c>
      <c r="D213" s="1" t="s">
        <v>338</v>
      </c>
      <c r="E213" s="1">
        <f t="shared" si="6"/>
        <v>45888.718361631945</v>
      </c>
      <c r="F213" s="1">
        <f t="shared" si="7"/>
        <v>4.9200000939890742</v>
      </c>
    </row>
    <row r="214" spans="1:6" x14ac:dyDescent="0.25">
      <c r="A214" s="1">
        <v>2138</v>
      </c>
      <c r="B214" s="1" t="s">
        <v>20</v>
      </c>
      <c r="C214" s="1" t="s">
        <v>339</v>
      </c>
      <c r="D214" s="1" t="s">
        <v>340</v>
      </c>
      <c r="E214" s="1">
        <f t="shared" si="6"/>
        <v>45888.718418576391</v>
      </c>
      <c r="F214" s="1">
        <f t="shared" si="7"/>
        <v>2.5630003307014704</v>
      </c>
    </row>
    <row r="215" spans="1:6" x14ac:dyDescent="0.25">
      <c r="A215" s="1">
        <v>2139</v>
      </c>
      <c r="B215" s="1" t="s">
        <v>42</v>
      </c>
      <c r="C215" s="1" t="s">
        <v>341</v>
      </c>
      <c r="D215" s="1" t="s">
        <v>342</v>
      </c>
      <c r="E215" s="1">
        <f t="shared" si="6"/>
        <v>45888.718448240747</v>
      </c>
      <c r="F215" s="1">
        <f t="shared" si="7"/>
        <v>3.5639994777739048</v>
      </c>
    </row>
    <row r="216" spans="1:6" x14ac:dyDescent="0.25">
      <c r="A216" s="1">
        <v>2140</v>
      </c>
      <c r="B216" s="1" t="s">
        <v>12</v>
      </c>
      <c r="C216" s="1">
        <v>2</v>
      </c>
      <c r="D216" s="1" t="s">
        <v>343</v>
      </c>
      <c r="E216" s="1">
        <f t="shared" si="6"/>
        <v>45888.71848949074</v>
      </c>
      <c r="F216" s="1">
        <f t="shared" si="7"/>
        <v>0.67200022749602795</v>
      </c>
    </row>
    <row r="217" spans="1:6" x14ac:dyDescent="0.25">
      <c r="A217" s="1">
        <v>2141</v>
      </c>
      <c r="B217" s="1" t="s">
        <v>29</v>
      </c>
      <c r="C217" s="1" t="s">
        <v>220</v>
      </c>
      <c r="D217" s="1" t="s">
        <v>344</v>
      </c>
      <c r="E217" s="1">
        <f t="shared" si="6"/>
        <v>45888.718497268521</v>
      </c>
      <c r="F217" s="1">
        <f t="shared" si="7"/>
        <v>1.5319998376071453</v>
      </c>
    </row>
    <row r="218" spans="1:6" x14ac:dyDescent="0.25">
      <c r="A218" s="1">
        <v>2142</v>
      </c>
      <c r="B218" s="1" t="s">
        <v>29</v>
      </c>
      <c r="C218" s="1" t="s">
        <v>220</v>
      </c>
      <c r="D218" s="1" t="s">
        <v>345</v>
      </c>
      <c r="E218" s="1">
        <f t="shared" si="6"/>
        <v>45888.718515</v>
      </c>
      <c r="F218" s="1">
        <f t="shared" si="7"/>
        <v>1.3130008243024349</v>
      </c>
    </row>
    <row r="219" spans="1:6" x14ac:dyDescent="0.25">
      <c r="A219" s="1">
        <v>2143</v>
      </c>
      <c r="B219" s="1" t="s">
        <v>29</v>
      </c>
      <c r="C219" s="1" t="s">
        <v>220</v>
      </c>
      <c r="D219" s="1" t="s">
        <v>346</v>
      </c>
      <c r="E219" s="1">
        <f t="shared" si="6"/>
        <v>45888.718530196769</v>
      </c>
      <c r="F219" s="1">
        <f t="shared" si="7"/>
        <v>2.9559994814917445</v>
      </c>
    </row>
    <row r="220" spans="1:6" x14ac:dyDescent="0.25">
      <c r="A220" s="1">
        <v>2144</v>
      </c>
      <c r="B220" s="1" t="s">
        <v>29</v>
      </c>
      <c r="C220" s="1" t="s">
        <v>91</v>
      </c>
      <c r="D220" s="1" t="s">
        <v>347</v>
      </c>
      <c r="E220" s="1">
        <f t="shared" si="6"/>
        <v>45888.718564409726</v>
      </c>
      <c r="F220" s="1">
        <f t="shared" si="7"/>
        <v>1.9760001450777054</v>
      </c>
    </row>
    <row r="221" spans="1:6" x14ac:dyDescent="0.25">
      <c r="A221" s="1">
        <v>2145</v>
      </c>
      <c r="B221" s="1" t="s">
        <v>42</v>
      </c>
      <c r="C221" s="1" t="s">
        <v>348</v>
      </c>
      <c r="D221" s="1" t="s">
        <v>349</v>
      </c>
      <c r="E221" s="1">
        <f t="shared" si="6"/>
        <v>45888.718587280098</v>
      </c>
      <c r="F221" s="1">
        <f t="shared" si="7"/>
        <v>4.3859995203092694</v>
      </c>
    </row>
    <row r="222" spans="1:6" x14ac:dyDescent="0.25">
      <c r="A222" s="1">
        <v>2146</v>
      </c>
      <c r="B222" s="1" t="s">
        <v>29</v>
      </c>
      <c r="C222" s="1" t="s">
        <v>220</v>
      </c>
      <c r="D222" s="1" t="s">
        <v>350</v>
      </c>
      <c r="E222" s="1">
        <f t="shared" si="6"/>
        <v>45888.718638043982</v>
      </c>
      <c r="F222" s="1">
        <f t="shared" si="7"/>
        <v>1.1020006611943245</v>
      </c>
    </row>
    <row r="223" spans="1:6" x14ac:dyDescent="0.25">
      <c r="A223" s="1">
        <v>2147</v>
      </c>
      <c r="B223" s="1" t="s">
        <v>97</v>
      </c>
      <c r="C223" s="1" t="s">
        <v>172</v>
      </c>
      <c r="D223" s="1" t="s">
        <v>351</v>
      </c>
      <c r="E223" s="1">
        <f t="shared" si="6"/>
        <v>45888.718650798619</v>
      </c>
      <c r="F223" s="1">
        <f t="shared" si="7"/>
        <v>0.29899945948272943</v>
      </c>
    </row>
    <row r="224" spans="1:6" x14ac:dyDescent="0.25">
      <c r="A224" s="1">
        <v>2148</v>
      </c>
      <c r="B224" s="1" t="s">
        <v>29</v>
      </c>
      <c r="C224" s="1" t="s">
        <v>220</v>
      </c>
      <c r="D224" s="1" t="s">
        <v>352</v>
      </c>
      <c r="E224" s="1">
        <f t="shared" si="6"/>
        <v>45888.718654259261</v>
      </c>
      <c r="F224" s="1">
        <f t="shared" si="7"/>
        <v>0.99800052121281624</v>
      </c>
    </row>
    <row r="225" spans="1:6" x14ac:dyDescent="0.25">
      <c r="A225" s="1">
        <v>2149</v>
      </c>
      <c r="B225" s="1" t="s">
        <v>97</v>
      </c>
      <c r="C225" s="1" t="s">
        <v>172</v>
      </c>
      <c r="D225" s="1" t="s">
        <v>353</v>
      </c>
      <c r="E225" s="1">
        <f t="shared" si="6"/>
        <v>45888.718665810193</v>
      </c>
      <c r="F225" s="1">
        <f t="shared" si="7"/>
        <v>0.44099979568272829</v>
      </c>
    </row>
    <row r="226" spans="1:6" x14ac:dyDescent="0.25">
      <c r="A226" s="1">
        <v>2150</v>
      </c>
      <c r="B226" s="1" t="s">
        <v>29</v>
      </c>
      <c r="C226" s="1" t="s">
        <v>220</v>
      </c>
      <c r="D226" s="1" t="s">
        <v>354</v>
      </c>
      <c r="E226" s="1">
        <f t="shared" si="6"/>
        <v>45888.718670914357</v>
      </c>
      <c r="F226" s="1">
        <f t="shared" si="7"/>
        <v>0.76099969446659088</v>
      </c>
    </row>
    <row r="227" spans="1:6" x14ac:dyDescent="0.25">
      <c r="A227" s="1">
        <v>2151</v>
      </c>
      <c r="B227" s="1" t="s">
        <v>97</v>
      </c>
      <c r="C227" s="1" t="s">
        <v>172</v>
      </c>
      <c r="D227" s="1" t="s">
        <v>355</v>
      </c>
      <c r="E227" s="1">
        <f t="shared" si="6"/>
        <v>45888.718679722224</v>
      </c>
      <c r="F227" s="1">
        <f t="shared" si="7"/>
        <v>0.75600009877234697</v>
      </c>
    </row>
    <row r="228" spans="1:6" x14ac:dyDescent="0.25">
      <c r="A228" s="1">
        <v>2152</v>
      </c>
      <c r="B228" s="1" t="s">
        <v>29</v>
      </c>
      <c r="C228" s="1" t="s">
        <v>220</v>
      </c>
      <c r="D228" s="1" t="s">
        <v>356</v>
      </c>
      <c r="E228" s="1">
        <f t="shared" si="6"/>
        <v>45888.718688472225</v>
      </c>
      <c r="F228" s="1">
        <f t="shared" si="7"/>
        <v>0.28500021435320377</v>
      </c>
    </row>
    <row r="229" spans="1:6" x14ac:dyDescent="0.25">
      <c r="A229" s="1">
        <v>2153</v>
      </c>
      <c r="B229" s="1" t="s">
        <v>97</v>
      </c>
      <c r="C229" s="1" t="s">
        <v>357</v>
      </c>
      <c r="D229" s="1" t="s">
        <v>358</v>
      </c>
      <c r="E229" s="1">
        <f t="shared" si="6"/>
        <v>45888.718691770839</v>
      </c>
      <c r="F229" s="1">
        <f t="shared" si="7"/>
        <v>1.1240000138059258</v>
      </c>
    </row>
    <row r="230" spans="1:6" x14ac:dyDescent="0.25">
      <c r="A230" s="1">
        <v>2154</v>
      </c>
      <c r="B230" s="1" t="s">
        <v>97</v>
      </c>
      <c r="C230" s="1" t="s">
        <v>172</v>
      </c>
      <c r="D230" s="1" t="s">
        <v>362</v>
      </c>
      <c r="E230" s="1">
        <f t="shared" si="6"/>
        <v>45888.718704780098</v>
      </c>
      <c r="F230" s="1">
        <f t="shared" si="7"/>
        <v>0.19799983128905296</v>
      </c>
    </row>
    <row r="231" spans="1:6" x14ac:dyDescent="0.25">
      <c r="A231" s="1">
        <v>2155</v>
      </c>
      <c r="B231" s="1" t="s">
        <v>22</v>
      </c>
      <c r="C231" s="1" t="s">
        <v>359</v>
      </c>
      <c r="D231" s="1" t="s">
        <v>360</v>
      </c>
      <c r="E231" s="1">
        <f t="shared" si="6"/>
        <v>45888.718707071763</v>
      </c>
      <c r="F231" s="1">
        <f t="shared" si="7"/>
        <v>0.52999989129602909</v>
      </c>
    </row>
    <row r="232" spans="1:6" x14ac:dyDescent="0.25">
      <c r="A232" s="1">
        <v>2156</v>
      </c>
      <c r="B232" s="1" t="s">
        <v>29</v>
      </c>
      <c r="C232" s="1" t="s">
        <v>220</v>
      </c>
      <c r="D232" s="1" t="s">
        <v>361</v>
      </c>
      <c r="E232" s="1">
        <f t="shared" si="6"/>
        <v>45888.718713206021</v>
      </c>
      <c r="F232" s="1">
        <f t="shared" si="7"/>
        <v>1.2219997588545084</v>
      </c>
    </row>
    <row r="233" spans="1:6" x14ac:dyDescent="0.25">
      <c r="A233" s="1">
        <v>2157</v>
      </c>
      <c r="B233" s="1" t="s">
        <v>29</v>
      </c>
      <c r="C233" s="1" t="s">
        <v>220</v>
      </c>
      <c r="D233" s="1" t="s">
        <v>363</v>
      </c>
      <c r="E233" s="1">
        <f t="shared" si="6"/>
        <v>45888.718727349536</v>
      </c>
      <c r="F233" s="1">
        <f t="shared" si="7"/>
        <v>0.44600002001971006</v>
      </c>
    </row>
    <row r="234" spans="1:6" x14ac:dyDescent="0.25">
      <c r="A234" s="1">
        <v>2158</v>
      </c>
      <c r="B234" s="1" t="s">
        <v>12</v>
      </c>
      <c r="C234" s="1">
        <v>5</v>
      </c>
      <c r="D234" s="1" t="s">
        <v>364</v>
      </c>
      <c r="E234" s="1">
        <f t="shared" si="6"/>
        <v>45888.718732511574</v>
      </c>
      <c r="F234" s="1">
        <f t="shared" si="7"/>
        <v>0.90500037185847759</v>
      </c>
    </row>
    <row r="235" spans="1:6" x14ac:dyDescent="0.25">
      <c r="A235" s="1">
        <v>2159</v>
      </c>
      <c r="B235" s="1" t="s">
        <v>29</v>
      </c>
      <c r="C235" s="1" t="s">
        <v>220</v>
      </c>
      <c r="D235" s="1" t="s">
        <v>365</v>
      </c>
      <c r="E235" s="1">
        <f t="shared" si="6"/>
        <v>45888.718742986115</v>
      </c>
      <c r="F235" s="1">
        <f t="shared" si="7"/>
        <v>7.8000104986131191E-2</v>
      </c>
    </row>
    <row r="236" spans="1:6" x14ac:dyDescent="0.25">
      <c r="A236" s="1">
        <v>2160</v>
      </c>
      <c r="B236" s="1" t="s">
        <v>22</v>
      </c>
      <c r="C236" s="1">
        <v>2</v>
      </c>
      <c r="D236" s="1" t="s">
        <v>366</v>
      </c>
      <c r="E236" s="1">
        <f t="shared" si="6"/>
        <v>45888.718743888894</v>
      </c>
      <c r="F236" s="1">
        <f t="shared" si="7"/>
        <v>0.28199970256537199</v>
      </c>
    </row>
    <row r="237" spans="1:6" x14ac:dyDescent="0.25">
      <c r="A237" s="1">
        <v>2161</v>
      </c>
      <c r="B237" s="1" t="s">
        <v>97</v>
      </c>
      <c r="C237" s="1" t="s">
        <v>367</v>
      </c>
      <c r="D237" s="1" t="s">
        <v>368</v>
      </c>
      <c r="E237" s="1">
        <f t="shared" si="6"/>
        <v>45888.71874715278</v>
      </c>
      <c r="F237" s="1">
        <f t="shared" si="7"/>
        <v>1.1390000581741333</v>
      </c>
    </row>
    <row r="238" spans="1:6" x14ac:dyDescent="0.25">
      <c r="A238" s="1">
        <v>2162</v>
      </c>
      <c r="B238" s="1" t="s">
        <v>29</v>
      </c>
      <c r="C238" s="1" t="s">
        <v>220</v>
      </c>
      <c r="D238" s="1" t="s">
        <v>369</v>
      </c>
      <c r="E238" s="1">
        <f t="shared" si="6"/>
        <v>45888.718760335651</v>
      </c>
      <c r="F238" s="1">
        <f t="shared" si="7"/>
        <v>0.35299987066537142</v>
      </c>
    </row>
    <row r="239" spans="1:6" x14ac:dyDescent="0.25">
      <c r="A239" s="1">
        <v>2163</v>
      </c>
      <c r="B239" s="1" t="s">
        <v>125</v>
      </c>
      <c r="C239" s="1" t="s">
        <v>10</v>
      </c>
      <c r="D239" s="1" t="s">
        <v>370</v>
      </c>
      <c r="E239" s="1">
        <f t="shared" si="6"/>
        <v>45888.718764421297</v>
      </c>
      <c r="F239" s="1">
        <f t="shared" si="7"/>
        <v>0.75599947012960911</v>
      </c>
    </row>
    <row r="240" spans="1:6" x14ac:dyDescent="0.25">
      <c r="A240" s="1">
        <v>2164</v>
      </c>
      <c r="B240" s="1" t="s">
        <v>29</v>
      </c>
      <c r="C240" s="1" t="s">
        <v>220</v>
      </c>
      <c r="D240" s="1" t="s">
        <v>371</v>
      </c>
      <c r="E240" s="1">
        <f t="shared" si="6"/>
        <v>45888.718773171291</v>
      </c>
      <c r="F240" s="1">
        <f t="shared" si="7"/>
        <v>1.4440005412325263</v>
      </c>
    </row>
    <row r="241" spans="1:6" x14ac:dyDescent="0.25">
      <c r="A241" s="1">
        <v>2165</v>
      </c>
      <c r="B241" s="1" t="s">
        <v>29</v>
      </c>
      <c r="C241" s="1" t="s">
        <v>220</v>
      </c>
      <c r="D241" s="1" t="s">
        <v>372</v>
      </c>
      <c r="E241" s="1">
        <f t="shared" si="6"/>
        <v>45888.71878988426</v>
      </c>
      <c r="F241" s="1">
        <f t="shared" si="7"/>
        <v>1.1490005068480968</v>
      </c>
    </row>
    <row r="242" spans="1:6" x14ac:dyDescent="0.25">
      <c r="A242" s="1">
        <v>2166</v>
      </c>
      <c r="B242" s="1" t="s">
        <v>97</v>
      </c>
      <c r="C242" s="1" t="s">
        <v>373</v>
      </c>
      <c r="D242" s="1" t="s">
        <v>374</v>
      </c>
      <c r="E242" s="1">
        <f t="shared" si="6"/>
        <v>45888.718803182877</v>
      </c>
      <c r="F242" s="1">
        <f t="shared" si="7"/>
        <v>8.599999244324863</v>
      </c>
    </row>
    <row r="243" spans="1:6" x14ac:dyDescent="0.25">
      <c r="A243" s="1">
        <v>2167</v>
      </c>
      <c r="B243" s="1" t="s">
        <v>14</v>
      </c>
      <c r="C243" s="1" t="s">
        <v>375</v>
      </c>
      <c r="D243" s="1" t="s">
        <v>376</v>
      </c>
      <c r="E243" s="1">
        <f t="shared" si="6"/>
        <v>45888.718902719906</v>
      </c>
      <c r="F243" s="1">
        <f t="shared" si="7"/>
        <v>7.1870002197101712</v>
      </c>
    </row>
    <row r="244" spans="1:6" x14ac:dyDescent="0.25">
      <c r="A244" s="1">
        <v>2168</v>
      </c>
      <c r="B244" s="1" t="s">
        <v>17</v>
      </c>
      <c r="C244" s="1" t="s">
        <v>377</v>
      </c>
      <c r="D244" s="1" t="s">
        <v>378</v>
      </c>
      <c r="E244" s="1">
        <f t="shared" si="6"/>
        <v>45888.718985902779</v>
      </c>
      <c r="F244" s="1">
        <f t="shared" si="7"/>
        <v>2.7559999376535416</v>
      </c>
    </row>
    <row r="245" spans="1:6" x14ac:dyDescent="0.25">
      <c r="A245" s="1">
        <v>2169</v>
      </c>
      <c r="B245" s="1" t="s">
        <v>14</v>
      </c>
      <c r="C245" s="1" t="s">
        <v>375</v>
      </c>
      <c r="D245" s="1" t="s">
        <v>379</v>
      </c>
      <c r="E245" s="1">
        <f t="shared" si="6"/>
        <v>45888.719017800926</v>
      </c>
      <c r="F245" s="1">
        <f t="shared" si="7"/>
        <v>4.4700000202283263</v>
      </c>
    </row>
    <row r="246" spans="1:6" x14ac:dyDescent="0.25">
      <c r="A246" s="1">
        <v>2170</v>
      </c>
      <c r="B246" s="1" t="s">
        <v>14</v>
      </c>
      <c r="C246" s="1" t="s">
        <v>172</v>
      </c>
      <c r="D246" s="1" t="s">
        <v>380</v>
      </c>
      <c r="E246" s="1">
        <f t="shared" si="6"/>
        <v>45888.719069537037</v>
      </c>
      <c r="F246" s="1">
        <f t="shared" si="7"/>
        <v>0.56800008751451969</v>
      </c>
    </row>
    <row r="247" spans="1:6" x14ac:dyDescent="0.25">
      <c r="A247" s="1">
        <v>2171</v>
      </c>
      <c r="B247" s="1" t="s">
        <v>29</v>
      </c>
      <c r="C247" s="1" t="s">
        <v>91</v>
      </c>
      <c r="D247" s="1" t="s">
        <v>381</v>
      </c>
      <c r="E247" s="1">
        <f t="shared" si="6"/>
        <v>45888.719076111112</v>
      </c>
      <c r="F247" s="1">
        <f t="shared" si="7"/>
        <v>1.8880002200603485</v>
      </c>
    </row>
    <row r="248" spans="1:6" x14ac:dyDescent="0.25">
      <c r="A248" s="1">
        <v>2172</v>
      </c>
      <c r="B248" s="1" t="s">
        <v>29</v>
      </c>
      <c r="C248" s="1" t="s">
        <v>220</v>
      </c>
      <c r="D248" s="1" t="s">
        <v>382</v>
      </c>
      <c r="E248" s="1">
        <f t="shared" si="6"/>
        <v>45888.719097962967</v>
      </c>
      <c r="F248" s="1">
        <f t="shared" si="7"/>
        <v>2.0489993970841169</v>
      </c>
    </row>
    <row r="249" spans="1:6" x14ac:dyDescent="0.25">
      <c r="A249" s="1">
        <v>2173</v>
      </c>
      <c r="B249" s="1" t="s">
        <v>22</v>
      </c>
      <c r="C249" s="1" t="s">
        <v>383</v>
      </c>
      <c r="D249" s="1" t="s">
        <v>384</v>
      </c>
      <c r="E249" s="1">
        <f t="shared" si="6"/>
        <v>45888.719121678238</v>
      </c>
      <c r="F249" s="1">
        <f t="shared" si="7"/>
        <v>0.89000032749027014</v>
      </c>
    </row>
    <row r="250" spans="1:6" x14ac:dyDescent="0.25">
      <c r="A250" s="1">
        <v>2174</v>
      </c>
      <c r="B250" s="1" t="s">
        <v>29</v>
      </c>
      <c r="C250" s="1" t="s">
        <v>220</v>
      </c>
      <c r="D250" s="1" t="s">
        <v>385</v>
      </c>
      <c r="E250" s="1">
        <f t="shared" si="6"/>
        <v>45888.719131979167</v>
      </c>
      <c r="F250" s="1">
        <f t="shared" si="7"/>
        <v>2.0509997382760048</v>
      </c>
    </row>
    <row r="251" spans="1:6" x14ac:dyDescent="0.25">
      <c r="A251" s="1">
        <v>2175</v>
      </c>
      <c r="B251" s="1" t="s">
        <v>29</v>
      </c>
      <c r="C251" s="1" t="s">
        <v>220</v>
      </c>
      <c r="D251" s="1" t="s">
        <v>386</v>
      </c>
      <c r="E251" s="1">
        <f t="shared" si="6"/>
        <v>45888.71915571759</v>
      </c>
      <c r="F251" s="1">
        <f t="shared" si="7"/>
        <v>1.5490002231672406</v>
      </c>
    </row>
    <row r="252" spans="1:6" x14ac:dyDescent="0.25">
      <c r="A252" s="1">
        <v>2176</v>
      </c>
      <c r="B252" s="1" t="s">
        <v>14</v>
      </c>
      <c r="C252" s="1" t="s">
        <v>172</v>
      </c>
      <c r="D252" s="1" t="s">
        <v>387</v>
      </c>
      <c r="E252" s="1">
        <f t="shared" si="6"/>
        <v>45888.719173645834</v>
      </c>
      <c r="F252" s="1">
        <f t="shared" si="7"/>
        <v>1.5000000363215804</v>
      </c>
    </row>
    <row r="253" spans="1:6" x14ac:dyDescent="0.25">
      <c r="A253" s="1">
        <v>2177</v>
      </c>
      <c r="B253" s="1" t="s">
        <v>29</v>
      </c>
      <c r="C253" s="1" t="s">
        <v>220</v>
      </c>
      <c r="D253" s="1" t="s">
        <v>388</v>
      </c>
      <c r="E253" s="1">
        <f t="shared" si="6"/>
        <v>45888.719191006945</v>
      </c>
      <c r="F253" s="1">
        <f t="shared" si="7"/>
        <v>0.60900016687810421</v>
      </c>
    </row>
    <row r="254" spans="1:6" x14ac:dyDescent="0.25">
      <c r="A254" s="1">
        <v>2178</v>
      </c>
      <c r="B254" s="1" t="s">
        <v>125</v>
      </c>
      <c r="C254" s="1" t="s">
        <v>10</v>
      </c>
      <c r="D254" s="1" t="s">
        <v>389</v>
      </c>
      <c r="E254" s="1">
        <f t="shared" si="6"/>
        <v>45888.719198055558</v>
      </c>
      <c r="F254" s="1">
        <f t="shared" si="7"/>
        <v>1.6030000057071447</v>
      </c>
    </row>
    <row r="255" spans="1:6" x14ac:dyDescent="0.25">
      <c r="A255" s="1">
        <v>2179</v>
      </c>
      <c r="B255" s="1" t="s">
        <v>29</v>
      </c>
      <c r="C255" s="1" t="s">
        <v>220</v>
      </c>
      <c r="D255" s="1" t="s">
        <v>390</v>
      </c>
      <c r="E255" s="1">
        <f t="shared" si="6"/>
        <v>45888.719216608799</v>
      </c>
      <c r="F255" s="1">
        <f t="shared" si="7"/>
        <v>0.21799947135150433</v>
      </c>
    </row>
    <row r="256" spans="1:6" x14ac:dyDescent="0.25">
      <c r="A256" s="1">
        <v>2180</v>
      </c>
      <c r="B256" s="1" t="s">
        <v>109</v>
      </c>
      <c r="C256" s="1" t="s">
        <v>391</v>
      </c>
      <c r="D256" s="1" t="s">
        <v>392</v>
      </c>
      <c r="E256" s="1">
        <f t="shared" si="6"/>
        <v>45888.719219131941</v>
      </c>
      <c r="F256" s="1">
        <f t="shared" si="7"/>
        <v>2.1430003456771374</v>
      </c>
    </row>
    <row r="257" spans="1:6" x14ac:dyDescent="0.25">
      <c r="A257" s="1">
        <v>2181</v>
      </c>
      <c r="B257" s="1" t="s">
        <v>29</v>
      </c>
      <c r="C257" s="1" t="s">
        <v>220</v>
      </c>
      <c r="D257" s="1" t="s">
        <v>393</v>
      </c>
      <c r="E257" s="1">
        <f t="shared" si="6"/>
        <v>45888.719243935186</v>
      </c>
      <c r="F257" s="1">
        <f t="shared" si="7"/>
        <v>0.44600002001971006</v>
      </c>
    </row>
    <row r="258" spans="1:6" x14ac:dyDescent="0.25">
      <c r="A258" s="1">
        <v>2182</v>
      </c>
      <c r="B258" s="1" t="s">
        <v>125</v>
      </c>
      <c r="C258" s="1">
        <v>2</v>
      </c>
      <c r="D258" s="1" t="s">
        <v>394</v>
      </c>
      <c r="E258" s="1">
        <f t="shared" si="6"/>
        <v>45888.719249097223</v>
      </c>
      <c r="F258" s="1">
        <f t="shared" si="7"/>
        <v>2.5259996764361858</v>
      </c>
    </row>
    <row r="259" spans="1:6" x14ac:dyDescent="0.25">
      <c r="A259" s="1">
        <v>2183</v>
      </c>
      <c r="B259" s="1" t="s">
        <v>14</v>
      </c>
      <c r="C259" s="1" t="s">
        <v>220</v>
      </c>
      <c r="D259" s="1" t="s">
        <v>395</v>
      </c>
      <c r="E259" s="1">
        <f t="shared" ref="E259:E322" si="8">DATE(LEFT(D259,4),MID(D259,6,2),MID(D259,9,2))
+ (VALUE(MID(D259,12,2))/24)
+ (VALUE(MID(D259,15,2))/1440)
+ (VALUE(MID(D259,18,2))/86400)
+ (VALUE(MID(D259,21,FIND("-",D259,21)-21))/1000/86400)</f>
        <v>45888.71927833333</v>
      </c>
      <c r="F259" s="1">
        <f t="shared" ref="F259:F322" si="9">(E260-E259)*86400</f>
        <v>5.2640003152191639</v>
      </c>
    </row>
    <row r="260" spans="1:6" x14ac:dyDescent="0.25">
      <c r="A260" s="1">
        <v>2184</v>
      </c>
      <c r="B260" s="1" t="s">
        <v>12</v>
      </c>
      <c r="C260" s="1">
        <v>500</v>
      </c>
      <c r="D260" s="1" t="s">
        <v>396</v>
      </c>
      <c r="E260" s="1">
        <f t="shared" si="8"/>
        <v>45888.71933925926</v>
      </c>
      <c r="F260" s="1">
        <f t="shared" si="9"/>
        <v>0.93899988569319248</v>
      </c>
    </row>
    <row r="261" spans="1:6" x14ac:dyDescent="0.25">
      <c r="A261" s="1">
        <v>2185</v>
      </c>
      <c r="B261" s="1" t="s">
        <v>20</v>
      </c>
      <c r="C261" s="1" t="s">
        <v>172</v>
      </c>
      <c r="D261" s="1" t="s">
        <v>397</v>
      </c>
      <c r="E261" s="1">
        <f t="shared" si="8"/>
        <v>45888.719350127314</v>
      </c>
      <c r="F261" s="1">
        <f t="shared" si="9"/>
        <v>0.11800001375377178</v>
      </c>
    </row>
    <row r="262" spans="1:6" x14ac:dyDescent="0.25">
      <c r="A262" s="1">
        <v>2186</v>
      </c>
      <c r="B262" s="1" t="s">
        <v>22</v>
      </c>
      <c r="C262" s="1" t="s">
        <v>359</v>
      </c>
      <c r="D262" s="1" t="s">
        <v>398</v>
      </c>
      <c r="E262" s="1">
        <f t="shared" si="8"/>
        <v>45888.719351493055</v>
      </c>
      <c r="F262" s="1">
        <f t="shared" si="9"/>
        <v>1.7939999001100659</v>
      </c>
    </row>
    <row r="263" spans="1:6" x14ac:dyDescent="0.25">
      <c r="A263" s="1">
        <v>2187</v>
      </c>
      <c r="B263" s="1" t="s">
        <v>94</v>
      </c>
      <c r="C263" s="1" t="s">
        <v>399</v>
      </c>
      <c r="D263" s="1" t="s">
        <v>400</v>
      </c>
      <c r="E263" s="1">
        <f t="shared" si="8"/>
        <v>45888.719372256943</v>
      </c>
      <c r="F263" s="1">
        <f t="shared" si="9"/>
        <v>1.4860001625493169</v>
      </c>
    </row>
    <row r="264" spans="1:6" x14ac:dyDescent="0.25">
      <c r="A264" s="1">
        <v>2188</v>
      </c>
      <c r="B264" s="1" t="s">
        <v>109</v>
      </c>
      <c r="C264" s="1">
        <v>5</v>
      </c>
      <c r="D264" s="1" t="s">
        <v>401</v>
      </c>
      <c r="E264" s="1">
        <f t="shared" si="8"/>
        <v>45888.719389456019</v>
      </c>
      <c r="F264" s="1">
        <f t="shared" si="9"/>
        <v>1.3539996463805437</v>
      </c>
    </row>
    <row r="265" spans="1:6" x14ac:dyDescent="0.25">
      <c r="A265" s="1">
        <v>2189</v>
      </c>
      <c r="B265" s="1" t="s">
        <v>125</v>
      </c>
      <c r="C265" s="1" t="s">
        <v>402</v>
      </c>
      <c r="D265" s="1" t="s">
        <v>403</v>
      </c>
      <c r="E265" s="1">
        <f t="shared" si="8"/>
        <v>45888.719405127311</v>
      </c>
      <c r="F265" s="1">
        <f t="shared" si="9"/>
        <v>1.4890000456944108</v>
      </c>
    </row>
    <row r="266" spans="1:6" x14ac:dyDescent="0.25">
      <c r="A266" s="1">
        <v>2190</v>
      </c>
      <c r="B266" s="1" t="s">
        <v>9</v>
      </c>
      <c r="C266" s="1">
        <v>1</v>
      </c>
      <c r="D266" s="1" t="s">
        <v>404</v>
      </c>
      <c r="E266" s="1">
        <f t="shared" si="8"/>
        <v>45888.719422361108</v>
      </c>
      <c r="F266" s="1">
        <f t="shared" si="9"/>
        <v>2.9760010074824095</v>
      </c>
    </row>
    <row r="267" spans="1:6" x14ac:dyDescent="0.25">
      <c r="A267" s="1">
        <v>2191</v>
      </c>
      <c r="B267" s="1" t="s">
        <v>22</v>
      </c>
      <c r="C267" s="1" t="s">
        <v>405</v>
      </c>
      <c r="D267" s="1" t="s">
        <v>406</v>
      </c>
      <c r="E267" s="1">
        <f t="shared" si="8"/>
        <v>45888.719456805564</v>
      </c>
      <c r="F267" s="1">
        <f t="shared" si="9"/>
        <v>3.2139994902536273</v>
      </c>
    </row>
    <row r="268" spans="1:6" x14ac:dyDescent="0.25">
      <c r="A268" s="1">
        <v>2192</v>
      </c>
      <c r="B268" s="1" t="s">
        <v>29</v>
      </c>
      <c r="C268" s="1" t="s">
        <v>220</v>
      </c>
      <c r="D268" s="1" t="s">
        <v>407</v>
      </c>
      <c r="E268" s="1">
        <f t="shared" si="8"/>
        <v>45888.719494004632</v>
      </c>
      <c r="F268" s="1">
        <f t="shared" si="9"/>
        <v>1.3619997538626194</v>
      </c>
    </row>
    <row r="269" spans="1:6" x14ac:dyDescent="0.25">
      <c r="A269" s="1">
        <v>2193</v>
      </c>
      <c r="B269" s="1" t="s">
        <v>29</v>
      </c>
      <c r="C269" s="1" t="s">
        <v>220</v>
      </c>
      <c r="D269" s="1" t="s">
        <v>408</v>
      </c>
      <c r="E269" s="1">
        <f t="shared" si="8"/>
        <v>45888.719509768518</v>
      </c>
      <c r="F269" s="1">
        <f t="shared" si="9"/>
        <v>1.1640005512163043</v>
      </c>
    </row>
    <row r="270" spans="1:6" x14ac:dyDescent="0.25">
      <c r="A270" s="1">
        <v>2194</v>
      </c>
      <c r="B270" s="1" t="s">
        <v>125</v>
      </c>
      <c r="C270" s="1" t="s">
        <v>71</v>
      </c>
      <c r="D270" s="1" t="s">
        <v>409</v>
      </c>
      <c r="E270" s="1">
        <f t="shared" si="8"/>
        <v>45888.719523240747</v>
      </c>
      <c r="F270" s="1">
        <f t="shared" si="9"/>
        <v>0.23399968631565571</v>
      </c>
    </row>
    <row r="271" spans="1:6" x14ac:dyDescent="0.25">
      <c r="A271" s="1">
        <v>2195</v>
      </c>
      <c r="B271" s="1" t="s">
        <v>29</v>
      </c>
      <c r="C271" s="1" t="s">
        <v>220</v>
      </c>
      <c r="D271" s="1" t="s">
        <v>410</v>
      </c>
      <c r="E271" s="1">
        <f t="shared" si="8"/>
        <v>45888.719525949076</v>
      </c>
      <c r="F271" s="1">
        <f t="shared" si="9"/>
        <v>3.9670003345236182</v>
      </c>
    </row>
    <row r="272" spans="1:6" x14ac:dyDescent="0.25">
      <c r="A272" s="1">
        <v>2196</v>
      </c>
      <c r="B272" s="1" t="s">
        <v>29</v>
      </c>
      <c r="C272" s="1" t="s">
        <v>220</v>
      </c>
      <c r="D272" s="1" t="s">
        <v>411</v>
      </c>
      <c r="E272" s="1">
        <f t="shared" si="8"/>
        <v>45888.719571863432</v>
      </c>
      <c r="F272" s="1">
        <f t="shared" si="9"/>
        <v>1.1519997613504529</v>
      </c>
    </row>
    <row r="273" spans="1:6" x14ac:dyDescent="0.25">
      <c r="A273" s="1">
        <v>2197</v>
      </c>
      <c r="B273" s="1" t="s">
        <v>29</v>
      </c>
      <c r="C273" s="1" t="s">
        <v>220</v>
      </c>
      <c r="D273" s="1" t="s">
        <v>412</v>
      </c>
      <c r="E273" s="1">
        <f t="shared" si="8"/>
        <v>45888.719585196763</v>
      </c>
      <c r="F273" s="1">
        <f t="shared" si="9"/>
        <v>1.3139997376129031</v>
      </c>
    </row>
    <row r="274" spans="1:6" x14ac:dyDescent="0.25">
      <c r="A274" s="1">
        <v>2198</v>
      </c>
      <c r="B274" s="1" t="s">
        <v>29</v>
      </c>
      <c r="C274" s="1" t="s">
        <v>220</v>
      </c>
      <c r="D274" s="1" t="s">
        <v>413</v>
      </c>
      <c r="E274" s="1">
        <f t="shared" si="8"/>
        <v>45888.719600405093</v>
      </c>
      <c r="F274" s="1">
        <f t="shared" si="9"/>
        <v>1.4870003331452608</v>
      </c>
    </row>
    <row r="275" spans="1:6" x14ac:dyDescent="0.25">
      <c r="A275" s="1">
        <v>2199</v>
      </c>
      <c r="B275" s="1" t="s">
        <v>29</v>
      </c>
      <c r="C275" s="1" t="s">
        <v>220</v>
      </c>
      <c r="D275" s="1" t="s">
        <v>414</v>
      </c>
      <c r="E275" s="1">
        <f t="shared" si="8"/>
        <v>45888.719617615745</v>
      </c>
      <c r="F275" s="1">
        <f t="shared" si="9"/>
        <v>0.1019997987896204</v>
      </c>
    </row>
    <row r="276" spans="1:6" x14ac:dyDescent="0.25">
      <c r="A276" s="1">
        <v>2200</v>
      </c>
      <c r="B276" s="1" t="s">
        <v>9</v>
      </c>
      <c r="C276" s="1">
        <v>1</v>
      </c>
      <c r="D276" s="1" t="s">
        <v>417</v>
      </c>
      <c r="E276" s="1">
        <f t="shared" si="8"/>
        <v>45888.719618796298</v>
      </c>
      <c r="F276" s="1">
        <f t="shared" si="9"/>
        <v>0.41199987754225731</v>
      </c>
    </row>
    <row r="277" spans="1:6" x14ac:dyDescent="0.25">
      <c r="A277" s="1">
        <v>2201</v>
      </c>
      <c r="B277" s="1" t="s">
        <v>27</v>
      </c>
      <c r="C277" s="1" t="s">
        <v>415</v>
      </c>
      <c r="D277" s="1" t="s">
        <v>416</v>
      </c>
      <c r="E277" s="1">
        <f t="shared" si="8"/>
        <v>45888.719623564815</v>
      </c>
      <c r="F277" s="1">
        <f t="shared" si="9"/>
        <v>3.4130001207813621</v>
      </c>
    </row>
    <row r="278" spans="1:6" x14ac:dyDescent="0.25">
      <c r="A278" s="1">
        <v>2202</v>
      </c>
      <c r="B278" s="1" t="s">
        <v>29</v>
      </c>
      <c r="C278" s="1" t="s">
        <v>91</v>
      </c>
      <c r="D278" s="1" t="s">
        <v>418</v>
      </c>
      <c r="E278" s="1">
        <f t="shared" si="8"/>
        <v>45888.719663067131</v>
      </c>
      <c r="F278" s="1">
        <f t="shared" si="9"/>
        <v>1.3130001956596971</v>
      </c>
    </row>
    <row r="279" spans="1:6" x14ac:dyDescent="0.25">
      <c r="A279" s="1">
        <v>2203</v>
      </c>
      <c r="B279" s="1" t="s">
        <v>29</v>
      </c>
      <c r="C279" s="1" t="s">
        <v>220</v>
      </c>
      <c r="D279" s="1" t="s">
        <v>419</v>
      </c>
      <c r="E279" s="1">
        <f t="shared" si="8"/>
        <v>45888.719678263893</v>
      </c>
      <c r="F279" s="1">
        <f t="shared" si="9"/>
        <v>0.27899981942027807</v>
      </c>
    </row>
    <row r="280" spans="1:6" x14ac:dyDescent="0.25">
      <c r="A280" s="1">
        <v>2204</v>
      </c>
      <c r="B280" s="1" t="s">
        <v>27</v>
      </c>
      <c r="C280" s="1">
        <v>1</v>
      </c>
      <c r="D280" s="1" t="s">
        <v>420</v>
      </c>
      <c r="E280" s="1">
        <f t="shared" si="8"/>
        <v>45888.719681493058</v>
      </c>
      <c r="F280" s="1">
        <f t="shared" si="9"/>
        <v>1.1250001844018698</v>
      </c>
    </row>
    <row r="281" spans="1:6" x14ac:dyDescent="0.25">
      <c r="A281" s="1">
        <v>2205</v>
      </c>
      <c r="B281" s="1" t="s">
        <v>29</v>
      </c>
      <c r="C281" s="1" t="s">
        <v>220</v>
      </c>
      <c r="D281" s="1" t="s">
        <v>421</v>
      </c>
      <c r="E281" s="1">
        <f t="shared" si="8"/>
        <v>45888.719694513893</v>
      </c>
      <c r="F281" s="1">
        <f t="shared" si="9"/>
        <v>1.3969994382932782</v>
      </c>
    </row>
    <row r="282" spans="1:6" x14ac:dyDescent="0.25">
      <c r="A282" s="1">
        <v>2206</v>
      </c>
      <c r="B282" s="1" t="s">
        <v>29</v>
      </c>
      <c r="C282" s="1" t="s">
        <v>220</v>
      </c>
      <c r="D282" s="1" t="s">
        <v>422</v>
      </c>
      <c r="E282" s="1">
        <f t="shared" si="8"/>
        <v>45888.719710682868</v>
      </c>
      <c r="F282" s="1">
        <f t="shared" si="9"/>
        <v>1.3500002212822437</v>
      </c>
    </row>
    <row r="283" spans="1:6" x14ac:dyDescent="0.25">
      <c r="A283" s="1">
        <v>2207</v>
      </c>
      <c r="B283" s="1" t="s">
        <v>29</v>
      </c>
      <c r="C283" s="1" t="s">
        <v>220</v>
      </c>
      <c r="D283" s="1" t="s">
        <v>423</v>
      </c>
      <c r="E283" s="1">
        <f t="shared" si="8"/>
        <v>45888.719726307871</v>
      </c>
      <c r="F283" s="1">
        <f t="shared" si="9"/>
        <v>1.4880005037412047</v>
      </c>
    </row>
    <row r="284" spans="1:6" x14ac:dyDescent="0.25">
      <c r="A284" s="1">
        <v>2208</v>
      </c>
      <c r="B284" s="1" t="s">
        <v>29</v>
      </c>
      <c r="C284" s="1" t="s">
        <v>220</v>
      </c>
      <c r="D284" s="1" t="s">
        <v>424</v>
      </c>
      <c r="E284" s="1">
        <f t="shared" si="8"/>
        <v>45888.719743530099</v>
      </c>
      <c r="F284" s="1">
        <f t="shared" si="9"/>
        <v>1.2719994876533747</v>
      </c>
    </row>
    <row r="285" spans="1:6" x14ac:dyDescent="0.25">
      <c r="A285" s="1">
        <v>2209</v>
      </c>
      <c r="B285" s="1" t="s">
        <v>29</v>
      </c>
      <c r="C285" s="1" t="s">
        <v>220</v>
      </c>
      <c r="D285" s="1" t="s">
        <v>425</v>
      </c>
      <c r="E285" s="1">
        <f t="shared" si="8"/>
        <v>45888.719758252315</v>
      </c>
      <c r="F285" s="1">
        <f t="shared" si="9"/>
        <v>1.5340001787990332</v>
      </c>
    </row>
    <row r="286" spans="1:6" x14ac:dyDescent="0.25">
      <c r="A286" s="1">
        <v>2210</v>
      </c>
      <c r="B286" s="1" t="s">
        <v>29</v>
      </c>
      <c r="C286" s="1" t="s">
        <v>220</v>
      </c>
      <c r="D286" s="1" t="s">
        <v>426</v>
      </c>
      <c r="E286" s="1">
        <f t="shared" si="8"/>
        <v>45888.719776006947</v>
      </c>
      <c r="F286" s="1">
        <f t="shared" si="9"/>
        <v>1.2339999200776219</v>
      </c>
    </row>
    <row r="287" spans="1:6" x14ac:dyDescent="0.25">
      <c r="A287" s="1">
        <v>2211</v>
      </c>
      <c r="B287" s="1" t="s">
        <v>29</v>
      </c>
      <c r="C287" s="1" t="s">
        <v>220</v>
      </c>
      <c r="D287" s="1" t="s">
        <v>427</v>
      </c>
      <c r="E287" s="1">
        <f t="shared" si="8"/>
        <v>45888.719790289353</v>
      </c>
      <c r="F287" s="1">
        <f t="shared" si="9"/>
        <v>1.3949997257441282</v>
      </c>
    </row>
    <row r="288" spans="1:6" x14ac:dyDescent="0.25">
      <c r="A288" s="1">
        <v>2212</v>
      </c>
      <c r="B288" s="1" t="s">
        <v>29</v>
      </c>
      <c r="C288" s="1" t="s">
        <v>220</v>
      </c>
      <c r="D288" s="1" t="s">
        <v>428</v>
      </c>
      <c r="E288" s="1">
        <f t="shared" si="8"/>
        <v>45888.719806435183</v>
      </c>
      <c r="F288" s="1">
        <f t="shared" si="9"/>
        <v>1.4450000831857324</v>
      </c>
    </row>
    <row r="289" spans="1:6" x14ac:dyDescent="0.25">
      <c r="A289" s="1">
        <v>2213</v>
      </c>
      <c r="B289" s="1" t="s">
        <v>29</v>
      </c>
      <c r="C289" s="1" t="s">
        <v>220</v>
      </c>
      <c r="D289" s="1" t="s">
        <v>429</v>
      </c>
      <c r="E289" s="1">
        <f t="shared" si="8"/>
        <v>45888.719823159721</v>
      </c>
      <c r="F289" s="1">
        <f t="shared" si="9"/>
        <v>1.3120000250637531</v>
      </c>
    </row>
    <row r="290" spans="1:6" x14ac:dyDescent="0.25">
      <c r="A290" s="1">
        <v>2214</v>
      </c>
      <c r="B290" s="1" t="s">
        <v>29</v>
      </c>
      <c r="C290" s="1" t="s">
        <v>220</v>
      </c>
      <c r="D290" s="1" t="s">
        <v>430</v>
      </c>
      <c r="E290" s="1">
        <f t="shared" si="8"/>
        <v>45888.719838344907</v>
      </c>
      <c r="F290" s="1">
        <f t="shared" si="9"/>
        <v>1.4020002912729979</v>
      </c>
    </row>
    <row r="291" spans="1:6" x14ac:dyDescent="0.25">
      <c r="A291" s="1">
        <v>2215</v>
      </c>
      <c r="B291" s="1" t="s">
        <v>29</v>
      </c>
      <c r="C291" s="1" t="s">
        <v>220</v>
      </c>
      <c r="D291" s="1" t="s">
        <v>431</v>
      </c>
      <c r="E291" s="1">
        <f t="shared" si="8"/>
        <v>45888.719854571762</v>
      </c>
      <c r="F291" s="1">
        <f t="shared" si="9"/>
        <v>0.95000050496309996</v>
      </c>
    </row>
    <row r="292" spans="1:6" x14ac:dyDescent="0.25">
      <c r="A292" s="1">
        <v>2216</v>
      </c>
      <c r="B292" s="1" t="s">
        <v>32</v>
      </c>
      <c r="C292" s="1" t="s">
        <v>0</v>
      </c>
      <c r="D292" s="1" t="s">
        <v>432</v>
      </c>
      <c r="E292" s="1">
        <f t="shared" si="8"/>
        <v>45888.719865567138</v>
      </c>
      <c r="F292" s="1">
        <f t="shared" si="9"/>
        <v>0.36599957384169102</v>
      </c>
    </row>
    <row r="293" spans="1:6" x14ac:dyDescent="0.25">
      <c r="A293" s="1">
        <v>2217</v>
      </c>
      <c r="B293" s="1" t="s">
        <v>29</v>
      </c>
      <c r="C293" s="1" t="s">
        <v>220</v>
      </c>
      <c r="D293" s="1" t="s">
        <v>433</v>
      </c>
      <c r="E293" s="1">
        <f t="shared" si="8"/>
        <v>45888.719869803244</v>
      </c>
      <c r="F293" s="1">
        <f t="shared" si="9"/>
        <v>1.5029999194666743</v>
      </c>
    </row>
    <row r="294" spans="1:6" x14ac:dyDescent="0.25">
      <c r="A294" s="1">
        <v>2218</v>
      </c>
      <c r="B294" s="1" t="s">
        <v>29</v>
      </c>
      <c r="C294" s="1" t="s">
        <v>220</v>
      </c>
      <c r="D294" s="1" t="s">
        <v>434</v>
      </c>
      <c r="E294" s="1">
        <f t="shared" si="8"/>
        <v>45888.719887199077</v>
      </c>
      <c r="F294" s="1">
        <f t="shared" si="9"/>
        <v>1.3399997726082802</v>
      </c>
    </row>
    <row r="295" spans="1:6" x14ac:dyDescent="0.25">
      <c r="A295" s="1">
        <v>2219</v>
      </c>
      <c r="B295" s="1" t="s">
        <v>29</v>
      </c>
      <c r="C295" s="1" t="s">
        <v>220</v>
      </c>
      <c r="D295" s="1" t="s">
        <v>435</v>
      </c>
      <c r="E295" s="1">
        <f t="shared" si="8"/>
        <v>45888.719902708333</v>
      </c>
      <c r="F295" s="1">
        <f t="shared" si="9"/>
        <v>5.4299997165799141</v>
      </c>
    </row>
    <row r="296" spans="1:6" x14ac:dyDescent="0.25">
      <c r="A296" s="1">
        <v>2220</v>
      </c>
      <c r="B296" s="1" t="s">
        <v>27</v>
      </c>
      <c r="C296" s="1" t="s">
        <v>172</v>
      </c>
      <c r="D296" s="1" t="s">
        <v>436</v>
      </c>
      <c r="E296" s="1">
        <f t="shared" si="8"/>
        <v>45888.719965555552</v>
      </c>
      <c r="F296" s="1">
        <f t="shared" si="9"/>
        <v>0.50100060179829597</v>
      </c>
    </row>
    <row r="297" spans="1:6" x14ac:dyDescent="0.25">
      <c r="A297" s="1">
        <v>2221</v>
      </c>
      <c r="B297" s="1" t="s">
        <v>109</v>
      </c>
      <c r="C297" s="1" t="s">
        <v>437</v>
      </c>
      <c r="D297" s="1" t="s">
        <v>438</v>
      </c>
      <c r="E297" s="1">
        <f t="shared" si="8"/>
        <v>45888.71997135417</v>
      </c>
      <c r="F297" s="1">
        <f t="shared" si="9"/>
        <v>6.7999656312167645E-2</v>
      </c>
    </row>
    <row r="298" spans="1:6" x14ac:dyDescent="0.25">
      <c r="A298" s="1">
        <v>2222</v>
      </c>
      <c r="B298" s="1" t="s">
        <v>32</v>
      </c>
      <c r="C298" s="1">
        <v>1</v>
      </c>
      <c r="D298" s="1" t="s">
        <v>439</v>
      </c>
      <c r="E298" s="1">
        <f t="shared" si="8"/>
        <v>45888.719972141203</v>
      </c>
      <c r="F298" s="1">
        <f t="shared" si="9"/>
        <v>16.661000205203891</v>
      </c>
    </row>
    <row r="299" spans="1:6" x14ac:dyDescent="0.25">
      <c r="A299" s="1">
        <v>2223</v>
      </c>
      <c r="B299" s="1" t="s">
        <v>32</v>
      </c>
      <c r="C299" s="1" t="s">
        <v>172</v>
      </c>
      <c r="D299" s="1" t="s">
        <v>440</v>
      </c>
      <c r="E299" s="1">
        <f t="shared" si="8"/>
        <v>45888.720164976854</v>
      </c>
      <c r="F299" s="1">
        <f t="shared" si="9"/>
        <v>3.4180003451183438</v>
      </c>
    </row>
    <row r="300" spans="1:6" x14ac:dyDescent="0.25">
      <c r="A300" s="1">
        <v>2224</v>
      </c>
      <c r="B300" s="1" t="s">
        <v>22</v>
      </c>
      <c r="C300" s="1" t="s">
        <v>10</v>
      </c>
      <c r="D300" s="1" t="s">
        <v>441</v>
      </c>
      <c r="E300" s="1">
        <f t="shared" si="8"/>
        <v>45888.720204537043</v>
      </c>
      <c r="F300" s="1">
        <f t="shared" si="9"/>
        <v>8.0099998041987419</v>
      </c>
    </row>
    <row r="301" spans="1:6" x14ac:dyDescent="0.25">
      <c r="A301" s="1">
        <v>2225</v>
      </c>
      <c r="B301" s="1" t="s">
        <v>109</v>
      </c>
      <c r="C301" s="1" t="s">
        <v>442</v>
      </c>
      <c r="D301" s="1" t="s">
        <v>443</v>
      </c>
      <c r="E301" s="1">
        <f t="shared" si="8"/>
        <v>45888.720297245374</v>
      </c>
      <c r="F301" s="1">
        <f t="shared" si="9"/>
        <v>2.1539997076615691</v>
      </c>
    </row>
    <row r="302" spans="1:6" x14ac:dyDescent="0.25">
      <c r="A302" s="1">
        <v>2226</v>
      </c>
      <c r="B302" s="1" t="s">
        <v>22</v>
      </c>
      <c r="C302" s="1" t="s">
        <v>359</v>
      </c>
      <c r="D302" s="1" t="s">
        <v>444</v>
      </c>
      <c r="E302" s="1">
        <f t="shared" si="8"/>
        <v>45888.720322175926</v>
      </c>
      <c r="F302" s="1">
        <f t="shared" si="9"/>
        <v>1.0770001681521535</v>
      </c>
    </row>
    <row r="303" spans="1:6" x14ac:dyDescent="0.25">
      <c r="A303" s="1">
        <v>2227</v>
      </c>
      <c r="B303" s="1" t="s">
        <v>12</v>
      </c>
      <c r="C303" s="1" t="s">
        <v>1918</v>
      </c>
      <c r="D303" s="1" t="s">
        <v>445</v>
      </c>
      <c r="E303" s="1">
        <f t="shared" si="8"/>
        <v>45888.720334641206</v>
      </c>
      <c r="F303" s="1">
        <f t="shared" si="9"/>
        <v>4.1280001401901245</v>
      </c>
    </row>
    <row r="304" spans="1:6" x14ac:dyDescent="0.25">
      <c r="A304" s="1">
        <v>2228</v>
      </c>
      <c r="B304" s="1" t="s">
        <v>22</v>
      </c>
      <c r="C304" s="1" t="s">
        <v>446</v>
      </c>
      <c r="D304" s="1" t="s">
        <v>447</v>
      </c>
      <c r="E304" s="1">
        <f t="shared" si="8"/>
        <v>45888.720382418986</v>
      </c>
      <c r="F304" s="1">
        <f t="shared" si="9"/>
        <v>32.561999629251659</v>
      </c>
    </row>
    <row r="305" spans="1:6" x14ac:dyDescent="0.25">
      <c r="A305" s="1">
        <v>2229</v>
      </c>
      <c r="B305" s="1" t="s">
        <v>42</v>
      </c>
      <c r="C305" s="1" t="s">
        <v>448</v>
      </c>
      <c r="D305" s="1" t="s">
        <v>449</v>
      </c>
      <c r="E305" s="1">
        <f t="shared" si="8"/>
        <v>45888.720759293981</v>
      </c>
      <c r="F305" s="1">
        <f t="shared" si="9"/>
        <v>24.518999853171408</v>
      </c>
    </row>
    <row r="306" spans="1:6" x14ac:dyDescent="0.25">
      <c r="A306" s="1">
        <v>2230</v>
      </c>
      <c r="B306" s="1" t="s">
        <v>42</v>
      </c>
      <c r="C306" s="1" t="s">
        <v>185</v>
      </c>
      <c r="D306" s="1" t="s">
        <v>450</v>
      </c>
      <c r="E306" s="1">
        <f t="shared" si="8"/>
        <v>45888.721043078702</v>
      </c>
      <c r="F306" s="1">
        <f t="shared" si="9"/>
        <v>12.75600038934499</v>
      </c>
    </row>
    <row r="307" spans="1:6" x14ac:dyDescent="0.25">
      <c r="A307" s="1">
        <v>2231</v>
      </c>
      <c r="B307" s="1" t="s">
        <v>42</v>
      </c>
      <c r="C307" s="1" t="s">
        <v>180</v>
      </c>
      <c r="D307" s="1" t="s">
        <v>451</v>
      </c>
      <c r="E307" s="1">
        <f t="shared" si="8"/>
        <v>45888.721190717595</v>
      </c>
      <c r="F307" s="1">
        <f t="shared" si="9"/>
        <v>18.394999927841127</v>
      </c>
    </row>
    <row r="308" spans="1:6" x14ac:dyDescent="0.25">
      <c r="A308" s="1">
        <v>2232</v>
      </c>
      <c r="B308" s="1" t="s">
        <v>42</v>
      </c>
      <c r="C308" s="1">
        <v>1</v>
      </c>
      <c r="D308" s="1" t="s">
        <v>452</v>
      </c>
      <c r="E308" s="1">
        <f t="shared" si="8"/>
        <v>45888.721403622687</v>
      </c>
      <c r="F308" s="1">
        <f t="shared" si="9"/>
        <v>57.697999756783247</v>
      </c>
    </row>
    <row r="309" spans="1:6" x14ac:dyDescent="0.25">
      <c r="A309" s="1">
        <v>2233</v>
      </c>
      <c r="B309" s="1" t="s">
        <v>42</v>
      </c>
      <c r="C309" s="1" t="s">
        <v>453</v>
      </c>
      <c r="D309" s="1" t="s">
        <v>454</v>
      </c>
      <c r="E309" s="1">
        <f t="shared" si="8"/>
        <v>45888.72207142361</v>
      </c>
      <c r="F309" s="1">
        <f t="shared" si="9"/>
        <v>31.8040004465729</v>
      </c>
    </row>
    <row r="310" spans="1:6" x14ac:dyDescent="0.25">
      <c r="A310" s="1">
        <v>2234</v>
      </c>
      <c r="B310" s="1" t="s">
        <v>109</v>
      </c>
      <c r="C310" s="1" t="s">
        <v>139</v>
      </c>
      <c r="D310" s="1" t="s">
        <v>455</v>
      </c>
      <c r="E310" s="1">
        <f t="shared" si="8"/>
        <v>45888.722439525467</v>
      </c>
      <c r="F310" s="1">
        <f t="shared" si="9"/>
        <v>11.513000191189349</v>
      </c>
    </row>
    <row r="311" spans="1:6" x14ac:dyDescent="0.25">
      <c r="A311" s="1">
        <v>2235</v>
      </c>
      <c r="B311" s="1" t="s">
        <v>109</v>
      </c>
      <c r="C311" s="1" t="s">
        <v>456</v>
      </c>
      <c r="D311" s="1" t="s">
        <v>457</v>
      </c>
      <c r="E311" s="1">
        <f t="shared" si="8"/>
        <v>45888.722572777784</v>
      </c>
      <c r="F311" s="1">
        <f t="shared" si="9"/>
        <v>2.7329997858032584</v>
      </c>
    </row>
    <row r="312" spans="1:6" x14ac:dyDescent="0.25">
      <c r="A312" s="1">
        <v>2236</v>
      </c>
      <c r="B312" s="1" t="s">
        <v>42</v>
      </c>
      <c r="C312" s="1" t="s">
        <v>458</v>
      </c>
      <c r="D312" s="1" t="s">
        <v>459</v>
      </c>
      <c r="E312" s="1">
        <f t="shared" si="8"/>
        <v>45888.722604409726</v>
      </c>
      <c r="F312" s="1">
        <f t="shared" si="9"/>
        <v>25.084000057540834</v>
      </c>
    </row>
    <row r="313" spans="1:6" x14ac:dyDescent="0.25">
      <c r="A313" s="1">
        <v>2237</v>
      </c>
      <c r="B313" s="1" t="s">
        <v>45</v>
      </c>
      <c r="C313" s="1" t="s">
        <v>460</v>
      </c>
      <c r="D313" s="1" t="s">
        <v>461</v>
      </c>
      <c r="E313" s="1">
        <f t="shared" si="8"/>
        <v>45888.722894733801</v>
      </c>
      <c r="F313" s="1">
        <f t="shared" si="9"/>
        <v>10.890999692492187</v>
      </c>
    </row>
    <row r="314" spans="1:6" x14ac:dyDescent="0.25">
      <c r="A314" s="1">
        <v>2238</v>
      </c>
      <c r="B314" s="1" t="s">
        <v>45</v>
      </c>
      <c r="C314" s="1" t="s">
        <v>462</v>
      </c>
      <c r="D314" s="1" t="s">
        <v>463</v>
      </c>
      <c r="E314" s="1">
        <f t="shared" si="8"/>
        <v>45888.723020787038</v>
      </c>
      <c r="F314" s="1">
        <f t="shared" si="9"/>
        <v>17.469999915920198</v>
      </c>
    </row>
    <row r="315" spans="1:6" x14ac:dyDescent="0.25">
      <c r="A315" s="1">
        <v>2239</v>
      </c>
      <c r="B315" s="1" t="s">
        <v>24</v>
      </c>
      <c r="C315" s="1">
        <v>3</v>
      </c>
      <c r="D315" s="1" t="s">
        <v>464</v>
      </c>
      <c r="E315" s="1">
        <f t="shared" si="8"/>
        <v>45888.723222986111</v>
      </c>
      <c r="F315" s="1">
        <f t="shared" si="9"/>
        <v>2.9998831450939178E-3</v>
      </c>
    </row>
    <row r="316" spans="1:6" x14ac:dyDescent="0.25">
      <c r="A316" s="1">
        <v>2240</v>
      </c>
      <c r="B316" s="1" t="s">
        <v>24</v>
      </c>
      <c r="C316" s="1" t="s">
        <v>465</v>
      </c>
      <c r="D316" s="1" t="s">
        <v>466</v>
      </c>
      <c r="E316" s="1">
        <f t="shared" si="8"/>
        <v>45888.723223020832</v>
      </c>
      <c r="F316" s="1">
        <f t="shared" si="9"/>
        <v>1.6340002650395036</v>
      </c>
    </row>
    <row r="317" spans="1:6" x14ac:dyDescent="0.25">
      <c r="A317" s="1">
        <v>2241</v>
      </c>
      <c r="B317" s="1" t="s">
        <v>109</v>
      </c>
      <c r="C317" s="1" t="s">
        <v>139</v>
      </c>
      <c r="D317" s="1" t="s">
        <v>467</v>
      </c>
      <c r="E317" s="1">
        <f t="shared" si="8"/>
        <v>45888.723241932872</v>
      </c>
      <c r="F317" s="1">
        <f t="shared" si="9"/>
        <v>0.79000024124979973</v>
      </c>
    </row>
    <row r="318" spans="1:6" x14ac:dyDescent="0.25">
      <c r="A318" s="1">
        <v>2242</v>
      </c>
      <c r="B318" s="1" t="s">
        <v>45</v>
      </c>
      <c r="C318" s="1">
        <v>5</v>
      </c>
      <c r="D318" s="1" t="s">
        <v>468</v>
      </c>
      <c r="E318" s="1">
        <f t="shared" si="8"/>
        <v>45888.723251076393</v>
      </c>
      <c r="F318" s="1">
        <f t="shared" si="9"/>
        <v>1.9997125491499901E-3</v>
      </c>
    </row>
    <row r="319" spans="1:6" x14ac:dyDescent="0.25">
      <c r="A319" s="1">
        <v>2243</v>
      </c>
      <c r="B319" s="1" t="s">
        <v>45</v>
      </c>
      <c r="C319" s="1" t="s">
        <v>469</v>
      </c>
      <c r="D319" s="1" t="s">
        <v>470</v>
      </c>
      <c r="E319" s="1">
        <f t="shared" si="8"/>
        <v>45888.723251099538</v>
      </c>
      <c r="F319" s="1">
        <f t="shared" si="9"/>
        <v>11.131999944336712</v>
      </c>
    </row>
    <row r="320" spans="1:6" x14ac:dyDescent="0.25">
      <c r="A320" s="1">
        <v>2244</v>
      </c>
      <c r="B320" s="1" t="s">
        <v>24</v>
      </c>
      <c r="C320" s="1" t="s">
        <v>472</v>
      </c>
      <c r="D320" s="1" t="s">
        <v>473</v>
      </c>
      <c r="E320" s="1">
        <f t="shared" si="8"/>
        <v>45888.72337994213</v>
      </c>
      <c r="F320" s="1">
        <f t="shared" si="9"/>
        <v>0.23899991065263748</v>
      </c>
    </row>
    <row r="321" spans="1:6" x14ac:dyDescent="0.25">
      <c r="A321" s="1">
        <v>2245</v>
      </c>
      <c r="B321" s="1" t="s">
        <v>24</v>
      </c>
      <c r="C321" s="1">
        <v>4</v>
      </c>
      <c r="D321" s="1" t="s">
        <v>471</v>
      </c>
      <c r="E321" s="1">
        <f t="shared" si="8"/>
        <v>45888.723382708333</v>
      </c>
      <c r="F321" s="1">
        <f t="shared" si="9"/>
        <v>4.3280003126710653</v>
      </c>
    </row>
    <row r="322" spans="1:6" x14ac:dyDescent="0.25">
      <c r="A322" s="1">
        <v>2246</v>
      </c>
      <c r="B322" s="1" t="s">
        <v>45</v>
      </c>
      <c r="C322" s="1">
        <v>5</v>
      </c>
      <c r="D322" s="1" t="s">
        <v>474</v>
      </c>
      <c r="E322" s="1">
        <f t="shared" si="8"/>
        <v>45888.723432800929</v>
      </c>
      <c r="F322" s="1">
        <f t="shared" si="9"/>
        <v>1.9997125491499901E-3</v>
      </c>
    </row>
    <row r="323" spans="1:6" x14ac:dyDescent="0.25">
      <c r="A323" s="1">
        <v>2247</v>
      </c>
      <c r="B323" s="1" t="s">
        <v>45</v>
      </c>
      <c r="C323" s="1" t="s">
        <v>475</v>
      </c>
      <c r="D323" s="1" t="s">
        <v>476</v>
      </c>
      <c r="E323" s="1">
        <f t="shared" ref="E323:E386" si="10">DATE(LEFT(D323,4),MID(D323,6,2),MID(D323,9,2))
+ (VALUE(MID(D323,12,2))/24)
+ (VALUE(MID(D323,15,2))/1440)
+ (VALUE(MID(D323,18,2))/86400)
+ (VALUE(MID(D323,21,FIND("-",D323,21)-21))/1000/86400)</f>
        <v>45888.723432824074</v>
      </c>
      <c r="F323" s="1">
        <f t="shared" ref="F323:F386" si="11">(E324-E323)*86400</f>
        <v>1.8320000963285565</v>
      </c>
    </row>
    <row r="324" spans="1:6" x14ac:dyDescent="0.25">
      <c r="A324" s="1">
        <v>2248</v>
      </c>
      <c r="B324" s="1" t="s">
        <v>24</v>
      </c>
      <c r="C324" s="1" t="s">
        <v>149</v>
      </c>
      <c r="D324" s="1" t="s">
        <v>477</v>
      </c>
      <c r="E324" s="1">
        <f t="shared" si="10"/>
        <v>45888.723454027779</v>
      </c>
      <c r="F324" s="1">
        <f t="shared" si="11"/>
        <v>22.269000113010406</v>
      </c>
    </row>
    <row r="325" spans="1:6" x14ac:dyDescent="0.25">
      <c r="A325" s="1">
        <v>2249</v>
      </c>
      <c r="B325" s="1" t="s">
        <v>45</v>
      </c>
      <c r="C325" s="1" t="s">
        <v>478</v>
      </c>
      <c r="D325" s="1" t="s">
        <v>479</v>
      </c>
      <c r="E325" s="1">
        <f t="shared" si="10"/>
        <v>45888.723711770836</v>
      </c>
      <c r="F325" s="1">
        <f t="shared" si="11"/>
        <v>1.9997125491499901E-3</v>
      </c>
    </row>
    <row r="326" spans="1:6" x14ac:dyDescent="0.25">
      <c r="A326" s="1">
        <v>2250</v>
      </c>
      <c r="B326" s="1" t="s">
        <v>45</v>
      </c>
      <c r="C326" s="1" t="s">
        <v>480</v>
      </c>
      <c r="D326" s="1" t="s">
        <v>481</v>
      </c>
      <c r="E326" s="1">
        <f t="shared" si="10"/>
        <v>45888.72371179398</v>
      </c>
      <c r="F326" s="1">
        <f t="shared" si="11"/>
        <v>11.514000361785293</v>
      </c>
    </row>
    <row r="327" spans="1:6" x14ac:dyDescent="0.25">
      <c r="A327" s="1">
        <v>2251</v>
      </c>
      <c r="B327" s="1" t="s">
        <v>45</v>
      </c>
      <c r="C327" s="1" t="s">
        <v>482</v>
      </c>
      <c r="D327" s="1" t="s">
        <v>483</v>
      </c>
      <c r="E327" s="1">
        <f t="shared" si="10"/>
        <v>45888.723845057873</v>
      </c>
      <c r="F327" s="1">
        <f t="shared" si="11"/>
        <v>1.8840001663193107</v>
      </c>
    </row>
    <row r="328" spans="1:6" x14ac:dyDescent="0.25">
      <c r="A328" s="1">
        <v>2252</v>
      </c>
      <c r="B328" s="1" t="s">
        <v>109</v>
      </c>
      <c r="C328" s="1" t="s">
        <v>484</v>
      </c>
      <c r="D328" s="1" t="s">
        <v>485</v>
      </c>
      <c r="E328" s="1">
        <f t="shared" si="10"/>
        <v>45888.723866863431</v>
      </c>
      <c r="F328" s="1">
        <f t="shared" si="11"/>
        <v>3.5259999101981521</v>
      </c>
    </row>
    <row r="329" spans="1:6" x14ac:dyDescent="0.25">
      <c r="A329" s="1">
        <v>2253</v>
      </c>
      <c r="B329" s="1" t="s">
        <v>45</v>
      </c>
      <c r="C329" s="1" t="s">
        <v>486</v>
      </c>
      <c r="D329" s="1" t="s">
        <v>487</v>
      </c>
      <c r="E329" s="1">
        <f t="shared" si="10"/>
        <v>45888.723907673615</v>
      </c>
      <c r="F329" s="1">
        <f t="shared" si="11"/>
        <v>3.725999454036355</v>
      </c>
    </row>
    <row r="330" spans="1:6" x14ac:dyDescent="0.25">
      <c r="A330" s="1">
        <v>2254</v>
      </c>
      <c r="B330" s="1" t="s">
        <v>45</v>
      </c>
      <c r="C330" s="1" t="s">
        <v>211</v>
      </c>
      <c r="D330" s="1" t="s">
        <v>488</v>
      </c>
      <c r="E330" s="1">
        <f t="shared" si="10"/>
        <v>45888.723950798609</v>
      </c>
      <c r="F330" s="1">
        <f t="shared" si="11"/>
        <v>17.837000917643309</v>
      </c>
    </row>
    <row r="331" spans="1:6" x14ac:dyDescent="0.25">
      <c r="A331" s="1">
        <v>2255</v>
      </c>
      <c r="B331" s="1" t="s">
        <v>42</v>
      </c>
      <c r="C331" s="1" t="s">
        <v>453</v>
      </c>
      <c r="D331" s="1" t="s">
        <v>489</v>
      </c>
      <c r="E331" s="1">
        <f t="shared" si="10"/>
        <v>45888.724157245379</v>
      </c>
      <c r="F331" s="1">
        <f t="shared" si="11"/>
        <v>43.265999481081963</v>
      </c>
    </row>
    <row r="332" spans="1:6" x14ac:dyDescent="0.25">
      <c r="A332" s="1">
        <v>2256</v>
      </c>
      <c r="B332" s="1" t="s">
        <v>38</v>
      </c>
      <c r="C332" s="1">
        <v>5</v>
      </c>
      <c r="D332" s="1" t="s">
        <v>490</v>
      </c>
      <c r="E332" s="1">
        <f t="shared" si="10"/>
        <v>45888.724658009261</v>
      </c>
      <c r="F332" s="1">
        <f t="shared" si="11"/>
        <v>4.0000537410378456E-3</v>
      </c>
    </row>
    <row r="333" spans="1:6" x14ac:dyDescent="0.25">
      <c r="A333" s="1">
        <v>2257</v>
      </c>
      <c r="B333" s="1" t="s">
        <v>38</v>
      </c>
      <c r="C333" s="1" t="s">
        <v>469</v>
      </c>
      <c r="D333" s="1" t="s">
        <v>491</v>
      </c>
      <c r="E333" s="1">
        <f t="shared" si="10"/>
        <v>45888.724658055558</v>
      </c>
      <c r="F333" s="1">
        <f t="shared" si="11"/>
        <v>15.936999907717109</v>
      </c>
    </row>
    <row r="334" spans="1:6" x14ac:dyDescent="0.25">
      <c r="A334" s="1">
        <v>2258</v>
      </c>
      <c r="B334" s="1" t="s">
        <v>38</v>
      </c>
      <c r="C334" s="1">
        <v>5</v>
      </c>
      <c r="D334" s="1" t="s">
        <v>492</v>
      </c>
      <c r="E334" s="1">
        <f t="shared" si="10"/>
        <v>45888.724842511576</v>
      </c>
      <c r="F334" s="1">
        <f t="shared" si="11"/>
        <v>4.0000537410378456E-3</v>
      </c>
    </row>
    <row r="335" spans="1:6" x14ac:dyDescent="0.25">
      <c r="A335" s="1">
        <v>2259</v>
      </c>
      <c r="B335" s="1" t="s">
        <v>38</v>
      </c>
      <c r="C335" s="1" t="s">
        <v>475</v>
      </c>
      <c r="D335" s="1" t="s">
        <v>493</v>
      </c>
      <c r="E335" s="1">
        <f t="shared" si="10"/>
        <v>45888.724842557873</v>
      </c>
      <c r="F335" s="1">
        <f t="shared" si="11"/>
        <v>5.0640001427382231</v>
      </c>
    </row>
    <row r="336" spans="1:6" x14ac:dyDescent="0.25">
      <c r="A336" s="1">
        <v>2260</v>
      </c>
      <c r="B336" s="1" t="s">
        <v>42</v>
      </c>
      <c r="C336" s="1" t="s">
        <v>280</v>
      </c>
      <c r="D336" s="1" t="s">
        <v>494</v>
      </c>
      <c r="E336" s="1">
        <f t="shared" si="10"/>
        <v>45888.724901168986</v>
      </c>
      <c r="F336" s="1">
        <f t="shared" si="11"/>
        <v>2.5660002138465643</v>
      </c>
    </row>
    <row r="337" spans="1:6" x14ac:dyDescent="0.25">
      <c r="A337" s="1">
        <v>2261</v>
      </c>
      <c r="B337" s="1" t="s">
        <v>53</v>
      </c>
      <c r="C337" s="1">
        <v>5</v>
      </c>
      <c r="D337" s="1" t="s">
        <v>495</v>
      </c>
      <c r="E337" s="1">
        <f t="shared" si="10"/>
        <v>45888.724930868062</v>
      </c>
      <c r="F337" s="1">
        <f t="shared" si="11"/>
        <v>1.0999990627169609E-2</v>
      </c>
    </row>
    <row r="338" spans="1:6" x14ac:dyDescent="0.25">
      <c r="A338" s="1">
        <v>2262</v>
      </c>
      <c r="B338" s="1" t="s">
        <v>53</v>
      </c>
      <c r="C338" s="1" t="s">
        <v>469</v>
      </c>
      <c r="D338" s="1" t="s">
        <v>496</v>
      </c>
      <c r="E338" s="1">
        <f t="shared" si="10"/>
        <v>45888.724930995377</v>
      </c>
      <c r="F338" s="1">
        <f t="shared" si="11"/>
        <v>12.369000376202166</v>
      </c>
    </row>
    <row r="339" spans="1:6" x14ac:dyDescent="0.25">
      <c r="A339" s="1">
        <v>2263</v>
      </c>
      <c r="B339" s="1" t="s">
        <v>53</v>
      </c>
      <c r="C339" s="1">
        <v>4</v>
      </c>
      <c r="D339" s="1" t="s">
        <v>497</v>
      </c>
      <c r="E339" s="1">
        <f t="shared" si="10"/>
        <v>45888.725074155103</v>
      </c>
      <c r="F339" s="1">
        <f t="shared" si="11"/>
        <v>9.9998200312256813E-3</v>
      </c>
    </row>
    <row r="340" spans="1:6" x14ac:dyDescent="0.25">
      <c r="A340" s="1">
        <v>2264</v>
      </c>
      <c r="B340" s="1" t="s">
        <v>53</v>
      </c>
      <c r="C340" s="1" t="s">
        <v>472</v>
      </c>
      <c r="D340" s="1" t="s">
        <v>498</v>
      </c>
      <c r="E340" s="1">
        <f t="shared" si="10"/>
        <v>45888.725074270842</v>
      </c>
      <c r="F340" s="1">
        <f t="shared" si="11"/>
        <v>13.707999978214502</v>
      </c>
    </row>
    <row r="341" spans="1:6" x14ac:dyDescent="0.25">
      <c r="A341" s="1">
        <v>2265</v>
      </c>
      <c r="B341" s="1" t="s">
        <v>38</v>
      </c>
      <c r="C341" s="1" t="s">
        <v>149</v>
      </c>
      <c r="D341" s="1" t="s">
        <v>499</v>
      </c>
      <c r="E341" s="1">
        <f t="shared" si="10"/>
        <v>45888.725232928249</v>
      </c>
      <c r="F341" s="1">
        <f t="shared" si="11"/>
        <v>8.4800001466646791</v>
      </c>
    </row>
    <row r="342" spans="1:6" x14ac:dyDescent="0.25">
      <c r="A342" s="1">
        <v>2266</v>
      </c>
      <c r="B342" s="1" t="s">
        <v>53</v>
      </c>
      <c r="C342" s="1" t="s">
        <v>149</v>
      </c>
      <c r="D342" s="1" t="s">
        <v>500</v>
      </c>
      <c r="E342" s="1">
        <f t="shared" si="10"/>
        <v>45888.725331076399</v>
      </c>
      <c r="F342" s="1">
        <f t="shared" si="11"/>
        <v>12.132999720051885</v>
      </c>
    </row>
    <row r="343" spans="1:6" x14ac:dyDescent="0.25">
      <c r="A343" s="1">
        <v>2267</v>
      </c>
      <c r="B343" s="1" t="s">
        <v>97</v>
      </c>
      <c r="C343" s="1" t="s">
        <v>10</v>
      </c>
      <c r="D343" s="1" t="s">
        <v>501</v>
      </c>
      <c r="E343" s="1">
        <f t="shared" si="10"/>
        <v>45888.725471504637</v>
      </c>
      <c r="F343" s="1">
        <f t="shared" si="11"/>
        <v>3.2440002076327801</v>
      </c>
    </row>
    <row r="344" spans="1:6" x14ac:dyDescent="0.25">
      <c r="A344" s="1">
        <v>2268</v>
      </c>
      <c r="B344" s="1" t="s">
        <v>53</v>
      </c>
      <c r="C344" s="1" t="s">
        <v>234</v>
      </c>
      <c r="D344" s="1" t="s">
        <v>502</v>
      </c>
      <c r="E344" s="1">
        <f t="shared" si="10"/>
        <v>45888.725509050935</v>
      </c>
      <c r="F344" s="1">
        <f t="shared" si="11"/>
        <v>43.881999584846199</v>
      </c>
    </row>
    <row r="345" spans="1:6" x14ac:dyDescent="0.25">
      <c r="A345" s="1">
        <v>2269</v>
      </c>
      <c r="B345" s="1" t="s">
        <v>42</v>
      </c>
      <c r="C345" s="1" t="s">
        <v>503</v>
      </c>
      <c r="D345" s="1" t="s">
        <v>504</v>
      </c>
      <c r="E345" s="1">
        <f t="shared" si="10"/>
        <v>45888.726016944449</v>
      </c>
      <c r="F345" s="1">
        <f t="shared" si="11"/>
        <v>32.399000111036003</v>
      </c>
    </row>
    <row r="346" spans="1:6" x14ac:dyDescent="0.25">
      <c r="A346" s="1">
        <v>2270</v>
      </c>
      <c r="B346" s="1" t="s">
        <v>42</v>
      </c>
      <c r="C346" s="1" t="s">
        <v>505</v>
      </c>
      <c r="D346" s="1" t="s">
        <v>506</v>
      </c>
      <c r="E346" s="1">
        <f t="shared" si="10"/>
        <v>45888.726391932876</v>
      </c>
      <c r="F346" s="1">
        <f t="shared" si="11"/>
        <v>3.9990001358091831</v>
      </c>
    </row>
    <row r="347" spans="1:6" x14ac:dyDescent="0.25">
      <c r="A347" s="1">
        <v>2271</v>
      </c>
      <c r="B347" s="1" t="s">
        <v>14</v>
      </c>
      <c r="C347" s="1">
        <v>4</v>
      </c>
      <c r="D347" s="1" t="s">
        <v>507</v>
      </c>
      <c r="E347" s="1">
        <f t="shared" si="10"/>
        <v>45888.7264382176</v>
      </c>
      <c r="F347" s="1">
        <f t="shared" si="11"/>
        <v>1.9997125491499901E-3</v>
      </c>
    </row>
    <row r="348" spans="1:6" x14ac:dyDescent="0.25">
      <c r="A348" s="1">
        <v>2272</v>
      </c>
      <c r="B348" s="1" t="s">
        <v>14</v>
      </c>
      <c r="C348" s="1" t="s">
        <v>508</v>
      </c>
      <c r="D348" s="1" t="s">
        <v>509</v>
      </c>
      <c r="E348" s="1">
        <f t="shared" si="10"/>
        <v>45888.726438240745</v>
      </c>
      <c r="F348" s="1">
        <f t="shared" si="11"/>
        <v>7.8040004940703511</v>
      </c>
    </row>
    <row r="349" spans="1:6" x14ac:dyDescent="0.25">
      <c r="A349" s="1">
        <v>2273</v>
      </c>
      <c r="B349" s="1" t="s">
        <v>14</v>
      </c>
      <c r="C349" s="1">
        <v>3</v>
      </c>
      <c r="D349" s="1" t="s">
        <v>510</v>
      </c>
      <c r="E349" s="1">
        <f t="shared" si="10"/>
        <v>45888.726528564825</v>
      </c>
      <c r="F349" s="1">
        <f t="shared" si="11"/>
        <v>3.9994250982999802E-3</v>
      </c>
    </row>
    <row r="350" spans="1:6" x14ac:dyDescent="0.25">
      <c r="A350" s="1">
        <v>2274</v>
      </c>
      <c r="B350" s="1" t="s">
        <v>14</v>
      </c>
      <c r="C350" s="1" t="s">
        <v>511</v>
      </c>
      <c r="D350" s="1" t="s">
        <v>512</v>
      </c>
      <c r="E350" s="1">
        <f t="shared" si="10"/>
        <v>45888.726528611114</v>
      </c>
      <c r="F350" s="1">
        <f t="shared" si="11"/>
        <v>15.674999845214188</v>
      </c>
    </row>
    <row r="351" spans="1:6" x14ac:dyDescent="0.25">
      <c r="A351" s="1">
        <v>2275</v>
      </c>
      <c r="B351" s="1" t="s">
        <v>97</v>
      </c>
      <c r="C351" s="1">
        <v>1140167279</v>
      </c>
      <c r="D351" s="1" t="s">
        <v>513</v>
      </c>
      <c r="E351" s="1">
        <f t="shared" si="10"/>
        <v>45888.726710034724</v>
      </c>
      <c r="F351" s="1">
        <f t="shared" si="11"/>
        <v>19.458000222221017</v>
      </c>
    </row>
    <row r="352" spans="1:6" x14ac:dyDescent="0.25">
      <c r="A352" s="1">
        <v>2276</v>
      </c>
      <c r="B352" s="1" t="s">
        <v>14</v>
      </c>
      <c r="C352" s="1" t="s">
        <v>514</v>
      </c>
      <c r="D352" s="1" t="s">
        <v>515</v>
      </c>
      <c r="E352" s="1">
        <f t="shared" si="10"/>
        <v>45888.726935243059</v>
      </c>
      <c r="F352" s="1">
        <f t="shared" si="11"/>
        <v>3.0005117878317833E-3</v>
      </c>
    </row>
    <row r="353" spans="1:6" x14ac:dyDescent="0.25">
      <c r="A353" s="1">
        <v>2277</v>
      </c>
      <c r="B353" s="1" t="s">
        <v>14</v>
      </c>
      <c r="C353" s="1" t="s">
        <v>516</v>
      </c>
      <c r="D353" s="1" t="s">
        <v>517</v>
      </c>
      <c r="E353" s="1">
        <f t="shared" si="10"/>
        <v>45888.726935277788</v>
      </c>
      <c r="F353" s="1">
        <f t="shared" si="11"/>
        <v>7.644999772310257</v>
      </c>
    </row>
    <row r="354" spans="1:6" x14ac:dyDescent="0.25">
      <c r="A354" s="1">
        <v>2278</v>
      </c>
      <c r="B354" s="1" t="s">
        <v>17</v>
      </c>
      <c r="C354" s="1" t="s">
        <v>460</v>
      </c>
      <c r="D354" s="1" t="s">
        <v>518</v>
      </c>
      <c r="E354" s="1">
        <f t="shared" si="10"/>
        <v>45888.727023761581</v>
      </c>
      <c r="F354" s="1">
        <f t="shared" si="11"/>
        <v>2.7099996339529753</v>
      </c>
    </row>
    <row r="355" spans="1:6" x14ac:dyDescent="0.25">
      <c r="A355" s="1">
        <v>2279</v>
      </c>
      <c r="B355" s="1" t="s">
        <v>29</v>
      </c>
      <c r="C355" s="1">
        <v>1</v>
      </c>
      <c r="D355" s="1" t="s">
        <v>519</v>
      </c>
      <c r="E355" s="1">
        <f t="shared" si="10"/>
        <v>45888.727055127318</v>
      </c>
      <c r="F355" s="1">
        <f t="shared" si="11"/>
        <v>2.0003411918878555E-3</v>
      </c>
    </row>
    <row r="356" spans="1:6" x14ac:dyDescent="0.25">
      <c r="A356" s="1">
        <v>2280</v>
      </c>
      <c r="B356" s="1" t="s">
        <v>29</v>
      </c>
      <c r="C356" s="1" t="s">
        <v>520</v>
      </c>
      <c r="D356" s="1" t="s">
        <v>521</v>
      </c>
      <c r="E356" s="1">
        <f t="shared" si="10"/>
        <v>45888.72705515047</v>
      </c>
      <c r="F356" s="1">
        <f t="shared" si="11"/>
        <v>1.4699999475851655</v>
      </c>
    </row>
    <row r="357" spans="1:6" x14ac:dyDescent="0.25">
      <c r="A357" s="1">
        <v>2281</v>
      </c>
      <c r="B357" s="1" t="s">
        <v>27</v>
      </c>
      <c r="C357" s="1">
        <v>5</v>
      </c>
      <c r="D357" s="1" t="s">
        <v>522</v>
      </c>
      <c r="E357" s="1">
        <f t="shared" si="10"/>
        <v>45888.727072164358</v>
      </c>
      <c r="F357" s="1">
        <f t="shared" si="11"/>
        <v>0.31699938699603081</v>
      </c>
    </row>
    <row r="358" spans="1:6" x14ac:dyDescent="0.25">
      <c r="A358" s="1">
        <v>2282</v>
      </c>
      <c r="B358" s="1" t="s">
        <v>27</v>
      </c>
      <c r="C358" s="1" t="s">
        <v>469</v>
      </c>
      <c r="D358" s="1" t="s">
        <v>523</v>
      </c>
      <c r="E358" s="1">
        <f t="shared" si="10"/>
        <v>45888.727075833332</v>
      </c>
      <c r="F358" s="1">
        <f t="shared" si="11"/>
        <v>5.8600001502782106</v>
      </c>
    </row>
    <row r="359" spans="1:6" x14ac:dyDescent="0.25">
      <c r="A359" s="1">
        <v>2283</v>
      </c>
      <c r="B359" s="1" t="s">
        <v>29</v>
      </c>
      <c r="C359" s="1">
        <v>4</v>
      </c>
      <c r="D359" s="1" t="s">
        <v>524</v>
      </c>
      <c r="E359" s="1">
        <f t="shared" si="10"/>
        <v>45888.727143657408</v>
      </c>
      <c r="F359" s="1">
        <f t="shared" si="11"/>
        <v>2.0003411918878555E-3</v>
      </c>
    </row>
    <row r="360" spans="1:6" x14ac:dyDescent="0.25">
      <c r="A360" s="1">
        <v>2284</v>
      </c>
      <c r="B360" s="1" t="s">
        <v>29</v>
      </c>
      <c r="C360" s="1" t="s">
        <v>472</v>
      </c>
      <c r="D360" s="1" t="s">
        <v>525</v>
      </c>
      <c r="E360" s="1">
        <f t="shared" si="10"/>
        <v>45888.72714368056</v>
      </c>
      <c r="F360" s="1">
        <f t="shared" si="11"/>
        <v>4.6910000033676624</v>
      </c>
    </row>
    <row r="361" spans="1:6" x14ac:dyDescent="0.25">
      <c r="A361" s="1">
        <v>2285</v>
      </c>
      <c r="B361" s="1" t="s">
        <v>27</v>
      </c>
      <c r="C361" s="1">
        <v>4</v>
      </c>
      <c r="D361" s="1" t="s">
        <v>526</v>
      </c>
      <c r="E361" s="1">
        <f t="shared" si="10"/>
        <v>45888.727197974542</v>
      </c>
      <c r="F361" s="1">
        <f t="shared" si="11"/>
        <v>2.0003411918878555E-3</v>
      </c>
    </row>
    <row r="362" spans="1:6" x14ac:dyDescent="0.25">
      <c r="A362" s="1">
        <v>2286</v>
      </c>
      <c r="B362" s="1" t="s">
        <v>27</v>
      </c>
      <c r="C362" s="1" t="s">
        <v>472</v>
      </c>
      <c r="D362" s="1" t="s">
        <v>527</v>
      </c>
      <c r="E362" s="1">
        <f t="shared" si="10"/>
        <v>45888.727197997694</v>
      </c>
      <c r="F362" s="1">
        <f t="shared" si="11"/>
        <v>2.5360001251101494</v>
      </c>
    </row>
    <row r="363" spans="1:6" x14ac:dyDescent="0.25">
      <c r="A363" s="1">
        <v>2287</v>
      </c>
      <c r="B363" s="1" t="s">
        <v>14</v>
      </c>
      <c r="C363" s="1" t="s">
        <v>234</v>
      </c>
      <c r="D363" s="1" t="s">
        <v>528</v>
      </c>
      <c r="E363" s="1">
        <f t="shared" si="10"/>
        <v>45888.727227349547</v>
      </c>
      <c r="F363" s="1">
        <f t="shared" si="11"/>
        <v>0.59399949386715889</v>
      </c>
    </row>
    <row r="364" spans="1:6" x14ac:dyDescent="0.25">
      <c r="A364" s="1">
        <v>2288</v>
      </c>
      <c r="B364" s="1" t="s">
        <v>9</v>
      </c>
      <c r="C364" s="1" t="s">
        <v>460</v>
      </c>
      <c r="D364" s="1" t="s">
        <v>529</v>
      </c>
      <c r="E364" s="1">
        <f t="shared" si="10"/>
        <v>45888.727234224541</v>
      </c>
      <c r="F364" s="1">
        <f t="shared" si="11"/>
        <v>0.85399984382092953</v>
      </c>
    </row>
    <row r="365" spans="1:6" x14ac:dyDescent="0.25">
      <c r="A365" s="1">
        <v>2289</v>
      </c>
      <c r="B365" s="1" t="s">
        <v>17</v>
      </c>
      <c r="C365" s="1">
        <v>5</v>
      </c>
      <c r="D365" s="1" t="s">
        <v>530</v>
      </c>
      <c r="E365" s="1">
        <f t="shared" si="10"/>
        <v>45888.727244108799</v>
      </c>
      <c r="F365" s="1">
        <f t="shared" si="11"/>
        <v>2.9998831450939178E-3</v>
      </c>
    </row>
    <row r="366" spans="1:6" x14ac:dyDescent="0.25">
      <c r="A366" s="1">
        <v>2290</v>
      </c>
      <c r="B366" s="1" t="s">
        <v>17</v>
      </c>
      <c r="C366" s="1" t="s">
        <v>469</v>
      </c>
      <c r="D366" s="1" t="s">
        <v>531</v>
      </c>
      <c r="E366" s="1">
        <f t="shared" si="10"/>
        <v>45888.72724414352</v>
      </c>
      <c r="F366" s="1">
        <f t="shared" si="11"/>
        <v>11.172000481747091</v>
      </c>
    </row>
    <row r="367" spans="1:6" x14ac:dyDescent="0.25">
      <c r="A367" s="1">
        <v>2291</v>
      </c>
      <c r="B367" s="1" t="s">
        <v>9</v>
      </c>
      <c r="C367" s="1" t="s">
        <v>469</v>
      </c>
      <c r="D367" s="1" t="s">
        <v>533</v>
      </c>
      <c r="E367" s="1">
        <f t="shared" si="10"/>
        <v>45888.727373449081</v>
      </c>
      <c r="F367" s="1">
        <f t="shared" si="11"/>
        <v>0.59100023936480284</v>
      </c>
    </row>
    <row r="368" spans="1:6" x14ac:dyDescent="0.25">
      <c r="A368" s="1">
        <v>2292</v>
      </c>
      <c r="B368" s="1" t="s">
        <v>9</v>
      </c>
      <c r="C368" s="1">
        <v>5</v>
      </c>
      <c r="D368" s="1" t="s">
        <v>532</v>
      </c>
      <c r="E368" s="1">
        <f t="shared" si="10"/>
        <v>45888.727380289361</v>
      </c>
      <c r="F368" s="1">
        <f t="shared" si="11"/>
        <v>1.372999744489789</v>
      </c>
    </row>
    <row r="369" spans="1:6" x14ac:dyDescent="0.25">
      <c r="A369" s="1">
        <v>2293</v>
      </c>
      <c r="B369" s="1" t="s">
        <v>27</v>
      </c>
      <c r="C369" s="1" t="s">
        <v>149</v>
      </c>
      <c r="D369" s="5" t="s">
        <v>1921</v>
      </c>
      <c r="E369" s="1">
        <f t="shared" si="10"/>
        <v>45888.727396180562</v>
      </c>
      <c r="F369" s="1">
        <f t="shared" si="11"/>
        <v>7.0369997760280967</v>
      </c>
    </row>
    <row r="370" spans="1:6" x14ac:dyDescent="0.25">
      <c r="A370" s="1">
        <v>2294</v>
      </c>
      <c r="B370" s="1" t="s">
        <v>17</v>
      </c>
      <c r="C370" s="1" t="s">
        <v>475</v>
      </c>
      <c r="D370" s="1" t="s">
        <v>535</v>
      </c>
      <c r="E370" s="1">
        <f t="shared" si="10"/>
        <v>45888.727477627319</v>
      </c>
      <c r="F370" s="1">
        <f t="shared" si="11"/>
        <v>0.59999988880008459</v>
      </c>
    </row>
    <row r="371" spans="1:6" x14ac:dyDescent="0.25">
      <c r="A371" s="1">
        <v>2295</v>
      </c>
      <c r="B371" s="1" t="s">
        <v>17</v>
      </c>
      <c r="C371" s="1">
        <v>5</v>
      </c>
      <c r="D371" s="1" t="s">
        <v>534</v>
      </c>
      <c r="E371" s="1">
        <f t="shared" si="10"/>
        <v>45888.727484571762</v>
      </c>
      <c r="F371" s="1">
        <f t="shared" si="11"/>
        <v>5.4170000134035945</v>
      </c>
    </row>
    <row r="372" spans="1:6" x14ac:dyDescent="0.25">
      <c r="A372" s="1">
        <v>2296</v>
      </c>
      <c r="B372" s="1" t="s">
        <v>29</v>
      </c>
      <c r="C372" s="1" t="s">
        <v>536</v>
      </c>
      <c r="D372" s="1" t="s">
        <v>537</v>
      </c>
      <c r="E372" s="1">
        <f t="shared" si="10"/>
        <v>45888.727547268521</v>
      </c>
      <c r="F372" s="1">
        <f t="shared" si="11"/>
        <v>2.0003411918878555E-3</v>
      </c>
    </row>
    <row r="373" spans="1:6" x14ac:dyDescent="0.25">
      <c r="A373" s="1">
        <v>2297</v>
      </c>
      <c r="B373" s="1" t="s">
        <v>29</v>
      </c>
      <c r="C373" s="1" t="s">
        <v>538</v>
      </c>
      <c r="D373" s="1" t="s">
        <v>539</v>
      </c>
      <c r="E373" s="1">
        <f t="shared" si="10"/>
        <v>45888.727547291674</v>
      </c>
      <c r="F373" s="1">
        <f t="shared" si="11"/>
        <v>0.87000005878508091</v>
      </c>
    </row>
    <row r="374" spans="1:6" x14ac:dyDescent="0.25">
      <c r="A374" s="1">
        <v>2298</v>
      </c>
      <c r="B374" s="1" t="s">
        <v>22</v>
      </c>
      <c r="C374" s="1">
        <v>3</v>
      </c>
      <c r="D374" s="1" t="s">
        <v>540</v>
      </c>
      <c r="E374" s="1">
        <f t="shared" si="10"/>
        <v>45888.727557361119</v>
      </c>
      <c r="F374" s="1">
        <f t="shared" si="11"/>
        <v>1.9997125491499901E-3</v>
      </c>
    </row>
    <row r="375" spans="1:6" x14ac:dyDescent="0.25">
      <c r="A375" s="1">
        <v>2299</v>
      </c>
      <c r="B375" s="1" t="s">
        <v>22</v>
      </c>
      <c r="C375" s="1" t="s">
        <v>465</v>
      </c>
      <c r="D375" s="1" t="s">
        <v>541</v>
      </c>
      <c r="E375" s="1">
        <f t="shared" si="10"/>
        <v>45888.727557384263</v>
      </c>
      <c r="F375" s="1">
        <f t="shared" si="11"/>
        <v>1.2090000556781888</v>
      </c>
    </row>
    <row r="376" spans="1:6" x14ac:dyDescent="0.25">
      <c r="A376" s="1">
        <v>2300</v>
      </c>
      <c r="B376" s="1" t="s">
        <v>9</v>
      </c>
      <c r="C376" s="1">
        <v>5</v>
      </c>
      <c r="D376" s="1" t="s">
        <v>542</v>
      </c>
      <c r="E376" s="1">
        <f t="shared" si="10"/>
        <v>45888.72757137732</v>
      </c>
      <c r="F376" s="1">
        <f t="shared" si="11"/>
        <v>1.9997125491499901E-3</v>
      </c>
    </row>
    <row r="377" spans="1:6" x14ac:dyDescent="0.25">
      <c r="A377" s="1">
        <v>2301</v>
      </c>
      <c r="B377" s="1" t="s">
        <v>9</v>
      </c>
      <c r="C377" s="1" t="s">
        <v>475</v>
      </c>
      <c r="D377" s="1" t="s">
        <v>543</v>
      </c>
      <c r="E377" s="1">
        <f t="shared" si="10"/>
        <v>45888.727571400465</v>
      </c>
      <c r="F377" s="1">
        <f t="shared" si="11"/>
        <v>1.0120003949850798</v>
      </c>
    </row>
    <row r="378" spans="1:6" x14ac:dyDescent="0.25">
      <c r="A378" s="1">
        <v>2302</v>
      </c>
      <c r="B378" s="1" t="s">
        <v>42</v>
      </c>
      <c r="C378" s="1" t="s">
        <v>10</v>
      </c>
      <c r="D378" s="1" t="s">
        <v>544</v>
      </c>
      <c r="E378" s="1">
        <f t="shared" si="10"/>
        <v>45888.727583113432</v>
      </c>
      <c r="F378" s="1">
        <f t="shared" si="11"/>
        <v>2.8629999607801437</v>
      </c>
    </row>
    <row r="379" spans="1:6" x14ac:dyDescent="0.25">
      <c r="A379" s="1">
        <v>2303</v>
      </c>
      <c r="B379" s="1" t="s">
        <v>22</v>
      </c>
      <c r="C379" s="1" t="s">
        <v>472</v>
      </c>
      <c r="D379" s="1" t="s">
        <v>546</v>
      </c>
      <c r="E379" s="1">
        <f t="shared" si="10"/>
        <v>45888.727616250006</v>
      </c>
      <c r="F379" s="1">
        <f t="shared" si="11"/>
        <v>0.39299977943301201</v>
      </c>
    </row>
    <row r="380" spans="1:6" x14ac:dyDescent="0.25">
      <c r="A380" s="1">
        <v>2304</v>
      </c>
      <c r="B380" s="1" t="s">
        <v>22</v>
      </c>
      <c r="C380" s="1">
        <v>4</v>
      </c>
      <c r="D380" s="1" t="s">
        <v>545</v>
      </c>
      <c r="E380" s="1">
        <f t="shared" si="10"/>
        <v>45888.727620798614</v>
      </c>
      <c r="F380" s="1">
        <f t="shared" si="11"/>
        <v>7.0900000166147947</v>
      </c>
    </row>
    <row r="381" spans="1:6" x14ac:dyDescent="0.25">
      <c r="A381" s="1">
        <v>2305</v>
      </c>
      <c r="B381" s="1" t="s">
        <v>9</v>
      </c>
      <c r="C381" s="1" t="s">
        <v>149</v>
      </c>
      <c r="D381" s="1" t="s">
        <v>547</v>
      </c>
      <c r="E381" s="1">
        <f t="shared" si="10"/>
        <v>45888.7277028588</v>
      </c>
      <c r="F381" s="1">
        <f t="shared" si="11"/>
        <v>5.1270002033561468</v>
      </c>
    </row>
    <row r="382" spans="1:6" x14ac:dyDescent="0.25">
      <c r="A382" s="1">
        <v>2306</v>
      </c>
      <c r="B382" s="1" t="s">
        <v>22</v>
      </c>
      <c r="C382" s="1" t="s">
        <v>149</v>
      </c>
      <c r="D382" s="1" t="s">
        <v>548</v>
      </c>
      <c r="E382" s="1">
        <f t="shared" si="10"/>
        <v>45888.72776219908</v>
      </c>
      <c r="F382" s="1">
        <f t="shared" si="11"/>
        <v>4.4829997234046459</v>
      </c>
    </row>
    <row r="383" spans="1:6" x14ac:dyDescent="0.25">
      <c r="A383" s="1">
        <v>2307</v>
      </c>
      <c r="B383" s="1" t="s">
        <v>42</v>
      </c>
      <c r="C383" s="1">
        <v>256967</v>
      </c>
      <c r="D383" s="1" t="s">
        <v>549</v>
      </c>
      <c r="E383" s="1">
        <f t="shared" si="10"/>
        <v>45888.727814085651</v>
      </c>
      <c r="F383" s="1">
        <f t="shared" si="11"/>
        <v>8.3999871276319027E-2</v>
      </c>
    </row>
    <row r="384" spans="1:6" x14ac:dyDescent="0.25">
      <c r="A384" s="1">
        <v>2308</v>
      </c>
      <c r="B384" s="1" t="s">
        <v>12</v>
      </c>
      <c r="C384" s="1">
        <v>5</v>
      </c>
      <c r="D384" s="1" t="s">
        <v>550</v>
      </c>
      <c r="E384" s="1">
        <f t="shared" si="10"/>
        <v>45888.727815057871</v>
      </c>
      <c r="F384" s="1">
        <f t="shared" si="11"/>
        <v>2.9998831450939178E-3</v>
      </c>
    </row>
    <row r="385" spans="1:6" x14ac:dyDescent="0.25">
      <c r="A385" s="1">
        <v>2309</v>
      </c>
      <c r="B385" s="1" t="s">
        <v>12</v>
      </c>
      <c r="C385" s="1" t="s">
        <v>469</v>
      </c>
      <c r="D385" s="1" t="s">
        <v>551</v>
      </c>
      <c r="E385" s="1">
        <f t="shared" si="10"/>
        <v>45888.727815092592</v>
      </c>
      <c r="F385" s="1">
        <f t="shared" si="11"/>
        <v>1.8479996826499701</v>
      </c>
    </row>
    <row r="386" spans="1:6" x14ac:dyDescent="0.25">
      <c r="A386" s="1">
        <v>2310</v>
      </c>
      <c r="B386" s="1" t="s">
        <v>32</v>
      </c>
      <c r="C386" s="1">
        <v>4</v>
      </c>
      <c r="D386" s="1" t="s">
        <v>552</v>
      </c>
      <c r="E386" s="1">
        <f t="shared" si="10"/>
        <v>45888.727836481477</v>
      </c>
      <c r="F386" s="1">
        <f t="shared" si="11"/>
        <v>0.65200058743357658</v>
      </c>
    </row>
    <row r="387" spans="1:6" x14ac:dyDescent="0.25">
      <c r="A387" s="1">
        <v>2311</v>
      </c>
      <c r="B387" s="1" t="s">
        <v>32</v>
      </c>
      <c r="C387" s="1" t="s">
        <v>508</v>
      </c>
      <c r="D387" s="1" t="s">
        <v>553</v>
      </c>
      <c r="E387" s="1">
        <f t="shared" ref="E387:E450" si="12">DATE(LEFT(D387,4),MID(D387,6,2),MID(D387,9,2))
+ (VALUE(MID(D387,12,2))/24)
+ (VALUE(MID(D387,15,2))/1440)
+ (VALUE(MID(D387,18,2))/86400)
+ (VALUE(MID(D387,21,FIND("-",D387,21)-21))/1000/86400)</f>
        <v>45888.727844027781</v>
      </c>
      <c r="F387" s="1">
        <f t="shared" ref="F387:F450" si="13">(E388-E387)*86400</f>
        <v>8.0719996942207217</v>
      </c>
    </row>
    <row r="388" spans="1:6" x14ac:dyDescent="0.25">
      <c r="A388" s="1">
        <v>2312</v>
      </c>
      <c r="B388" s="1" t="s">
        <v>32</v>
      </c>
      <c r="C388" s="1">
        <v>3</v>
      </c>
      <c r="D388" s="1" t="s">
        <v>554</v>
      </c>
      <c r="E388" s="1">
        <f t="shared" si="12"/>
        <v>45888.727937453703</v>
      </c>
      <c r="F388" s="1">
        <f t="shared" si="13"/>
        <v>1.9997125491499901E-3</v>
      </c>
    </row>
    <row r="389" spans="1:6" x14ac:dyDescent="0.25">
      <c r="A389" s="1">
        <v>2313</v>
      </c>
      <c r="B389" s="1" t="s">
        <v>32</v>
      </c>
      <c r="C389" s="1" t="s">
        <v>511</v>
      </c>
      <c r="D389" s="1" t="s">
        <v>555</v>
      </c>
      <c r="E389" s="1">
        <f t="shared" si="12"/>
        <v>45888.727937476848</v>
      </c>
      <c r="F389" s="1">
        <f t="shared" si="13"/>
        <v>0.22000044118613005</v>
      </c>
    </row>
    <row r="390" spans="1:6" x14ac:dyDescent="0.25">
      <c r="A390" s="1">
        <v>2314</v>
      </c>
      <c r="B390" s="1" t="s">
        <v>12</v>
      </c>
      <c r="C390" s="1" t="s">
        <v>511</v>
      </c>
      <c r="D390" s="1" t="s">
        <v>557</v>
      </c>
      <c r="E390" s="1">
        <f t="shared" si="12"/>
        <v>45888.727940023149</v>
      </c>
      <c r="F390" s="1">
        <f t="shared" si="13"/>
        <v>0.1590000931173563</v>
      </c>
    </row>
    <row r="391" spans="1:6" x14ac:dyDescent="0.25">
      <c r="A391" s="1">
        <v>2315</v>
      </c>
      <c r="B391" s="1" t="s">
        <v>12</v>
      </c>
      <c r="C391" s="1">
        <v>3</v>
      </c>
      <c r="D391" s="1" t="s">
        <v>556</v>
      </c>
      <c r="E391" s="1">
        <f t="shared" si="12"/>
        <v>45888.727941863428</v>
      </c>
      <c r="F391" s="1">
        <f t="shared" si="13"/>
        <v>8.1000000704079866</v>
      </c>
    </row>
    <row r="392" spans="1:6" x14ac:dyDescent="0.25">
      <c r="A392" s="1">
        <v>2316</v>
      </c>
      <c r="B392" s="1" t="s">
        <v>32</v>
      </c>
      <c r="C392" s="1" t="s">
        <v>149</v>
      </c>
      <c r="D392" s="1" t="s">
        <v>558</v>
      </c>
      <c r="E392" s="1">
        <f t="shared" si="12"/>
        <v>45888.728035613429</v>
      </c>
      <c r="F392" s="1">
        <f t="shared" si="13"/>
        <v>4.7439996153116226</v>
      </c>
    </row>
    <row r="393" spans="1:6" x14ac:dyDescent="0.25">
      <c r="A393" s="1">
        <v>2317</v>
      </c>
      <c r="B393" s="1" t="s">
        <v>12</v>
      </c>
      <c r="C393" s="1" t="s">
        <v>149</v>
      </c>
      <c r="D393" s="1" t="s">
        <v>559</v>
      </c>
      <c r="E393" s="1">
        <f t="shared" si="12"/>
        <v>45888.728090520832</v>
      </c>
      <c r="F393" s="1">
        <f t="shared" si="13"/>
        <v>7.2750001447275281</v>
      </c>
    </row>
    <row r="394" spans="1:6" x14ac:dyDescent="0.25">
      <c r="A394" s="1">
        <v>2318</v>
      </c>
      <c r="B394" s="1" t="s">
        <v>20</v>
      </c>
      <c r="C394" s="1" t="s">
        <v>460</v>
      </c>
      <c r="D394" s="1" t="s">
        <v>560</v>
      </c>
      <c r="E394" s="1">
        <f t="shared" si="12"/>
        <v>45888.728174722222</v>
      </c>
      <c r="F394" s="1">
        <f t="shared" si="13"/>
        <v>3.2409996958449483</v>
      </c>
    </row>
    <row r="395" spans="1:6" x14ac:dyDescent="0.25">
      <c r="A395" s="1">
        <v>2319</v>
      </c>
      <c r="B395" s="1" t="s">
        <v>12</v>
      </c>
      <c r="C395" s="1" t="s">
        <v>561</v>
      </c>
      <c r="D395" s="1" t="s">
        <v>562</v>
      </c>
      <c r="E395" s="1">
        <f t="shared" si="12"/>
        <v>45888.728212233793</v>
      </c>
      <c r="F395" s="1">
        <f t="shared" si="13"/>
        <v>6.2060000840574503</v>
      </c>
    </row>
    <row r="396" spans="1:6" x14ac:dyDescent="0.25">
      <c r="A396" s="1">
        <v>2320</v>
      </c>
      <c r="B396" s="1" t="s">
        <v>20</v>
      </c>
      <c r="C396" s="1">
        <v>5</v>
      </c>
      <c r="D396" s="1" t="s">
        <v>563</v>
      </c>
      <c r="E396" s="1">
        <f t="shared" si="12"/>
        <v>45888.728284062498</v>
      </c>
      <c r="F396" s="1">
        <f t="shared" si="13"/>
        <v>2.0003411918878555E-3</v>
      </c>
    </row>
    <row r="397" spans="1:6" x14ac:dyDescent="0.25">
      <c r="A397" s="1">
        <v>2321</v>
      </c>
      <c r="B397" s="1" t="s">
        <v>20</v>
      </c>
      <c r="C397" s="1" t="s">
        <v>469</v>
      </c>
      <c r="D397" s="1" t="s">
        <v>564</v>
      </c>
      <c r="E397" s="1">
        <f t="shared" si="12"/>
        <v>45888.72828408565</v>
      </c>
      <c r="F397" s="1">
        <f t="shared" si="13"/>
        <v>8.7090002372860909</v>
      </c>
    </row>
    <row r="398" spans="1:6" x14ac:dyDescent="0.25">
      <c r="A398" s="1">
        <v>2322</v>
      </c>
      <c r="B398" s="1" t="s">
        <v>20</v>
      </c>
      <c r="C398" s="1">
        <v>4</v>
      </c>
      <c r="D398" s="1" t="s">
        <v>565</v>
      </c>
      <c r="E398" s="1">
        <f t="shared" si="12"/>
        <v>45888.728384884264</v>
      </c>
      <c r="F398" s="1">
        <f t="shared" si="13"/>
        <v>1.9997125491499901E-3</v>
      </c>
    </row>
    <row r="399" spans="1:6" x14ac:dyDescent="0.25">
      <c r="A399" s="1">
        <v>2323</v>
      </c>
      <c r="B399" s="1" t="s">
        <v>20</v>
      </c>
      <c r="C399" s="1" t="s">
        <v>472</v>
      </c>
      <c r="D399" s="1" t="s">
        <v>566</v>
      </c>
      <c r="E399" s="1">
        <f t="shared" si="12"/>
        <v>45888.728384907408</v>
      </c>
      <c r="F399" s="1">
        <f t="shared" si="13"/>
        <v>19.122000108473003</v>
      </c>
    </row>
    <row r="400" spans="1:6" x14ac:dyDescent="0.25">
      <c r="A400" s="1">
        <v>2324</v>
      </c>
      <c r="B400" s="1" t="s">
        <v>20</v>
      </c>
      <c r="C400" s="1" t="s">
        <v>149</v>
      </c>
      <c r="D400" s="1" t="s">
        <v>567</v>
      </c>
      <c r="E400" s="1">
        <f t="shared" si="12"/>
        <v>45888.728606226854</v>
      </c>
      <c r="F400" s="1">
        <f t="shared" si="13"/>
        <v>6.2789999647065997</v>
      </c>
    </row>
    <row r="401" spans="1:6" x14ac:dyDescent="0.25">
      <c r="A401" s="1">
        <v>2325</v>
      </c>
      <c r="B401" s="1" t="s">
        <v>17</v>
      </c>
      <c r="C401" s="1" t="s">
        <v>149</v>
      </c>
      <c r="D401" s="1" t="s">
        <v>568</v>
      </c>
      <c r="E401" s="1">
        <f t="shared" si="12"/>
        <v>45888.728678900465</v>
      </c>
      <c r="F401" s="1">
        <f t="shared" si="13"/>
        <v>19.70699995290488</v>
      </c>
    </row>
    <row r="402" spans="1:6" x14ac:dyDescent="0.25">
      <c r="A402" s="1">
        <v>2326</v>
      </c>
      <c r="B402" s="1" t="s">
        <v>42</v>
      </c>
      <c r="C402" s="1" t="s">
        <v>505</v>
      </c>
      <c r="D402" s="1" t="s">
        <v>569</v>
      </c>
      <c r="E402" s="1">
        <f t="shared" si="12"/>
        <v>45888.728906990742</v>
      </c>
      <c r="F402" s="1">
        <f t="shared" si="13"/>
        <v>82.633000169880688</v>
      </c>
    </row>
    <row r="403" spans="1:6" x14ac:dyDescent="0.25">
      <c r="A403" s="1">
        <v>2327</v>
      </c>
      <c r="B403" s="1" t="s">
        <v>94</v>
      </c>
      <c r="C403" s="1">
        <v>5</v>
      </c>
      <c r="D403" s="1" t="s">
        <v>570</v>
      </c>
      <c r="E403" s="1">
        <f t="shared" si="12"/>
        <v>45888.729863391207</v>
      </c>
      <c r="F403" s="1">
        <f t="shared" si="13"/>
        <v>1.9997125491499901E-3</v>
      </c>
    </row>
    <row r="404" spans="1:6" x14ac:dyDescent="0.25">
      <c r="A404" s="1">
        <v>2328</v>
      </c>
      <c r="B404" s="1" t="s">
        <v>94</v>
      </c>
      <c r="C404" s="1" t="s">
        <v>469</v>
      </c>
      <c r="D404" s="1" t="s">
        <v>571</v>
      </c>
      <c r="E404" s="1">
        <f t="shared" si="12"/>
        <v>45888.729863414352</v>
      </c>
      <c r="F404" s="1">
        <f t="shared" si="13"/>
        <v>18.698999611660838</v>
      </c>
    </row>
    <row r="405" spans="1:6" x14ac:dyDescent="0.25">
      <c r="A405" s="1">
        <v>2329</v>
      </c>
      <c r="B405" s="1" t="s">
        <v>94</v>
      </c>
      <c r="C405" s="1">
        <v>5</v>
      </c>
      <c r="D405" s="1" t="s">
        <v>572</v>
      </c>
      <c r="E405" s="1">
        <f t="shared" si="12"/>
        <v>45888.730079837958</v>
      </c>
      <c r="F405" s="1">
        <f t="shared" si="13"/>
        <v>2.9998831450939178E-3</v>
      </c>
    </row>
    <row r="406" spans="1:6" x14ac:dyDescent="0.25">
      <c r="A406" s="1">
        <v>2330</v>
      </c>
      <c r="B406" s="1" t="s">
        <v>94</v>
      </c>
      <c r="C406" s="1" t="s">
        <v>475</v>
      </c>
      <c r="D406" s="1" t="s">
        <v>573</v>
      </c>
      <c r="E406" s="1">
        <f t="shared" si="12"/>
        <v>45888.730079872679</v>
      </c>
      <c r="F406" s="1">
        <f t="shared" si="13"/>
        <v>12.299999920651317</v>
      </c>
    </row>
    <row r="407" spans="1:6" x14ac:dyDescent="0.25">
      <c r="A407" s="1">
        <v>2331</v>
      </c>
      <c r="B407" s="1" t="s">
        <v>94</v>
      </c>
      <c r="C407" s="1" t="s">
        <v>149</v>
      </c>
      <c r="D407" s="1" t="s">
        <v>574</v>
      </c>
      <c r="E407" s="1">
        <f t="shared" si="12"/>
        <v>45888.730222233789</v>
      </c>
      <c r="F407" s="1">
        <f t="shared" si="13"/>
        <v>2.5270004756748676</v>
      </c>
    </row>
    <row r="408" spans="1:6" x14ac:dyDescent="0.25">
      <c r="A408" s="1">
        <v>2332</v>
      </c>
      <c r="B408" s="1" t="s">
        <v>42</v>
      </c>
      <c r="C408" s="1" t="s">
        <v>575</v>
      </c>
      <c r="D408" s="1" t="s">
        <v>576</v>
      </c>
      <c r="E408" s="1">
        <f t="shared" si="12"/>
        <v>45888.73025148148</v>
      </c>
      <c r="F408" s="1">
        <f t="shared" si="13"/>
        <v>39.369999943301082</v>
      </c>
    </row>
    <row r="409" spans="1:6" x14ac:dyDescent="0.25">
      <c r="A409" s="1">
        <v>2333</v>
      </c>
      <c r="B409" s="1" t="s">
        <v>125</v>
      </c>
      <c r="C409" s="1" t="s">
        <v>469</v>
      </c>
      <c r="D409" s="1" t="s">
        <v>578</v>
      </c>
      <c r="E409" s="1">
        <f t="shared" si="12"/>
        <v>45888.730707152776</v>
      </c>
      <c r="F409" s="1">
        <f t="shared" si="13"/>
        <v>0.8780001662671566</v>
      </c>
    </row>
    <row r="410" spans="1:6" x14ac:dyDescent="0.25">
      <c r="A410" s="1">
        <v>2334</v>
      </c>
      <c r="B410" s="1" t="s">
        <v>125</v>
      </c>
      <c r="C410" s="1">
        <v>5</v>
      </c>
      <c r="D410" s="1" t="s">
        <v>577</v>
      </c>
      <c r="E410" s="1">
        <f t="shared" si="12"/>
        <v>45888.730717314815</v>
      </c>
      <c r="F410" s="1">
        <f t="shared" si="13"/>
        <v>12.675999943166971</v>
      </c>
    </row>
    <row r="411" spans="1:6" x14ac:dyDescent="0.25">
      <c r="A411" s="1">
        <v>2335</v>
      </c>
      <c r="B411" s="1" t="s">
        <v>42</v>
      </c>
      <c r="C411" s="1" t="s">
        <v>579</v>
      </c>
      <c r="D411" s="1" t="s">
        <v>580</v>
      </c>
      <c r="E411" s="1">
        <f t="shared" si="12"/>
        <v>45888.730864027777</v>
      </c>
      <c r="F411" s="1">
        <f t="shared" si="13"/>
        <v>17.280000192113221</v>
      </c>
    </row>
    <row r="412" spans="1:6" x14ac:dyDescent="0.25">
      <c r="A412" s="1">
        <v>2336</v>
      </c>
      <c r="B412" s="1" t="s">
        <v>109</v>
      </c>
      <c r="C412" s="1" t="s">
        <v>10</v>
      </c>
      <c r="D412" s="1" t="s">
        <v>581</v>
      </c>
      <c r="E412" s="1">
        <f t="shared" si="12"/>
        <v>45888.731064027779</v>
      </c>
      <c r="F412" s="1">
        <f t="shared" si="13"/>
        <v>46.933000185526907</v>
      </c>
    </row>
    <row r="413" spans="1:6" x14ac:dyDescent="0.25">
      <c r="A413" s="1">
        <v>2337</v>
      </c>
      <c r="B413" s="1" t="s">
        <v>42</v>
      </c>
      <c r="C413" s="1" t="s">
        <v>582</v>
      </c>
      <c r="D413" s="1" t="s">
        <v>583</v>
      </c>
      <c r="E413" s="1">
        <f t="shared" si="12"/>
        <v>45888.7316072338</v>
      </c>
      <c r="F413" s="1">
        <f t="shared" si="13"/>
        <v>32.080999296158552</v>
      </c>
    </row>
    <row r="414" spans="1:6" x14ac:dyDescent="0.25">
      <c r="A414" s="1">
        <v>2338</v>
      </c>
      <c r="B414" s="1" t="s">
        <v>42</v>
      </c>
      <c r="C414" s="1" t="s">
        <v>162</v>
      </c>
      <c r="D414" s="1" t="s">
        <v>584</v>
      </c>
      <c r="E414" s="1">
        <f t="shared" si="12"/>
        <v>45888.731978541662</v>
      </c>
      <c r="F414" s="1">
        <f t="shared" si="13"/>
        <v>41.738000325858593</v>
      </c>
    </row>
    <row r="415" spans="1:6" x14ac:dyDescent="0.25">
      <c r="A415" s="1">
        <v>2339</v>
      </c>
      <c r="B415" s="1" t="s">
        <v>42</v>
      </c>
      <c r="C415" s="1" t="s">
        <v>277</v>
      </c>
      <c r="D415" s="1" t="s">
        <v>585</v>
      </c>
      <c r="E415" s="1">
        <f t="shared" si="12"/>
        <v>45888.73246162037</v>
      </c>
      <c r="F415" s="1">
        <f t="shared" si="13"/>
        <v>98.65500011947006</v>
      </c>
    </row>
    <row r="416" spans="1:6" x14ac:dyDescent="0.25">
      <c r="A416" s="1">
        <v>2340</v>
      </c>
      <c r="B416" s="1" t="s">
        <v>42</v>
      </c>
      <c r="C416" s="1" t="s">
        <v>217</v>
      </c>
      <c r="D416" s="1" t="s">
        <v>586</v>
      </c>
      <c r="E416" s="1">
        <f t="shared" si="12"/>
        <v>45888.733603460649</v>
      </c>
      <c r="F416" s="1">
        <f t="shared" si="13"/>
        <v>146.45300013944507</v>
      </c>
    </row>
    <row r="417" spans="1:6" x14ac:dyDescent="0.25">
      <c r="A417" s="1">
        <v>2341</v>
      </c>
      <c r="B417" s="1" t="s">
        <v>97</v>
      </c>
      <c r="C417" s="1">
        <v>4</v>
      </c>
      <c r="D417" s="1" t="s">
        <v>587</v>
      </c>
      <c r="E417" s="1">
        <f t="shared" si="12"/>
        <v>45888.735298518521</v>
      </c>
      <c r="F417" s="1">
        <f t="shared" si="13"/>
        <v>2.0003411918878555E-3</v>
      </c>
    </row>
    <row r="418" spans="1:6" x14ac:dyDescent="0.25">
      <c r="A418" s="1">
        <v>2342</v>
      </c>
      <c r="B418" s="1" t="s">
        <v>97</v>
      </c>
      <c r="C418" s="1" t="s">
        <v>508</v>
      </c>
      <c r="D418" s="1" t="s">
        <v>588</v>
      </c>
      <c r="E418" s="1">
        <f t="shared" si="12"/>
        <v>45888.735298541673</v>
      </c>
      <c r="F418" s="1">
        <f t="shared" si="13"/>
        <v>11.214000103063881</v>
      </c>
    </row>
    <row r="419" spans="1:6" x14ac:dyDescent="0.25">
      <c r="A419" s="1">
        <v>2343</v>
      </c>
      <c r="B419" s="1" t="s">
        <v>97</v>
      </c>
      <c r="C419" s="1">
        <v>3</v>
      </c>
      <c r="D419" s="1" t="s">
        <v>589</v>
      </c>
      <c r="E419" s="1">
        <f t="shared" si="12"/>
        <v>45888.735428333341</v>
      </c>
      <c r="F419" s="4">
        <f>(E420-E419)*86400</f>
        <v>1.9997125491499901E-3</v>
      </c>
    </row>
    <row r="420" spans="1:6" x14ac:dyDescent="0.25">
      <c r="A420" s="1">
        <v>2344</v>
      </c>
      <c r="B420" s="1" t="s">
        <v>97</v>
      </c>
      <c r="C420" s="1" t="s">
        <v>511</v>
      </c>
      <c r="D420" s="1" t="s">
        <v>1922</v>
      </c>
      <c r="E420" s="1">
        <f t="shared" si="12"/>
        <v>45888.735428356485</v>
      </c>
      <c r="F420" s="1">
        <f t="shared" si="13"/>
        <v>483.49200007505715</v>
      </c>
    </row>
    <row r="421" spans="1:6" x14ac:dyDescent="0.25">
      <c r="A421" s="1">
        <v>2345</v>
      </c>
      <c r="B421" s="1" t="s">
        <v>590</v>
      </c>
      <c r="C421" s="1" t="s">
        <v>591</v>
      </c>
      <c r="D421" s="1" t="s">
        <v>592</v>
      </c>
      <c r="E421" s="1">
        <f t="shared" si="12"/>
        <v>45888.741024328709</v>
      </c>
      <c r="F421" s="1">
        <f t="shared" si="13"/>
        <v>1.2669992633163929</v>
      </c>
    </row>
    <row r="422" spans="1:6" x14ac:dyDescent="0.25">
      <c r="A422" s="1">
        <v>2346</v>
      </c>
      <c r="B422" s="1" t="s">
        <v>590</v>
      </c>
      <c r="C422" s="1" t="s">
        <v>591</v>
      </c>
      <c r="D422" s="1" t="s">
        <v>593</v>
      </c>
      <c r="E422" s="1">
        <f t="shared" si="12"/>
        <v>45888.741038993052</v>
      </c>
      <c r="F422" s="1">
        <f t="shared" si="13"/>
        <v>23.546000453643501</v>
      </c>
    </row>
    <row r="423" spans="1:6" x14ac:dyDescent="0.25">
      <c r="A423" s="1">
        <v>2347</v>
      </c>
      <c r="B423" s="1" t="s">
        <v>594</v>
      </c>
      <c r="C423" s="1" t="s">
        <v>595</v>
      </c>
      <c r="D423" s="1" t="s">
        <v>596</v>
      </c>
      <c r="E423" s="1">
        <f t="shared" si="12"/>
        <v>45888.741311516205</v>
      </c>
      <c r="F423" s="1">
        <f t="shared" si="13"/>
        <v>1.1940000113099813</v>
      </c>
    </row>
    <row r="424" spans="1:6" x14ac:dyDescent="0.25">
      <c r="A424" s="1">
        <v>2348</v>
      </c>
      <c r="B424" s="1" t="s">
        <v>594</v>
      </c>
      <c r="C424" s="1" t="s">
        <v>595</v>
      </c>
      <c r="D424" s="1" t="s">
        <v>597</v>
      </c>
      <c r="E424" s="1">
        <f t="shared" si="12"/>
        <v>45888.74132533565</v>
      </c>
      <c r="F424" s="1">
        <f t="shared" si="13"/>
        <v>1.7219995614141226</v>
      </c>
    </row>
    <row r="425" spans="1:6" x14ac:dyDescent="0.25">
      <c r="A425" s="1">
        <v>2349</v>
      </c>
      <c r="B425" s="1" t="s">
        <v>590</v>
      </c>
      <c r="C425" s="1" t="s">
        <v>10</v>
      </c>
      <c r="D425" s="1" t="s">
        <v>598</v>
      </c>
      <c r="E425" s="1">
        <f t="shared" si="12"/>
        <v>45888.7413452662</v>
      </c>
      <c r="F425" s="1">
        <f t="shared" si="13"/>
        <v>21.720000123605132</v>
      </c>
    </row>
    <row r="426" spans="1:6" x14ac:dyDescent="0.25">
      <c r="A426" s="1">
        <v>2350</v>
      </c>
      <c r="B426" s="1" t="s">
        <v>594</v>
      </c>
      <c r="C426" s="1" t="s">
        <v>599</v>
      </c>
      <c r="D426" s="1" t="s">
        <v>600</v>
      </c>
      <c r="E426" s="1">
        <f t="shared" si="12"/>
        <v>45888.741596655091</v>
      </c>
      <c r="F426" s="1">
        <f t="shared" si="13"/>
        <v>26.811000471934676</v>
      </c>
    </row>
    <row r="427" spans="1:6" x14ac:dyDescent="0.25">
      <c r="A427" s="1">
        <v>2351</v>
      </c>
      <c r="B427" s="1" t="s">
        <v>601</v>
      </c>
      <c r="C427" s="1" t="s">
        <v>10</v>
      </c>
      <c r="D427" s="1" t="s">
        <v>602</v>
      </c>
      <c r="E427" s="1">
        <f t="shared" si="12"/>
        <v>45888.741906967596</v>
      </c>
      <c r="F427" s="1">
        <f t="shared" si="13"/>
        <v>1.0859998175874352</v>
      </c>
    </row>
    <row r="428" spans="1:6" x14ac:dyDescent="0.25">
      <c r="A428" s="1">
        <v>2352</v>
      </c>
      <c r="B428" s="1" t="s">
        <v>601</v>
      </c>
      <c r="C428" s="1" t="s">
        <v>10</v>
      </c>
      <c r="D428" s="1" t="s">
        <v>603</v>
      </c>
      <c r="E428" s="1">
        <f t="shared" si="12"/>
        <v>45888.741919537038</v>
      </c>
      <c r="F428" s="1">
        <f t="shared" si="13"/>
        <v>17.742999969050288</v>
      </c>
    </row>
    <row r="429" spans="1:6" x14ac:dyDescent="0.25">
      <c r="A429" s="1">
        <v>2353</v>
      </c>
      <c r="B429" s="1" t="s">
        <v>604</v>
      </c>
      <c r="C429" s="1" t="s">
        <v>10</v>
      </c>
      <c r="D429" s="1" t="s">
        <v>605</v>
      </c>
      <c r="E429" s="1">
        <f t="shared" si="12"/>
        <v>45888.742124895834</v>
      </c>
      <c r="F429" s="1">
        <f t="shared" si="13"/>
        <v>3.7370000733062625</v>
      </c>
    </row>
    <row r="430" spans="1:6" x14ac:dyDescent="0.25">
      <c r="A430" s="1">
        <v>2354</v>
      </c>
      <c r="B430" s="1" t="s">
        <v>594</v>
      </c>
      <c r="C430" s="1" t="s">
        <v>606</v>
      </c>
      <c r="D430" s="1" t="s">
        <v>607</v>
      </c>
      <c r="E430" s="1">
        <f t="shared" si="12"/>
        <v>45888.74216814815</v>
      </c>
      <c r="F430" s="1">
        <f t="shared" si="13"/>
        <v>7.1649996098130941</v>
      </c>
    </row>
    <row r="431" spans="1:6" x14ac:dyDescent="0.25">
      <c r="A431" s="1">
        <v>2355</v>
      </c>
      <c r="B431" s="1" t="s">
        <v>608</v>
      </c>
      <c r="C431" s="1" t="s">
        <v>10</v>
      </c>
      <c r="D431" s="1" t="s">
        <v>609</v>
      </c>
      <c r="E431" s="1">
        <f t="shared" si="12"/>
        <v>45888.742251076386</v>
      </c>
      <c r="F431" s="1">
        <f t="shared" si="13"/>
        <v>1.1100001400336623</v>
      </c>
    </row>
    <row r="432" spans="1:6" x14ac:dyDescent="0.25">
      <c r="A432" s="1">
        <v>2356</v>
      </c>
      <c r="B432" s="1" t="s">
        <v>608</v>
      </c>
      <c r="C432" s="1" t="s">
        <v>10</v>
      </c>
      <c r="D432" s="1" t="s">
        <v>610</v>
      </c>
      <c r="E432" s="1">
        <f t="shared" si="12"/>
        <v>45888.74226392361</v>
      </c>
      <c r="F432" s="1">
        <f t="shared" si="13"/>
        <v>18.286000820808113</v>
      </c>
    </row>
    <row r="433" spans="1:6" x14ac:dyDescent="0.25">
      <c r="A433" s="1">
        <v>2357</v>
      </c>
      <c r="B433" s="1" t="s">
        <v>611</v>
      </c>
      <c r="C433" s="1" t="s">
        <v>220</v>
      </c>
      <c r="D433" s="1" t="s">
        <v>612</v>
      </c>
      <c r="E433" s="1">
        <f t="shared" si="12"/>
        <v>45888.742475567138</v>
      </c>
      <c r="F433" s="1">
        <f t="shared" si="13"/>
        <v>1.2869995320215821</v>
      </c>
    </row>
    <row r="434" spans="1:6" x14ac:dyDescent="0.25">
      <c r="A434" s="1">
        <v>2358</v>
      </c>
      <c r="B434" s="1" t="s">
        <v>613</v>
      </c>
      <c r="C434" s="1" t="s">
        <v>220</v>
      </c>
      <c r="D434" s="1" t="s">
        <v>614</v>
      </c>
      <c r="E434" s="1">
        <f t="shared" si="12"/>
        <v>45888.742490462966</v>
      </c>
      <c r="F434" s="1">
        <f t="shared" si="13"/>
        <v>9.3000149354338646E-2</v>
      </c>
    </row>
    <row r="435" spans="1:6" x14ac:dyDescent="0.25">
      <c r="A435" s="1">
        <v>2359</v>
      </c>
      <c r="B435" s="1" t="s">
        <v>611</v>
      </c>
      <c r="C435" s="1" t="s">
        <v>220</v>
      </c>
      <c r="D435" s="1" t="s">
        <v>615</v>
      </c>
      <c r="E435" s="1">
        <f t="shared" si="12"/>
        <v>45888.742491539357</v>
      </c>
      <c r="F435" s="1">
        <f t="shared" si="13"/>
        <v>9.6640003379434347</v>
      </c>
    </row>
    <row r="436" spans="1:6" x14ac:dyDescent="0.25">
      <c r="A436" s="1">
        <v>2360</v>
      </c>
      <c r="B436" s="1" t="s">
        <v>611</v>
      </c>
      <c r="C436" s="1" t="s">
        <v>10</v>
      </c>
      <c r="D436" s="1" t="s">
        <v>616</v>
      </c>
      <c r="E436" s="1">
        <f t="shared" si="12"/>
        <v>45888.742603391212</v>
      </c>
      <c r="F436" s="1">
        <f t="shared" si="13"/>
        <v>15.105000045150518</v>
      </c>
    </row>
    <row r="437" spans="1:6" x14ac:dyDescent="0.25">
      <c r="A437" s="1">
        <v>2361</v>
      </c>
      <c r="B437" s="1" t="s">
        <v>601</v>
      </c>
      <c r="C437" s="1" t="s">
        <v>139</v>
      </c>
      <c r="D437" s="1" t="s">
        <v>617</v>
      </c>
      <c r="E437" s="1">
        <f t="shared" si="12"/>
        <v>45888.742778217602</v>
      </c>
      <c r="F437" s="1">
        <f t="shared" si="13"/>
        <v>13.046999741345644</v>
      </c>
    </row>
    <row r="438" spans="1:6" x14ac:dyDescent="0.25">
      <c r="A438" s="1">
        <v>2362</v>
      </c>
      <c r="B438" s="1" t="s">
        <v>618</v>
      </c>
      <c r="C438" s="1" t="s">
        <v>10</v>
      </c>
      <c r="D438" s="1" t="s">
        <v>619</v>
      </c>
      <c r="E438" s="1">
        <f t="shared" si="12"/>
        <v>45888.742929224543</v>
      </c>
      <c r="F438" s="1">
        <f t="shared" si="13"/>
        <v>2.0479998551309109</v>
      </c>
    </row>
    <row r="439" spans="1:6" x14ac:dyDescent="0.25">
      <c r="A439" s="1">
        <v>2363</v>
      </c>
      <c r="B439" s="1" t="s">
        <v>618</v>
      </c>
      <c r="C439" s="1" t="s">
        <v>10</v>
      </c>
      <c r="D439" s="1" t="s">
        <v>620</v>
      </c>
      <c r="E439" s="1">
        <f t="shared" si="12"/>
        <v>45888.742952928245</v>
      </c>
      <c r="F439" s="1">
        <f t="shared" si="13"/>
        <v>4.6030000783503056</v>
      </c>
    </row>
    <row r="440" spans="1:6" x14ac:dyDescent="0.25">
      <c r="A440" s="1">
        <v>2364</v>
      </c>
      <c r="B440" s="1" t="s">
        <v>590</v>
      </c>
      <c r="C440" s="1" t="s">
        <v>579</v>
      </c>
      <c r="D440" s="1" t="s">
        <v>621</v>
      </c>
      <c r="E440" s="1">
        <f t="shared" si="12"/>
        <v>45888.743006203709</v>
      </c>
      <c r="F440" s="1">
        <f t="shared" si="13"/>
        <v>21.790999663062394</v>
      </c>
    </row>
    <row r="441" spans="1:6" x14ac:dyDescent="0.25">
      <c r="A441" s="1">
        <v>2365</v>
      </c>
      <c r="B441" s="1" t="s">
        <v>613</v>
      </c>
      <c r="C441" s="1" t="s">
        <v>622</v>
      </c>
      <c r="D441" s="1" t="s">
        <v>623</v>
      </c>
      <c r="E441" s="1">
        <f t="shared" si="12"/>
        <v>45888.743258414353</v>
      </c>
      <c r="F441" s="1">
        <f t="shared" si="13"/>
        <v>3.1040002126246691</v>
      </c>
    </row>
    <row r="442" spans="1:6" x14ac:dyDescent="0.25">
      <c r="A442" s="1">
        <v>2366</v>
      </c>
      <c r="B442" s="1" t="s">
        <v>611</v>
      </c>
      <c r="C442" s="1" t="s">
        <v>624</v>
      </c>
      <c r="D442" s="1" t="s">
        <v>625</v>
      </c>
      <c r="E442" s="1">
        <f t="shared" si="12"/>
        <v>45888.743294340282</v>
      </c>
      <c r="F442" s="1">
        <f t="shared" si="13"/>
        <v>5.4269992047920823</v>
      </c>
    </row>
    <row r="443" spans="1:6" x14ac:dyDescent="0.25">
      <c r="A443" s="1">
        <v>2367</v>
      </c>
      <c r="B443" s="1" t="s">
        <v>613</v>
      </c>
      <c r="C443" s="1" t="s">
        <v>10</v>
      </c>
      <c r="D443" s="1" t="s">
        <v>626</v>
      </c>
      <c r="E443" s="1">
        <f t="shared" si="12"/>
        <v>45888.743357152773</v>
      </c>
      <c r="F443" s="1">
        <f t="shared" si="13"/>
        <v>4.1260004276409745</v>
      </c>
    </row>
    <row r="444" spans="1:6" x14ac:dyDescent="0.25">
      <c r="A444" s="1">
        <v>2368</v>
      </c>
      <c r="B444" s="1" t="s">
        <v>627</v>
      </c>
      <c r="C444" s="1" t="s">
        <v>628</v>
      </c>
      <c r="D444" s="1" t="s">
        <v>629</v>
      </c>
      <c r="E444" s="1">
        <f t="shared" si="12"/>
        <v>45888.743404907407</v>
      </c>
      <c r="F444" s="1">
        <f t="shared" si="13"/>
        <v>1.6629995545372367</v>
      </c>
    </row>
    <row r="445" spans="1:6" x14ac:dyDescent="0.25">
      <c r="A445" s="1">
        <v>2369</v>
      </c>
      <c r="B445" s="1" t="s">
        <v>594</v>
      </c>
      <c r="C445" s="1" t="s">
        <v>139</v>
      </c>
      <c r="D445" s="1" t="s">
        <v>630</v>
      </c>
      <c r="E445" s="1">
        <f t="shared" si="12"/>
        <v>45888.743424155087</v>
      </c>
      <c r="F445" s="1">
        <f t="shared" si="13"/>
        <v>6.0790004208683968</v>
      </c>
    </row>
    <row r="446" spans="1:6" x14ac:dyDescent="0.25">
      <c r="A446" s="1">
        <v>2370</v>
      </c>
      <c r="B446" s="1" t="s">
        <v>611</v>
      </c>
      <c r="C446" s="1" t="s">
        <v>71</v>
      </c>
      <c r="D446" s="1" t="s">
        <v>631</v>
      </c>
      <c r="E446" s="1">
        <f t="shared" si="12"/>
        <v>45888.743494513888</v>
      </c>
      <c r="F446" s="1">
        <f t="shared" si="13"/>
        <v>2.1319997264072299</v>
      </c>
    </row>
    <row r="447" spans="1:6" x14ac:dyDescent="0.25">
      <c r="A447" s="1">
        <v>2371</v>
      </c>
      <c r="B447" s="1" t="s">
        <v>594</v>
      </c>
      <c r="C447" s="1" t="s">
        <v>359</v>
      </c>
      <c r="D447" s="1" t="s">
        <v>632</v>
      </c>
      <c r="E447" s="1">
        <f t="shared" si="12"/>
        <v>45888.743519189811</v>
      </c>
      <c r="F447" s="1">
        <f t="shared" si="13"/>
        <v>10.440000076778233</v>
      </c>
    </row>
    <row r="448" spans="1:6" x14ac:dyDescent="0.25">
      <c r="A448" s="1">
        <v>2372</v>
      </c>
      <c r="B448" s="1" t="s">
        <v>633</v>
      </c>
      <c r="C448" s="1" t="s">
        <v>634</v>
      </c>
      <c r="D448" s="1" t="s">
        <v>635</v>
      </c>
      <c r="E448" s="1">
        <f t="shared" si="12"/>
        <v>45888.743640023145</v>
      </c>
      <c r="F448" s="1">
        <f t="shared" si="13"/>
        <v>17.528000380843878</v>
      </c>
    </row>
    <row r="449" spans="1:6" x14ac:dyDescent="0.25">
      <c r="A449" s="1">
        <v>2373</v>
      </c>
      <c r="B449" s="1" t="s">
        <v>636</v>
      </c>
      <c r="C449" s="1" t="s">
        <v>10</v>
      </c>
      <c r="D449" s="1" t="s">
        <v>637</v>
      </c>
      <c r="E449" s="1">
        <f t="shared" si="12"/>
        <v>45888.74384289352</v>
      </c>
      <c r="F449" s="1">
        <f t="shared" si="13"/>
        <v>1.5989999519661069</v>
      </c>
    </row>
    <row r="450" spans="1:6" x14ac:dyDescent="0.25">
      <c r="A450" s="1">
        <v>2374</v>
      </c>
      <c r="B450" s="1" t="s">
        <v>636</v>
      </c>
      <c r="C450" s="1" t="s">
        <v>10</v>
      </c>
      <c r="D450" s="1" t="s">
        <v>638</v>
      </c>
      <c r="E450" s="1">
        <f t="shared" si="12"/>
        <v>45888.743861400464</v>
      </c>
      <c r="F450" s="1">
        <f t="shared" si="13"/>
        <v>3.272000583820045</v>
      </c>
    </row>
    <row r="451" spans="1:6" x14ac:dyDescent="0.25">
      <c r="A451" s="1">
        <v>2375</v>
      </c>
      <c r="B451" s="1" t="s">
        <v>590</v>
      </c>
      <c r="C451" s="1" t="s">
        <v>187</v>
      </c>
      <c r="D451" s="1" t="s">
        <v>639</v>
      </c>
      <c r="E451" s="1">
        <f t="shared" ref="E451:E514" si="14">DATE(LEFT(D451,4),MID(D451,6,2),MID(D451,9,2))
+ (VALUE(MID(D451,12,2))/24)
+ (VALUE(MID(D451,15,2))/1440)
+ (VALUE(MID(D451,18,2))/86400)
+ (VALUE(MID(D451,21,FIND("-",D451,21)-21))/1000/86400)</f>
        <v>45888.743899270841</v>
      </c>
      <c r="F451" s="1">
        <f t="shared" ref="F451:F514" si="15">(E452-E451)*86400</f>
        <v>22.391999722458422</v>
      </c>
    </row>
    <row r="452" spans="1:6" x14ac:dyDescent="0.25">
      <c r="A452" s="1">
        <v>2376</v>
      </c>
      <c r="B452" s="1" t="s">
        <v>640</v>
      </c>
      <c r="C452" s="1" t="s">
        <v>10</v>
      </c>
      <c r="D452" s="1" t="s">
        <v>641</v>
      </c>
      <c r="E452" s="1">
        <f t="shared" si="14"/>
        <v>45888.744158437505</v>
      </c>
      <c r="F452" s="1">
        <f t="shared" si="15"/>
        <v>12.169000203721225</v>
      </c>
    </row>
    <row r="453" spans="1:6" x14ac:dyDescent="0.25">
      <c r="A453" s="1">
        <v>2377</v>
      </c>
      <c r="B453" s="1" t="s">
        <v>613</v>
      </c>
      <c r="C453" s="1" t="s">
        <v>642</v>
      </c>
      <c r="D453" s="1" t="s">
        <v>643</v>
      </c>
      <c r="E453" s="1">
        <f t="shared" si="14"/>
        <v>45888.744299282414</v>
      </c>
      <c r="F453" s="1">
        <f t="shared" si="15"/>
        <v>0.12499995063990355</v>
      </c>
    </row>
    <row r="454" spans="1:6" x14ac:dyDescent="0.25">
      <c r="A454" s="1">
        <v>2378</v>
      </c>
      <c r="B454" s="1" t="s">
        <v>633</v>
      </c>
      <c r="C454" s="1" t="s">
        <v>644</v>
      </c>
      <c r="D454" s="1" t="s">
        <v>645</v>
      </c>
      <c r="E454" s="1">
        <f t="shared" si="14"/>
        <v>45888.744300729173</v>
      </c>
      <c r="F454" s="1">
        <f t="shared" si="15"/>
        <v>18.002999690361321</v>
      </c>
    </row>
    <row r="455" spans="1:6" x14ac:dyDescent="0.25">
      <c r="A455" s="1">
        <v>2379</v>
      </c>
      <c r="B455" s="1" t="s">
        <v>646</v>
      </c>
      <c r="C455" s="1" t="s">
        <v>10</v>
      </c>
      <c r="D455" s="1" t="s">
        <v>647</v>
      </c>
      <c r="E455" s="1">
        <f t="shared" si="14"/>
        <v>45888.744509097225</v>
      </c>
      <c r="F455" s="1">
        <f t="shared" si="15"/>
        <v>7.4010002659633756</v>
      </c>
    </row>
    <row r="456" spans="1:6" x14ac:dyDescent="0.25">
      <c r="A456" s="1">
        <v>2380</v>
      </c>
      <c r="B456" s="1" t="s">
        <v>648</v>
      </c>
      <c r="C456" s="1" t="s">
        <v>10</v>
      </c>
      <c r="D456" s="1" t="s">
        <v>649</v>
      </c>
      <c r="E456" s="1">
        <f t="shared" si="14"/>
        <v>45888.74459475695</v>
      </c>
      <c r="F456" s="1">
        <f t="shared" si="15"/>
        <v>1.5609997557476163</v>
      </c>
    </row>
    <row r="457" spans="1:6" x14ac:dyDescent="0.25">
      <c r="A457" s="1">
        <v>2381</v>
      </c>
      <c r="B457" s="1" t="s">
        <v>648</v>
      </c>
      <c r="C457" s="1" t="s">
        <v>10</v>
      </c>
      <c r="D457" s="1" t="s">
        <v>650</v>
      </c>
      <c r="E457" s="1">
        <f t="shared" si="14"/>
        <v>45888.744612824077</v>
      </c>
      <c r="F457" s="1">
        <f t="shared" si="15"/>
        <v>24.669999838806689</v>
      </c>
    </row>
    <row r="458" spans="1:6" x14ac:dyDescent="0.25">
      <c r="A458" s="1">
        <v>2382</v>
      </c>
      <c r="B458" s="1" t="s">
        <v>651</v>
      </c>
      <c r="C458" s="1" t="s">
        <v>652</v>
      </c>
      <c r="D458" s="1" t="s">
        <v>653</v>
      </c>
      <c r="E458" s="1">
        <f t="shared" si="14"/>
        <v>45888.744898356483</v>
      </c>
      <c r="F458" s="1">
        <f t="shared" si="15"/>
        <v>6.7960001528263092</v>
      </c>
    </row>
    <row r="459" spans="1:6" x14ac:dyDescent="0.25">
      <c r="A459" s="1">
        <v>2383</v>
      </c>
      <c r="B459" s="1" t="s">
        <v>611</v>
      </c>
      <c r="C459" s="1" t="s">
        <v>172</v>
      </c>
      <c r="D459" s="1" t="s">
        <v>654</v>
      </c>
      <c r="E459" s="1">
        <f t="shared" si="14"/>
        <v>45888.744977013892</v>
      </c>
      <c r="F459" s="1">
        <f t="shared" si="15"/>
        <v>9.6800005529075861</v>
      </c>
    </row>
    <row r="460" spans="1:6" x14ac:dyDescent="0.25">
      <c r="A460" s="1">
        <v>2384</v>
      </c>
      <c r="B460" s="1" t="s">
        <v>590</v>
      </c>
      <c r="C460" s="1" t="s">
        <v>62</v>
      </c>
      <c r="D460" s="1" t="s">
        <v>655</v>
      </c>
      <c r="E460" s="1">
        <f t="shared" si="14"/>
        <v>45888.745089050935</v>
      </c>
      <c r="F460" s="1">
        <f t="shared" si="15"/>
        <v>0.37899927701801062</v>
      </c>
    </row>
    <row r="461" spans="1:6" x14ac:dyDescent="0.25">
      <c r="A461" s="1">
        <v>2385</v>
      </c>
      <c r="B461" s="1" t="s">
        <v>640</v>
      </c>
      <c r="C461" s="1" t="s">
        <v>656</v>
      </c>
      <c r="D461" s="1" t="s">
        <v>657</v>
      </c>
      <c r="E461" s="1">
        <f t="shared" si="14"/>
        <v>45888.745093437501</v>
      </c>
      <c r="F461" s="1">
        <f t="shared" si="15"/>
        <v>2.936000470072031</v>
      </c>
    </row>
    <row r="462" spans="1:6" x14ac:dyDescent="0.25">
      <c r="A462" s="1">
        <v>2386</v>
      </c>
      <c r="B462" s="1" t="s">
        <v>651</v>
      </c>
      <c r="C462" s="1" t="s">
        <v>658</v>
      </c>
      <c r="D462" s="1" t="s">
        <v>659</v>
      </c>
      <c r="E462" s="1">
        <f t="shared" si="14"/>
        <v>45888.745127418988</v>
      </c>
      <c r="F462" s="1">
        <f t="shared" si="15"/>
        <v>7.0130000822246075</v>
      </c>
    </row>
    <row r="463" spans="1:6" x14ac:dyDescent="0.25">
      <c r="A463" s="1">
        <v>2387</v>
      </c>
      <c r="B463" s="1" t="s">
        <v>640</v>
      </c>
      <c r="C463" s="1" t="s">
        <v>180</v>
      </c>
      <c r="D463" s="1" t="s">
        <v>660</v>
      </c>
      <c r="E463" s="1">
        <f t="shared" si="14"/>
        <v>45888.74520858797</v>
      </c>
      <c r="F463" s="1">
        <f t="shared" si="15"/>
        <v>0.6490000756457448</v>
      </c>
    </row>
    <row r="464" spans="1:6" x14ac:dyDescent="0.25">
      <c r="A464" s="1">
        <v>2388</v>
      </c>
      <c r="B464" s="1" t="s">
        <v>627</v>
      </c>
      <c r="C464" s="1" t="s">
        <v>661</v>
      </c>
      <c r="D464" s="1" t="s">
        <v>662</v>
      </c>
      <c r="E464" s="1">
        <f t="shared" si="14"/>
        <v>45888.745216099545</v>
      </c>
      <c r="F464" s="1">
        <f t="shared" si="15"/>
        <v>9.2599993105977774</v>
      </c>
    </row>
    <row r="465" spans="1:6" x14ac:dyDescent="0.25">
      <c r="A465" s="1">
        <v>2389</v>
      </c>
      <c r="B465" s="1" t="s">
        <v>613</v>
      </c>
      <c r="C465" s="1">
        <v>2</v>
      </c>
      <c r="D465" s="1" t="s">
        <v>663</v>
      </c>
      <c r="E465" s="1">
        <f t="shared" si="14"/>
        <v>45888.745323275463</v>
      </c>
      <c r="F465" s="1">
        <f t="shared" si="15"/>
        <v>1.7630008980631828</v>
      </c>
    </row>
    <row r="466" spans="1:6" x14ac:dyDescent="0.25">
      <c r="A466" s="1">
        <v>2390</v>
      </c>
      <c r="B466" s="1" t="s">
        <v>646</v>
      </c>
      <c r="C466" s="1" t="s">
        <v>162</v>
      </c>
      <c r="D466" s="1" t="s">
        <v>664</v>
      </c>
      <c r="E466" s="1">
        <f t="shared" si="14"/>
        <v>45888.745343680566</v>
      </c>
      <c r="F466" s="1">
        <f t="shared" si="15"/>
        <v>1.2999992351979017</v>
      </c>
    </row>
    <row r="467" spans="1:6" x14ac:dyDescent="0.25">
      <c r="A467" s="1">
        <v>2391</v>
      </c>
      <c r="B467" s="1" t="s">
        <v>611</v>
      </c>
      <c r="C467" s="1" t="s">
        <v>665</v>
      </c>
      <c r="D467" s="1" t="s">
        <v>666</v>
      </c>
      <c r="E467" s="1">
        <f t="shared" si="14"/>
        <v>45888.745358726854</v>
      </c>
      <c r="F467" s="1">
        <f t="shared" si="15"/>
        <v>2.1010000957176089</v>
      </c>
    </row>
    <row r="468" spans="1:6" x14ac:dyDescent="0.25">
      <c r="A468" s="1">
        <v>2392</v>
      </c>
      <c r="B468" s="1" t="s">
        <v>604</v>
      </c>
      <c r="C468" s="1" t="s">
        <v>667</v>
      </c>
      <c r="D468" s="1" t="s">
        <v>668</v>
      </c>
      <c r="E468" s="1">
        <f t="shared" si="14"/>
        <v>45888.745383043984</v>
      </c>
      <c r="F468" s="1">
        <f t="shared" si="15"/>
        <v>6.9570005871355534</v>
      </c>
    </row>
    <row r="469" spans="1:6" x14ac:dyDescent="0.25">
      <c r="A469" s="1">
        <v>2393</v>
      </c>
      <c r="B469" s="1" t="s">
        <v>640</v>
      </c>
      <c r="C469" s="1" t="s">
        <v>114</v>
      </c>
      <c r="D469" s="1" t="s">
        <v>669</v>
      </c>
      <c r="E469" s="1">
        <f t="shared" si="14"/>
        <v>45888.745463564825</v>
      </c>
      <c r="F469" s="1">
        <f t="shared" si="15"/>
        <v>7.4549994198605418</v>
      </c>
    </row>
    <row r="470" spans="1:6" x14ac:dyDescent="0.25">
      <c r="A470" s="1">
        <v>2394</v>
      </c>
      <c r="B470" s="1" t="s">
        <v>640</v>
      </c>
      <c r="C470" s="1" t="s">
        <v>71</v>
      </c>
      <c r="D470" s="1" t="s">
        <v>670</v>
      </c>
      <c r="E470" s="1">
        <f t="shared" si="14"/>
        <v>45888.74554984954</v>
      </c>
      <c r="F470" s="1">
        <f t="shared" si="15"/>
        <v>28.89500018209219</v>
      </c>
    </row>
    <row r="471" spans="1:6" x14ac:dyDescent="0.25">
      <c r="A471" s="1">
        <v>2395</v>
      </c>
      <c r="B471" s="1" t="s">
        <v>627</v>
      </c>
      <c r="C471" s="1" t="s">
        <v>671</v>
      </c>
      <c r="D471" s="1" t="s">
        <v>672</v>
      </c>
      <c r="E471" s="1">
        <f t="shared" si="14"/>
        <v>45888.745884282413</v>
      </c>
      <c r="F471" s="1">
        <f t="shared" si="15"/>
        <v>1.0289995232596993</v>
      </c>
    </row>
    <row r="472" spans="1:6" x14ac:dyDescent="0.25">
      <c r="A472" s="1">
        <v>2396</v>
      </c>
      <c r="B472" s="1" t="s">
        <v>613</v>
      </c>
      <c r="C472" s="1">
        <v>1</v>
      </c>
      <c r="D472" s="1" t="s">
        <v>673</v>
      </c>
      <c r="E472" s="1">
        <f t="shared" si="14"/>
        <v>45888.745896192129</v>
      </c>
      <c r="F472" s="1">
        <f t="shared" si="15"/>
        <v>2.9170003719627857</v>
      </c>
    </row>
    <row r="473" spans="1:6" x14ac:dyDescent="0.25">
      <c r="A473" s="1">
        <v>2397</v>
      </c>
      <c r="B473" s="1" t="s">
        <v>601</v>
      </c>
      <c r="C473" s="1" t="s">
        <v>674</v>
      </c>
      <c r="D473" s="1" t="s">
        <v>675</v>
      </c>
      <c r="E473" s="1">
        <f t="shared" si="14"/>
        <v>45888.745929953708</v>
      </c>
      <c r="F473" s="1">
        <f t="shared" si="15"/>
        <v>5.6750000221654773</v>
      </c>
    </row>
    <row r="474" spans="1:6" x14ac:dyDescent="0.25">
      <c r="A474" s="1">
        <v>2398</v>
      </c>
      <c r="B474" s="1" t="s">
        <v>590</v>
      </c>
      <c r="C474" s="1" t="s">
        <v>676</v>
      </c>
      <c r="D474" s="1" t="s">
        <v>677</v>
      </c>
      <c r="E474" s="1">
        <f t="shared" si="14"/>
        <v>45888.745995636578</v>
      </c>
      <c r="F474" s="1">
        <f t="shared" si="15"/>
        <v>5.2019997965544462</v>
      </c>
    </row>
    <row r="475" spans="1:6" x14ac:dyDescent="0.25">
      <c r="A475" s="1">
        <v>2399</v>
      </c>
      <c r="B475" s="1" t="s">
        <v>613</v>
      </c>
      <c r="C475" s="1">
        <v>3</v>
      </c>
      <c r="D475" s="1" t="s">
        <v>678</v>
      </c>
      <c r="E475" s="1">
        <f t="shared" si="14"/>
        <v>45888.746055844909</v>
      </c>
      <c r="F475" s="1">
        <f t="shared" si="15"/>
        <v>4.8509996384382248</v>
      </c>
    </row>
    <row r="476" spans="1:6" x14ac:dyDescent="0.25">
      <c r="A476" s="1">
        <v>2400</v>
      </c>
      <c r="B476" s="1" t="s">
        <v>601</v>
      </c>
      <c r="C476" s="1">
        <v>2</v>
      </c>
      <c r="D476" s="1" t="s">
        <v>679</v>
      </c>
      <c r="E476" s="1">
        <f t="shared" si="14"/>
        <v>45888.746111990738</v>
      </c>
      <c r="F476" s="1">
        <f t="shared" si="15"/>
        <v>0.5980001762509346</v>
      </c>
    </row>
    <row r="477" spans="1:6" x14ac:dyDescent="0.25">
      <c r="A477" s="1">
        <v>2401</v>
      </c>
      <c r="B477" s="1" t="s">
        <v>611</v>
      </c>
      <c r="C477" s="1" t="s">
        <v>180</v>
      </c>
      <c r="D477" s="1" t="s">
        <v>680</v>
      </c>
      <c r="E477" s="1">
        <f t="shared" si="14"/>
        <v>45888.746118912037</v>
      </c>
      <c r="F477" s="1">
        <f t="shared" si="15"/>
        <v>4.2700004763901234</v>
      </c>
    </row>
    <row r="478" spans="1:6" x14ac:dyDescent="0.25">
      <c r="A478" s="1">
        <v>2402</v>
      </c>
      <c r="B478" s="1" t="s">
        <v>604</v>
      </c>
      <c r="C478" s="1" t="s">
        <v>71</v>
      </c>
      <c r="D478" s="1" t="s">
        <v>681</v>
      </c>
      <c r="E478" s="1">
        <f t="shared" si="14"/>
        <v>45888.746168333339</v>
      </c>
      <c r="F478" s="1">
        <f t="shared" si="15"/>
        <v>2.9019990703091025</v>
      </c>
    </row>
    <row r="479" spans="1:6" x14ac:dyDescent="0.25">
      <c r="A479" s="1">
        <v>2403</v>
      </c>
      <c r="B479" s="1" t="s">
        <v>613</v>
      </c>
      <c r="C479" s="1">
        <v>4</v>
      </c>
      <c r="D479" s="1" t="s">
        <v>682</v>
      </c>
      <c r="E479" s="1">
        <f t="shared" si="14"/>
        <v>45888.746201921291</v>
      </c>
      <c r="F479" s="1">
        <f t="shared" si="15"/>
        <v>0.2730006817728281</v>
      </c>
    </row>
    <row r="480" spans="1:6" x14ac:dyDescent="0.25">
      <c r="A480" s="1">
        <v>2404</v>
      </c>
      <c r="B480" s="1" t="s">
        <v>651</v>
      </c>
      <c r="C480" s="1" t="s">
        <v>180</v>
      </c>
      <c r="D480" s="1" t="s">
        <v>683</v>
      </c>
      <c r="E480" s="1">
        <f t="shared" si="14"/>
        <v>45888.746205081021</v>
      </c>
      <c r="F480" s="1">
        <f t="shared" si="15"/>
        <v>3.945000353269279</v>
      </c>
    </row>
    <row r="481" spans="1:6" x14ac:dyDescent="0.25">
      <c r="A481" s="1">
        <v>2405</v>
      </c>
      <c r="B481" s="1" t="s">
        <v>646</v>
      </c>
      <c r="C481" s="1" t="s">
        <v>0</v>
      </c>
      <c r="D481" s="1" t="s">
        <v>684</v>
      </c>
      <c r="E481" s="1">
        <f t="shared" si="14"/>
        <v>45888.746250740747</v>
      </c>
      <c r="F481" s="1">
        <f t="shared" si="15"/>
        <v>9.8129993537440896</v>
      </c>
    </row>
    <row r="482" spans="1:6" x14ac:dyDescent="0.25">
      <c r="A482" s="1">
        <v>2406</v>
      </c>
      <c r="B482" s="1" t="s">
        <v>636</v>
      </c>
      <c r="C482" s="1" t="s">
        <v>685</v>
      </c>
      <c r="D482" s="1" t="s">
        <v>686</v>
      </c>
      <c r="E482" s="1">
        <f t="shared" si="14"/>
        <v>45888.746364317129</v>
      </c>
      <c r="F482" s="1">
        <f t="shared" si="15"/>
        <v>5.261999974027276</v>
      </c>
    </row>
    <row r="483" spans="1:6" x14ac:dyDescent="0.25">
      <c r="A483" s="1">
        <v>2407</v>
      </c>
      <c r="B483" s="1" t="s">
        <v>646</v>
      </c>
      <c r="C483" s="1" t="s">
        <v>71</v>
      </c>
      <c r="D483" s="1" t="s">
        <v>687</v>
      </c>
      <c r="E483" s="1">
        <f t="shared" si="14"/>
        <v>45888.746425219906</v>
      </c>
      <c r="F483" s="1">
        <f t="shared" si="15"/>
        <v>3.7870004307478666</v>
      </c>
    </row>
    <row r="484" spans="1:6" x14ac:dyDescent="0.25">
      <c r="A484" s="1">
        <v>2408</v>
      </c>
      <c r="B484" s="1" t="s">
        <v>590</v>
      </c>
      <c r="C484" s="1" t="s">
        <v>688</v>
      </c>
      <c r="D484" s="1" t="s">
        <v>689</v>
      </c>
      <c r="E484" s="1">
        <f t="shared" si="14"/>
        <v>45888.74646905093</v>
      </c>
      <c r="F484" s="1">
        <f t="shared" si="15"/>
        <v>8.1270002759993076</v>
      </c>
    </row>
    <row r="485" spans="1:6" x14ac:dyDescent="0.25">
      <c r="A485" s="1">
        <v>2409</v>
      </c>
      <c r="B485" s="1" t="s">
        <v>611</v>
      </c>
      <c r="C485" s="1">
        <v>1</v>
      </c>
      <c r="D485" s="1" t="s">
        <v>691</v>
      </c>
      <c r="E485" s="1">
        <f t="shared" si="14"/>
        <v>45888.746563113433</v>
      </c>
      <c r="F485" s="1">
        <f t="shared" si="15"/>
        <v>6.3999602571129799E-2</v>
      </c>
    </row>
    <row r="486" spans="1:6" x14ac:dyDescent="0.25">
      <c r="A486" s="1">
        <v>2410</v>
      </c>
      <c r="B486" s="1" t="s">
        <v>601</v>
      </c>
      <c r="C486" s="1">
        <v>4</v>
      </c>
      <c r="D486" s="1" t="s">
        <v>690</v>
      </c>
      <c r="E486" s="1">
        <f t="shared" si="14"/>
        <v>45888.746563854169</v>
      </c>
      <c r="F486" s="1">
        <f t="shared" si="15"/>
        <v>3.3470001770183444</v>
      </c>
    </row>
    <row r="487" spans="1:6" x14ac:dyDescent="0.25">
      <c r="A487" s="1">
        <v>2411</v>
      </c>
      <c r="B487" s="1" t="s">
        <v>636</v>
      </c>
      <c r="C487" s="1" t="s">
        <v>71</v>
      </c>
      <c r="D487" s="1" t="s">
        <v>692</v>
      </c>
      <c r="E487" s="1">
        <f t="shared" si="14"/>
        <v>45888.746602592597</v>
      </c>
      <c r="F487" s="1">
        <f t="shared" si="15"/>
        <v>20.22799956612289</v>
      </c>
    </row>
    <row r="488" spans="1:6" x14ac:dyDescent="0.25">
      <c r="A488" s="1">
        <v>2412</v>
      </c>
      <c r="B488" s="1" t="s">
        <v>590</v>
      </c>
      <c r="C488" s="1" t="s">
        <v>693</v>
      </c>
      <c r="D488" s="1" t="s">
        <v>694</v>
      </c>
      <c r="E488" s="1">
        <f t="shared" si="14"/>
        <v>45888.746836712962</v>
      </c>
      <c r="F488" s="1">
        <f t="shared" si="15"/>
        <v>17.395000322721899</v>
      </c>
    </row>
    <row r="489" spans="1:6" x14ac:dyDescent="0.25">
      <c r="A489" s="1">
        <v>2413</v>
      </c>
      <c r="B489" s="1" t="s">
        <v>646</v>
      </c>
      <c r="C489" s="1" t="s">
        <v>695</v>
      </c>
      <c r="D489" s="1" t="s">
        <v>696</v>
      </c>
      <c r="E489" s="1">
        <f t="shared" si="14"/>
        <v>45888.747038043985</v>
      </c>
      <c r="F489" s="1">
        <f t="shared" si="15"/>
        <v>9.5499997492879629</v>
      </c>
    </row>
    <row r="490" spans="1:6" x14ac:dyDescent="0.25">
      <c r="A490" s="1">
        <v>2414</v>
      </c>
      <c r="B490" s="1" t="s">
        <v>646</v>
      </c>
      <c r="C490" s="1" t="s">
        <v>71</v>
      </c>
      <c r="D490" s="1" t="s">
        <v>697</v>
      </c>
      <c r="E490" s="1">
        <f t="shared" si="14"/>
        <v>45888.747148576389</v>
      </c>
      <c r="F490" s="1">
        <f t="shared" si="15"/>
        <v>9.2990003060549498</v>
      </c>
    </row>
    <row r="491" spans="1:6" x14ac:dyDescent="0.25">
      <c r="A491" s="1">
        <v>2415</v>
      </c>
      <c r="B491" s="1" t="s">
        <v>640</v>
      </c>
      <c r="C491" s="1" t="s">
        <v>698</v>
      </c>
      <c r="D491" s="1" t="s">
        <v>699</v>
      </c>
      <c r="E491" s="1">
        <f t="shared" si="14"/>
        <v>45888.747256203707</v>
      </c>
      <c r="F491" s="1">
        <f t="shared" si="15"/>
        <v>3.6420002114027739</v>
      </c>
    </row>
    <row r="492" spans="1:6" x14ac:dyDescent="0.25">
      <c r="A492" s="1">
        <v>2416</v>
      </c>
      <c r="B492" s="1" t="s">
        <v>646</v>
      </c>
      <c r="C492" s="1" t="s">
        <v>172</v>
      </c>
      <c r="D492" s="1" t="s">
        <v>700</v>
      </c>
      <c r="E492" s="1">
        <f t="shared" si="14"/>
        <v>45888.747298356488</v>
      </c>
      <c r="F492" s="1">
        <f t="shared" si="15"/>
        <v>5.4690000833943486</v>
      </c>
    </row>
    <row r="493" spans="1:6" x14ac:dyDescent="0.25">
      <c r="A493" s="1">
        <v>2417</v>
      </c>
      <c r="B493" s="1" t="s">
        <v>590</v>
      </c>
      <c r="C493" s="1" t="s">
        <v>701</v>
      </c>
      <c r="D493" s="1" t="s">
        <v>702</v>
      </c>
      <c r="E493" s="1">
        <f t="shared" si="14"/>
        <v>45888.7473616551</v>
      </c>
      <c r="F493" s="1">
        <f t="shared" si="15"/>
        <v>12.863999954424798</v>
      </c>
    </row>
    <row r="494" spans="1:6" x14ac:dyDescent="0.25">
      <c r="A494" s="1">
        <v>2418</v>
      </c>
      <c r="B494" s="1" t="s">
        <v>640</v>
      </c>
      <c r="C494" s="1">
        <v>1</v>
      </c>
      <c r="D494" s="1" t="s">
        <v>703</v>
      </c>
      <c r="E494" s="1">
        <f t="shared" si="14"/>
        <v>45888.747510543988</v>
      </c>
      <c r="F494" s="1">
        <f t="shared" si="15"/>
        <v>21.090999688021839</v>
      </c>
    </row>
    <row r="495" spans="1:6" x14ac:dyDescent="0.25">
      <c r="A495" s="1">
        <v>2419</v>
      </c>
      <c r="B495" s="1" t="s">
        <v>611</v>
      </c>
      <c r="C495" s="1" t="s">
        <v>704</v>
      </c>
      <c r="D495" s="1" t="s">
        <v>705</v>
      </c>
      <c r="E495" s="1">
        <f t="shared" si="14"/>
        <v>45888.747754652781</v>
      </c>
      <c r="F495" s="1">
        <f t="shared" si="15"/>
        <v>8.3200005115941167</v>
      </c>
    </row>
    <row r="496" spans="1:6" x14ac:dyDescent="0.25">
      <c r="A496" s="1">
        <v>2420</v>
      </c>
      <c r="B496" s="1" t="s">
        <v>706</v>
      </c>
      <c r="C496" s="1" t="s">
        <v>10</v>
      </c>
      <c r="D496" s="1" t="s">
        <v>707</v>
      </c>
      <c r="E496" s="1">
        <f t="shared" si="14"/>
        <v>45888.747850949083</v>
      </c>
      <c r="F496" s="1">
        <f t="shared" si="15"/>
        <v>0.54699964821338654</v>
      </c>
    </row>
    <row r="497" spans="1:6" x14ac:dyDescent="0.25">
      <c r="A497" s="1">
        <v>2421</v>
      </c>
      <c r="B497" s="1" t="s">
        <v>646</v>
      </c>
      <c r="C497" s="1" t="s">
        <v>0</v>
      </c>
      <c r="D497" s="1" t="s">
        <v>708</v>
      </c>
      <c r="E497" s="1">
        <f t="shared" si="14"/>
        <v>45888.747857280097</v>
      </c>
      <c r="F497" s="1">
        <f t="shared" si="15"/>
        <v>2.6419999776408076</v>
      </c>
    </row>
    <row r="498" spans="1:6" x14ac:dyDescent="0.25">
      <c r="A498" s="1">
        <v>2422</v>
      </c>
      <c r="B498" s="1" t="s">
        <v>590</v>
      </c>
      <c r="C498" s="1">
        <v>7720</v>
      </c>
      <c r="D498" s="1" t="s">
        <v>709</v>
      </c>
      <c r="E498" s="1">
        <f t="shared" si="14"/>
        <v>45888.747887858801</v>
      </c>
      <c r="F498" s="1">
        <f t="shared" si="15"/>
        <v>3.9730001008138061</v>
      </c>
    </row>
    <row r="499" spans="1:6" x14ac:dyDescent="0.25">
      <c r="A499" s="1">
        <v>2423</v>
      </c>
      <c r="B499" s="1" t="s">
        <v>646</v>
      </c>
      <c r="C499" s="1" t="s">
        <v>71</v>
      </c>
      <c r="D499" s="1" t="s">
        <v>710</v>
      </c>
      <c r="E499" s="1">
        <f t="shared" si="14"/>
        <v>45888.747933842598</v>
      </c>
      <c r="F499" s="1">
        <f t="shared" si="15"/>
        <v>6.5049995435401797</v>
      </c>
    </row>
    <row r="500" spans="1:6" x14ac:dyDescent="0.25">
      <c r="A500" s="1">
        <v>2424</v>
      </c>
      <c r="B500" s="1" t="s">
        <v>611</v>
      </c>
      <c r="C500" s="1" t="s">
        <v>185</v>
      </c>
      <c r="D500" s="1" t="s">
        <v>711</v>
      </c>
      <c r="E500" s="1">
        <f t="shared" si="14"/>
        <v>45888.748009131945</v>
      </c>
      <c r="F500" s="1">
        <f t="shared" si="15"/>
        <v>9.6000001067295671</v>
      </c>
    </row>
    <row r="501" spans="1:6" x14ac:dyDescent="0.25">
      <c r="A501" s="1">
        <v>2425</v>
      </c>
      <c r="B501" s="1" t="s">
        <v>611</v>
      </c>
      <c r="C501" s="1" t="s">
        <v>71</v>
      </c>
      <c r="D501" s="1" t="s">
        <v>712</v>
      </c>
      <c r="E501" s="1">
        <f t="shared" si="14"/>
        <v>45888.748120243057</v>
      </c>
      <c r="F501" s="1">
        <f t="shared" si="15"/>
        <v>0.20000017248094082</v>
      </c>
    </row>
    <row r="502" spans="1:6" x14ac:dyDescent="0.25">
      <c r="A502" s="1">
        <v>2426</v>
      </c>
      <c r="B502" s="1" t="s">
        <v>640</v>
      </c>
      <c r="C502" s="1">
        <v>2</v>
      </c>
      <c r="D502" s="1" t="s">
        <v>713</v>
      </c>
      <c r="E502" s="1">
        <f t="shared" si="14"/>
        <v>45888.748122557874</v>
      </c>
      <c r="F502" s="1">
        <f t="shared" si="15"/>
        <v>7.895999844186008</v>
      </c>
    </row>
    <row r="503" spans="1:6" x14ac:dyDescent="0.25">
      <c r="A503" s="1">
        <v>2427</v>
      </c>
      <c r="B503" s="1" t="s">
        <v>636</v>
      </c>
      <c r="C503" s="1" t="s">
        <v>266</v>
      </c>
      <c r="D503" s="1" t="s">
        <v>714</v>
      </c>
      <c r="E503" s="1">
        <f t="shared" si="14"/>
        <v>45888.748213946761</v>
      </c>
      <c r="F503" s="1">
        <f t="shared" si="15"/>
        <v>2.0399997476488352</v>
      </c>
    </row>
    <row r="504" spans="1:6" x14ac:dyDescent="0.25">
      <c r="A504" s="1">
        <v>2428</v>
      </c>
      <c r="B504" s="1" t="s">
        <v>706</v>
      </c>
      <c r="C504" s="1" t="s">
        <v>715</v>
      </c>
      <c r="D504" s="1" t="s">
        <v>716</v>
      </c>
      <c r="E504" s="1">
        <f t="shared" si="14"/>
        <v>45888.748237557869</v>
      </c>
      <c r="F504" s="1">
        <f t="shared" si="15"/>
        <v>2.1280003013089299</v>
      </c>
    </row>
    <row r="505" spans="1:6" x14ac:dyDescent="0.25">
      <c r="A505" s="1">
        <v>2429</v>
      </c>
      <c r="B505" s="1" t="s">
        <v>640</v>
      </c>
      <c r="C505" s="1">
        <v>3</v>
      </c>
      <c r="D505" s="1" t="s">
        <v>717</v>
      </c>
      <c r="E505" s="1">
        <f t="shared" si="14"/>
        <v>45888.748262187502</v>
      </c>
      <c r="F505" s="1">
        <f t="shared" si="15"/>
        <v>9.5459996955469251</v>
      </c>
    </row>
    <row r="506" spans="1:6" x14ac:dyDescent="0.25">
      <c r="A506" s="1">
        <v>2430</v>
      </c>
      <c r="B506" s="1" t="s">
        <v>646</v>
      </c>
      <c r="C506" s="1" t="s">
        <v>718</v>
      </c>
      <c r="D506" s="1" t="s">
        <v>719</v>
      </c>
      <c r="E506" s="1">
        <f t="shared" si="14"/>
        <v>45888.74837267361</v>
      </c>
      <c r="F506" s="1">
        <f t="shared" si="15"/>
        <v>7.0360002340748906</v>
      </c>
    </row>
    <row r="507" spans="1:6" x14ac:dyDescent="0.25">
      <c r="A507" s="1">
        <v>2431</v>
      </c>
      <c r="B507" s="1" t="s">
        <v>636</v>
      </c>
      <c r="C507" s="1" t="s">
        <v>71</v>
      </c>
      <c r="D507" s="1" t="s">
        <v>720</v>
      </c>
      <c r="E507" s="1">
        <f t="shared" si="14"/>
        <v>45888.748454108798</v>
      </c>
      <c r="F507" s="1">
        <f t="shared" si="15"/>
        <v>41.586000169627368</v>
      </c>
    </row>
    <row r="508" spans="1:6" x14ac:dyDescent="0.25">
      <c r="A508" s="1">
        <v>2432</v>
      </c>
      <c r="B508" s="1" t="s">
        <v>646</v>
      </c>
      <c r="C508" s="1" t="s">
        <v>277</v>
      </c>
      <c r="D508" s="1" t="s">
        <v>721</v>
      </c>
      <c r="E508" s="1">
        <f t="shared" si="14"/>
        <v>45888.748935428244</v>
      </c>
      <c r="F508" s="1">
        <f t="shared" si="15"/>
        <v>17.933999863453209</v>
      </c>
    </row>
    <row r="509" spans="1:6" x14ac:dyDescent="0.25">
      <c r="A509" s="1">
        <v>2433</v>
      </c>
      <c r="B509" s="1" t="s">
        <v>706</v>
      </c>
      <c r="C509" s="1" t="s">
        <v>722</v>
      </c>
      <c r="D509" s="1" t="s">
        <v>723</v>
      </c>
      <c r="E509" s="1">
        <f t="shared" si="14"/>
        <v>45888.749142997687</v>
      </c>
      <c r="F509" s="1">
        <f t="shared" si="15"/>
        <v>10.659999889321625</v>
      </c>
    </row>
    <row r="510" spans="1:6" x14ac:dyDescent="0.25">
      <c r="A510" s="1">
        <v>2434</v>
      </c>
      <c r="B510" s="1" t="s">
        <v>706</v>
      </c>
      <c r="C510" s="1" t="s">
        <v>71</v>
      </c>
      <c r="D510" s="1" t="s">
        <v>724</v>
      </c>
      <c r="E510" s="1">
        <f t="shared" si="14"/>
        <v>45888.749266377316</v>
      </c>
      <c r="F510" s="1">
        <f t="shared" si="15"/>
        <v>209.23800019081682</v>
      </c>
    </row>
    <row r="511" spans="1:6" x14ac:dyDescent="0.25">
      <c r="A511" s="1">
        <v>2435</v>
      </c>
      <c r="B511" s="1" t="s">
        <v>594</v>
      </c>
      <c r="C511" s="1">
        <v>3</v>
      </c>
      <c r="D511" s="1" t="s">
        <v>725</v>
      </c>
      <c r="E511" s="1">
        <f t="shared" si="14"/>
        <v>45888.751688113429</v>
      </c>
      <c r="F511" s="1">
        <f t="shared" si="15"/>
        <v>2.9998831450939178E-3</v>
      </c>
    </row>
    <row r="512" spans="1:6" x14ac:dyDescent="0.25">
      <c r="A512" s="1">
        <v>2436</v>
      </c>
      <c r="B512" s="1" t="s">
        <v>594</v>
      </c>
      <c r="C512" s="1" t="s">
        <v>465</v>
      </c>
      <c r="D512" s="1" t="s">
        <v>726</v>
      </c>
      <c r="E512" s="1">
        <f t="shared" si="14"/>
        <v>45888.75168814815</v>
      </c>
      <c r="F512" s="1">
        <f t="shared" si="15"/>
        <v>6.1669997172430158</v>
      </c>
    </row>
    <row r="513" spans="1:6" x14ac:dyDescent="0.25">
      <c r="A513" s="1">
        <v>2437</v>
      </c>
      <c r="B513" s="1" t="s">
        <v>594</v>
      </c>
      <c r="C513" s="1">
        <v>4</v>
      </c>
      <c r="D513" s="1" t="s">
        <v>727</v>
      </c>
      <c r="E513" s="1">
        <f t="shared" si="14"/>
        <v>45888.751759525461</v>
      </c>
      <c r="F513" s="1">
        <f t="shared" si="15"/>
        <v>0.2099999925121665</v>
      </c>
    </row>
    <row r="514" spans="1:6" x14ac:dyDescent="0.25">
      <c r="A514" s="1">
        <v>2438</v>
      </c>
      <c r="B514" s="1" t="s">
        <v>594</v>
      </c>
      <c r="C514" s="1" t="s">
        <v>472</v>
      </c>
      <c r="D514" s="1" t="s">
        <v>728</v>
      </c>
      <c r="E514" s="1">
        <f t="shared" si="14"/>
        <v>45888.751761956017</v>
      </c>
      <c r="F514" s="1">
        <f t="shared" si="15"/>
        <v>31.679000495932996</v>
      </c>
    </row>
    <row r="515" spans="1:6" x14ac:dyDescent="0.25">
      <c r="A515" s="1">
        <v>2439</v>
      </c>
      <c r="B515" s="1" t="s">
        <v>594</v>
      </c>
      <c r="C515" s="1" t="s">
        <v>149</v>
      </c>
      <c r="D515" s="1" t="s">
        <v>729</v>
      </c>
      <c r="E515" s="1">
        <f t="shared" ref="E515:E578" si="16">DATE(LEFT(D515,4),MID(D515,6,2),MID(D515,9,2))
+ (VALUE(MID(D515,12,2))/24)
+ (VALUE(MID(D515,15,2))/1440)
+ (VALUE(MID(D515,18,2))/86400)
+ (VALUE(MID(D515,21,FIND("-",D515,21)-21))/1000/86400)</f>
        <v>45888.752128611115</v>
      </c>
      <c r="F515" s="1">
        <f t="shared" ref="F515:F578" si="17">(E516-E515)*86400</f>
        <v>36.036999011412263</v>
      </c>
    </row>
    <row r="516" spans="1:6" x14ac:dyDescent="0.25">
      <c r="A516" s="1">
        <v>2440</v>
      </c>
      <c r="B516" s="1" t="s">
        <v>633</v>
      </c>
      <c r="C516" s="1" t="s">
        <v>730</v>
      </c>
      <c r="D516" s="1" t="s">
        <v>731</v>
      </c>
      <c r="E516" s="1">
        <f t="shared" si="16"/>
        <v>45888.752545706011</v>
      </c>
      <c r="F516" s="1">
        <f t="shared" si="17"/>
        <v>16.227000346407294</v>
      </c>
    </row>
    <row r="517" spans="1:6" x14ac:dyDescent="0.25">
      <c r="A517" s="1">
        <v>2441</v>
      </c>
      <c r="B517" s="1" t="s">
        <v>633</v>
      </c>
      <c r="C517" s="1">
        <v>5</v>
      </c>
      <c r="D517" s="1" t="s">
        <v>732</v>
      </c>
      <c r="E517" s="1">
        <f t="shared" si="16"/>
        <v>45888.752733518515</v>
      </c>
      <c r="F517" s="1">
        <f t="shared" si="17"/>
        <v>2.9998831450939178E-3</v>
      </c>
    </row>
    <row r="518" spans="1:6" x14ac:dyDescent="0.25">
      <c r="A518" s="1">
        <v>2442</v>
      </c>
      <c r="B518" s="1" t="s">
        <v>633</v>
      </c>
      <c r="C518" s="1" t="s">
        <v>469</v>
      </c>
      <c r="D518" s="1" t="s">
        <v>733</v>
      </c>
      <c r="E518" s="1">
        <f t="shared" si="16"/>
        <v>45888.752733553236</v>
      </c>
      <c r="F518" s="1">
        <f t="shared" si="17"/>
        <v>11.937000858597457</v>
      </c>
    </row>
    <row r="519" spans="1:6" x14ac:dyDescent="0.25">
      <c r="A519" s="1">
        <v>2443</v>
      </c>
      <c r="B519" s="1" t="s">
        <v>633</v>
      </c>
      <c r="C519" s="1">
        <v>3</v>
      </c>
      <c r="D519" s="1" t="s">
        <v>734</v>
      </c>
      <c r="E519" s="1">
        <f t="shared" si="16"/>
        <v>45888.752871712968</v>
      </c>
      <c r="F519" s="1">
        <f t="shared" si="17"/>
        <v>2.9998831450939178E-3</v>
      </c>
    </row>
    <row r="520" spans="1:6" x14ac:dyDescent="0.25">
      <c r="A520" s="1">
        <v>2444</v>
      </c>
      <c r="B520" s="1" t="s">
        <v>633</v>
      </c>
      <c r="C520" s="1" t="s">
        <v>511</v>
      </c>
      <c r="D520" s="1" t="s">
        <v>735</v>
      </c>
      <c r="E520" s="1">
        <f t="shared" si="16"/>
        <v>45888.752871747689</v>
      </c>
      <c r="F520" s="1">
        <f t="shared" si="17"/>
        <v>14.258999680168927</v>
      </c>
    </row>
    <row r="521" spans="1:6" x14ac:dyDescent="0.25">
      <c r="A521" s="1">
        <v>2445</v>
      </c>
      <c r="B521" s="1" t="s">
        <v>648</v>
      </c>
      <c r="C521" s="1">
        <v>5</v>
      </c>
      <c r="D521" s="1" t="s">
        <v>736</v>
      </c>
      <c r="E521" s="1">
        <f t="shared" si="16"/>
        <v>45888.753036782407</v>
      </c>
      <c r="F521" s="1">
        <f t="shared" si="17"/>
        <v>3.0005117878317833E-3</v>
      </c>
    </row>
    <row r="522" spans="1:6" x14ac:dyDescent="0.25">
      <c r="A522" s="1">
        <v>2446</v>
      </c>
      <c r="B522" s="1" t="s">
        <v>648</v>
      </c>
      <c r="C522" s="1" t="s">
        <v>469</v>
      </c>
      <c r="D522" s="1" t="s">
        <v>737</v>
      </c>
      <c r="E522" s="1">
        <f t="shared" si="16"/>
        <v>45888.753036817136</v>
      </c>
      <c r="F522" s="1">
        <f t="shared" si="17"/>
        <v>58.660999336279929</v>
      </c>
    </row>
    <row r="523" spans="1:6" x14ac:dyDescent="0.25">
      <c r="A523" s="1">
        <v>2447</v>
      </c>
      <c r="B523" s="1" t="s">
        <v>633</v>
      </c>
      <c r="C523" s="1" t="s">
        <v>741</v>
      </c>
      <c r="D523" s="1" t="s">
        <v>742</v>
      </c>
      <c r="E523" s="1">
        <f t="shared" si="16"/>
        <v>45888.753715763887</v>
      </c>
      <c r="F523" s="1">
        <f t="shared" si="17"/>
        <v>0.21199970506131649</v>
      </c>
    </row>
    <row r="524" spans="1:6" x14ac:dyDescent="0.25">
      <c r="A524" s="1">
        <v>2448</v>
      </c>
      <c r="B524" s="1" t="s">
        <v>640</v>
      </c>
      <c r="C524" s="1">
        <v>5</v>
      </c>
      <c r="D524" s="1" t="s">
        <v>738</v>
      </c>
      <c r="E524" s="1">
        <f t="shared" si="16"/>
        <v>45888.753718217587</v>
      </c>
      <c r="F524" s="1">
        <f t="shared" si="17"/>
        <v>0.16300014685839415</v>
      </c>
    </row>
    <row r="525" spans="1:6" x14ac:dyDescent="0.25">
      <c r="A525" s="1">
        <v>2449</v>
      </c>
      <c r="B525" s="1" t="s">
        <v>633</v>
      </c>
      <c r="C525" s="1" t="s">
        <v>739</v>
      </c>
      <c r="D525" s="1" t="s">
        <v>740</v>
      </c>
      <c r="E525" s="1">
        <f t="shared" si="16"/>
        <v>45888.753720104163</v>
      </c>
      <c r="F525" s="1">
        <f t="shared" si="17"/>
        <v>7.6349999522790313</v>
      </c>
    </row>
    <row r="526" spans="1:6" x14ac:dyDescent="0.25">
      <c r="A526" s="1">
        <v>2450</v>
      </c>
      <c r="B526" s="1" t="s">
        <v>706</v>
      </c>
      <c r="C526" s="1" t="s">
        <v>172</v>
      </c>
      <c r="D526" s="1" t="s">
        <v>743</v>
      </c>
      <c r="E526" s="1">
        <f t="shared" si="16"/>
        <v>45888.753808472218</v>
      </c>
      <c r="F526" s="1">
        <f t="shared" si="17"/>
        <v>61369.785000756383</v>
      </c>
    </row>
    <row r="527" spans="1:6" x14ac:dyDescent="0.25">
      <c r="A527" s="1">
        <v>2451</v>
      </c>
      <c r="B527" s="1" t="s">
        <v>744</v>
      </c>
      <c r="C527" s="1" t="s">
        <v>745</v>
      </c>
      <c r="D527" s="1" t="s">
        <v>746</v>
      </c>
      <c r="E527" s="1">
        <f t="shared" si="16"/>
        <v>45889.464106909727</v>
      </c>
      <c r="F527" s="1">
        <f t="shared" si="17"/>
        <v>1.2100002262741327</v>
      </c>
    </row>
    <row r="528" spans="1:6" x14ac:dyDescent="0.25">
      <c r="A528" s="1">
        <v>2452</v>
      </c>
      <c r="B528" s="1" t="s">
        <v>744</v>
      </c>
      <c r="C528" s="1" t="s">
        <v>745</v>
      </c>
      <c r="D528" s="1" t="s">
        <v>747</v>
      </c>
      <c r="E528" s="1">
        <f t="shared" si="16"/>
        <v>45889.464120914359</v>
      </c>
      <c r="F528" s="1">
        <f t="shared" si="17"/>
        <v>34.969000378623605</v>
      </c>
    </row>
    <row r="529" spans="1:6" x14ac:dyDescent="0.25">
      <c r="A529" s="1">
        <v>2453</v>
      </c>
      <c r="B529" s="1" t="s">
        <v>748</v>
      </c>
      <c r="C529" s="1" t="s">
        <v>10</v>
      </c>
      <c r="D529" s="1" t="s">
        <v>749</v>
      </c>
      <c r="E529" s="1">
        <f t="shared" si="16"/>
        <v>45889.46452564816</v>
      </c>
      <c r="F529" s="1">
        <f t="shared" si="17"/>
        <v>0.46100006438791752</v>
      </c>
    </row>
    <row r="530" spans="1:6" x14ac:dyDescent="0.25">
      <c r="A530" s="1">
        <v>2454</v>
      </c>
      <c r="B530" s="1" t="s">
        <v>748</v>
      </c>
      <c r="C530" s="1" t="s">
        <v>10</v>
      </c>
      <c r="D530" s="1" t="s">
        <v>750</v>
      </c>
      <c r="E530" s="1">
        <f t="shared" si="16"/>
        <v>45889.464530983809</v>
      </c>
      <c r="F530" s="1">
        <f t="shared" si="17"/>
        <v>13.035999122075737</v>
      </c>
    </row>
    <row r="531" spans="1:6" x14ac:dyDescent="0.25">
      <c r="A531" s="1">
        <v>2455</v>
      </c>
      <c r="B531" s="1" t="s">
        <v>751</v>
      </c>
      <c r="C531" s="1" t="s">
        <v>10</v>
      </c>
      <c r="D531" s="1" t="s">
        <v>752</v>
      </c>
      <c r="E531" s="1">
        <f t="shared" si="16"/>
        <v>45889.464681863428</v>
      </c>
      <c r="F531" s="1">
        <f t="shared" si="17"/>
        <v>10.400999709963799</v>
      </c>
    </row>
    <row r="532" spans="1:6" x14ac:dyDescent="0.25">
      <c r="A532" s="1">
        <v>2456</v>
      </c>
      <c r="B532" s="1" t="s">
        <v>753</v>
      </c>
      <c r="C532" s="1" t="s">
        <v>25</v>
      </c>
      <c r="D532" s="1" t="s">
        <v>754</v>
      </c>
      <c r="E532" s="1">
        <f t="shared" si="16"/>
        <v>45889.464802245369</v>
      </c>
      <c r="F532" s="1">
        <f t="shared" si="17"/>
        <v>0.27900044806301594</v>
      </c>
    </row>
    <row r="533" spans="1:6" x14ac:dyDescent="0.25">
      <c r="A533" s="1">
        <v>2457</v>
      </c>
      <c r="B533" s="1" t="s">
        <v>753</v>
      </c>
      <c r="C533" s="1" t="s">
        <v>25</v>
      </c>
      <c r="D533" s="1" t="s">
        <v>755</v>
      </c>
      <c r="E533" s="1">
        <f t="shared" si="16"/>
        <v>45889.464805474541</v>
      </c>
      <c r="F533" s="1">
        <f t="shared" si="17"/>
        <v>10.08399969432503</v>
      </c>
    </row>
    <row r="534" spans="1:6" x14ac:dyDescent="0.25">
      <c r="A534" s="1">
        <v>2458</v>
      </c>
      <c r="B534" s="1" t="s">
        <v>756</v>
      </c>
      <c r="C534" s="1" t="s">
        <v>98</v>
      </c>
      <c r="D534" s="1" t="s">
        <v>757</v>
      </c>
      <c r="E534" s="1">
        <f t="shared" si="16"/>
        <v>45889.464922187501</v>
      </c>
      <c r="F534" s="1">
        <f t="shared" si="17"/>
        <v>13.071999605745077</v>
      </c>
    </row>
    <row r="535" spans="1:6" x14ac:dyDescent="0.25">
      <c r="A535" s="1">
        <v>2459</v>
      </c>
      <c r="B535" s="1" t="s">
        <v>756</v>
      </c>
      <c r="C535" s="1" t="s">
        <v>10</v>
      </c>
      <c r="D535" s="1" t="s">
        <v>758</v>
      </c>
      <c r="E535" s="1">
        <f t="shared" si="16"/>
        <v>45889.465073483792</v>
      </c>
      <c r="F535" s="1">
        <f t="shared" si="17"/>
        <v>9.9260004004463553</v>
      </c>
    </row>
    <row r="536" spans="1:6" x14ac:dyDescent="0.25">
      <c r="A536" s="1">
        <v>2460</v>
      </c>
      <c r="B536" s="1" t="s">
        <v>748</v>
      </c>
      <c r="C536" s="1" t="s">
        <v>62</v>
      </c>
      <c r="D536" s="1" t="s">
        <v>759</v>
      </c>
      <c r="E536" s="1">
        <f t="shared" si="16"/>
        <v>45889.465188368056</v>
      </c>
      <c r="F536" s="1">
        <f t="shared" si="17"/>
        <v>16.032999940216541</v>
      </c>
    </row>
    <row r="537" spans="1:6" x14ac:dyDescent="0.25">
      <c r="A537" s="1">
        <v>2461</v>
      </c>
      <c r="B537" s="1" t="s">
        <v>753</v>
      </c>
      <c r="C537" s="1" t="s">
        <v>760</v>
      </c>
      <c r="D537" s="1" t="s">
        <v>761</v>
      </c>
      <c r="E537" s="1">
        <f t="shared" si="16"/>
        <v>45889.465373935185</v>
      </c>
      <c r="F537" s="1">
        <f t="shared" si="17"/>
        <v>2.7850004844367504</v>
      </c>
    </row>
    <row r="538" spans="1:6" x14ac:dyDescent="0.25">
      <c r="A538" s="1">
        <v>2462</v>
      </c>
      <c r="B538" s="1" t="s">
        <v>748</v>
      </c>
      <c r="C538" s="1" t="s">
        <v>762</v>
      </c>
      <c r="D538" s="1" t="s">
        <v>763</v>
      </c>
      <c r="E538" s="1">
        <f t="shared" si="16"/>
        <v>45889.465406168987</v>
      </c>
      <c r="F538" s="1">
        <f t="shared" si="17"/>
        <v>0.81999970134347677</v>
      </c>
    </row>
    <row r="539" spans="1:6" x14ac:dyDescent="0.25">
      <c r="A539" s="1">
        <v>2463</v>
      </c>
      <c r="B539" s="1" t="s">
        <v>764</v>
      </c>
      <c r="C539" s="1" t="s">
        <v>10</v>
      </c>
      <c r="D539" s="1" t="s">
        <v>765</v>
      </c>
      <c r="E539" s="1">
        <f t="shared" si="16"/>
        <v>45889.465415659724</v>
      </c>
      <c r="F539" s="1">
        <f t="shared" si="17"/>
        <v>0.40200068615376949</v>
      </c>
    </row>
    <row r="540" spans="1:6" x14ac:dyDescent="0.25">
      <c r="A540" s="1">
        <v>2464</v>
      </c>
      <c r="B540" s="1" t="s">
        <v>751</v>
      </c>
      <c r="C540" s="1" t="s">
        <v>162</v>
      </c>
      <c r="D540" s="1" t="s">
        <v>766</v>
      </c>
      <c r="E540" s="1">
        <f t="shared" si="16"/>
        <v>45889.46542031251</v>
      </c>
      <c r="F540" s="1">
        <f t="shared" si="17"/>
        <v>4.9139996990561485</v>
      </c>
    </row>
    <row r="541" spans="1:6" x14ac:dyDescent="0.25">
      <c r="A541" s="1">
        <v>2465</v>
      </c>
      <c r="B541" s="1" t="s">
        <v>753</v>
      </c>
      <c r="C541" s="1" t="s">
        <v>10</v>
      </c>
      <c r="D541" s="1" t="s">
        <v>767</v>
      </c>
      <c r="E541" s="1">
        <f t="shared" si="16"/>
        <v>45889.465477187507</v>
      </c>
      <c r="F541" s="1">
        <f t="shared" si="17"/>
        <v>7.7239994192495942</v>
      </c>
    </row>
    <row r="542" spans="1:6" x14ac:dyDescent="0.25">
      <c r="A542" s="1">
        <v>2466</v>
      </c>
      <c r="B542" s="1" t="s">
        <v>768</v>
      </c>
      <c r="C542" s="1" t="s">
        <v>10</v>
      </c>
      <c r="D542" s="1" t="s">
        <v>769</v>
      </c>
      <c r="E542" s="1">
        <f t="shared" si="16"/>
        <v>45889.465566585648</v>
      </c>
      <c r="F542" s="1">
        <f t="shared" si="17"/>
        <v>14.719999744556844</v>
      </c>
    </row>
    <row r="543" spans="1:6" x14ac:dyDescent="0.25">
      <c r="A543" s="1">
        <v>2467</v>
      </c>
      <c r="B543" s="1" t="s">
        <v>770</v>
      </c>
      <c r="C543" s="1" t="s">
        <v>10</v>
      </c>
      <c r="D543" s="1" t="s">
        <v>771</v>
      </c>
      <c r="E543" s="1">
        <f t="shared" si="16"/>
        <v>45889.465736956015</v>
      </c>
      <c r="F543" s="1">
        <f t="shared" si="17"/>
        <v>0.15500003937631845</v>
      </c>
    </row>
    <row r="544" spans="1:6" x14ac:dyDescent="0.25">
      <c r="A544" s="1">
        <v>2468</v>
      </c>
      <c r="B544" s="1" t="s">
        <v>748</v>
      </c>
      <c r="C544" s="1" t="s">
        <v>772</v>
      </c>
      <c r="D544" s="1" t="s">
        <v>773</v>
      </c>
      <c r="E544" s="1">
        <f t="shared" si="16"/>
        <v>45889.465738749997</v>
      </c>
      <c r="F544" s="1">
        <f t="shared" si="17"/>
        <v>0.93000023625791073</v>
      </c>
    </row>
    <row r="545" spans="1:6" x14ac:dyDescent="0.25">
      <c r="A545" s="1">
        <v>2469</v>
      </c>
      <c r="B545" s="1" t="s">
        <v>770</v>
      </c>
      <c r="C545" s="1" t="s">
        <v>10</v>
      </c>
      <c r="D545" s="1" t="s">
        <v>774</v>
      </c>
      <c r="E545" s="1">
        <f t="shared" si="16"/>
        <v>45889.465749513889</v>
      </c>
      <c r="F545" s="1">
        <f t="shared" si="17"/>
        <v>4.5550000621005893</v>
      </c>
    </row>
    <row r="546" spans="1:6" x14ac:dyDescent="0.25">
      <c r="A546" s="1">
        <v>2470</v>
      </c>
      <c r="B546" s="1" t="s">
        <v>775</v>
      </c>
      <c r="C546" s="1" t="s">
        <v>591</v>
      </c>
      <c r="D546" s="1" t="s">
        <v>776</v>
      </c>
      <c r="E546" s="1">
        <f t="shared" si="16"/>
        <v>45889.465802233797</v>
      </c>
      <c r="F546" s="1">
        <f t="shared" si="17"/>
        <v>4.6000303700566292E-2</v>
      </c>
    </row>
    <row r="547" spans="1:6" x14ac:dyDescent="0.25">
      <c r="A547" s="1">
        <v>2471</v>
      </c>
      <c r="B547" s="1" t="s">
        <v>777</v>
      </c>
      <c r="C547" s="1" t="s">
        <v>10</v>
      </c>
      <c r="D547" s="1" t="s">
        <v>778</v>
      </c>
      <c r="E547" s="1">
        <f t="shared" si="16"/>
        <v>45889.465802766208</v>
      </c>
      <c r="F547" s="1">
        <f t="shared" si="17"/>
        <v>6.4699998591095209</v>
      </c>
    </row>
    <row r="548" spans="1:6" x14ac:dyDescent="0.25">
      <c r="A548" s="1">
        <v>2472</v>
      </c>
      <c r="B548" s="1" t="s">
        <v>775</v>
      </c>
      <c r="C548" s="1" t="s">
        <v>10</v>
      </c>
      <c r="D548" s="1" t="s">
        <v>779</v>
      </c>
      <c r="E548" s="1">
        <f t="shared" si="16"/>
        <v>45889.465877650466</v>
      </c>
      <c r="F548" s="1">
        <f t="shared" si="17"/>
        <v>4.2420001002028584</v>
      </c>
    </row>
    <row r="549" spans="1:6" x14ac:dyDescent="0.25">
      <c r="A549" s="1">
        <v>2473</v>
      </c>
      <c r="B549" s="1" t="s">
        <v>751</v>
      </c>
      <c r="C549" s="1" t="s">
        <v>780</v>
      </c>
      <c r="D549" s="1" t="s">
        <v>781</v>
      </c>
      <c r="E549" s="1">
        <f t="shared" si="16"/>
        <v>45889.465926747689</v>
      </c>
      <c r="F549" s="1">
        <f t="shared" si="17"/>
        <v>2.157999761402607</v>
      </c>
    </row>
    <row r="550" spans="1:6" x14ac:dyDescent="0.25">
      <c r="A550" s="1">
        <v>2474</v>
      </c>
      <c r="B550" s="1" t="s">
        <v>756</v>
      </c>
      <c r="C550" s="1" t="s">
        <v>782</v>
      </c>
      <c r="D550" s="1" t="s">
        <v>783</v>
      </c>
      <c r="E550" s="1">
        <f t="shared" si="16"/>
        <v>45889.465951724538</v>
      </c>
      <c r="F550" s="1">
        <f t="shared" si="17"/>
        <v>3.4870008006691933</v>
      </c>
    </row>
    <row r="551" spans="1:6" x14ac:dyDescent="0.25">
      <c r="A551" s="1">
        <v>2475</v>
      </c>
      <c r="B551" s="1" t="s">
        <v>744</v>
      </c>
      <c r="C551" s="1" t="s">
        <v>10</v>
      </c>
      <c r="D551" s="1" t="s">
        <v>784</v>
      </c>
      <c r="E551" s="1">
        <f t="shared" si="16"/>
        <v>45889.465992083344</v>
      </c>
      <c r="F551" s="1">
        <f t="shared" si="17"/>
        <v>3.7519994890317321</v>
      </c>
    </row>
    <row r="552" spans="1:6" x14ac:dyDescent="0.25">
      <c r="A552" s="1">
        <v>2476</v>
      </c>
      <c r="B552" s="1" t="s">
        <v>748</v>
      </c>
      <c r="C552" s="1" t="s">
        <v>785</v>
      </c>
      <c r="D552" s="1" t="s">
        <v>786</v>
      </c>
      <c r="E552" s="1">
        <f t="shared" si="16"/>
        <v>45889.466035509264</v>
      </c>
      <c r="F552" s="1">
        <f t="shared" si="17"/>
        <v>1.5769999707117677</v>
      </c>
    </row>
    <row r="553" spans="1:6" x14ac:dyDescent="0.25">
      <c r="A553" s="1">
        <v>2477</v>
      </c>
      <c r="B553" s="1" t="s">
        <v>787</v>
      </c>
      <c r="C553" s="1" t="s">
        <v>10</v>
      </c>
      <c r="D553" s="1" t="s">
        <v>788</v>
      </c>
      <c r="E553" s="1">
        <f t="shared" si="16"/>
        <v>45889.466053761578</v>
      </c>
      <c r="F553" s="1">
        <f t="shared" si="17"/>
        <v>1.2739998288452625</v>
      </c>
    </row>
    <row r="554" spans="1:6" x14ac:dyDescent="0.25">
      <c r="A554" s="1">
        <v>2478</v>
      </c>
      <c r="B554" s="1" t="s">
        <v>787</v>
      </c>
      <c r="C554" s="1" t="s">
        <v>10</v>
      </c>
      <c r="D554" s="1" t="s">
        <v>789</v>
      </c>
      <c r="E554" s="1">
        <f t="shared" si="16"/>
        <v>45889.466068506947</v>
      </c>
      <c r="F554" s="1">
        <f t="shared" si="17"/>
        <v>7.0299998391419649</v>
      </c>
    </row>
    <row r="555" spans="1:6" x14ac:dyDescent="0.25">
      <c r="A555" s="1">
        <v>2479</v>
      </c>
      <c r="B555" s="1" t="s">
        <v>764</v>
      </c>
      <c r="C555" s="1" t="s">
        <v>62</v>
      </c>
      <c r="D555" s="1" t="s">
        <v>790</v>
      </c>
      <c r="E555" s="1">
        <f t="shared" si="16"/>
        <v>45889.466149872685</v>
      </c>
      <c r="F555" s="1">
        <f t="shared" si="17"/>
        <v>1.6700007487088442</v>
      </c>
    </row>
    <row r="556" spans="1:6" x14ac:dyDescent="0.25">
      <c r="A556" s="1">
        <v>2480</v>
      </c>
      <c r="B556" s="1" t="s">
        <v>770</v>
      </c>
      <c r="C556" s="1" t="s">
        <v>791</v>
      </c>
      <c r="D556" s="1" t="s">
        <v>792</v>
      </c>
      <c r="E556" s="1">
        <f t="shared" si="16"/>
        <v>45889.466169201398</v>
      </c>
      <c r="F556" s="1">
        <f t="shared" si="17"/>
        <v>1.4089995995163918</v>
      </c>
    </row>
    <row r="557" spans="1:6" x14ac:dyDescent="0.25">
      <c r="A557" s="1">
        <v>2481</v>
      </c>
      <c r="B557" s="1" t="s">
        <v>756</v>
      </c>
      <c r="C557" s="1" t="s">
        <v>139</v>
      </c>
      <c r="D557" s="1" t="s">
        <v>793</v>
      </c>
      <c r="E557" s="1">
        <f t="shared" si="16"/>
        <v>45889.466185509264</v>
      </c>
      <c r="F557" s="1">
        <f t="shared" si="17"/>
        <v>4.5990000246092677</v>
      </c>
    </row>
    <row r="558" spans="1:6" x14ac:dyDescent="0.25">
      <c r="A558" s="1">
        <v>2482</v>
      </c>
      <c r="B558" s="1" t="s">
        <v>748</v>
      </c>
      <c r="C558" s="1" t="s">
        <v>794</v>
      </c>
      <c r="D558" s="1" t="s">
        <v>795</v>
      </c>
      <c r="E558" s="1">
        <f t="shared" si="16"/>
        <v>45889.466238738431</v>
      </c>
      <c r="F558" s="1">
        <f t="shared" si="17"/>
        <v>6.0569998109713197</v>
      </c>
    </row>
    <row r="559" spans="1:6" x14ac:dyDescent="0.25">
      <c r="A559" s="1">
        <v>2483</v>
      </c>
      <c r="B559" s="1" t="s">
        <v>796</v>
      </c>
      <c r="C559" s="1" t="s">
        <v>10</v>
      </c>
      <c r="D559" s="1" t="s">
        <v>797</v>
      </c>
      <c r="E559" s="1">
        <f t="shared" si="16"/>
        <v>45889.466308842595</v>
      </c>
      <c r="F559" s="1">
        <f t="shared" si="17"/>
        <v>2.1310001844540238</v>
      </c>
    </row>
    <row r="560" spans="1:6" x14ac:dyDescent="0.25">
      <c r="A560" s="1">
        <v>2484</v>
      </c>
      <c r="B560" s="1" t="s">
        <v>796</v>
      </c>
      <c r="C560" s="1" t="s">
        <v>10</v>
      </c>
      <c r="D560" s="1" t="s">
        <v>798</v>
      </c>
      <c r="E560" s="1">
        <f t="shared" si="16"/>
        <v>45889.466333506949</v>
      </c>
      <c r="F560" s="1">
        <f t="shared" si="17"/>
        <v>6.9370003184303641</v>
      </c>
    </row>
    <row r="561" spans="1:6" x14ac:dyDescent="0.25">
      <c r="A561" s="1">
        <v>2485</v>
      </c>
      <c r="B561" s="1" t="s">
        <v>799</v>
      </c>
      <c r="C561" s="1" t="s">
        <v>591</v>
      </c>
      <c r="D561" s="1" t="s">
        <v>800</v>
      </c>
      <c r="E561" s="1">
        <f t="shared" si="16"/>
        <v>45889.466413796305</v>
      </c>
      <c r="F561" s="1">
        <f t="shared" si="17"/>
        <v>3.8999738171696663E-2</v>
      </c>
    </row>
    <row r="562" spans="1:6" x14ac:dyDescent="0.25">
      <c r="A562" s="1">
        <v>2486</v>
      </c>
      <c r="B562" s="1" t="s">
        <v>770</v>
      </c>
      <c r="C562" s="1" t="s">
        <v>801</v>
      </c>
      <c r="D562" s="1" t="s">
        <v>802</v>
      </c>
      <c r="E562" s="1">
        <f t="shared" si="16"/>
        <v>45889.46641424769</v>
      </c>
      <c r="F562" s="1">
        <f t="shared" si="17"/>
        <v>1.1159999063238502</v>
      </c>
    </row>
    <row r="563" spans="1:6" x14ac:dyDescent="0.25">
      <c r="A563" s="1">
        <v>2487</v>
      </c>
      <c r="B563" s="1" t="s">
        <v>777</v>
      </c>
      <c r="C563" s="1" t="s">
        <v>803</v>
      </c>
      <c r="D563" s="1" t="s">
        <v>804</v>
      </c>
      <c r="E563" s="1">
        <f t="shared" si="16"/>
        <v>45889.466427164356</v>
      </c>
      <c r="F563" s="1">
        <f t="shared" si="17"/>
        <v>6.4409999409690499</v>
      </c>
    </row>
    <row r="564" spans="1:6" x14ac:dyDescent="0.25">
      <c r="A564" s="1">
        <v>2488</v>
      </c>
      <c r="B564" s="1" t="s">
        <v>751</v>
      </c>
      <c r="C564" s="1" t="s">
        <v>805</v>
      </c>
      <c r="D564" s="1" t="s">
        <v>806</v>
      </c>
      <c r="E564" s="1">
        <f t="shared" si="16"/>
        <v>45889.466501712966</v>
      </c>
      <c r="F564" s="1">
        <f t="shared" si="17"/>
        <v>4.0800001239404082</v>
      </c>
    </row>
    <row r="565" spans="1:6" x14ac:dyDescent="0.25">
      <c r="A565" s="1">
        <v>2489</v>
      </c>
      <c r="B565" s="1" t="s">
        <v>753</v>
      </c>
      <c r="C565" s="1" t="s">
        <v>688</v>
      </c>
      <c r="D565" s="1" t="s">
        <v>807</v>
      </c>
      <c r="E565" s="1">
        <f t="shared" si="16"/>
        <v>45889.46654893519</v>
      </c>
      <c r="F565" s="1">
        <f t="shared" si="17"/>
        <v>6.1260002665221691</v>
      </c>
    </row>
    <row r="566" spans="1:6" x14ac:dyDescent="0.25">
      <c r="A566" s="1">
        <v>2490</v>
      </c>
      <c r="B566" s="1" t="s">
        <v>744</v>
      </c>
      <c r="C566" s="1" t="s">
        <v>62</v>
      </c>
      <c r="D566" s="1" t="s">
        <v>808</v>
      </c>
      <c r="E566" s="1">
        <f t="shared" si="16"/>
        <v>45889.466619837971</v>
      </c>
      <c r="F566" s="1">
        <f t="shared" si="17"/>
        <v>11.358999065123498</v>
      </c>
    </row>
    <row r="567" spans="1:6" x14ac:dyDescent="0.25">
      <c r="A567" s="1">
        <v>2491</v>
      </c>
      <c r="B567" s="1" t="s">
        <v>777</v>
      </c>
      <c r="C567" s="1" t="s">
        <v>809</v>
      </c>
      <c r="D567" s="1" t="s">
        <v>810</v>
      </c>
      <c r="E567" s="1">
        <f t="shared" si="16"/>
        <v>45889.466751307868</v>
      </c>
      <c r="F567" s="1">
        <f t="shared" si="17"/>
        <v>2.2760004037991166</v>
      </c>
    </row>
    <row r="568" spans="1:6" x14ac:dyDescent="0.25">
      <c r="A568" s="1">
        <v>2492</v>
      </c>
      <c r="B568" s="1" t="s">
        <v>756</v>
      </c>
      <c r="C568" s="1" t="s">
        <v>811</v>
      </c>
      <c r="D568" s="1" t="s">
        <v>812</v>
      </c>
      <c r="E568" s="1">
        <f t="shared" si="16"/>
        <v>45889.466777650465</v>
      </c>
      <c r="F568" s="1">
        <f t="shared" si="17"/>
        <v>0.40000034496188164</v>
      </c>
    </row>
    <row r="569" spans="1:6" x14ac:dyDescent="0.25">
      <c r="A569" s="1">
        <v>2493</v>
      </c>
      <c r="B569" s="1" t="s">
        <v>770</v>
      </c>
      <c r="C569" s="1" t="s">
        <v>813</v>
      </c>
      <c r="D569" s="1" t="s">
        <v>814</v>
      </c>
      <c r="E569" s="1">
        <f t="shared" si="16"/>
        <v>45889.466782280098</v>
      </c>
      <c r="F569" s="1">
        <f t="shared" si="17"/>
        <v>0.5669992882758379</v>
      </c>
    </row>
    <row r="570" spans="1:6" x14ac:dyDescent="0.25">
      <c r="A570" s="1">
        <v>2494</v>
      </c>
      <c r="B570" s="1" t="s">
        <v>799</v>
      </c>
      <c r="C570" s="1" t="s">
        <v>815</v>
      </c>
      <c r="D570" s="1" t="s">
        <v>816</v>
      </c>
      <c r="E570" s="1">
        <f t="shared" si="16"/>
        <v>45889.46678884259</v>
      </c>
      <c r="F570" s="1">
        <f t="shared" si="17"/>
        <v>2.9610003344714642</v>
      </c>
    </row>
    <row r="571" spans="1:6" x14ac:dyDescent="0.25">
      <c r="A571" s="1">
        <v>2495</v>
      </c>
      <c r="B571" s="1" t="s">
        <v>768</v>
      </c>
      <c r="C571" s="1" t="s">
        <v>817</v>
      </c>
      <c r="D571" s="1" t="s">
        <v>818</v>
      </c>
      <c r="E571" s="1">
        <f t="shared" si="16"/>
        <v>45889.466823113427</v>
      </c>
      <c r="F571" s="1">
        <f t="shared" si="17"/>
        <v>12.669999548234046</v>
      </c>
    </row>
    <row r="572" spans="1:6" x14ac:dyDescent="0.25">
      <c r="A572" s="1">
        <v>2496</v>
      </c>
      <c r="B572" s="1" t="s">
        <v>799</v>
      </c>
      <c r="C572" s="1">
        <v>2</v>
      </c>
      <c r="D572" s="1" t="s">
        <v>819</v>
      </c>
      <c r="E572" s="1">
        <f t="shared" si="16"/>
        <v>45889.466969756941</v>
      </c>
      <c r="F572" s="1">
        <f t="shared" si="17"/>
        <v>1.8060006899759173</v>
      </c>
    </row>
    <row r="573" spans="1:6" x14ac:dyDescent="0.25">
      <c r="A573" s="1">
        <v>2497</v>
      </c>
      <c r="B573" s="1" t="s">
        <v>820</v>
      </c>
      <c r="C573" s="1" t="s">
        <v>10</v>
      </c>
      <c r="D573" s="1" t="s">
        <v>821</v>
      </c>
      <c r="E573" s="1">
        <f t="shared" si="16"/>
        <v>45889.466990659726</v>
      </c>
      <c r="F573" s="1">
        <f t="shared" si="17"/>
        <v>2.3159996839240193</v>
      </c>
    </row>
    <row r="574" spans="1:6" x14ac:dyDescent="0.25">
      <c r="A574" s="1">
        <v>2498</v>
      </c>
      <c r="B574" s="1" t="s">
        <v>744</v>
      </c>
      <c r="C574" s="1" t="s">
        <v>453</v>
      </c>
      <c r="D574" s="1" t="s">
        <v>822</v>
      </c>
      <c r="E574" s="1">
        <f t="shared" si="16"/>
        <v>45889.467017465278</v>
      </c>
      <c r="F574" s="1">
        <f t="shared" si="17"/>
        <v>4.0899999439716339</v>
      </c>
    </row>
    <row r="575" spans="1:6" x14ac:dyDescent="0.25">
      <c r="A575" s="1">
        <v>2499</v>
      </c>
      <c r="B575" s="1" t="s">
        <v>756</v>
      </c>
      <c r="C575" s="1" t="s">
        <v>823</v>
      </c>
      <c r="D575" s="1" t="s">
        <v>824</v>
      </c>
      <c r="E575" s="1">
        <f t="shared" si="16"/>
        <v>45889.467064803241</v>
      </c>
      <c r="F575" s="1">
        <f t="shared" si="17"/>
        <v>2.2700000088661909</v>
      </c>
    </row>
    <row r="576" spans="1:6" x14ac:dyDescent="0.25">
      <c r="A576" s="1">
        <v>2500</v>
      </c>
      <c r="B576" s="1" t="s">
        <v>796</v>
      </c>
      <c r="C576" s="1" t="s">
        <v>825</v>
      </c>
      <c r="D576" s="1" t="s">
        <v>826</v>
      </c>
      <c r="E576" s="1">
        <f t="shared" si="16"/>
        <v>45889.467091076389</v>
      </c>
      <c r="F576" s="1">
        <f t="shared" si="17"/>
        <v>13.878999603912234</v>
      </c>
    </row>
    <row r="577" spans="1:6" x14ac:dyDescent="0.25">
      <c r="A577" s="1">
        <v>2501</v>
      </c>
      <c r="B577" s="1" t="s">
        <v>768</v>
      </c>
      <c r="C577" s="1">
        <v>1</v>
      </c>
      <c r="D577" s="1" t="s">
        <v>827</v>
      </c>
      <c r="E577" s="1">
        <f t="shared" si="16"/>
        <v>45889.467251712958</v>
      </c>
      <c r="F577" s="1">
        <f t="shared" si="17"/>
        <v>1.0750004556030035</v>
      </c>
    </row>
    <row r="578" spans="1:6" x14ac:dyDescent="0.25">
      <c r="A578" s="1">
        <v>2502</v>
      </c>
      <c r="B578" s="1" t="s">
        <v>753</v>
      </c>
      <c r="C578" s="1" t="s">
        <v>828</v>
      </c>
      <c r="D578" s="1" t="s">
        <v>829</v>
      </c>
      <c r="E578" s="1">
        <f t="shared" si="16"/>
        <v>45889.467264155093</v>
      </c>
      <c r="F578" s="1">
        <f t="shared" si="17"/>
        <v>5.684999842196703</v>
      </c>
    </row>
    <row r="579" spans="1:6" x14ac:dyDescent="0.25">
      <c r="A579" s="1">
        <v>2503</v>
      </c>
      <c r="B579" s="1" t="s">
        <v>756</v>
      </c>
      <c r="C579" s="1" t="s">
        <v>830</v>
      </c>
      <c r="D579" s="1" t="s">
        <v>831</v>
      </c>
      <c r="E579" s="1">
        <f t="shared" ref="E579:E642" si="18">DATE(LEFT(D579,4),MID(D579,6,2),MID(D579,9,2))
+ (VALUE(MID(D579,12,2))/24)
+ (VALUE(MID(D579,15,2))/1440)
+ (VALUE(MID(D579,18,2))/86400)
+ (VALUE(MID(D579,21,FIND("-",D579,21)-21))/1000/86400)</f>
        <v>45889.467329953703</v>
      </c>
      <c r="F579" s="1">
        <f t="shared" ref="F579:F642" si="19">(E580-E579)*86400</f>
        <v>2.7680000988766551</v>
      </c>
    </row>
    <row r="580" spans="1:6" x14ac:dyDescent="0.25">
      <c r="A580" s="1">
        <v>2504</v>
      </c>
      <c r="B580" s="1" t="s">
        <v>775</v>
      </c>
      <c r="C580" s="1" t="s">
        <v>832</v>
      </c>
      <c r="D580" s="1" t="s">
        <v>833</v>
      </c>
      <c r="E580" s="1">
        <f t="shared" si="18"/>
        <v>45889.467361990741</v>
      </c>
      <c r="F580" s="1">
        <f t="shared" si="19"/>
        <v>5.990000325255096</v>
      </c>
    </row>
    <row r="581" spans="1:6" x14ac:dyDescent="0.25">
      <c r="A581" s="1">
        <v>2505</v>
      </c>
      <c r="B581" s="1" t="s">
        <v>799</v>
      </c>
      <c r="C581" s="1" t="s">
        <v>834</v>
      </c>
      <c r="D581" s="1" t="s">
        <v>835</v>
      </c>
      <c r="E581" s="1">
        <f t="shared" si="18"/>
        <v>45889.467431319448</v>
      </c>
      <c r="F581" s="1">
        <f t="shared" si="19"/>
        <v>0.56100015062838793</v>
      </c>
    </row>
    <row r="582" spans="1:6" x14ac:dyDescent="0.25">
      <c r="A582" s="1">
        <v>2506</v>
      </c>
      <c r="B582" s="1" t="s">
        <v>748</v>
      </c>
      <c r="C582" s="1" t="s">
        <v>505</v>
      </c>
      <c r="D582" s="1" t="s">
        <v>836</v>
      </c>
      <c r="E582" s="1">
        <f t="shared" si="18"/>
        <v>45889.467437812506</v>
      </c>
      <c r="F582" s="1">
        <f t="shared" si="19"/>
        <v>5.5620002327486873</v>
      </c>
    </row>
    <row r="583" spans="1:6" x14ac:dyDescent="0.25">
      <c r="A583" s="1">
        <v>2507</v>
      </c>
      <c r="B583" s="1" t="s">
        <v>744</v>
      </c>
      <c r="C583" s="1" t="s">
        <v>693</v>
      </c>
      <c r="D583" s="1" t="s">
        <v>837</v>
      </c>
      <c r="E583" s="1">
        <f t="shared" si="18"/>
        <v>45889.467502187508</v>
      </c>
      <c r="F583" s="1">
        <f t="shared" si="19"/>
        <v>0.91999915894120932</v>
      </c>
    </row>
    <row r="584" spans="1:6" x14ac:dyDescent="0.25">
      <c r="A584" s="1">
        <v>2508</v>
      </c>
      <c r="B584" s="1" t="s">
        <v>775</v>
      </c>
      <c r="C584" s="1" t="s">
        <v>838</v>
      </c>
      <c r="D584" s="1" t="s">
        <v>839</v>
      </c>
      <c r="E584" s="1">
        <f t="shared" si="18"/>
        <v>45889.467512835647</v>
      </c>
      <c r="F584" s="1">
        <f t="shared" si="19"/>
        <v>2.0390002056956291</v>
      </c>
    </row>
    <row r="585" spans="1:6" x14ac:dyDescent="0.25">
      <c r="A585" s="1">
        <v>2509</v>
      </c>
      <c r="B585" s="1" t="s">
        <v>777</v>
      </c>
      <c r="C585" s="1" t="s">
        <v>840</v>
      </c>
      <c r="D585" s="1" t="s">
        <v>841</v>
      </c>
      <c r="E585" s="1">
        <f t="shared" si="18"/>
        <v>45889.467536435186</v>
      </c>
      <c r="F585" s="1">
        <f t="shared" si="19"/>
        <v>4.5190002070739865</v>
      </c>
    </row>
    <row r="586" spans="1:6" x14ac:dyDescent="0.25">
      <c r="A586" s="1">
        <v>2510</v>
      </c>
      <c r="B586" s="1" t="s">
        <v>799</v>
      </c>
      <c r="C586" s="1">
        <v>2</v>
      </c>
      <c r="D586" s="1" t="s">
        <v>842</v>
      </c>
      <c r="E586" s="1">
        <f t="shared" si="18"/>
        <v>45889.467588738429</v>
      </c>
      <c r="F586" s="1">
        <f t="shared" si="19"/>
        <v>14.251000201329589</v>
      </c>
    </row>
    <row r="587" spans="1:6" x14ac:dyDescent="0.25">
      <c r="A587" s="1">
        <v>2511</v>
      </c>
      <c r="B587" s="1" t="s">
        <v>787</v>
      </c>
      <c r="C587" s="1" t="s">
        <v>843</v>
      </c>
      <c r="D587" s="1" t="s">
        <v>844</v>
      </c>
      <c r="E587" s="1">
        <f t="shared" si="18"/>
        <v>45889.467753680561</v>
      </c>
      <c r="F587" s="1">
        <f t="shared" si="19"/>
        <v>15.317999920807779</v>
      </c>
    </row>
    <row r="588" spans="1:6" x14ac:dyDescent="0.25">
      <c r="A588" s="1">
        <v>2512</v>
      </c>
      <c r="B588" s="1" t="s">
        <v>768</v>
      </c>
      <c r="C588" s="1" t="s">
        <v>845</v>
      </c>
      <c r="D588" s="1" t="s">
        <v>846</v>
      </c>
      <c r="E588" s="1">
        <f t="shared" si="18"/>
        <v>45889.467930972227</v>
      </c>
      <c r="F588" s="1">
        <f t="shared" si="19"/>
        <v>7.4400000041350722</v>
      </c>
    </row>
    <row r="589" spans="1:6" x14ac:dyDescent="0.25">
      <c r="A589" s="1">
        <v>2513</v>
      </c>
      <c r="B589" s="1" t="s">
        <v>796</v>
      </c>
      <c r="C589" s="1" t="s">
        <v>847</v>
      </c>
      <c r="D589" s="1" t="s">
        <v>848</v>
      </c>
      <c r="E589" s="1">
        <f t="shared" si="18"/>
        <v>45889.468017083338</v>
      </c>
      <c r="F589" s="1">
        <f t="shared" si="19"/>
        <v>11.510000308044255</v>
      </c>
    </row>
    <row r="590" spans="1:6" x14ac:dyDescent="0.25">
      <c r="A590" s="1">
        <v>2514</v>
      </c>
      <c r="B590" s="1" t="s">
        <v>799</v>
      </c>
      <c r="C590" s="1" t="s">
        <v>849</v>
      </c>
      <c r="D590" s="1" t="s">
        <v>850</v>
      </c>
      <c r="E590" s="1">
        <f t="shared" si="18"/>
        <v>45889.468150300934</v>
      </c>
      <c r="F590" s="1">
        <f t="shared" si="19"/>
        <v>3.8190002320334315</v>
      </c>
    </row>
    <row r="591" spans="1:6" x14ac:dyDescent="0.25">
      <c r="A591" s="1">
        <v>2515</v>
      </c>
      <c r="B591" s="1" t="s">
        <v>753</v>
      </c>
      <c r="C591" s="1" t="s">
        <v>254</v>
      </c>
      <c r="D591" s="1" t="s">
        <v>851</v>
      </c>
      <c r="E591" s="1">
        <f t="shared" si="18"/>
        <v>45889.468194502326</v>
      </c>
      <c r="F591" s="1">
        <f t="shared" si="19"/>
        <v>0.38399950135499239</v>
      </c>
    </row>
    <row r="592" spans="1:6" x14ac:dyDescent="0.25">
      <c r="A592" s="1">
        <v>2516</v>
      </c>
      <c r="B592" s="1" t="s">
        <v>768</v>
      </c>
      <c r="C592" s="1" t="s">
        <v>180</v>
      </c>
      <c r="D592" s="1" t="s">
        <v>852</v>
      </c>
      <c r="E592" s="1">
        <f t="shared" si="18"/>
        <v>45889.468198946764</v>
      </c>
      <c r="F592" s="1">
        <f t="shared" si="19"/>
        <v>5.657999636605382</v>
      </c>
    </row>
    <row r="593" spans="1:6" x14ac:dyDescent="0.25">
      <c r="A593" s="1">
        <v>2517</v>
      </c>
      <c r="B593" s="1" t="s">
        <v>799</v>
      </c>
      <c r="C593" s="1">
        <v>2</v>
      </c>
      <c r="D593" s="1" t="s">
        <v>853</v>
      </c>
      <c r="E593" s="1">
        <f t="shared" si="18"/>
        <v>45889.468264432871</v>
      </c>
      <c r="F593" s="1">
        <f t="shared" si="19"/>
        <v>9.45900056976825</v>
      </c>
    </row>
    <row r="594" spans="1:6" x14ac:dyDescent="0.25">
      <c r="A594" s="1">
        <v>2518</v>
      </c>
      <c r="B594" s="1" t="s">
        <v>799</v>
      </c>
      <c r="C594" s="1" t="s">
        <v>854</v>
      </c>
      <c r="D594" s="1" t="s">
        <v>855</v>
      </c>
      <c r="E594" s="1">
        <f t="shared" si="18"/>
        <v>45889.468373912045</v>
      </c>
      <c r="F594" s="1">
        <f t="shared" si="19"/>
        <v>1.2170001631602645</v>
      </c>
    </row>
    <row r="595" spans="1:6" x14ac:dyDescent="0.25">
      <c r="A595" s="1">
        <v>2519</v>
      </c>
      <c r="B595" s="1" t="s">
        <v>787</v>
      </c>
      <c r="C595" s="1" t="s">
        <v>856</v>
      </c>
      <c r="D595" s="1" t="s">
        <v>857</v>
      </c>
      <c r="E595" s="1">
        <f t="shared" si="18"/>
        <v>45889.468387997695</v>
      </c>
      <c r="F595" s="1">
        <f t="shared" si="19"/>
        <v>11.742999823763967</v>
      </c>
    </row>
    <row r="596" spans="1:6" x14ac:dyDescent="0.25">
      <c r="A596" s="1">
        <v>2520</v>
      </c>
      <c r="B596" s="1" t="s">
        <v>748</v>
      </c>
      <c r="C596" s="1" t="s">
        <v>98</v>
      </c>
      <c r="D596" s="1" t="s">
        <v>858</v>
      </c>
      <c r="E596" s="1">
        <f t="shared" si="18"/>
        <v>45889.468523912044</v>
      </c>
      <c r="F596" s="1">
        <f t="shared" si="19"/>
        <v>5.1219993503764272</v>
      </c>
    </row>
    <row r="597" spans="1:6" x14ac:dyDescent="0.25">
      <c r="A597" s="1">
        <v>2521</v>
      </c>
      <c r="B597" s="1" t="s">
        <v>748</v>
      </c>
      <c r="C597" s="1">
        <v>23455</v>
      </c>
      <c r="D597" s="1" t="s">
        <v>859</v>
      </c>
      <c r="E597" s="1">
        <f t="shared" si="18"/>
        <v>45889.468583194444</v>
      </c>
      <c r="F597" s="1">
        <f t="shared" si="19"/>
        <v>11.327000521123409</v>
      </c>
    </row>
    <row r="598" spans="1:6" x14ac:dyDescent="0.25">
      <c r="A598" s="1">
        <v>2522</v>
      </c>
      <c r="B598" s="1" t="s">
        <v>768</v>
      </c>
      <c r="C598" s="1" t="s">
        <v>71</v>
      </c>
      <c r="D598" s="1" t="s">
        <v>860</v>
      </c>
      <c r="E598" s="1">
        <f t="shared" si="18"/>
        <v>45889.468714293987</v>
      </c>
      <c r="F598" s="1">
        <f t="shared" si="19"/>
        <v>22.288999753072858</v>
      </c>
    </row>
    <row r="599" spans="1:6" x14ac:dyDescent="0.25">
      <c r="A599" s="1">
        <v>2523</v>
      </c>
      <c r="B599" s="1" t="s">
        <v>768</v>
      </c>
      <c r="C599" s="1" t="s">
        <v>861</v>
      </c>
      <c r="D599" s="1" t="s">
        <v>862</v>
      </c>
      <c r="E599" s="1">
        <f t="shared" si="18"/>
        <v>45889.468972268522</v>
      </c>
      <c r="F599" s="1">
        <f t="shared" si="19"/>
        <v>2.5819998001679778</v>
      </c>
    </row>
    <row r="600" spans="1:6" x14ac:dyDescent="0.25">
      <c r="A600" s="1">
        <v>2524</v>
      </c>
      <c r="B600" s="1" t="s">
        <v>799</v>
      </c>
      <c r="C600" s="1" t="s">
        <v>863</v>
      </c>
      <c r="D600" s="1" t="s">
        <v>864</v>
      </c>
      <c r="E600" s="1">
        <f t="shared" si="18"/>
        <v>45889.469002152779</v>
      </c>
      <c r="F600" s="1">
        <f t="shared" si="19"/>
        <v>2.9300000751391053</v>
      </c>
    </row>
    <row r="601" spans="1:6" x14ac:dyDescent="0.25">
      <c r="A601" s="1">
        <v>2525</v>
      </c>
      <c r="B601" s="1" t="s">
        <v>777</v>
      </c>
      <c r="C601" s="1">
        <v>1</v>
      </c>
      <c r="D601" s="1" t="s">
        <v>865</v>
      </c>
      <c r="E601" s="1">
        <f t="shared" si="18"/>
        <v>45889.469036064816</v>
      </c>
      <c r="F601" s="1">
        <f t="shared" si="19"/>
        <v>5.152999609708786</v>
      </c>
    </row>
    <row r="602" spans="1:6" x14ac:dyDescent="0.25">
      <c r="A602" s="1">
        <v>2526</v>
      </c>
      <c r="B602" s="1" t="s">
        <v>748</v>
      </c>
      <c r="C602" s="1" t="s">
        <v>866</v>
      </c>
      <c r="D602" s="1" t="s">
        <v>867</v>
      </c>
      <c r="E602" s="1">
        <f t="shared" si="18"/>
        <v>45889.469095706016</v>
      </c>
      <c r="F602" s="1">
        <f t="shared" si="19"/>
        <v>3.5550004569813609</v>
      </c>
    </row>
    <row r="603" spans="1:6" x14ac:dyDescent="0.25">
      <c r="A603" s="1">
        <v>2527</v>
      </c>
      <c r="B603" s="1" t="s">
        <v>799</v>
      </c>
      <c r="C603" s="1">
        <v>1</v>
      </c>
      <c r="D603" s="1" t="s">
        <v>868</v>
      </c>
      <c r="E603" s="1">
        <f t="shared" si="18"/>
        <v>45889.469136851854</v>
      </c>
      <c r="F603" s="1">
        <f t="shared" si="19"/>
        <v>5.6509996997192502</v>
      </c>
    </row>
    <row r="604" spans="1:6" x14ac:dyDescent="0.25">
      <c r="A604" s="1">
        <v>2528</v>
      </c>
      <c r="B604" s="1" t="s">
        <v>748</v>
      </c>
      <c r="C604" s="1" t="s">
        <v>869</v>
      </c>
      <c r="D604" s="1" t="s">
        <v>870</v>
      </c>
      <c r="E604" s="1">
        <f t="shared" si="18"/>
        <v>45889.469202256943</v>
      </c>
      <c r="F604" s="1">
        <f t="shared" si="19"/>
        <v>32.98000053036958</v>
      </c>
    </row>
    <row r="605" spans="1:6" x14ac:dyDescent="0.25">
      <c r="A605" s="1">
        <v>2529</v>
      </c>
      <c r="B605" s="1" t="s">
        <v>777</v>
      </c>
      <c r="C605" s="1" t="s">
        <v>871</v>
      </c>
      <c r="D605" s="1" t="s">
        <v>872</v>
      </c>
      <c r="E605" s="1">
        <f t="shared" si="18"/>
        <v>45889.469583969912</v>
      </c>
      <c r="F605" s="1">
        <f t="shared" si="19"/>
        <v>32.853999780490994</v>
      </c>
    </row>
    <row r="606" spans="1:6" x14ac:dyDescent="0.25">
      <c r="A606" s="1">
        <v>2530</v>
      </c>
      <c r="B606" s="1" t="s">
        <v>777</v>
      </c>
      <c r="C606" s="1" t="s">
        <v>286</v>
      </c>
      <c r="D606" s="1" t="s">
        <v>873</v>
      </c>
      <c r="E606" s="1">
        <f t="shared" si="18"/>
        <v>45889.46996422454</v>
      </c>
      <c r="F606" s="1">
        <f t="shared" si="19"/>
        <v>12.524999957531691</v>
      </c>
    </row>
    <row r="607" spans="1:6" x14ac:dyDescent="0.25">
      <c r="A607" s="1">
        <v>2531</v>
      </c>
      <c r="B607" s="1" t="s">
        <v>796</v>
      </c>
      <c r="C607" s="1" t="s">
        <v>874</v>
      </c>
      <c r="D607" s="1" t="s">
        <v>875</v>
      </c>
      <c r="E607" s="1">
        <f t="shared" si="18"/>
        <v>45889.470109189817</v>
      </c>
      <c r="F607" s="1">
        <f t="shared" si="19"/>
        <v>2.4719998938962817</v>
      </c>
    </row>
    <row r="608" spans="1:6" x14ac:dyDescent="0.25">
      <c r="A608" s="1">
        <v>2532</v>
      </c>
      <c r="B608" s="1" t="s">
        <v>756</v>
      </c>
      <c r="C608" s="1">
        <v>2</v>
      </c>
      <c r="D608" s="1" t="s">
        <v>876</v>
      </c>
      <c r="E608" s="1">
        <f t="shared" si="18"/>
        <v>45889.470137800927</v>
      </c>
      <c r="F608" s="1">
        <f t="shared" si="19"/>
        <v>1.6090004006400704</v>
      </c>
    </row>
    <row r="609" spans="1:6" x14ac:dyDescent="0.25">
      <c r="A609" s="1">
        <v>2533</v>
      </c>
      <c r="B609" s="1" t="s">
        <v>787</v>
      </c>
      <c r="C609" s="1" t="s">
        <v>877</v>
      </c>
      <c r="D609" s="1" t="s">
        <v>878</v>
      </c>
      <c r="E609" s="1">
        <f t="shared" si="18"/>
        <v>45889.470156423617</v>
      </c>
      <c r="F609" s="1">
        <f t="shared" si="19"/>
        <v>119.61599963251501</v>
      </c>
    </row>
    <row r="610" spans="1:6" x14ac:dyDescent="0.25">
      <c r="A610" s="1">
        <v>2534</v>
      </c>
      <c r="B610" s="1" t="s">
        <v>770</v>
      </c>
      <c r="C610" s="1" t="s">
        <v>879</v>
      </c>
      <c r="D610" s="1" t="s">
        <v>880</v>
      </c>
      <c r="E610" s="1">
        <f t="shared" si="18"/>
        <v>45889.471540868057</v>
      </c>
      <c r="F610" s="1">
        <f t="shared" si="19"/>
        <v>19.384000170975924</v>
      </c>
    </row>
    <row r="611" spans="1:6" x14ac:dyDescent="0.25">
      <c r="A611" s="1">
        <v>2535</v>
      </c>
      <c r="B611" s="1" t="s">
        <v>751</v>
      </c>
      <c r="C611" s="1">
        <v>4</v>
      </c>
      <c r="D611" s="1" t="s">
        <v>881</v>
      </c>
      <c r="E611" s="1">
        <f t="shared" si="18"/>
        <v>45889.471765219911</v>
      </c>
      <c r="F611" s="1">
        <f t="shared" si="19"/>
        <v>2.0003411918878555E-3</v>
      </c>
    </row>
    <row r="612" spans="1:6" x14ac:dyDescent="0.25">
      <c r="A612" s="1">
        <v>2536</v>
      </c>
      <c r="B612" s="1" t="s">
        <v>751</v>
      </c>
      <c r="C612" s="1" t="s">
        <v>508</v>
      </c>
      <c r="D612" s="1" t="s">
        <v>882</v>
      </c>
      <c r="E612" s="1">
        <f t="shared" si="18"/>
        <v>45889.471765243063</v>
      </c>
      <c r="F612" s="1">
        <f t="shared" si="19"/>
        <v>10.327999829314649</v>
      </c>
    </row>
    <row r="613" spans="1:6" x14ac:dyDescent="0.25">
      <c r="A613" s="1">
        <v>2537</v>
      </c>
      <c r="B613" s="1" t="s">
        <v>770</v>
      </c>
      <c r="C613" s="1">
        <v>4</v>
      </c>
      <c r="D613" s="1" t="s">
        <v>883</v>
      </c>
      <c r="E613" s="1">
        <f t="shared" si="18"/>
        <v>45889.471884780098</v>
      </c>
      <c r="F613" s="1">
        <f t="shared" si="19"/>
        <v>2.9998831450939178E-3</v>
      </c>
    </row>
    <row r="614" spans="1:6" x14ac:dyDescent="0.25">
      <c r="A614" s="1">
        <v>2538</v>
      </c>
      <c r="B614" s="1" t="s">
        <v>770</v>
      </c>
      <c r="C614" s="1" t="s">
        <v>508</v>
      </c>
      <c r="D614" s="1" t="s">
        <v>884</v>
      </c>
      <c r="E614" s="1">
        <f t="shared" si="18"/>
        <v>45889.471884814819</v>
      </c>
      <c r="F614" s="1">
        <f t="shared" si="19"/>
        <v>3.4709993284195662</v>
      </c>
    </row>
    <row r="615" spans="1:6" x14ac:dyDescent="0.25">
      <c r="A615" s="1">
        <v>2539</v>
      </c>
      <c r="B615" s="1" t="s">
        <v>751</v>
      </c>
      <c r="C615" s="1">
        <v>5</v>
      </c>
      <c r="D615" s="1" t="s">
        <v>885</v>
      </c>
      <c r="E615" s="1">
        <f t="shared" si="18"/>
        <v>45889.471924988422</v>
      </c>
      <c r="F615" s="1">
        <f t="shared" si="19"/>
        <v>4.0000537410378456E-3</v>
      </c>
    </row>
    <row r="616" spans="1:6" x14ac:dyDescent="0.25">
      <c r="A616" s="1">
        <v>2540</v>
      </c>
      <c r="B616" s="1" t="s">
        <v>751</v>
      </c>
      <c r="C616" s="1" t="s">
        <v>475</v>
      </c>
      <c r="D616" s="1" t="s">
        <v>886</v>
      </c>
      <c r="E616" s="1">
        <f t="shared" si="18"/>
        <v>45889.471925034719</v>
      </c>
      <c r="F616" s="1">
        <f t="shared" si="19"/>
        <v>9.9760007578879595</v>
      </c>
    </row>
    <row r="617" spans="1:6" x14ac:dyDescent="0.25">
      <c r="A617" s="1">
        <v>2541</v>
      </c>
      <c r="B617" s="1" t="s">
        <v>770</v>
      </c>
      <c r="C617" s="1">
        <v>4</v>
      </c>
      <c r="D617" s="1" t="s">
        <v>887</v>
      </c>
      <c r="E617" s="1">
        <f t="shared" si="18"/>
        <v>45889.472040497691</v>
      </c>
      <c r="F617" s="1">
        <f t="shared" si="19"/>
        <v>2.9998831450939178E-3</v>
      </c>
    </row>
    <row r="618" spans="1:6" x14ac:dyDescent="0.25">
      <c r="A618" s="1">
        <v>2542</v>
      </c>
      <c r="B618" s="1" t="s">
        <v>770</v>
      </c>
      <c r="C618" s="1" t="s">
        <v>472</v>
      </c>
      <c r="D618" s="1" t="s">
        <v>888</v>
      </c>
      <c r="E618" s="1">
        <f t="shared" si="18"/>
        <v>45889.472040532411</v>
      </c>
      <c r="F618" s="1">
        <f t="shared" si="19"/>
        <v>3.699999419040978</v>
      </c>
    </row>
    <row r="619" spans="1:6" x14ac:dyDescent="0.25">
      <c r="A619" s="1">
        <v>2543</v>
      </c>
      <c r="B619" s="1" t="s">
        <v>751</v>
      </c>
      <c r="C619" s="1" t="s">
        <v>149</v>
      </c>
      <c r="D619" s="1" t="s">
        <v>889</v>
      </c>
      <c r="E619" s="1">
        <f t="shared" si="18"/>
        <v>45889.472083356479</v>
      </c>
      <c r="F619" s="1">
        <f t="shared" si="19"/>
        <v>7.5040008639916778</v>
      </c>
    </row>
    <row r="620" spans="1:6" x14ac:dyDescent="0.25">
      <c r="A620" s="1">
        <v>2544</v>
      </c>
      <c r="B620" s="1" t="s">
        <v>775</v>
      </c>
      <c r="C620" s="1" t="s">
        <v>890</v>
      </c>
      <c r="D620" s="1" t="s">
        <v>891</v>
      </c>
      <c r="E620" s="1">
        <f t="shared" si="18"/>
        <v>45889.472170208341</v>
      </c>
      <c r="F620" s="1">
        <f t="shared" si="19"/>
        <v>3.4969993634149432</v>
      </c>
    </row>
    <row r="621" spans="1:6" x14ac:dyDescent="0.25">
      <c r="A621" s="1">
        <v>2545</v>
      </c>
      <c r="B621" s="1" t="s">
        <v>744</v>
      </c>
      <c r="C621" s="1" t="s">
        <v>520</v>
      </c>
      <c r="D621" s="1" t="s">
        <v>893</v>
      </c>
      <c r="E621" s="1">
        <f t="shared" si="18"/>
        <v>45889.47221068287</v>
      </c>
      <c r="F621" s="1">
        <f t="shared" si="19"/>
        <v>2.4999864399433136E-2</v>
      </c>
    </row>
    <row r="622" spans="1:6" x14ac:dyDescent="0.25">
      <c r="A622" s="1">
        <v>2546</v>
      </c>
      <c r="B622" s="1" t="s">
        <v>744</v>
      </c>
      <c r="C622" s="1">
        <v>1</v>
      </c>
      <c r="D622" s="1" t="s">
        <v>892</v>
      </c>
      <c r="E622" s="1">
        <f t="shared" si="18"/>
        <v>45889.472210972221</v>
      </c>
      <c r="F622" s="1">
        <f t="shared" si="19"/>
        <v>2.039000834338367</v>
      </c>
    </row>
    <row r="623" spans="1:6" x14ac:dyDescent="0.25">
      <c r="A623" s="1">
        <v>2547</v>
      </c>
      <c r="B623" s="1" t="s">
        <v>775</v>
      </c>
      <c r="C623" s="1" t="s">
        <v>520</v>
      </c>
      <c r="D623" s="1" t="s">
        <v>895</v>
      </c>
      <c r="E623" s="1">
        <f t="shared" si="18"/>
        <v>45889.472234571767</v>
      </c>
      <c r="F623" s="1">
        <f t="shared" si="19"/>
        <v>0.60100005939602852</v>
      </c>
    </row>
    <row r="624" spans="1:6" x14ac:dyDescent="0.25">
      <c r="A624" s="1">
        <v>2548</v>
      </c>
      <c r="B624" s="1" t="s">
        <v>775</v>
      </c>
      <c r="C624" s="1">
        <v>1</v>
      </c>
      <c r="D624" s="1" t="s">
        <v>894</v>
      </c>
      <c r="E624" s="1">
        <f t="shared" si="18"/>
        <v>45889.472241527787</v>
      </c>
      <c r="F624" s="1">
        <f t="shared" si="19"/>
        <v>4.2379994178190827</v>
      </c>
    </row>
    <row r="625" spans="1:6" x14ac:dyDescent="0.25">
      <c r="A625" s="1">
        <v>2549</v>
      </c>
      <c r="B625" s="1" t="s">
        <v>764</v>
      </c>
      <c r="C625" s="1" t="s">
        <v>896</v>
      </c>
      <c r="D625" s="1" t="s">
        <v>897</v>
      </c>
      <c r="E625" s="1">
        <f t="shared" si="18"/>
        <v>45889.472290578706</v>
      </c>
      <c r="F625" s="1">
        <f t="shared" si="19"/>
        <v>7.5190002797171474</v>
      </c>
    </row>
    <row r="626" spans="1:6" x14ac:dyDescent="0.25">
      <c r="A626" s="1">
        <v>2550</v>
      </c>
      <c r="B626" s="1" t="s">
        <v>744</v>
      </c>
      <c r="C626" s="1">
        <v>3</v>
      </c>
      <c r="D626" s="1" t="s">
        <v>898</v>
      </c>
      <c r="E626" s="1">
        <f t="shared" si="18"/>
        <v>45889.472377604172</v>
      </c>
      <c r="F626" s="1">
        <f t="shared" si="19"/>
        <v>2.9998831450939178E-3</v>
      </c>
    </row>
    <row r="627" spans="1:6" x14ac:dyDescent="0.25">
      <c r="A627" s="1">
        <v>2551</v>
      </c>
      <c r="B627" s="1" t="s">
        <v>744</v>
      </c>
      <c r="C627" s="1" t="s">
        <v>511</v>
      </c>
      <c r="D627" s="1" t="s">
        <v>899</v>
      </c>
      <c r="E627" s="1">
        <f t="shared" si="18"/>
        <v>45889.472377638893</v>
      </c>
      <c r="F627" s="1">
        <f t="shared" si="19"/>
        <v>0.59700000565499067</v>
      </c>
    </row>
    <row r="628" spans="1:6" x14ac:dyDescent="0.25">
      <c r="A628" s="1">
        <v>2552</v>
      </c>
      <c r="B628" s="1" t="s">
        <v>770</v>
      </c>
      <c r="C628" s="1" t="s">
        <v>149</v>
      </c>
      <c r="D628" s="1" t="s">
        <v>900</v>
      </c>
      <c r="E628" s="1">
        <f t="shared" si="18"/>
        <v>45889.472384548615</v>
      </c>
      <c r="F628" s="1">
        <f t="shared" si="19"/>
        <v>2.6470002019777894</v>
      </c>
    </row>
    <row r="629" spans="1:6" x14ac:dyDescent="0.25">
      <c r="A629" s="1">
        <v>2553</v>
      </c>
      <c r="B629" s="1" t="s">
        <v>764</v>
      </c>
      <c r="C629" s="1">
        <v>4</v>
      </c>
      <c r="D629" s="1" t="s">
        <v>901</v>
      </c>
      <c r="E629" s="1">
        <f t="shared" si="18"/>
        <v>45889.472415185191</v>
      </c>
      <c r="F629" s="1">
        <f t="shared" si="19"/>
        <v>1.9997125491499901E-3</v>
      </c>
    </row>
    <row r="630" spans="1:6" x14ac:dyDescent="0.25">
      <c r="A630" s="1">
        <v>2554</v>
      </c>
      <c r="B630" s="1" t="s">
        <v>764</v>
      </c>
      <c r="C630" s="1" t="s">
        <v>508</v>
      </c>
      <c r="D630" s="1" t="s">
        <v>902</v>
      </c>
      <c r="E630" s="1">
        <f t="shared" si="18"/>
        <v>45889.472415208336</v>
      </c>
      <c r="F630" s="1">
        <f t="shared" si="19"/>
        <v>6.8299996666610241</v>
      </c>
    </row>
    <row r="631" spans="1:6" x14ac:dyDescent="0.25">
      <c r="A631" s="1">
        <v>2555</v>
      </c>
      <c r="B631" s="1" t="s">
        <v>775</v>
      </c>
      <c r="C631" s="1">
        <v>2</v>
      </c>
      <c r="D631" s="1" t="s">
        <v>903</v>
      </c>
      <c r="E631" s="1">
        <f t="shared" si="18"/>
        <v>45889.472494259258</v>
      </c>
      <c r="F631" s="1">
        <f t="shared" si="19"/>
        <v>2.9998831450939178E-3</v>
      </c>
    </row>
    <row r="632" spans="1:6" x14ac:dyDescent="0.25">
      <c r="A632" s="1">
        <v>2556</v>
      </c>
      <c r="B632" s="1" t="s">
        <v>775</v>
      </c>
      <c r="C632" s="1" t="s">
        <v>904</v>
      </c>
      <c r="D632" s="1" t="s">
        <v>905</v>
      </c>
      <c r="E632" s="1">
        <f t="shared" si="18"/>
        <v>45889.472494293979</v>
      </c>
      <c r="F632" s="1">
        <f t="shared" si="19"/>
        <v>9.1240006266161799</v>
      </c>
    </row>
    <row r="633" spans="1:6" x14ac:dyDescent="0.25">
      <c r="A633" s="1">
        <v>2557</v>
      </c>
      <c r="B633" s="1" t="s">
        <v>764</v>
      </c>
      <c r="C633" s="1" t="s">
        <v>906</v>
      </c>
      <c r="D633" s="1" t="s">
        <v>907</v>
      </c>
      <c r="E633" s="1">
        <f t="shared" si="18"/>
        <v>45889.472599895838</v>
      </c>
      <c r="F633" s="1">
        <f t="shared" si="19"/>
        <v>5.2099999040365219</v>
      </c>
    </row>
    <row r="634" spans="1:6" x14ac:dyDescent="0.25">
      <c r="A634" s="1">
        <v>2558</v>
      </c>
      <c r="B634" s="1" t="s">
        <v>764</v>
      </c>
      <c r="C634" s="1">
        <v>4</v>
      </c>
      <c r="D634" s="1" t="s">
        <v>908</v>
      </c>
      <c r="E634" s="1">
        <f t="shared" si="18"/>
        <v>45889.472660196763</v>
      </c>
      <c r="F634" s="1">
        <f t="shared" si="19"/>
        <v>2.9998831450939178E-3</v>
      </c>
    </row>
    <row r="635" spans="1:6" x14ac:dyDescent="0.25">
      <c r="A635" s="1">
        <v>2559</v>
      </c>
      <c r="B635" s="1" t="s">
        <v>764</v>
      </c>
      <c r="C635" s="1" t="s">
        <v>472</v>
      </c>
      <c r="D635" s="1" t="s">
        <v>909</v>
      </c>
      <c r="E635" s="1">
        <f t="shared" si="18"/>
        <v>45889.472660231484</v>
      </c>
      <c r="F635" s="1">
        <f t="shared" si="19"/>
        <v>6.6250005271285772</v>
      </c>
    </row>
    <row r="636" spans="1:6" x14ac:dyDescent="0.25">
      <c r="A636" s="1">
        <v>2560</v>
      </c>
      <c r="B636" s="1" t="s">
        <v>744</v>
      </c>
      <c r="C636" s="1" t="s">
        <v>149</v>
      </c>
      <c r="D636" s="1" t="s">
        <v>910</v>
      </c>
      <c r="E636" s="1">
        <f t="shared" si="18"/>
        <v>45889.472736909731</v>
      </c>
      <c r="F636" s="1">
        <f t="shared" si="19"/>
        <v>1.1929992120712996</v>
      </c>
    </row>
    <row r="637" spans="1:6" x14ac:dyDescent="0.25">
      <c r="A637" s="1">
        <v>2561</v>
      </c>
      <c r="B637" s="1" t="s">
        <v>768</v>
      </c>
      <c r="C637" s="1" t="s">
        <v>10</v>
      </c>
      <c r="D637" s="1" t="s">
        <v>911</v>
      </c>
      <c r="E637" s="1">
        <f t="shared" si="18"/>
        <v>45889.472750717592</v>
      </c>
      <c r="F637" s="1">
        <f t="shared" si="19"/>
        <v>5.2839999552816153</v>
      </c>
    </row>
    <row r="638" spans="1:6" x14ac:dyDescent="0.25">
      <c r="A638" s="1">
        <v>2562</v>
      </c>
      <c r="B638" s="1" t="s">
        <v>775</v>
      </c>
      <c r="C638" s="1" t="s">
        <v>912</v>
      </c>
      <c r="D638" s="1" t="s">
        <v>913</v>
      </c>
      <c r="E638" s="1">
        <f t="shared" si="18"/>
        <v>45889.472811874999</v>
      </c>
      <c r="F638" s="1">
        <f t="shared" si="19"/>
        <v>2.9998831450939178E-3</v>
      </c>
    </row>
    <row r="639" spans="1:6" x14ac:dyDescent="0.25">
      <c r="A639" s="1">
        <v>2563</v>
      </c>
      <c r="B639" s="1" t="s">
        <v>775</v>
      </c>
      <c r="C639" s="1" t="s">
        <v>914</v>
      </c>
      <c r="D639" s="1" t="s">
        <v>915</v>
      </c>
      <c r="E639" s="1">
        <f t="shared" si="18"/>
        <v>45889.47281190972</v>
      </c>
      <c r="F639" s="1">
        <f t="shared" si="19"/>
        <v>19.517000229097903</v>
      </c>
    </row>
    <row r="640" spans="1:6" x14ac:dyDescent="0.25">
      <c r="A640" s="1">
        <v>2564</v>
      </c>
      <c r="B640" s="1" t="s">
        <v>768</v>
      </c>
      <c r="C640" s="1" t="s">
        <v>180</v>
      </c>
      <c r="D640" s="1" t="s">
        <v>916</v>
      </c>
      <c r="E640" s="1">
        <f t="shared" si="18"/>
        <v>45889.473037800926</v>
      </c>
      <c r="F640" s="1">
        <f t="shared" si="19"/>
        <v>0.87999987881630659</v>
      </c>
    </row>
    <row r="641" spans="1:6" x14ac:dyDescent="0.25">
      <c r="A641" s="1">
        <v>2565</v>
      </c>
      <c r="B641" s="1" t="s">
        <v>764</v>
      </c>
      <c r="C641" s="1" t="s">
        <v>917</v>
      </c>
      <c r="D641" s="1" t="s">
        <v>918</v>
      </c>
      <c r="E641" s="1">
        <f t="shared" si="18"/>
        <v>45889.47304798611</v>
      </c>
      <c r="F641" s="1">
        <f t="shared" si="19"/>
        <v>2.9998831450939178E-3</v>
      </c>
    </row>
    <row r="642" spans="1:6" x14ac:dyDescent="0.25">
      <c r="A642" s="1">
        <v>2566</v>
      </c>
      <c r="B642" s="1" t="s">
        <v>764</v>
      </c>
      <c r="C642" s="1" t="s">
        <v>919</v>
      </c>
      <c r="D642" s="1" t="s">
        <v>920</v>
      </c>
      <c r="E642" s="1">
        <f t="shared" si="18"/>
        <v>45889.473048020831</v>
      </c>
      <c r="F642" s="1">
        <f t="shared" si="19"/>
        <v>3.4360002726316452</v>
      </c>
    </row>
    <row r="643" spans="1:6" x14ac:dyDescent="0.25">
      <c r="A643" s="1">
        <v>2567</v>
      </c>
      <c r="B643" s="1" t="s">
        <v>775</v>
      </c>
      <c r="C643" s="1" t="s">
        <v>234</v>
      </c>
      <c r="D643" s="1" t="s">
        <v>921</v>
      </c>
      <c r="E643" s="1">
        <f t="shared" ref="E643:E706" si="20">DATE(LEFT(D643,4),MID(D643,6,2),MID(D643,9,2))
+ (VALUE(MID(D643,12,2))/24)
+ (VALUE(MID(D643,15,2))/1440)
+ (VALUE(MID(D643,18,2))/86400)
+ (VALUE(MID(D643,21,FIND("-",D643,21)-21))/1000/86400)</f>
        <v>45889.473087789353</v>
      </c>
      <c r="F643" s="1">
        <f t="shared" ref="F643:F706" si="21">(E644-E643)*86400</f>
        <v>19.690999737940729</v>
      </c>
    </row>
    <row r="644" spans="1:6" x14ac:dyDescent="0.25">
      <c r="A644" s="1">
        <v>2568</v>
      </c>
      <c r="B644" s="1" t="s">
        <v>753</v>
      </c>
      <c r="C644" s="1" t="s">
        <v>922</v>
      </c>
      <c r="D644" s="1" t="s">
        <v>923</v>
      </c>
      <c r="E644" s="1">
        <f t="shared" si="20"/>
        <v>45889.473315694442</v>
      </c>
      <c r="F644" s="1">
        <f t="shared" si="21"/>
        <v>3.9960002526640892</v>
      </c>
    </row>
    <row r="645" spans="1:6" x14ac:dyDescent="0.25">
      <c r="A645" s="1">
        <v>2569</v>
      </c>
      <c r="B645" s="1" t="s">
        <v>764</v>
      </c>
      <c r="C645" s="1" t="s">
        <v>924</v>
      </c>
      <c r="D645" s="1" t="s">
        <v>925</v>
      </c>
      <c r="E645" s="1">
        <f t="shared" si="20"/>
        <v>45889.473361944445</v>
      </c>
      <c r="F645" s="1">
        <f t="shared" si="21"/>
        <v>2.3119996301829815</v>
      </c>
    </row>
    <row r="646" spans="1:6" x14ac:dyDescent="0.25">
      <c r="A646" s="1">
        <v>2570</v>
      </c>
      <c r="B646" s="1" t="s">
        <v>753</v>
      </c>
      <c r="C646" s="1">
        <v>4</v>
      </c>
      <c r="D646" s="1" t="s">
        <v>926</v>
      </c>
      <c r="E646" s="1">
        <f t="shared" si="20"/>
        <v>45889.4733887037</v>
      </c>
      <c r="F646" s="1">
        <f t="shared" si="21"/>
        <v>2.0003411918878555E-3</v>
      </c>
    </row>
    <row r="647" spans="1:6" x14ac:dyDescent="0.25">
      <c r="A647" s="1">
        <v>2571</v>
      </c>
      <c r="B647" s="1" t="s">
        <v>753</v>
      </c>
      <c r="C647" s="1" t="s">
        <v>508</v>
      </c>
      <c r="D647" s="1" t="s">
        <v>927</v>
      </c>
      <c r="E647" s="1">
        <f t="shared" si="20"/>
        <v>45889.473388726852</v>
      </c>
      <c r="F647" s="1">
        <f t="shared" si="21"/>
        <v>16.00599973462522</v>
      </c>
    </row>
    <row r="648" spans="1:6" x14ac:dyDescent="0.25">
      <c r="A648" s="1">
        <v>2572</v>
      </c>
      <c r="B648" s="1" t="s">
        <v>753</v>
      </c>
      <c r="C648" s="1">
        <v>3</v>
      </c>
      <c r="D648" s="1" t="s">
        <v>928</v>
      </c>
      <c r="E648" s="1">
        <f t="shared" si="20"/>
        <v>45889.473573981479</v>
      </c>
      <c r="F648" s="1">
        <f t="shared" si="21"/>
        <v>2.9998831450939178E-3</v>
      </c>
    </row>
    <row r="649" spans="1:6" x14ac:dyDescent="0.25">
      <c r="A649" s="1">
        <v>2573</v>
      </c>
      <c r="B649" s="1" t="s">
        <v>753</v>
      </c>
      <c r="C649" s="1" t="s">
        <v>511</v>
      </c>
      <c r="D649" s="1" t="s">
        <v>929</v>
      </c>
      <c r="E649" s="1">
        <f t="shared" si="20"/>
        <v>45889.4735740162</v>
      </c>
      <c r="F649" s="1">
        <f t="shared" si="21"/>
        <v>8.0710007809102535</v>
      </c>
    </row>
    <row r="650" spans="1:6" x14ac:dyDescent="0.25">
      <c r="A650" s="1">
        <v>2574</v>
      </c>
      <c r="B650" s="1" t="s">
        <v>820</v>
      </c>
      <c r="C650" s="1">
        <v>5</v>
      </c>
      <c r="D650" s="1" t="s">
        <v>930</v>
      </c>
      <c r="E650" s="1">
        <f t="shared" si="20"/>
        <v>45889.47366743056</v>
      </c>
      <c r="F650" s="1">
        <f t="shared" si="21"/>
        <v>5.0002243369817734E-3</v>
      </c>
    </row>
    <row r="651" spans="1:6" x14ac:dyDescent="0.25">
      <c r="A651" s="1">
        <v>2575</v>
      </c>
      <c r="B651" s="1" t="s">
        <v>820</v>
      </c>
      <c r="C651" s="1" t="s">
        <v>469</v>
      </c>
      <c r="D651" s="1" t="s">
        <v>931</v>
      </c>
      <c r="E651" s="1">
        <f t="shared" si="20"/>
        <v>45889.473667488433</v>
      </c>
      <c r="F651" s="1">
        <f t="shared" si="21"/>
        <v>10.232999338768423</v>
      </c>
    </row>
    <row r="652" spans="1:6" x14ac:dyDescent="0.25">
      <c r="A652" s="1">
        <v>2576</v>
      </c>
      <c r="B652" s="1" t="s">
        <v>820</v>
      </c>
      <c r="C652" s="1">
        <v>4</v>
      </c>
      <c r="D652" s="1" t="s">
        <v>932</v>
      </c>
      <c r="E652" s="1">
        <f t="shared" si="20"/>
        <v>45889.473785925926</v>
      </c>
      <c r="F652" s="1">
        <f t="shared" si="21"/>
        <v>1.9997125491499901E-3</v>
      </c>
    </row>
    <row r="653" spans="1:6" x14ac:dyDescent="0.25">
      <c r="A653" s="1">
        <v>2577</v>
      </c>
      <c r="B653" s="1" t="s">
        <v>820</v>
      </c>
      <c r="C653" s="1" t="s">
        <v>472</v>
      </c>
      <c r="D653" s="1" t="s">
        <v>933</v>
      </c>
      <c r="E653" s="1">
        <f t="shared" si="20"/>
        <v>45889.473785949071</v>
      </c>
      <c r="F653" s="1">
        <f t="shared" si="21"/>
        <v>4.8370003933086991</v>
      </c>
    </row>
    <row r="654" spans="1:6" x14ac:dyDescent="0.25">
      <c r="A654" s="1">
        <v>2578</v>
      </c>
      <c r="B654" s="1" t="s">
        <v>799</v>
      </c>
      <c r="C654" s="1" t="s">
        <v>934</v>
      </c>
      <c r="D654" s="1" t="s">
        <v>935</v>
      </c>
      <c r="E654" s="1">
        <f t="shared" si="20"/>
        <v>45889.473841932871</v>
      </c>
      <c r="F654" s="1">
        <f t="shared" si="21"/>
        <v>7.8079999191686511</v>
      </c>
    </row>
    <row r="655" spans="1:6" x14ac:dyDescent="0.25">
      <c r="A655" s="1">
        <v>2579</v>
      </c>
      <c r="B655" s="1" t="s">
        <v>799</v>
      </c>
      <c r="C655" s="1">
        <v>4</v>
      </c>
      <c r="D655" s="1" t="s">
        <v>936</v>
      </c>
      <c r="E655" s="1">
        <f t="shared" si="20"/>
        <v>45889.473932303241</v>
      </c>
      <c r="F655" s="1">
        <f t="shared" si="21"/>
        <v>2.9998831450939178E-3</v>
      </c>
    </row>
    <row r="656" spans="1:6" x14ac:dyDescent="0.25">
      <c r="A656" s="1">
        <v>2580</v>
      </c>
      <c r="B656" s="1" t="s">
        <v>799</v>
      </c>
      <c r="C656" s="1" t="s">
        <v>508</v>
      </c>
      <c r="D656" s="1" t="s">
        <v>937</v>
      </c>
      <c r="E656" s="1">
        <f t="shared" si="20"/>
        <v>45889.473932337962</v>
      </c>
      <c r="F656" s="1">
        <f t="shared" si="21"/>
        <v>8.8750002672895789</v>
      </c>
    </row>
    <row r="657" spans="1:6" x14ac:dyDescent="0.25">
      <c r="A657" s="1">
        <v>2581</v>
      </c>
      <c r="B657" s="1" t="s">
        <v>753</v>
      </c>
      <c r="C657" s="1" t="s">
        <v>938</v>
      </c>
      <c r="D657" s="1" t="s">
        <v>939</v>
      </c>
      <c r="E657" s="1">
        <f t="shared" si="20"/>
        <v>45889.474035057872</v>
      </c>
      <c r="F657" s="1">
        <f t="shared" si="21"/>
        <v>2.9998831450939178E-3</v>
      </c>
    </row>
    <row r="658" spans="1:6" x14ac:dyDescent="0.25">
      <c r="A658" s="1">
        <v>2582</v>
      </c>
      <c r="B658" s="1" t="s">
        <v>753</v>
      </c>
      <c r="C658" s="1" t="s">
        <v>940</v>
      </c>
      <c r="D658" s="1" t="s">
        <v>941</v>
      </c>
      <c r="E658" s="1">
        <f t="shared" si="20"/>
        <v>45889.474035092593</v>
      </c>
      <c r="F658" s="1">
        <f t="shared" si="21"/>
        <v>11.560000036843121</v>
      </c>
    </row>
    <row r="659" spans="1:6" x14ac:dyDescent="0.25">
      <c r="A659" s="1">
        <v>2583</v>
      </c>
      <c r="B659" s="1" t="s">
        <v>753</v>
      </c>
      <c r="C659" s="1" t="s">
        <v>942</v>
      </c>
      <c r="D659" s="1" t="s">
        <v>943</v>
      </c>
      <c r="E659" s="1">
        <f t="shared" si="20"/>
        <v>45889.47416888889</v>
      </c>
      <c r="F659" s="1">
        <f t="shared" si="21"/>
        <v>5.3129998734220862</v>
      </c>
    </row>
    <row r="660" spans="1:6" x14ac:dyDescent="0.25">
      <c r="A660" s="1">
        <v>2584</v>
      </c>
      <c r="B660" s="1" t="s">
        <v>799</v>
      </c>
      <c r="C660" s="1">
        <v>4</v>
      </c>
      <c r="D660" s="1" t="s">
        <v>944</v>
      </c>
      <c r="E660" s="1">
        <f t="shared" si="20"/>
        <v>45889.474230381944</v>
      </c>
      <c r="F660" s="1">
        <f t="shared" si="21"/>
        <v>1.9997125491499901E-3</v>
      </c>
    </row>
    <row r="661" spans="1:6" x14ac:dyDescent="0.25">
      <c r="A661" s="1">
        <v>2585</v>
      </c>
      <c r="B661" s="1" t="s">
        <v>799</v>
      </c>
      <c r="C661" s="1" t="s">
        <v>472</v>
      </c>
      <c r="D661" s="1" t="s">
        <v>945</v>
      </c>
      <c r="E661" s="1">
        <f t="shared" si="20"/>
        <v>45889.474230405089</v>
      </c>
      <c r="F661" s="1">
        <f t="shared" si="21"/>
        <v>8.1190007971599698</v>
      </c>
    </row>
    <row r="662" spans="1:6" x14ac:dyDescent="0.25">
      <c r="A662" s="1">
        <v>2586</v>
      </c>
      <c r="B662" s="1" t="s">
        <v>748</v>
      </c>
      <c r="C662" s="1" t="s">
        <v>460</v>
      </c>
      <c r="D662" s="1" t="s">
        <v>946</v>
      </c>
      <c r="E662" s="1">
        <f t="shared" si="20"/>
        <v>45889.474324375005</v>
      </c>
      <c r="F662" s="1">
        <f t="shared" si="21"/>
        <v>7.7180002816021442</v>
      </c>
    </row>
    <row r="663" spans="1:6" x14ac:dyDescent="0.25">
      <c r="A663" s="1">
        <v>2587</v>
      </c>
      <c r="B663" s="1" t="s">
        <v>748</v>
      </c>
      <c r="C663" s="1">
        <v>5</v>
      </c>
      <c r="D663" s="1" t="s">
        <v>947</v>
      </c>
      <c r="E663" s="1">
        <f t="shared" si="20"/>
        <v>45889.474413703712</v>
      </c>
      <c r="F663" s="1">
        <f t="shared" si="21"/>
        <v>1.9997125491499901E-3</v>
      </c>
    </row>
    <row r="664" spans="1:6" x14ac:dyDescent="0.25">
      <c r="A664" s="1">
        <v>2588</v>
      </c>
      <c r="B664" s="1" t="s">
        <v>748</v>
      </c>
      <c r="C664" s="1" t="s">
        <v>469</v>
      </c>
      <c r="D664" s="1" t="s">
        <v>948</v>
      </c>
      <c r="E664" s="1">
        <f t="shared" si="20"/>
        <v>45889.474413726857</v>
      </c>
      <c r="F664" s="1">
        <f t="shared" si="21"/>
        <v>6.1759993666782975</v>
      </c>
    </row>
    <row r="665" spans="1:6" x14ac:dyDescent="0.25">
      <c r="A665" s="1">
        <v>2589</v>
      </c>
      <c r="B665" s="1" t="s">
        <v>777</v>
      </c>
      <c r="C665" s="1">
        <v>4</v>
      </c>
      <c r="D665" s="1" t="s">
        <v>949</v>
      </c>
      <c r="E665" s="1">
        <f t="shared" si="20"/>
        <v>45889.474485208331</v>
      </c>
      <c r="F665" s="1">
        <f t="shared" si="21"/>
        <v>2.0003411918878555E-3</v>
      </c>
    </row>
    <row r="666" spans="1:6" x14ac:dyDescent="0.25">
      <c r="A666" s="1">
        <v>2590</v>
      </c>
      <c r="B666" s="1" t="s">
        <v>777</v>
      </c>
      <c r="C666" s="1" t="s">
        <v>508</v>
      </c>
      <c r="D666" s="1" t="s">
        <v>950</v>
      </c>
      <c r="E666" s="1">
        <f t="shared" si="20"/>
        <v>45889.474485231483</v>
      </c>
      <c r="F666" s="1">
        <f t="shared" si="21"/>
        <v>1.0269998107105494</v>
      </c>
    </row>
    <row r="667" spans="1:6" x14ac:dyDescent="0.25">
      <c r="A667" s="1">
        <v>2591</v>
      </c>
      <c r="B667" s="1" t="s">
        <v>748</v>
      </c>
      <c r="C667" s="1">
        <v>5</v>
      </c>
      <c r="D667" s="1" t="s">
        <v>951</v>
      </c>
      <c r="E667" s="1">
        <f t="shared" si="20"/>
        <v>45889.474497118055</v>
      </c>
      <c r="F667" s="1">
        <f t="shared" si="21"/>
        <v>2.0003411918878555E-3</v>
      </c>
    </row>
    <row r="668" spans="1:6" x14ac:dyDescent="0.25">
      <c r="A668" s="1">
        <v>2592</v>
      </c>
      <c r="B668" s="1" t="s">
        <v>748</v>
      </c>
      <c r="C668" s="1" t="s">
        <v>475</v>
      </c>
      <c r="D668" s="1" t="s">
        <v>952</v>
      </c>
      <c r="E668" s="1">
        <f t="shared" si="20"/>
        <v>45889.474497141207</v>
      </c>
      <c r="F668" s="1">
        <f t="shared" si="21"/>
        <v>12.527999840676785</v>
      </c>
    </row>
    <row r="669" spans="1:6" x14ac:dyDescent="0.25">
      <c r="A669" s="1">
        <v>2593</v>
      </c>
      <c r="B669" s="1" t="s">
        <v>777</v>
      </c>
      <c r="C669" s="1">
        <v>4</v>
      </c>
      <c r="D669" s="1" t="s">
        <v>953</v>
      </c>
      <c r="E669" s="1">
        <f t="shared" si="20"/>
        <v>45889.474642141206</v>
      </c>
      <c r="F669" s="1">
        <f t="shared" si="21"/>
        <v>2.9998831450939178E-3</v>
      </c>
    </row>
    <row r="670" spans="1:6" x14ac:dyDescent="0.25">
      <c r="A670" s="1">
        <v>2594</v>
      </c>
      <c r="B670" s="1" t="s">
        <v>777</v>
      </c>
      <c r="C670" s="1" t="s">
        <v>472</v>
      </c>
      <c r="D670" s="1" t="s">
        <v>954</v>
      </c>
      <c r="E670" s="1">
        <f t="shared" si="20"/>
        <v>45889.474642175926</v>
      </c>
      <c r="F670" s="1">
        <f t="shared" si="21"/>
        <v>21.061000227928162</v>
      </c>
    </row>
    <row r="671" spans="1:6" x14ac:dyDescent="0.25">
      <c r="A671" s="1">
        <v>2595</v>
      </c>
      <c r="B671" s="1" t="s">
        <v>787</v>
      </c>
      <c r="C671" s="1" t="s">
        <v>460</v>
      </c>
      <c r="D671" s="1" t="s">
        <v>955</v>
      </c>
      <c r="E671" s="1">
        <f t="shared" si="20"/>
        <v>45889.474885937503</v>
      </c>
      <c r="F671" s="1">
        <f t="shared" si="21"/>
        <v>2.6190004544332623</v>
      </c>
    </row>
    <row r="672" spans="1:6" x14ac:dyDescent="0.25">
      <c r="A672" s="1">
        <v>2596</v>
      </c>
      <c r="B672" s="1" t="s">
        <v>799</v>
      </c>
      <c r="C672" s="1" t="s">
        <v>956</v>
      </c>
      <c r="D672" s="1" t="s">
        <v>957</v>
      </c>
      <c r="E672" s="1">
        <f t="shared" si="20"/>
        <v>45889.474916250008</v>
      </c>
      <c r="F672" s="1">
        <f t="shared" si="21"/>
        <v>2.9998831450939178E-3</v>
      </c>
    </row>
    <row r="673" spans="1:6" x14ac:dyDescent="0.25">
      <c r="A673" s="1">
        <v>2597</v>
      </c>
      <c r="B673" s="1" t="s">
        <v>799</v>
      </c>
      <c r="C673" s="1" t="s">
        <v>958</v>
      </c>
      <c r="D673" s="1" t="s">
        <v>959</v>
      </c>
      <c r="E673" s="1">
        <f t="shared" si="20"/>
        <v>45889.474916284729</v>
      </c>
      <c r="F673" s="1">
        <f t="shared" si="21"/>
        <v>3.3399996114894748</v>
      </c>
    </row>
    <row r="674" spans="1:6" x14ac:dyDescent="0.25">
      <c r="A674" s="1">
        <v>2598</v>
      </c>
      <c r="B674" s="1" t="s">
        <v>748</v>
      </c>
      <c r="C674" s="1" t="s">
        <v>960</v>
      </c>
      <c r="D674" s="1" t="s">
        <v>961</v>
      </c>
      <c r="E674" s="1">
        <f t="shared" si="20"/>
        <v>45889.474954942132</v>
      </c>
      <c r="F674" s="1">
        <f t="shared" si="21"/>
        <v>1.9997125491499901E-3</v>
      </c>
    </row>
    <row r="675" spans="1:6" x14ac:dyDescent="0.25">
      <c r="A675" s="1">
        <v>2599</v>
      </c>
      <c r="B675" s="1" t="s">
        <v>748</v>
      </c>
      <c r="C675" s="1" t="s">
        <v>962</v>
      </c>
      <c r="D675" s="1" t="s">
        <v>963</v>
      </c>
      <c r="E675" s="1">
        <f t="shared" si="20"/>
        <v>45889.474954965277</v>
      </c>
      <c r="F675" s="1">
        <f t="shared" si="21"/>
        <v>2.4389999220147729</v>
      </c>
    </row>
    <row r="676" spans="1:6" x14ac:dyDescent="0.25">
      <c r="A676" s="1">
        <v>2600</v>
      </c>
      <c r="B676" s="1" t="s">
        <v>787</v>
      </c>
      <c r="C676" s="1">
        <v>12345</v>
      </c>
      <c r="D676" s="1" t="s">
        <v>964</v>
      </c>
      <c r="E676" s="1">
        <f t="shared" si="20"/>
        <v>45889.474983194443</v>
      </c>
      <c r="F676" s="1">
        <f t="shared" si="21"/>
        <v>0.11500013060867786</v>
      </c>
    </row>
    <row r="677" spans="1:6" x14ac:dyDescent="0.25">
      <c r="A677" s="1">
        <v>2601</v>
      </c>
      <c r="B677" s="1" t="s">
        <v>756</v>
      </c>
      <c r="C677" s="1" t="s">
        <v>172</v>
      </c>
      <c r="D677" s="1" t="s">
        <v>965</v>
      </c>
      <c r="E677" s="1">
        <f t="shared" si="20"/>
        <v>45889.474984525463</v>
      </c>
      <c r="F677" s="1">
        <f t="shared" si="21"/>
        <v>9.2000003904104233</v>
      </c>
    </row>
    <row r="678" spans="1:6" x14ac:dyDescent="0.25">
      <c r="A678" s="1">
        <v>2602</v>
      </c>
      <c r="B678" s="1" t="s">
        <v>799</v>
      </c>
      <c r="C678" s="1" t="s">
        <v>966</v>
      </c>
      <c r="D678" s="1" t="s">
        <v>967</v>
      </c>
      <c r="E678" s="1">
        <f t="shared" si="20"/>
        <v>45889.475091006949</v>
      </c>
      <c r="F678" s="1">
        <f t="shared" si="21"/>
        <v>3.0480000888928771</v>
      </c>
    </row>
    <row r="679" spans="1:6" x14ac:dyDescent="0.25">
      <c r="A679" s="1">
        <v>2603</v>
      </c>
      <c r="B679" s="1" t="s">
        <v>777</v>
      </c>
      <c r="C679" s="1" t="s">
        <v>968</v>
      </c>
      <c r="D679" s="1" t="s">
        <v>969</v>
      </c>
      <c r="E679" s="1">
        <f t="shared" si="20"/>
        <v>45889.475126284728</v>
      </c>
      <c r="F679" s="1">
        <f t="shared" si="21"/>
        <v>1.9997125491499901E-3</v>
      </c>
    </row>
    <row r="680" spans="1:6" x14ac:dyDescent="0.25">
      <c r="A680" s="1">
        <v>2604</v>
      </c>
      <c r="B680" s="1" t="s">
        <v>777</v>
      </c>
      <c r="C680" s="1" t="s">
        <v>970</v>
      </c>
      <c r="D680" s="1" t="s">
        <v>971</v>
      </c>
      <c r="E680" s="1">
        <f t="shared" si="20"/>
        <v>45889.475126307872</v>
      </c>
      <c r="F680" s="1">
        <f t="shared" si="21"/>
        <v>0.31000007875263691</v>
      </c>
    </row>
    <row r="681" spans="1:6" x14ac:dyDescent="0.25">
      <c r="A681" s="1">
        <v>2605</v>
      </c>
      <c r="B681" s="1" t="s">
        <v>744</v>
      </c>
      <c r="C681" s="1" t="s">
        <v>972</v>
      </c>
      <c r="D681" s="1" t="s">
        <v>973</v>
      </c>
      <c r="E681" s="1">
        <f t="shared" si="20"/>
        <v>45889.475129895836</v>
      </c>
      <c r="F681" s="1">
        <f t="shared" si="21"/>
        <v>0.72100041434168816</v>
      </c>
    </row>
    <row r="682" spans="1:6" x14ac:dyDescent="0.25">
      <c r="A682" s="1">
        <v>2606</v>
      </c>
      <c r="B682" s="1" t="s">
        <v>748</v>
      </c>
      <c r="C682" s="1" t="s">
        <v>211</v>
      </c>
      <c r="D682" s="1" t="s">
        <v>974</v>
      </c>
      <c r="E682" s="1">
        <f t="shared" si="20"/>
        <v>45889.475138240748</v>
      </c>
      <c r="F682" s="1">
        <f t="shared" si="21"/>
        <v>12.522000074386597</v>
      </c>
    </row>
    <row r="683" spans="1:6" x14ac:dyDescent="0.25">
      <c r="A683" s="1">
        <v>2607</v>
      </c>
      <c r="B683" s="1" t="s">
        <v>777</v>
      </c>
      <c r="C683" s="1" t="s">
        <v>975</v>
      </c>
      <c r="D683" s="1" t="s">
        <v>976</v>
      </c>
      <c r="E683" s="1">
        <f t="shared" si="20"/>
        <v>45889.475283171305</v>
      </c>
      <c r="F683" s="1">
        <f t="shared" si="21"/>
        <v>4.8219997202977538</v>
      </c>
    </row>
    <row r="684" spans="1:6" x14ac:dyDescent="0.25">
      <c r="A684" s="1">
        <v>2608</v>
      </c>
      <c r="B684" s="1" t="s">
        <v>787</v>
      </c>
      <c r="C684" s="1" t="s">
        <v>977</v>
      </c>
      <c r="D684" s="1" t="s">
        <v>978</v>
      </c>
      <c r="E684" s="1">
        <f t="shared" si="20"/>
        <v>45889.475338981487</v>
      </c>
      <c r="F684" s="1">
        <f t="shared" si="21"/>
        <v>14.506999868899584</v>
      </c>
    </row>
    <row r="685" spans="1:6" x14ac:dyDescent="0.25">
      <c r="A685" s="1">
        <v>2609</v>
      </c>
      <c r="B685" s="1" t="s">
        <v>796</v>
      </c>
      <c r="C685" s="1">
        <v>1</v>
      </c>
      <c r="D685" s="1" t="s">
        <v>979</v>
      </c>
      <c r="E685" s="1">
        <f t="shared" si="20"/>
        <v>45889.475506886578</v>
      </c>
      <c r="F685" s="1">
        <f t="shared" si="21"/>
        <v>2.9998831450939178E-3</v>
      </c>
    </row>
    <row r="686" spans="1:6" x14ac:dyDescent="0.25">
      <c r="A686" s="1">
        <v>2610</v>
      </c>
      <c r="B686" s="1" t="s">
        <v>796</v>
      </c>
      <c r="C686" s="1" t="s">
        <v>520</v>
      </c>
      <c r="D686" s="1" t="s">
        <v>980</v>
      </c>
      <c r="E686" s="1">
        <f t="shared" si="20"/>
        <v>45889.475506921299</v>
      </c>
      <c r="F686" s="1">
        <f t="shared" si="21"/>
        <v>2.5860004825517535</v>
      </c>
    </row>
    <row r="687" spans="1:6" x14ac:dyDescent="0.25">
      <c r="A687" s="1">
        <v>2611</v>
      </c>
      <c r="B687" s="1" t="s">
        <v>756</v>
      </c>
      <c r="C687" s="1">
        <v>4</v>
      </c>
      <c r="D687" s="1" t="s">
        <v>981</v>
      </c>
      <c r="E687" s="1">
        <f t="shared" si="20"/>
        <v>45889.47553685186</v>
      </c>
      <c r="F687" s="1">
        <f t="shared" si="21"/>
        <v>1.9997125491499901E-3</v>
      </c>
    </row>
    <row r="688" spans="1:6" x14ac:dyDescent="0.25">
      <c r="A688" s="1">
        <v>2612</v>
      </c>
      <c r="B688" s="1" t="s">
        <v>756</v>
      </c>
      <c r="C688" s="1" t="s">
        <v>508</v>
      </c>
      <c r="D688" s="1" t="s">
        <v>982</v>
      </c>
      <c r="E688" s="1">
        <f t="shared" si="20"/>
        <v>45889.475536875005</v>
      </c>
      <c r="F688" s="1">
        <f t="shared" si="21"/>
        <v>0.23899991065263748</v>
      </c>
    </row>
    <row r="689" spans="1:6" x14ac:dyDescent="0.25">
      <c r="A689" s="1">
        <v>2613</v>
      </c>
      <c r="B689" s="1" t="s">
        <v>744</v>
      </c>
      <c r="C689" s="1" t="s">
        <v>983</v>
      </c>
      <c r="D689" s="1" t="s">
        <v>984</v>
      </c>
      <c r="E689" s="1">
        <f t="shared" si="20"/>
        <v>45889.475539641207</v>
      </c>
      <c r="F689" s="1">
        <f t="shared" si="21"/>
        <v>3.303000214509666</v>
      </c>
    </row>
    <row r="690" spans="1:6" x14ac:dyDescent="0.25">
      <c r="A690" s="1">
        <v>2614</v>
      </c>
      <c r="B690" s="1" t="s">
        <v>787</v>
      </c>
      <c r="C690" s="1">
        <v>5</v>
      </c>
      <c r="D690" s="1" t="s">
        <v>985</v>
      </c>
      <c r="E690" s="1">
        <f t="shared" si="20"/>
        <v>45889.475577870377</v>
      </c>
      <c r="F690" s="1">
        <f t="shared" si="21"/>
        <v>2.9998831450939178E-3</v>
      </c>
    </row>
    <row r="691" spans="1:6" x14ac:dyDescent="0.25">
      <c r="A691" s="1">
        <v>2615</v>
      </c>
      <c r="B691" s="1" t="s">
        <v>787</v>
      </c>
      <c r="C691" s="1" t="s">
        <v>469</v>
      </c>
      <c r="D691" s="1" t="s">
        <v>986</v>
      </c>
      <c r="E691" s="1">
        <f t="shared" si="20"/>
        <v>45889.475577905097</v>
      </c>
      <c r="F691" s="1">
        <f t="shared" si="21"/>
        <v>7.6080003753304482</v>
      </c>
    </row>
    <row r="692" spans="1:6" x14ac:dyDescent="0.25">
      <c r="A692" s="1">
        <v>2616</v>
      </c>
      <c r="B692" s="1" t="s">
        <v>787</v>
      </c>
      <c r="C692" s="1">
        <v>5</v>
      </c>
      <c r="D692" s="1" t="s">
        <v>987</v>
      </c>
      <c r="E692" s="1">
        <f t="shared" si="20"/>
        <v>45889.475665960657</v>
      </c>
      <c r="F692" s="1">
        <f t="shared" si="21"/>
        <v>4.0000537410378456E-3</v>
      </c>
    </row>
    <row r="693" spans="1:6" x14ac:dyDescent="0.25">
      <c r="A693" s="1">
        <v>2617</v>
      </c>
      <c r="B693" s="1" t="s">
        <v>787</v>
      </c>
      <c r="C693" s="1" t="s">
        <v>475</v>
      </c>
      <c r="D693" s="1" t="s">
        <v>988</v>
      </c>
      <c r="E693" s="1">
        <f t="shared" si="20"/>
        <v>45889.475666006954</v>
      </c>
      <c r="F693" s="1">
        <f t="shared" si="21"/>
        <v>4.9809991847723722</v>
      </c>
    </row>
    <row r="694" spans="1:6" x14ac:dyDescent="0.25">
      <c r="A694" s="1">
        <v>2618</v>
      </c>
      <c r="B694" s="1" t="s">
        <v>796</v>
      </c>
      <c r="C694" s="1">
        <v>4</v>
      </c>
      <c r="D694" s="1" t="s">
        <v>989</v>
      </c>
      <c r="E694" s="1">
        <f t="shared" si="20"/>
        <v>45889.475723657408</v>
      </c>
      <c r="F694" s="1">
        <f t="shared" si="21"/>
        <v>-0.4709998844191432</v>
      </c>
    </row>
    <row r="695" spans="1:6" x14ac:dyDescent="0.25">
      <c r="A695" s="1">
        <v>2619</v>
      </c>
      <c r="B695" s="1" t="s">
        <v>796</v>
      </c>
      <c r="C695" s="1" t="s">
        <v>472</v>
      </c>
      <c r="D695" s="1" t="s">
        <v>990</v>
      </c>
      <c r="E695" s="1">
        <f t="shared" si="20"/>
        <v>45889.47571820602</v>
      </c>
      <c r="F695" s="1">
        <f t="shared" si="21"/>
        <v>8.1299995305016637</v>
      </c>
    </row>
    <row r="696" spans="1:6" x14ac:dyDescent="0.25">
      <c r="A696" s="1">
        <v>2620</v>
      </c>
      <c r="B696" s="1" t="s">
        <v>744</v>
      </c>
      <c r="C696" s="1" t="s">
        <v>991</v>
      </c>
      <c r="D696" s="1" t="s">
        <v>992</v>
      </c>
      <c r="E696" s="1">
        <f t="shared" si="20"/>
        <v>45889.475812303237</v>
      </c>
      <c r="F696" s="1">
        <f t="shared" si="21"/>
        <v>1.6950006131082773</v>
      </c>
    </row>
    <row r="697" spans="1:6" x14ac:dyDescent="0.25">
      <c r="A697" s="1">
        <v>2621</v>
      </c>
      <c r="B697" s="1" t="s">
        <v>756</v>
      </c>
      <c r="C697" s="1">
        <v>4</v>
      </c>
      <c r="D697" s="1" t="s">
        <v>993</v>
      </c>
      <c r="E697" s="1">
        <f t="shared" si="20"/>
        <v>45889.4758319213</v>
      </c>
      <c r="F697" s="1">
        <f t="shared" si="21"/>
        <v>2.9998831450939178E-3</v>
      </c>
    </row>
    <row r="698" spans="1:6" x14ac:dyDescent="0.25">
      <c r="A698" s="1">
        <v>2622</v>
      </c>
      <c r="B698" s="1" t="s">
        <v>756</v>
      </c>
      <c r="C698" s="1" t="s">
        <v>472</v>
      </c>
      <c r="D698" s="1" t="s">
        <v>994</v>
      </c>
      <c r="E698" s="1">
        <f t="shared" si="20"/>
        <v>45889.475831956021</v>
      </c>
      <c r="F698" s="1">
        <f t="shared" si="21"/>
        <v>8.1209998810663819</v>
      </c>
    </row>
    <row r="699" spans="1:6" x14ac:dyDescent="0.25">
      <c r="A699" s="1">
        <v>2623</v>
      </c>
      <c r="B699" s="1" t="s">
        <v>796</v>
      </c>
      <c r="C699" s="1" t="s">
        <v>114</v>
      </c>
      <c r="D699" s="1" t="s">
        <v>995</v>
      </c>
      <c r="E699" s="1">
        <f t="shared" si="20"/>
        <v>45889.475925949075</v>
      </c>
      <c r="F699" s="1">
        <f t="shared" si="21"/>
        <v>0.20600056741386652</v>
      </c>
    </row>
    <row r="700" spans="1:6" x14ac:dyDescent="0.25">
      <c r="A700" s="1">
        <v>2624</v>
      </c>
      <c r="B700" s="1" t="s">
        <v>796</v>
      </c>
      <c r="C700" s="1" t="s">
        <v>996</v>
      </c>
      <c r="D700" s="1" t="s">
        <v>997</v>
      </c>
      <c r="E700" s="1">
        <f t="shared" si="20"/>
        <v>45889.475928333341</v>
      </c>
      <c r="F700" s="1">
        <f t="shared" si="21"/>
        <v>0.37699956446886063</v>
      </c>
    </row>
    <row r="701" spans="1:6" x14ac:dyDescent="0.25">
      <c r="A701" s="1">
        <v>2625</v>
      </c>
      <c r="B701" s="1" t="s">
        <v>744</v>
      </c>
      <c r="C701" s="1">
        <v>1</v>
      </c>
      <c r="D701" s="1" t="s">
        <v>998</v>
      </c>
      <c r="E701" s="1">
        <f t="shared" si="20"/>
        <v>45889.475932696761</v>
      </c>
      <c r="F701" s="1">
        <f t="shared" si="21"/>
        <v>0.37400030996650457</v>
      </c>
    </row>
    <row r="702" spans="1:6" x14ac:dyDescent="0.25">
      <c r="A702" s="1">
        <v>2626</v>
      </c>
      <c r="B702" s="1" t="s">
        <v>756</v>
      </c>
      <c r="C702" s="1" t="s">
        <v>149</v>
      </c>
      <c r="D702" s="1" t="s">
        <v>999</v>
      </c>
      <c r="E702" s="1">
        <f t="shared" si="20"/>
        <v>45889.475937025469</v>
      </c>
      <c r="F702" s="1">
        <f t="shared" si="21"/>
        <v>6.5449994523078203</v>
      </c>
    </row>
    <row r="703" spans="1:6" x14ac:dyDescent="0.25">
      <c r="A703" s="1">
        <v>2627</v>
      </c>
      <c r="B703" s="1" t="s">
        <v>787</v>
      </c>
      <c r="C703" s="1" t="s">
        <v>149</v>
      </c>
      <c r="D703" s="1" t="s">
        <v>1000</v>
      </c>
      <c r="E703" s="1">
        <f t="shared" si="20"/>
        <v>45889.476012777777</v>
      </c>
      <c r="F703" s="1">
        <f t="shared" si="21"/>
        <v>26.19899979326874</v>
      </c>
    </row>
    <row r="704" spans="1:6" x14ac:dyDescent="0.25">
      <c r="A704" s="1">
        <v>2628</v>
      </c>
      <c r="B704" s="1" t="s">
        <v>796</v>
      </c>
      <c r="C704" s="1" t="s">
        <v>234</v>
      </c>
      <c r="D704" s="1" t="s">
        <v>1001</v>
      </c>
      <c r="E704" s="1">
        <f t="shared" si="20"/>
        <v>45889.476316006941</v>
      </c>
      <c r="F704" s="1">
        <f t="shared" si="21"/>
        <v>1.0400001425296068</v>
      </c>
    </row>
    <row r="705" spans="1:6" x14ac:dyDescent="0.25">
      <c r="A705" s="1">
        <v>2629</v>
      </c>
      <c r="B705" s="1" t="s">
        <v>744</v>
      </c>
      <c r="C705" s="1" t="s">
        <v>1002</v>
      </c>
      <c r="D705" s="1" t="s">
        <v>1003</v>
      </c>
      <c r="E705" s="1">
        <f t="shared" si="20"/>
        <v>45889.47632804398</v>
      </c>
      <c r="F705" s="1">
        <f t="shared" si="21"/>
        <v>3.8000001339241862</v>
      </c>
    </row>
    <row r="706" spans="1:6" x14ac:dyDescent="0.25">
      <c r="A706" s="1">
        <v>2630</v>
      </c>
      <c r="B706" s="1" t="s">
        <v>756</v>
      </c>
      <c r="C706" s="1" t="s">
        <v>1004</v>
      </c>
      <c r="D706" s="1" t="s">
        <v>1005</v>
      </c>
      <c r="E706" s="1">
        <f t="shared" si="20"/>
        <v>45889.476372025463</v>
      </c>
      <c r="F706" s="1">
        <f t="shared" si="21"/>
        <v>73.529000440612435</v>
      </c>
    </row>
    <row r="707" spans="1:6" x14ac:dyDescent="0.25">
      <c r="A707" s="1">
        <v>2631</v>
      </c>
      <c r="B707" s="1" t="s">
        <v>744</v>
      </c>
      <c r="C707" s="1" t="s">
        <v>1006</v>
      </c>
      <c r="D707" s="1" t="s">
        <v>1007</v>
      </c>
      <c r="E707" s="1">
        <f t="shared" ref="E707:E770" si="22">DATE(LEFT(D707,4),MID(D707,6,2),MID(D707,9,2))
+ (VALUE(MID(D707,12,2))/24)
+ (VALUE(MID(D707,15,2))/1440)
+ (VALUE(MID(D707,18,2))/86400)
+ (VALUE(MID(D707,21,FIND("-",D707,21)-21))/1000/86400)</f>
        <v>45889.477223055561</v>
      </c>
      <c r="F707" s="1">
        <f t="shared" ref="F707:F770" si="23">(E708-E707)*86400</f>
        <v>5.7200001552700996</v>
      </c>
    </row>
    <row r="708" spans="1:6" x14ac:dyDescent="0.25">
      <c r="A708" s="1">
        <v>2632</v>
      </c>
      <c r="B708" s="1" t="s">
        <v>820</v>
      </c>
      <c r="C708" s="1" t="s">
        <v>149</v>
      </c>
      <c r="D708" s="1" t="s">
        <v>1008</v>
      </c>
      <c r="E708" s="1">
        <f t="shared" si="22"/>
        <v>45889.477289259266</v>
      </c>
      <c r="F708" s="1">
        <f t="shared" si="23"/>
        <v>37.62999982573092</v>
      </c>
    </row>
    <row r="709" spans="1:6" x14ac:dyDescent="0.25">
      <c r="A709" s="1">
        <v>2633</v>
      </c>
      <c r="B709" s="1" t="s">
        <v>768</v>
      </c>
      <c r="C709" s="1">
        <v>3</v>
      </c>
      <c r="D709" s="1" t="s">
        <v>1009</v>
      </c>
      <c r="E709" s="1">
        <f t="shared" si="22"/>
        <v>45889.477724791672</v>
      </c>
      <c r="F709" s="1">
        <f t="shared" si="23"/>
        <v>3.0005117878317833E-3</v>
      </c>
    </row>
    <row r="710" spans="1:6" x14ac:dyDescent="0.25">
      <c r="A710" s="1">
        <v>2634</v>
      </c>
      <c r="B710" s="1" t="s">
        <v>768</v>
      </c>
      <c r="C710" s="1" t="s">
        <v>465</v>
      </c>
      <c r="D710" s="1" t="s">
        <v>1010</v>
      </c>
      <c r="E710" s="1">
        <f t="shared" si="22"/>
        <v>45889.4777248264</v>
      </c>
      <c r="F710" s="1">
        <f t="shared" si="23"/>
        <v>6.6859989892691374</v>
      </c>
    </row>
    <row r="711" spans="1:6" x14ac:dyDescent="0.25">
      <c r="A711" s="1">
        <v>2635</v>
      </c>
      <c r="B711" s="1" t="s">
        <v>820</v>
      </c>
      <c r="C711" s="1" t="s">
        <v>1011</v>
      </c>
      <c r="D711" s="1" t="s">
        <v>1012</v>
      </c>
      <c r="E711" s="1">
        <f t="shared" si="22"/>
        <v>45889.477802210647</v>
      </c>
      <c r="F711" s="1">
        <f t="shared" si="23"/>
        <v>4.7510001808404922</v>
      </c>
    </row>
    <row r="712" spans="1:6" x14ac:dyDescent="0.25">
      <c r="A712" s="1">
        <v>2636</v>
      </c>
      <c r="B712" s="1" t="s">
        <v>768</v>
      </c>
      <c r="C712" s="1">
        <v>4</v>
      </c>
      <c r="D712" s="1" t="s">
        <v>1013</v>
      </c>
      <c r="E712" s="1">
        <f t="shared" si="22"/>
        <v>45889.477857199076</v>
      </c>
      <c r="F712" s="1">
        <f t="shared" si="23"/>
        <v>2.9998831450939178E-3</v>
      </c>
    </row>
    <row r="713" spans="1:6" x14ac:dyDescent="0.25">
      <c r="A713" s="1">
        <v>2637</v>
      </c>
      <c r="B713" s="1" t="s">
        <v>768</v>
      </c>
      <c r="C713" s="1" t="s">
        <v>472</v>
      </c>
      <c r="D713" s="1" t="s">
        <v>1014</v>
      </c>
      <c r="E713" s="1">
        <f t="shared" si="22"/>
        <v>45889.477857233796</v>
      </c>
      <c r="F713" s="1">
        <f t="shared" si="23"/>
        <v>14.20899995137006</v>
      </c>
    </row>
    <row r="714" spans="1:6" x14ac:dyDescent="0.25">
      <c r="A714" s="1">
        <v>2638</v>
      </c>
      <c r="B714" s="1" t="s">
        <v>768</v>
      </c>
      <c r="C714" s="1" t="s">
        <v>149</v>
      </c>
      <c r="D714" s="1" t="s">
        <v>1015</v>
      </c>
      <c r="E714" s="1">
        <f t="shared" si="22"/>
        <v>45889.478021689814</v>
      </c>
      <c r="F714" s="1">
        <f t="shared" si="23"/>
        <v>16.329999687150121</v>
      </c>
    </row>
    <row r="715" spans="1:6" x14ac:dyDescent="0.25">
      <c r="A715" s="1">
        <v>2639</v>
      </c>
      <c r="B715" s="1" t="s">
        <v>744</v>
      </c>
      <c r="C715" s="1" t="s">
        <v>1016</v>
      </c>
      <c r="D715" s="1" t="s">
        <v>1017</v>
      </c>
      <c r="E715" s="1">
        <f t="shared" si="22"/>
        <v>45889.47821069444</v>
      </c>
      <c r="F715" s="1">
        <f t="shared" si="23"/>
        <v>7787.4810000881553</v>
      </c>
    </row>
    <row r="716" spans="1:6" x14ac:dyDescent="0.25">
      <c r="A716" s="1">
        <v>2640</v>
      </c>
      <c r="B716" s="1" t="s">
        <v>1018</v>
      </c>
      <c r="C716" s="1" t="s">
        <v>10</v>
      </c>
      <c r="D716" s="1" t="s">
        <v>1019</v>
      </c>
      <c r="E716" s="1">
        <f t="shared" si="22"/>
        <v>45889.568343576386</v>
      </c>
      <c r="F716" s="1">
        <f t="shared" si="23"/>
        <v>94.386999984271824</v>
      </c>
    </row>
    <row r="717" spans="1:6" x14ac:dyDescent="0.25">
      <c r="A717" s="1">
        <v>2641</v>
      </c>
      <c r="B717" s="1" t="s">
        <v>1020</v>
      </c>
      <c r="C717" s="1" t="s">
        <v>10</v>
      </c>
      <c r="D717" s="1" t="s">
        <v>1021</v>
      </c>
      <c r="E717" s="1">
        <f t="shared" si="22"/>
        <v>45889.569436018515</v>
      </c>
      <c r="F717" s="1">
        <f t="shared" si="23"/>
        <v>1.8950007855892181</v>
      </c>
    </row>
    <row r="718" spans="1:6" x14ac:dyDescent="0.25">
      <c r="A718" s="1">
        <v>2642</v>
      </c>
      <c r="B718" s="1" t="s">
        <v>1020</v>
      </c>
      <c r="C718" s="1" t="s">
        <v>10</v>
      </c>
      <c r="D718" s="1" t="s">
        <v>1022</v>
      </c>
      <c r="E718" s="1">
        <f t="shared" si="22"/>
        <v>45889.569457951395</v>
      </c>
      <c r="F718" s="1">
        <f t="shared" si="23"/>
        <v>17.874999856576324</v>
      </c>
    </row>
    <row r="719" spans="1:6" x14ac:dyDescent="0.25">
      <c r="A719" s="1">
        <v>2643</v>
      </c>
      <c r="B719" s="1" t="s">
        <v>1023</v>
      </c>
      <c r="C719" s="1" t="s">
        <v>10</v>
      </c>
      <c r="D719" s="1" t="s">
        <v>1024</v>
      </c>
      <c r="E719" s="1">
        <f t="shared" si="22"/>
        <v>45889.569664837967</v>
      </c>
      <c r="F719" s="1">
        <f t="shared" si="23"/>
        <v>4.9889999208971858</v>
      </c>
    </row>
    <row r="720" spans="1:6" x14ac:dyDescent="0.25">
      <c r="A720" s="1">
        <v>2644</v>
      </c>
      <c r="B720" s="1" t="s">
        <v>1025</v>
      </c>
      <c r="C720" s="1" t="s">
        <v>10</v>
      </c>
      <c r="D720" s="1" t="s">
        <v>1026</v>
      </c>
      <c r="E720" s="1">
        <f t="shared" si="22"/>
        <v>45889.569722581022</v>
      </c>
      <c r="F720" s="1">
        <f t="shared" si="23"/>
        <v>1.7550001619383693</v>
      </c>
    </row>
    <row r="721" spans="1:6" x14ac:dyDescent="0.25">
      <c r="A721" s="1">
        <v>2645</v>
      </c>
      <c r="B721" s="1" t="s">
        <v>1025</v>
      </c>
      <c r="C721" s="1" t="s">
        <v>10</v>
      </c>
      <c r="D721" s="1" t="s">
        <v>1027</v>
      </c>
      <c r="E721" s="1">
        <f t="shared" si="22"/>
        <v>45889.569742893524</v>
      </c>
      <c r="F721" s="1">
        <f t="shared" si="23"/>
        <v>6.5229994710534811</v>
      </c>
    </row>
    <row r="722" spans="1:6" x14ac:dyDescent="0.25">
      <c r="A722" s="1">
        <v>2646</v>
      </c>
      <c r="B722" s="1" t="s">
        <v>1028</v>
      </c>
      <c r="C722" s="1" t="s">
        <v>10</v>
      </c>
      <c r="D722" s="1" t="s">
        <v>1029</v>
      </c>
      <c r="E722" s="1">
        <f t="shared" si="22"/>
        <v>45889.569818391203</v>
      </c>
      <c r="F722" s="1">
        <f t="shared" si="23"/>
        <v>2.8919998789206147</v>
      </c>
    </row>
    <row r="723" spans="1:6" x14ac:dyDescent="0.25">
      <c r="A723" s="1">
        <v>2647</v>
      </c>
      <c r="B723" s="1" t="s">
        <v>1028</v>
      </c>
      <c r="C723" s="1" t="s">
        <v>10</v>
      </c>
      <c r="D723" s="1" t="s">
        <v>1030</v>
      </c>
      <c r="E723" s="1">
        <f t="shared" si="22"/>
        <v>45889.569851863424</v>
      </c>
      <c r="F723" s="1">
        <f t="shared" si="23"/>
        <v>17.8080003708601</v>
      </c>
    </row>
    <row r="724" spans="1:6" x14ac:dyDescent="0.25">
      <c r="A724" s="1">
        <v>2648</v>
      </c>
      <c r="B724" s="1" t="s">
        <v>1031</v>
      </c>
      <c r="C724" s="1" t="s">
        <v>10</v>
      </c>
      <c r="D724" s="1" t="s">
        <v>1032</v>
      </c>
      <c r="E724" s="1">
        <f t="shared" si="22"/>
        <v>45889.570057974539</v>
      </c>
      <c r="F724" s="1">
        <f t="shared" si="23"/>
        <v>2.8470003744587302</v>
      </c>
    </row>
    <row r="725" spans="1:6" x14ac:dyDescent="0.25">
      <c r="A725" s="1">
        <v>2649</v>
      </c>
      <c r="B725" s="1" t="s">
        <v>1031</v>
      </c>
      <c r="C725" s="1" t="s">
        <v>10</v>
      </c>
      <c r="D725" s="1" t="s">
        <v>1033</v>
      </c>
      <c r="E725" s="1">
        <f t="shared" si="22"/>
        <v>45889.570090925932</v>
      </c>
      <c r="F725" s="1">
        <f t="shared" si="23"/>
        <v>1.6609998419880867</v>
      </c>
    </row>
    <row r="726" spans="1:6" x14ac:dyDescent="0.25">
      <c r="A726" s="1">
        <v>2650</v>
      </c>
      <c r="B726" s="1" t="s">
        <v>1034</v>
      </c>
      <c r="C726" s="1" t="s">
        <v>1035</v>
      </c>
      <c r="D726" s="1" t="s">
        <v>1036</v>
      </c>
      <c r="E726" s="1">
        <f t="shared" si="22"/>
        <v>45889.570110150467</v>
      </c>
      <c r="F726" s="1">
        <f t="shared" si="23"/>
        <v>1.2749993707984686</v>
      </c>
    </row>
    <row r="727" spans="1:6" x14ac:dyDescent="0.25">
      <c r="A727" s="1">
        <v>2651</v>
      </c>
      <c r="B727" s="1" t="s">
        <v>1034</v>
      </c>
      <c r="C727" s="1" t="s">
        <v>1035</v>
      </c>
      <c r="D727" s="1" t="s">
        <v>1037</v>
      </c>
      <c r="E727" s="1">
        <f t="shared" si="22"/>
        <v>45889.570124907405</v>
      </c>
      <c r="F727" s="1">
        <f t="shared" si="23"/>
        <v>8.2489997148513794</v>
      </c>
    </row>
    <row r="728" spans="1:6" x14ac:dyDescent="0.25">
      <c r="A728" s="1">
        <v>2652</v>
      </c>
      <c r="B728" s="1" t="s">
        <v>1018</v>
      </c>
      <c r="C728" s="1" t="s">
        <v>1038</v>
      </c>
      <c r="D728" s="1" t="s">
        <v>1039</v>
      </c>
      <c r="E728" s="1">
        <f t="shared" si="22"/>
        <v>45889.570220381938</v>
      </c>
      <c r="F728" s="1">
        <f t="shared" si="23"/>
        <v>8.6499996017664671</v>
      </c>
    </row>
    <row r="729" spans="1:6" x14ac:dyDescent="0.25">
      <c r="A729" s="1">
        <v>2653</v>
      </c>
      <c r="B729" s="1" t="s">
        <v>1040</v>
      </c>
      <c r="C729" s="1" t="s">
        <v>10</v>
      </c>
      <c r="D729" s="1" t="s">
        <v>1041</v>
      </c>
      <c r="E729" s="1">
        <f t="shared" si="22"/>
        <v>45889.570320497674</v>
      </c>
      <c r="F729" s="1">
        <f t="shared" si="23"/>
        <v>1.925000874325633</v>
      </c>
    </row>
    <row r="730" spans="1:6" x14ac:dyDescent="0.25">
      <c r="A730" s="1">
        <v>2654</v>
      </c>
      <c r="B730" s="1" t="s">
        <v>1040</v>
      </c>
      <c r="C730" s="1" t="s">
        <v>10</v>
      </c>
      <c r="D730" s="1" t="s">
        <v>1042</v>
      </c>
      <c r="E730" s="1">
        <f t="shared" si="22"/>
        <v>45889.570342777777</v>
      </c>
      <c r="F730" s="1">
        <f t="shared" si="23"/>
        <v>20.88499974925071</v>
      </c>
    </row>
    <row r="731" spans="1:6" x14ac:dyDescent="0.25">
      <c r="A731" s="1">
        <v>2655</v>
      </c>
      <c r="B731" s="1" t="s">
        <v>1034</v>
      </c>
      <c r="C731" s="1" t="s">
        <v>10</v>
      </c>
      <c r="D731" s="1" t="s">
        <v>1043</v>
      </c>
      <c r="E731" s="1">
        <f t="shared" si="22"/>
        <v>45889.570584502311</v>
      </c>
      <c r="F731" s="1">
        <f t="shared" si="23"/>
        <v>12.240999913774431</v>
      </c>
    </row>
    <row r="732" spans="1:6" x14ac:dyDescent="0.25">
      <c r="A732" s="1">
        <v>2656</v>
      </c>
      <c r="B732" s="1" t="s">
        <v>1044</v>
      </c>
      <c r="C732" s="1" t="s">
        <v>10</v>
      </c>
      <c r="D732" s="1" t="s">
        <v>1045</v>
      </c>
      <c r="E732" s="1">
        <f t="shared" si="22"/>
        <v>45889.570726180551</v>
      </c>
      <c r="F732" s="1">
        <f t="shared" si="23"/>
        <v>80.265000415965915</v>
      </c>
    </row>
    <row r="733" spans="1:6" x14ac:dyDescent="0.25">
      <c r="A733" s="1">
        <v>2657</v>
      </c>
      <c r="B733" s="1" t="s">
        <v>1046</v>
      </c>
      <c r="C733" s="1" t="s">
        <v>10</v>
      </c>
      <c r="D733" s="1" t="s">
        <v>1047</v>
      </c>
      <c r="E733" s="1">
        <f t="shared" si="22"/>
        <v>45889.571655173611</v>
      </c>
      <c r="F733" s="1">
        <f t="shared" si="23"/>
        <v>3.9979999652132392</v>
      </c>
    </row>
    <row r="734" spans="1:6" x14ac:dyDescent="0.25">
      <c r="A734" s="1">
        <v>2658</v>
      </c>
      <c r="B734" s="1" t="s">
        <v>1018</v>
      </c>
      <c r="C734" s="1" t="s">
        <v>75</v>
      </c>
      <c r="D734" s="1" t="s">
        <v>1048</v>
      </c>
      <c r="E734" s="1">
        <f t="shared" si="22"/>
        <v>45889.571701446759</v>
      </c>
      <c r="F734" s="1">
        <f t="shared" si="23"/>
        <v>4.6890002908185124</v>
      </c>
    </row>
    <row r="735" spans="1:6" x14ac:dyDescent="0.25">
      <c r="A735" s="1">
        <v>2659</v>
      </c>
      <c r="B735" s="1" t="s">
        <v>1049</v>
      </c>
      <c r="C735" s="1" t="s">
        <v>628</v>
      </c>
      <c r="D735" s="1" t="s">
        <v>1050</v>
      </c>
      <c r="E735" s="1">
        <f t="shared" si="22"/>
        <v>45889.571755717596</v>
      </c>
      <c r="F735" s="1">
        <f t="shared" si="23"/>
        <v>2.2139998851343989</v>
      </c>
    </row>
    <row r="736" spans="1:6" x14ac:dyDescent="0.25">
      <c r="A736" s="1">
        <v>2660</v>
      </c>
      <c r="B736" s="1" t="s">
        <v>1028</v>
      </c>
      <c r="C736" s="1" t="s">
        <v>1051</v>
      </c>
      <c r="D736" s="1" t="s">
        <v>1052</v>
      </c>
      <c r="E736" s="1">
        <f t="shared" si="22"/>
        <v>45889.571781342594</v>
      </c>
      <c r="F736" s="1">
        <f t="shared" si="23"/>
        <v>17.554999329149723</v>
      </c>
    </row>
    <row r="737" spans="1:6" x14ac:dyDescent="0.25">
      <c r="A737" s="1">
        <v>2661</v>
      </c>
      <c r="B737" s="1" t="s">
        <v>1031</v>
      </c>
      <c r="C737" s="1" t="s">
        <v>62</v>
      </c>
      <c r="D737" s="1" t="s">
        <v>1053</v>
      </c>
      <c r="E737" s="1">
        <f t="shared" si="22"/>
        <v>45889.571984525457</v>
      </c>
      <c r="F737" s="1">
        <f t="shared" si="23"/>
        <v>3.3140002051368356</v>
      </c>
    </row>
    <row r="738" spans="1:6" x14ac:dyDescent="0.25">
      <c r="A738" s="1">
        <v>2662</v>
      </c>
      <c r="B738" s="1" t="s">
        <v>1054</v>
      </c>
      <c r="C738" s="1" t="s">
        <v>10</v>
      </c>
      <c r="D738" s="1" t="s">
        <v>1055</v>
      </c>
      <c r="E738" s="1">
        <f t="shared" si="22"/>
        <v>45889.572022881941</v>
      </c>
      <c r="F738" s="1">
        <f t="shared" si="23"/>
        <v>9.7500005504116416</v>
      </c>
    </row>
    <row r="739" spans="1:6" x14ac:dyDescent="0.25">
      <c r="A739" s="1">
        <v>2663</v>
      </c>
      <c r="B739" s="1" t="s">
        <v>1034</v>
      </c>
      <c r="C739" s="1" t="s">
        <v>139</v>
      </c>
      <c r="D739" s="1" t="s">
        <v>1056</v>
      </c>
      <c r="E739" s="1">
        <f t="shared" si="22"/>
        <v>45889.57213572917</v>
      </c>
      <c r="F739" s="1">
        <f t="shared" si="23"/>
        <v>6.0609992360696197</v>
      </c>
    </row>
    <row r="740" spans="1:6" x14ac:dyDescent="0.25">
      <c r="A740" s="1">
        <v>2664</v>
      </c>
      <c r="B740" s="1" t="s">
        <v>94</v>
      </c>
      <c r="C740" s="1" t="s">
        <v>10</v>
      </c>
      <c r="D740" s="1" t="s">
        <v>1057</v>
      </c>
      <c r="E740" s="1">
        <f t="shared" si="22"/>
        <v>45889.572205879624</v>
      </c>
      <c r="F740" s="1">
        <f t="shared" si="23"/>
        <v>7.2010000934824347</v>
      </c>
    </row>
    <row r="741" spans="1:6" x14ac:dyDescent="0.25">
      <c r="A741" s="1">
        <v>2665</v>
      </c>
      <c r="B741" s="1" t="s">
        <v>1044</v>
      </c>
      <c r="C741" s="1" t="s">
        <v>1058</v>
      </c>
      <c r="D741" s="1" t="s">
        <v>1059</v>
      </c>
      <c r="E741" s="1">
        <f t="shared" si="22"/>
        <v>45889.572289224532</v>
      </c>
      <c r="F741" s="1">
        <f t="shared" si="23"/>
        <v>11.529999948106706</v>
      </c>
    </row>
    <row r="742" spans="1:6" x14ac:dyDescent="0.25">
      <c r="A742" s="1">
        <v>2666</v>
      </c>
      <c r="B742" s="1" t="s">
        <v>1023</v>
      </c>
      <c r="C742" s="1" t="s">
        <v>1060</v>
      </c>
      <c r="D742" s="1" t="s">
        <v>1061</v>
      </c>
      <c r="E742" s="1">
        <f t="shared" si="22"/>
        <v>45889.572422673606</v>
      </c>
      <c r="F742" s="1">
        <f t="shared" si="23"/>
        <v>9.2579995980486274</v>
      </c>
    </row>
    <row r="743" spans="1:6" x14ac:dyDescent="0.25">
      <c r="A743" s="1">
        <v>2667</v>
      </c>
      <c r="B743" s="1" t="s">
        <v>1062</v>
      </c>
      <c r="C743" s="1" t="s">
        <v>10</v>
      </c>
      <c r="D743" s="1" t="s">
        <v>1063</v>
      </c>
      <c r="E743" s="1">
        <f t="shared" si="22"/>
        <v>45889.572529826379</v>
      </c>
      <c r="F743" s="1">
        <f t="shared" si="23"/>
        <v>20.414000493474305</v>
      </c>
    </row>
    <row r="744" spans="1:6" x14ac:dyDescent="0.25">
      <c r="A744" s="1">
        <v>2668</v>
      </c>
      <c r="B744" s="1" t="s">
        <v>1049</v>
      </c>
      <c r="C744" s="1" t="s">
        <v>1058</v>
      </c>
      <c r="D744" s="1" t="s">
        <v>1064</v>
      </c>
      <c r="E744" s="1">
        <f t="shared" si="22"/>
        <v>45889.572766099533</v>
      </c>
      <c r="F744" s="1">
        <f t="shared" si="23"/>
        <v>5.7440004777163267</v>
      </c>
    </row>
    <row r="745" spans="1:6" x14ac:dyDescent="0.25">
      <c r="A745" s="1">
        <v>2669</v>
      </c>
      <c r="B745" s="1" t="s">
        <v>94</v>
      </c>
      <c r="C745" s="1" t="s">
        <v>1065</v>
      </c>
      <c r="D745" s="1" t="s">
        <v>1066</v>
      </c>
      <c r="E745" s="1">
        <f t="shared" si="22"/>
        <v>45889.57283258102</v>
      </c>
      <c r="F745" s="1">
        <f t="shared" si="23"/>
        <v>4.7609993722289801</v>
      </c>
    </row>
    <row r="746" spans="1:6" x14ac:dyDescent="0.25">
      <c r="A746" s="1">
        <v>2670</v>
      </c>
      <c r="B746" s="1" t="s">
        <v>1067</v>
      </c>
      <c r="C746" s="1" t="s">
        <v>10</v>
      </c>
      <c r="D746" s="1" t="s">
        <v>1068</v>
      </c>
      <c r="E746" s="1">
        <f t="shared" si="22"/>
        <v>45889.572887685179</v>
      </c>
      <c r="F746" s="1">
        <f t="shared" si="23"/>
        <v>9.6810000948607922</v>
      </c>
    </row>
    <row r="747" spans="1:6" x14ac:dyDescent="0.25">
      <c r="A747" s="1">
        <v>2671</v>
      </c>
      <c r="B747" s="1" t="s">
        <v>1044</v>
      </c>
      <c r="C747" s="1" t="s">
        <v>1069</v>
      </c>
      <c r="D747" s="1" t="s">
        <v>1070</v>
      </c>
      <c r="E747" s="1">
        <f t="shared" si="22"/>
        <v>45889.572999733791</v>
      </c>
      <c r="F747" s="1">
        <f t="shared" si="23"/>
        <v>6.1389999696984887</v>
      </c>
    </row>
    <row r="748" spans="1:6" x14ac:dyDescent="0.25">
      <c r="A748" s="1">
        <v>2672</v>
      </c>
      <c r="B748" s="1" t="s">
        <v>1071</v>
      </c>
      <c r="C748" s="1" t="s">
        <v>220</v>
      </c>
      <c r="D748" s="1" t="s">
        <v>1072</v>
      </c>
      <c r="E748" s="1">
        <f t="shared" si="22"/>
        <v>45889.573070787032</v>
      </c>
      <c r="F748" s="1">
        <f t="shared" si="23"/>
        <v>3.2420004950836301</v>
      </c>
    </row>
    <row r="749" spans="1:6" x14ac:dyDescent="0.25">
      <c r="A749" s="1">
        <v>2673</v>
      </c>
      <c r="B749" s="1" t="s">
        <v>1031</v>
      </c>
      <c r="C749" s="1" t="s">
        <v>0</v>
      </c>
      <c r="D749" s="1" t="s">
        <v>1073</v>
      </c>
      <c r="E749" s="1">
        <f t="shared" si="22"/>
        <v>45889.573108310185</v>
      </c>
      <c r="F749" s="1">
        <f t="shared" si="23"/>
        <v>4.4399999314919114</v>
      </c>
    </row>
    <row r="750" spans="1:6" x14ac:dyDescent="0.25">
      <c r="A750" s="1">
        <v>2674</v>
      </c>
      <c r="B750" s="1" t="s">
        <v>1034</v>
      </c>
      <c r="C750" s="1" t="s">
        <v>277</v>
      </c>
      <c r="D750" s="1" t="s">
        <v>1074</v>
      </c>
      <c r="E750" s="1">
        <f t="shared" si="22"/>
        <v>45889.573159699074</v>
      </c>
      <c r="F750" s="1">
        <f t="shared" si="23"/>
        <v>1.3839997351169586</v>
      </c>
    </row>
    <row r="751" spans="1:6" x14ac:dyDescent="0.25">
      <c r="A751" s="1">
        <v>2675</v>
      </c>
      <c r="B751" s="1" t="s">
        <v>1071</v>
      </c>
      <c r="C751" s="1" t="s">
        <v>10</v>
      </c>
      <c r="D751" s="1" t="s">
        <v>1075</v>
      </c>
      <c r="E751" s="1">
        <f t="shared" si="22"/>
        <v>45889.573175717589</v>
      </c>
      <c r="F751" s="1">
        <f t="shared" si="23"/>
        <v>16.46100003272295</v>
      </c>
    </row>
    <row r="752" spans="1:6" x14ac:dyDescent="0.25">
      <c r="A752" s="1">
        <v>2676</v>
      </c>
      <c r="B752" s="1" t="s">
        <v>1018</v>
      </c>
      <c r="C752" s="1" t="s">
        <v>71</v>
      </c>
      <c r="D752" s="1" t="s">
        <v>1076</v>
      </c>
      <c r="E752" s="1">
        <f t="shared" si="22"/>
        <v>45889.573366238423</v>
      </c>
      <c r="F752" s="1">
        <f t="shared" si="23"/>
        <v>16.424000635743141</v>
      </c>
    </row>
    <row r="753" spans="1:6" x14ac:dyDescent="0.25">
      <c r="A753" s="1">
        <v>2677</v>
      </c>
      <c r="B753" s="1" t="s">
        <v>1018</v>
      </c>
      <c r="C753" s="1">
        <v>1</v>
      </c>
      <c r="D753" s="1" t="s">
        <v>1077</v>
      </c>
      <c r="E753" s="1">
        <f t="shared" si="22"/>
        <v>45889.573556331023</v>
      </c>
      <c r="F753" s="1">
        <f t="shared" si="23"/>
        <v>6.1360000865533948</v>
      </c>
    </row>
    <row r="754" spans="1:6" x14ac:dyDescent="0.25">
      <c r="A754" s="1">
        <v>2678</v>
      </c>
      <c r="B754" s="1" t="s">
        <v>94</v>
      </c>
      <c r="C754" s="1" t="s">
        <v>1078</v>
      </c>
      <c r="D754" s="1" t="s">
        <v>1079</v>
      </c>
      <c r="E754" s="1">
        <f t="shared" si="22"/>
        <v>45889.573627349542</v>
      </c>
      <c r="F754" s="1">
        <f t="shared" si="23"/>
        <v>7.5999996392056346</v>
      </c>
    </row>
    <row r="755" spans="1:6" x14ac:dyDescent="0.25">
      <c r="A755" s="1">
        <v>2679</v>
      </c>
      <c r="B755" s="1" t="s">
        <v>1049</v>
      </c>
      <c r="C755" s="1" t="s">
        <v>1080</v>
      </c>
      <c r="D755" s="1" t="s">
        <v>1081</v>
      </c>
      <c r="E755" s="1">
        <f t="shared" si="22"/>
        <v>45889.573715312501</v>
      </c>
      <c r="F755" s="1">
        <f t="shared" si="23"/>
        <v>4.7529998933896422</v>
      </c>
    </row>
    <row r="756" spans="1:6" x14ac:dyDescent="0.25">
      <c r="A756" s="1">
        <v>2680</v>
      </c>
      <c r="B756" s="1" t="s">
        <v>1067</v>
      </c>
      <c r="C756" s="1" t="s">
        <v>1082</v>
      </c>
      <c r="D756" s="1" t="s">
        <v>1083</v>
      </c>
      <c r="E756" s="1">
        <f t="shared" si="22"/>
        <v>45889.573770324074</v>
      </c>
      <c r="F756" s="1">
        <f t="shared" si="23"/>
        <v>4.396999510936439</v>
      </c>
    </row>
    <row r="757" spans="1:6" x14ac:dyDescent="0.25">
      <c r="A757" s="1">
        <v>2681</v>
      </c>
      <c r="B757" s="1" t="s">
        <v>1031</v>
      </c>
      <c r="C757" s="1" t="s">
        <v>162</v>
      </c>
      <c r="D757" s="1" t="s">
        <v>1084</v>
      </c>
      <c r="E757" s="1">
        <f t="shared" si="22"/>
        <v>45889.573821215272</v>
      </c>
      <c r="F757" s="1">
        <f t="shared" si="23"/>
        <v>3.2690000720322132</v>
      </c>
    </row>
    <row r="758" spans="1:6" x14ac:dyDescent="0.25">
      <c r="A758" s="1">
        <v>2682</v>
      </c>
      <c r="B758" s="1" t="s">
        <v>1044</v>
      </c>
      <c r="C758" s="1" t="s">
        <v>1085</v>
      </c>
      <c r="D758" s="1" t="s">
        <v>1086</v>
      </c>
      <c r="E758" s="1">
        <f t="shared" si="22"/>
        <v>45889.573859050921</v>
      </c>
      <c r="F758" s="1">
        <f t="shared" si="23"/>
        <v>4.532000538893044</v>
      </c>
    </row>
    <row r="759" spans="1:6" x14ac:dyDescent="0.25">
      <c r="A759" s="1">
        <v>2683</v>
      </c>
      <c r="B759" s="1" t="s">
        <v>1025</v>
      </c>
      <c r="C759" s="1" t="s">
        <v>1087</v>
      </c>
      <c r="D759" s="1" t="s">
        <v>1088</v>
      </c>
      <c r="E759" s="1">
        <f t="shared" si="22"/>
        <v>45889.573911504631</v>
      </c>
      <c r="F759" s="1">
        <f t="shared" si="23"/>
        <v>3.1279999064281583</v>
      </c>
    </row>
    <row r="760" spans="1:6" x14ac:dyDescent="0.25">
      <c r="A760" s="1">
        <v>2684</v>
      </c>
      <c r="B760" s="1" t="s">
        <v>1034</v>
      </c>
      <c r="C760" s="1" t="s">
        <v>62</v>
      </c>
      <c r="D760" s="1" t="s">
        <v>1089</v>
      </c>
      <c r="E760" s="1">
        <f t="shared" si="22"/>
        <v>45889.573947708333</v>
      </c>
      <c r="F760" s="1">
        <f t="shared" si="23"/>
        <v>2.490999992005527</v>
      </c>
    </row>
    <row r="761" spans="1:6" x14ac:dyDescent="0.25">
      <c r="A761" s="1">
        <v>2685</v>
      </c>
      <c r="B761" s="1" t="s">
        <v>1018</v>
      </c>
      <c r="C761" s="1" t="s">
        <v>139</v>
      </c>
      <c r="D761" s="1" t="s">
        <v>1090</v>
      </c>
      <c r="E761" s="1">
        <f t="shared" si="22"/>
        <v>45889.573976539352</v>
      </c>
      <c r="F761" s="1">
        <f t="shared" si="23"/>
        <v>17.298000119626522</v>
      </c>
    </row>
    <row r="762" spans="1:6" x14ac:dyDescent="0.25">
      <c r="A762" s="1">
        <v>2686</v>
      </c>
      <c r="B762" s="1" t="s">
        <v>1049</v>
      </c>
      <c r="C762" s="1" t="s">
        <v>1091</v>
      </c>
      <c r="D762" s="1" t="s">
        <v>1092</v>
      </c>
      <c r="E762" s="1">
        <f t="shared" si="22"/>
        <v>45889.574176747687</v>
      </c>
      <c r="F762" s="1">
        <f t="shared" si="23"/>
        <v>20.04599932115525</v>
      </c>
    </row>
    <row r="763" spans="1:6" x14ac:dyDescent="0.25">
      <c r="A763" s="1">
        <v>2687</v>
      </c>
      <c r="B763" s="1" t="s">
        <v>1031</v>
      </c>
      <c r="C763" s="1" t="s">
        <v>1093</v>
      </c>
      <c r="D763" s="1" t="s">
        <v>1094</v>
      </c>
      <c r="E763" s="1">
        <f t="shared" si="22"/>
        <v>45889.574408761568</v>
      </c>
      <c r="F763" s="1">
        <f t="shared" si="23"/>
        <v>35.177000029943883</v>
      </c>
    </row>
    <row r="764" spans="1:6" x14ac:dyDescent="0.25">
      <c r="A764" s="1">
        <v>2688</v>
      </c>
      <c r="B764" s="1" t="s">
        <v>1062</v>
      </c>
      <c r="C764" s="1" t="s">
        <v>277</v>
      </c>
      <c r="D764" s="1" t="s">
        <v>1095</v>
      </c>
      <c r="E764" s="1">
        <f t="shared" si="22"/>
        <v>45889.574815902772</v>
      </c>
      <c r="F764" s="1">
        <f t="shared" si="23"/>
        <v>2.8080000076442957</v>
      </c>
    </row>
    <row r="765" spans="1:6" x14ac:dyDescent="0.25">
      <c r="A765" s="1">
        <v>2689</v>
      </c>
      <c r="B765" s="1" t="s">
        <v>1031</v>
      </c>
      <c r="C765" s="1">
        <v>2</v>
      </c>
      <c r="D765" s="1" t="s">
        <v>1096</v>
      </c>
      <c r="E765" s="1">
        <f t="shared" si="22"/>
        <v>45889.574848402772</v>
      </c>
      <c r="F765" s="1">
        <f t="shared" si="23"/>
        <v>20.593000226654112</v>
      </c>
    </row>
    <row r="766" spans="1:6" x14ac:dyDescent="0.25">
      <c r="A766" s="1">
        <v>2690</v>
      </c>
      <c r="B766" s="1" t="s">
        <v>1018</v>
      </c>
      <c r="C766" s="1" t="s">
        <v>1097</v>
      </c>
      <c r="D766" s="1" t="s">
        <v>1098</v>
      </c>
      <c r="E766" s="1">
        <f t="shared" si="22"/>
        <v>45889.575086747682</v>
      </c>
      <c r="F766" s="1">
        <f t="shared" si="23"/>
        <v>15.083000063896179</v>
      </c>
    </row>
    <row r="767" spans="1:6" x14ac:dyDescent="0.25">
      <c r="A767" s="1">
        <v>2691</v>
      </c>
      <c r="B767" s="1" t="s">
        <v>1049</v>
      </c>
      <c r="C767" s="1" t="s">
        <v>176</v>
      </c>
      <c r="D767" s="1" t="s">
        <v>1099</v>
      </c>
      <c r="E767" s="1">
        <f t="shared" si="22"/>
        <v>45889.575261319442</v>
      </c>
      <c r="F767" s="1">
        <f t="shared" si="23"/>
        <v>15.117999748326838</v>
      </c>
    </row>
    <row r="768" spans="1:6" x14ac:dyDescent="0.25">
      <c r="A768" s="1">
        <v>2692</v>
      </c>
      <c r="B768" s="1" t="s">
        <v>1031</v>
      </c>
      <c r="C768" s="1" t="s">
        <v>172</v>
      </c>
      <c r="D768" s="1" t="s">
        <v>1100</v>
      </c>
      <c r="E768" s="1">
        <f t="shared" si="22"/>
        <v>45889.575436296291</v>
      </c>
      <c r="F768" s="1">
        <f t="shared" si="23"/>
        <v>1.1330002918839455</v>
      </c>
    </row>
    <row r="769" spans="1:6" x14ac:dyDescent="0.25">
      <c r="A769" s="1">
        <v>2693</v>
      </c>
      <c r="B769" s="1" t="s">
        <v>1067</v>
      </c>
      <c r="C769" s="1" t="s">
        <v>1101</v>
      </c>
      <c r="D769" s="1" t="s">
        <v>1102</v>
      </c>
      <c r="E769" s="1">
        <f t="shared" si="22"/>
        <v>45889.57544940972</v>
      </c>
      <c r="F769" s="1">
        <f t="shared" si="23"/>
        <v>17.64999981969595</v>
      </c>
    </row>
    <row r="770" spans="1:6" x14ac:dyDescent="0.25">
      <c r="A770" s="1">
        <v>2694</v>
      </c>
      <c r="B770" s="1" t="s">
        <v>1023</v>
      </c>
      <c r="C770" s="1" t="s">
        <v>1103</v>
      </c>
      <c r="D770" s="1" t="s">
        <v>1104</v>
      </c>
      <c r="E770" s="1">
        <f t="shared" si="22"/>
        <v>45889.575653692125</v>
      </c>
      <c r="F770" s="1">
        <f t="shared" si="23"/>
        <v>27.155000064522028</v>
      </c>
    </row>
    <row r="771" spans="1:6" x14ac:dyDescent="0.25">
      <c r="A771" s="1">
        <v>2695</v>
      </c>
      <c r="B771" s="1" t="s">
        <v>1054</v>
      </c>
      <c r="C771" s="1" t="s">
        <v>1105</v>
      </c>
      <c r="D771" s="1" t="s">
        <v>1106</v>
      </c>
      <c r="E771" s="1">
        <f t="shared" ref="E771:E834" si="24">DATE(LEFT(D771,4),MID(D771,6,2),MID(D771,9,2))
+ (VALUE(MID(D771,12,2))/24)
+ (VALUE(MID(D771,15,2))/1440)
+ (VALUE(MID(D771,18,2))/86400)
+ (VALUE(MID(D771,21,FIND("-",D771,21)-21))/1000/86400)</f>
        <v>45889.575967986108</v>
      </c>
      <c r="F771" s="1">
        <f t="shared" ref="F771:F834" si="25">(E772-E771)*86400</f>
        <v>5.6280001765117049</v>
      </c>
    </row>
    <row r="772" spans="1:6" x14ac:dyDescent="0.25">
      <c r="A772" s="1">
        <v>2696</v>
      </c>
      <c r="B772" s="1" t="s">
        <v>1107</v>
      </c>
      <c r="C772" s="1" t="s">
        <v>10</v>
      </c>
      <c r="D772" s="1" t="s">
        <v>1108</v>
      </c>
      <c r="E772" s="1">
        <f t="shared" si="24"/>
        <v>45889.576033124999</v>
      </c>
      <c r="F772" s="1">
        <f t="shared" si="25"/>
        <v>67.355999699793756</v>
      </c>
    </row>
    <row r="773" spans="1:6" x14ac:dyDescent="0.25">
      <c r="A773" s="1">
        <v>2697</v>
      </c>
      <c r="B773" s="1" t="s">
        <v>1028</v>
      </c>
      <c r="C773" s="1" t="s">
        <v>460</v>
      </c>
      <c r="D773" s="1" t="s">
        <v>1109</v>
      </c>
      <c r="E773" s="1">
        <f t="shared" si="24"/>
        <v>45889.576812708328</v>
      </c>
      <c r="F773" s="1">
        <f t="shared" si="25"/>
        <v>12.27399988565594</v>
      </c>
    </row>
    <row r="774" spans="1:6" x14ac:dyDescent="0.25">
      <c r="A774" s="1">
        <v>2698</v>
      </c>
      <c r="B774" s="1" t="s">
        <v>1107</v>
      </c>
      <c r="C774" s="1" t="s">
        <v>1110</v>
      </c>
      <c r="D774" s="1" t="s">
        <v>1111</v>
      </c>
      <c r="E774" s="1">
        <f t="shared" si="24"/>
        <v>45889.576954768512</v>
      </c>
      <c r="F774" s="1">
        <f t="shared" si="25"/>
        <v>14.710000553168356</v>
      </c>
    </row>
    <row r="775" spans="1:6" x14ac:dyDescent="0.25">
      <c r="A775" s="1">
        <v>2699</v>
      </c>
      <c r="B775" s="1" t="s">
        <v>1028</v>
      </c>
      <c r="C775" s="1">
        <v>3</v>
      </c>
      <c r="D775" s="1" t="s">
        <v>1112</v>
      </c>
      <c r="E775" s="1">
        <f t="shared" si="24"/>
        <v>45889.577125023148</v>
      </c>
      <c r="F775" s="1">
        <f t="shared" si="25"/>
        <v>4.0000537410378456E-3</v>
      </c>
    </row>
    <row r="776" spans="1:6" x14ac:dyDescent="0.25">
      <c r="A776" s="1">
        <v>2700</v>
      </c>
      <c r="B776" s="1" t="s">
        <v>1028</v>
      </c>
      <c r="C776" s="1" t="s">
        <v>465</v>
      </c>
      <c r="D776" s="1" t="s">
        <v>1113</v>
      </c>
      <c r="E776" s="1">
        <f t="shared" si="24"/>
        <v>45889.577125069445</v>
      </c>
      <c r="F776" s="1">
        <f t="shared" si="25"/>
        <v>7.4899997329339385</v>
      </c>
    </row>
    <row r="777" spans="1:6" x14ac:dyDescent="0.25">
      <c r="A777" s="1">
        <v>2701</v>
      </c>
      <c r="B777" s="1" t="s">
        <v>1018</v>
      </c>
      <c r="C777" s="1" t="s">
        <v>1114</v>
      </c>
      <c r="D777" s="1" t="s">
        <v>1115</v>
      </c>
      <c r="E777" s="1">
        <f t="shared" si="24"/>
        <v>45889.577211759257</v>
      </c>
      <c r="F777" s="1">
        <f t="shared" si="25"/>
        <v>10.211999528110027</v>
      </c>
    </row>
    <row r="778" spans="1:6" x14ac:dyDescent="0.25">
      <c r="A778" s="1">
        <v>2702</v>
      </c>
      <c r="B778" s="1" t="s">
        <v>1062</v>
      </c>
      <c r="C778" s="1" t="s">
        <v>234</v>
      </c>
      <c r="D778" s="1" t="s">
        <v>1116</v>
      </c>
      <c r="E778" s="1">
        <f t="shared" si="24"/>
        <v>45889.577329953696</v>
      </c>
      <c r="F778" s="1">
        <f t="shared" si="25"/>
        <v>20.93399993609637</v>
      </c>
    </row>
    <row r="779" spans="1:6" x14ac:dyDescent="0.25">
      <c r="A779" s="1">
        <v>2703</v>
      </c>
      <c r="B779" s="1" t="s">
        <v>1028</v>
      </c>
      <c r="C779" s="1" t="s">
        <v>906</v>
      </c>
      <c r="D779" s="1" t="s">
        <v>1117</v>
      </c>
      <c r="E779" s="1">
        <f t="shared" si="24"/>
        <v>45889.577572245362</v>
      </c>
      <c r="F779" s="1">
        <f t="shared" si="25"/>
        <v>2.0190005656331778</v>
      </c>
    </row>
    <row r="780" spans="1:6" x14ac:dyDescent="0.25">
      <c r="A780" s="1">
        <v>2704</v>
      </c>
      <c r="B780" s="1" t="s">
        <v>1020</v>
      </c>
      <c r="C780" s="1">
        <v>2</v>
      </c>
      <c r="D780" s="1" t="s">
        <v>1118</v>
      </c>
      <c r="E780" s="1">
        <f t="shared" si="24"/>
        <v>45889.577595613424</v>
      </c>
      <c r="F780" s="1">
        <f t="shared" si="25"/>
        <v>2.0003411918878555E-3</v>
      </c>
    </row>
    <row r="781" spans="1:6" x14ac:dyDescent="0.25">
      <c r="A781" s="1">
        <v>2705</v>
      </c>
      <c r="B781" s="1" t="s">
        <v>1020</v>
      </c>
      <c r="C781" s="1" t="s">
        <v>1119</v>
      </c>
      <c r="D781" s="1" t="s">
        <v>1120</v>
      </c>
      <c r="E781" s="1">
        <f t="shared" si="24"/>
        <v>45889.577595636576</v>
      </c>
      <c r="F781" s="1">
        <f t="shared" si="25"/>
        <v>7.4909992748871446</v>
      </c>
    </row>
    <row r="782" spans="1:6" x14ac:dyDescent="0.25">
      <c r="A782" s="1">
        <v>2706</v>
      </c>
      <c r="B782" s="1" t="s">
        <v>1028</v>
      </c>
      <c r="C782" s="1">
        <v>4</v>
      </c>
      <c r="D782" s="1" t="s">
        <v>1121</v>
      </c>
      <c r="E782" s="1">
        <f t="shared" si="24"/>
        <v>45889.577682337957</v>
      </c>
      <c r="F782" s="1">
        <f t="shared" si="25"/>
        <v>3.0005117878317833E-3</v>
      </c>
    </row>
    <row r="783" spans="1:6" x14ac:dyDescent="0.25">
      <c r="A783" s="1">
        <v>2707</v>
      </c>
      <c r="B783" s="1" t="s">
        <v>1028</v>
      </c>
      <c r="C783" s="1" t="s">
        <v>472</v>
      </c>
      <c r="D783" s="1" t="s">
        <v>1122</v>
      </c>
      <c r="E783" s="1">
        <f t="shared" si="24"/>
        <v>45889.577682372685</v>
      </c>
      <c r="F783" s="1">
        <f t="shared" si="25"/>
        <v>11.277000163681805</v>
      </c>
    </row>
    <row r="784" spans="1:6" x14ac:dyDescent="0.25">
      <c r="A784" s="1">
        <v>2708</v>
      </c>
      <c r="B784" s="1" t="s">
        <v>1020</v>
      </c>
      <c r="C784" s="1">
        <v>3</v>
      </c>
      <c r="D784" s="1" t="s">
        <v>1123</v>
      </c>
      <c r="E784" s="1">
        <f t="shared" si="24"/>
        <v>45889.57781289352</v>
      </c>
      <c r="F784" s="1">
        <f t="shared" si="25"/>
        <v>0.30899990815669298</v>
      </c>
    </row>
    <row r="785" spans="1:6" x14ac:dyDescent="0.25">
      <c r="A785" s="1">
        <v>2709</v>
      </c>
      <c r="B785" s="1" t="s">
        <v>1020</v>
      </c>
      <c r="C785" s="1" t="s">
        <v>511</v>
      </c>
      <c r="D785" s="1" t="s">
        <v>1124</v>
      </c>
      <c r="E785" s="1">
        <f t="shared" si="24"/>
        <v>45889.577816469908</v>
      </c>
      <c r="F785" s="1">
        <f t="shared" si="25"/>
        <v>16.215999727137387</v>
      </c>
    </row>
    <row r="786" spans="1:6" x14ac:dyDescent="0.25">
      <c r="A786" s="1">
        <v>2710</v>
      </c>
      <c r="B786" s="1" t="s">
        <v>1020</v>
      </c>
      <c r="C786" s="1" t="s">
        <v>149</v>
      </c>
      <c r="D786" s="1" t="s">
        <v>1125</v>
      </c>
      <c r="E786" s="1">
        <f t="shared" si="24"/>
        <v>45889.57800415509</v>
      </c>
      <c r="F786" s="1">
        <f t="shared" si="25"/>
        <v>3.5399997839704156</v>
      </c>
    </row>
    <row r="787" spans="1:6" x14ac:dyDescent="0.25">
      <c r="A787" s="1">
        <v>2711</v>
      </c>
      <c r="B787" s="1" t="s">
        <v>1046</v>
      </c>
      <c r="C787" s="1">
        <v>5</v>
      </c>
      <c r="D787" s="1" t="s">
        <v>1126</v>
      </c>
      <c r="E787" s="1">
        <f t="shared" si="24"/>
        <v>45889.578045127309</v>
      </c>
      <c r="F787" s="1">
        <f t="shared" si="25"/>
        <v>2.0003411918878555E-3</v>
      </c>
    </row>
    <row r="788" spans="1:6" x14ac:dyDescent="0.25">
      <c r="A788" s="1">
        <v>2712</v>
      </c>
      <c r="B788" s="1" t="s">
        <v>1046</v>
      </c>
      <c r="C788" s="1" t="s">
        <v>469</v>
      </c>
      <c r="D788" s="1" t="s">
        <v>1127</v>
      </c>
      <c r="E788" s="1">
        <f t="shared" si="24"/>
        <v>45889.578045150462</v>
      </c>
      <c r="F788" s="1">
        <f t="shared" si="25"/>
        <v>13.576000090688467</v>
      </c>
    </row>
    <row r="789" spans="1:6" x14ac:dyDescent="0.25">
      <c r="A789" s="1">
        <v>2713</v>
      </c>
      <c r="B789" s="1" t="s">
        <v>1018</v>
      </c>
      <c r="C789" s="1" t="s">
        <v>139</v>
      </c>
      <c r="D789" s="1" t="s">
        <v>1128</v>
      </c>
      <c r="E789" s="1">
        <f t="shared" si="24"/>
        <v>45889.578202280092</v>
      </c>
      <c r="F789" s="1">
        <f t="shared" si="25"/>
        <v>6.3749999972060323</v>
      </c>
    </row>
    <row r="790" spans="1:6" x14ac:dyDescent="0.25">
      <c r="A790" s="1">
        <v>2714</v>
      </c>
      <c r="B790" s="1" t="s">
        <v>1028</v>
      </c>
      <c r="C790" s="1" t="s">
        <v>149</v>
      </c>
      <c r="D790" s="1" t="s">
        <v>1129</v>
      </c>
      <c r="E790" s="1">
        <f t="shared" si="24"/>
        <v>45889.578276064814</v>
      </c>
      <c r="F790" s="1">
        <f t="shared" si="25"/>
        <v>16.159999603405595</v>
      </c>
    </row>
    <row r="791" spans="1:6" x14ac:dyDescent="0.25">
      <c r="A791" s="1">
        <v>2715</v>
      </c>
      <c r="B791" s="1" t="s">
        <v>1018</v>
      </c>
      <c r="C791" s="1">
        <v>123466</v>
      </c>
      <c r="D791" s="1" t="s">
        <v>1130</v>
      </c>
      <c r="E791" s="1">
        <f t="shared" si="24"/>
        <v>45889.578463101847</v>
      </c>
      <c r="F791" s="1">
        <f t="shared" si="25"/>
        <v>8.087000367231667</v>
      </c>
    </row>
    <row r="792" spans="1:6" x14ac:dyDescent="0.25">
      <c r="A792" s="1">
        <v>2716</v>
      </c>
      <c r="B792" s="1" t="s">
        <v>1046</v>
      </c>
      <c r="C792" s="1">
        <v>2</v>
      </c>
      <c r="D792" s="1" t="s">
        <v>1131</v>
      </c>
      <c r="E792" s="1">
        <f t="shared" si="24"/>
        <v>45889.578556701388</v>
      </c>
      <c r="F792" s="1">
        <f t="shared" si="25"/>
        <v>1.3999873772263527E-2</v>
      </c>
    </row>
    <row r="793" spans="1:6" x14ac:dyDescent="0.25">
      <c r="A793" s="1">
        <v>2717</v>
      </c>
      <c r="B793" s="1" t="s">
        <v>1046</v>
      </c>
      <c r="C793" s="1" t="s">
        <v>904</v>
      </c>
      <c r="D793" s="1" t="s">
        <v>1132</v>
      </c>
      <c r="E793" s="1">
        <f t="shared" si="24"/>
        <v>45889.578556863424</v>
      </c>
      <c r="F793" s="1">
        <f t="shared" si="25"/>
        <v>1.480000396259129</v>
      </c>
    </row>
    <row r="794" spans="1:6" x14ac:dyDescent="0.25">
      <c r="A794" s="1">
        <v>2718</v>
      </c>
      <c r="B794" s="1" t="s">
        <v>1025</v>
      </c>
      <c r="C794" s="1">
        <v>1</v>
      </c>
      <c r="D794" s="1" t="s">
        <v>1133</v>
      </c>
      <c r="E794" s="1">
        <f t="shared" si="24"/>
        <v>45889.578573993058</v>
      </c>
      <c r="F794" s="1">
        <f t="shared" si="25"/>
        <v>2.9998831450939178E-3</v>
      </c>
    </row>
    <row r="795" spans="1:6" x14ac:dyDescent="0.25">
      <c r="A795" s="1">
        <v>2719</v>
      </c>
      <c r="B795" s="1" t="s">
        <v>1025</v>
      </c>
      <c r="C795" s="1" t="s">
        <v>520</v>
      </c>
      <c r="D795" s="1" t="s">
        <v>1134</v>
      </c>
      <c r="E795" s="1">
        <f t="shared" si="24"/>
        <v>45889.578574027779</v>
      </c>
      <c r="F795" s="1">
        <f t="shared" si="25"/>
        <v>2.6529999682679772</v>
      </c>
    </row>
    <row r="796" spans="1:6" x14ac:dyDescent="0.25">
      <c r="A796" s="1">
        <v>2720</v>
      </c>
      <c r="B796" s="1" t="s">
        <v>1135</v>
      </c>
      <c r="C796" s="1" t="s">
        <v>1136</v>
      </c>
      <c r="D796" s="1" t="s">
        <v>1137</v>
      </c>
      <c r="E796" s="1">
        <f t="shared" si="24"/>
        <v>45889.578604733797</v>
      </c>
      <c r="F796" s="1">
        <f t="shared" si="25"/>
        <v>1.3100003125146031</v>
      </c>
    </row>
    <row r="797" spans="1:6" x14ac:dyDescent="0.25">
      <c r="A797" s="1">
        <v>2721</v>
      </c>
      <c r="B797" s="1" t="s">
        <v>1135</v>
      </c>
      <c r="C797" s="1" t="s">
        <v>1136</v>
      </c>
      <c r="D797" s="1" t="s">
        <v>1138</v>
      </c>
      <c r="E797" s="1">
        <f t="shared" si="24"/>
        <v>45889.578619895838</v>
      </c>
      <c r="F797" s="1">
        <f t="shared" si="25"/>
        <v>0.27999936137348413</v>
      </c>
    </row>
    <row r="798" spans="1:6" x14ac:dyDescent="0.25">
      <c r="A798" s="1">
        <v>2722</v>
      </c>
      <c r="B798" s="1" t="s">
        <v>1067</v>
      </c>
      <c r="C798" s="1" t="s">
        <v>10</v>
      </c>
      <c r="D798" s="1" t="s">
        <v>1139</v>
      </c>
      <c r="E798" s="1">
        <f t="shared" si="24"/>
        <v>45889.578623136571</v>
      </c>
      <c r="F798" s="1">
        <f t="shared" si="25"/>
        <v>4.9650002270936966</v>
      </c>
    </row>
    <row r="799" spans="1:6" x14ac:dyDescent="0.25">
      <c r="A799" s="1">
        <v>2723</v>
      </c>
      <c r="B799" s="1" t="s">
        <v>1025</v>
      </c>
      <c r="C799" s="1">
        <v>4</v>
      </c>
      <c r="D799" s="1" t="s">
        <v>1140</v>
      </c>
      <c r="E799" s="1">
        <f t="shared" si="24"/>
        <v>45889.578680601851</v>
      </c>
      <c r="F799" s="1">
        <f t="shared" si="25"/>
        <v>1.9997125491499901E-3</v>
      </c>
    </row>
    <row r="800" spans="1:6" x14ac:dyDescent="0.25">
      <c r="A800" s="1">
        <v>2724</v>
      </c>
      <c r="B800" s="1" t="s">
        <v>1025</v>
      </c>
      <c r="C800" s="1" t="s">
        <v>472</v>
      </c>
      <c r="D800" s="1" t="s">
        <v>1141</v>
      </c>
      <c r="E800" s="1">
        <f t="shared" si="24"/>
        <v>45889.578680624996</v>
      </c>
      <c r="F800" s="1">
        <f t="shared" si="25"/>
        <v>10.340000619180501</v>
      </c>
    </row>
    <row r="801" spans="1:6" x14ac:dyDescent="0.25">
      <c r="A801" s="1">
        <v>2725</v>
      </c>
      <c r="B801" s="1" t="s">
        <v>1018</v>
      </c>
      <c r="C801" s="1" t="s">
        <v>139</v>
      </c>
      <c r="D801" s="1" t="s">
        <v>1142</v>
      </c>
      <c r="E801" s="1">
        <f t="shared" si="24"/>
        <v>45889.578800300929</v>
      </c>
      <c r="F801" s="1">
        <f t="shared" si="25"/>
        <v>0.41899981442838907</v>
      </c>
    </row>
    <row r="802" spans="1:6" x14ac:dyDescent="0.25">
      <c r="A802" s="1">
        <v>2726</v>
      </c>
      <c r="B802" s="1" t="s">
        <v>1025</v>
      </c>
      <c r="C802" s="1" t="s">
        <v>149</v>
      </c>
      <c r="D802" s="1" t="s">
        <v>1143</v>
      </c>
      <c r="E802" s="1">
        <f t="shared" si="24"/>
        <v>45889.578805150464</v>
      </c>
      <c r="F802" s="1">
        <f t="shared" si="25"/>
        <v>8.090000250376761</v>
      </c>
    </row>
    <row r="803" spans="1:6" x14ac:dyDescent="0.25">
      <c r="A803" s="1">
        <v>2727</v>
      </c>
      <c r="B803" s="1" t="s">
        <v>94</v>
      </c>
      <c r="C803" s="1" t="s">
        <v>10</v>
      </c>
      <c r="D803" s="1" t="s">
        <v>1144</v>
      </c>
      <c r="E803" s="1">
        <f t="shared" si="24"/>
        <v>45889.578898784726</v>
      </c>
      <c r="F803" s="1">
        <f t="shared" si="25"/>
        <v>6.5109999384731054</v>
      </c>
    </row>
    <row r="804" spans="1:6" x14ac:dyDescent="0.25">
      <c r="A804" s="1">
        <v>2728</v>
      </c>
      <c r="B804" s="1" t="s">
        <v>1145</v>
      </c>
      <c r="C804" s="1" t="s">
        <v>220</v>
      </c>
      <c r="D804" s="1" t="s">
        <v>1146</v>
      </c>
      <c r="E804" s="1">
        <f t="shared" si="24"/>
        <v>45889.578974143522</v>
      </c>
      <c r="F804" s="1">
        <f t="shared" si="25"/>
        <v>1.1409997707232833</v>
      </c>
    </row>
    <row r="805" spans="1:6" x14ac:dyDescent="0.25">
      <c r="A805" s="1">
        <v>2729</v>
      </c>
      <c r="B805" s="1" t="s">
        <v>1145</v>
      </c>
      <c r="C805" s="1" t="s">
        <v>220</v>
      </c>
      <c r="D805" s="1" t="s">
        <v>1147</v>
      </c>
      <c r="E805" s="1">
        <f t="shared" si="24"/>
        <v>45889.578987349538</v>
      </c>
      <c r="F805" s="1">
        <f t="shared" si="25"/>
        <v>0.52099961321800947</v>
      </c>
    </row>
    <row r="806" spans="1:6" x14ac:dyDescent="0.25">
      <c r="A806" s="1">
        <v>2730</v>
      </c>
      <c r="B806" s="1" t="s">
        <v>94</v>
      </c>
      <c r="C806" s="1" t="s">
        <v>10</v>
      </c>
      <c r="D806" s="1" t="s">
        <v>1148</v>
      </c>
      <c r="E806" s="1">
        <f t="shared" si="24"/>
        <v>45889.578993379626</v>
      </c>
      <c r="F806" s="1">
        <f t="shared" si="25"/>
        <v>8.0500003416091204</v>
      </c>
    </row>
    <row r="807" spans="1:6" x14ac:dyDescent="0.25">
      <c r="A807" s="1">
        <v>2731</v>
      </c>
      <c r="B807" s="1" t="s">
        <v>1145</v>
      </c>
      <c r="C807" s="1" t="s">
        <v>10</v>
      </c>
      <c r="D807" s="1" t="s">
        <v>1149</v>
      </c>
      <c r="E807" s="1">
        <f t="shared" si="24"/>
        <v>45889.579086550926</v>
      </c>
      <c r="F807" s="1">
        <f t="shared" si="25"/>
        <v>9.9469995824620128</v>
      </c>
    </row>
    <row r="808" spans="1:6" x14ac:dyDescent="0.25">
      <c r="A808" s="1">
        <v>2732</v>
      </c>
      <c r="B808" s="1" t="s">
        <v>1150</v>
      </c>
      <c r="C808" s="1" t="s">
        <v>10</v>
      </c>
      <c r="D808" s="1" t="s">
        <v>1151</v>
      </c>
      <c r="E808" s="1">
        <f t="shared" si="24"/>
        <v>45889.579201678236</v>
      </c>
      <c r="F808" s="1">
        <f t="shared" si="25"/>
        <v>1.5820001950487494</v>
      </c>
    </row>
    <row r="809" spans="1:6" x14ac:dyDescent="0.25">
      <c r="A809" s="1">
        <v>2733</v>
      </c>
      <c r="B809" s="1" t="s">
        <v>1150</v>
      </c>
      <c r="C809" s="1" t="s">
        <v>10</v>
      </c>
      <c r="D809" s="1" t="s">
        <v>1152</v>
      </c>
      <c r="E809" s="1">
        <f t="shared" si="24"/>
        <v>45889.579219988424</v>
      </c>
      <c r="F809" s="1">
        <f t="shared" si="25"/>
        <v>2.6559998514130712</v>
      </c>
    </row>
    <row r="810" spans="1:6" x14ac:dyDescent="0.25">
      <c r="A810" s="1">
        <v>2734</v>
      </c>
      <c r="B810" s="1" t="s">
        <v>94</v>
      </c>
      <c r="C810" s="1" t="s">
        <v>1153</v>
      </c>
      <c r="D810" s="1" t="s">
        <v>1154</v>
      </c>
      <c r="E810" s="1">
        <f t="shared" si="24"/>
        <v>45889.579250729163</v>
      </c>
      <c r="F810" s="1">
        <f t="shared" si="25"/>
        <v>16.01899943780154</v>
      </c>
    </row>
    <row r="811" spans="1:6" x14ac:dyDescent="0.25">
      <c r="A811" s="1">
        <v>2735</v>
      </c>
      <c r="B811" s="1" t="s">
        <v>1155</v>
      </c>
      <c r="C811" s="1" t="s">
        <v>10</v>
      </c>
      <c r="D811" s="1" t="s">
        <v>1156</v>
      </c>
      <c r="E811" s="1">
        <f t="shared" si="24"/>
        <v>45889.579436134249</v>
      </c>
      <c r="F811" s="1">
        <f t="shared" si="25"/>
        <v>0.81300039310008287</v>
      </c>
    </row>
    <row r="812" spans="1:6" x14ac:dyDescent="0.25">
      <c r="A812" s="1">
        <v>2736</v>
      </c>
      <c r="B812" s="1" t="s">
        <v>1155</v>
      </c>
      <c r="C812" s="1" t="s">
        <v>10</v>
      </c>
      <c r="D812" s="1" t="s">
        <v>1157</v>
      </c>
      <c r="E812" s="1">
        <f t="shared" si="24"/>
        <v>45889.579445543975</v>
      </c>
      <c r="F812" s="1">
        <f t="shared" si="25"/>
        <v>8.2609998760744929</v>
      </c>
    </row>
    <row r="813" spans="1:6" x14ac:dyDescent="0.25">
      <c r="A813" s="1">
        <v>2737</v>
      </c>
      <c r="B813" s="1" t="s">
        <v>1158</v>
      </c>
      <c r="C813" s="1" t="s">
        <v>10</v>
      </c>
      <c r="D813" s="1" t="s">
        <v>1159</v>
      </c>
      <c r="E813" s="1">
        <f t="shared" si="24"/>
        <v>45889.5795411574</v>
      </c>
      <c r="F813" s="1">
        <f t="shared" si="25"/>
        <v>1.6020004637539387</v>
      </c>
    </row>
    <row r="814" spans="1:6" x14ac:dyDescent="0.25">
      <c r="A814" s="1">
        <v>2738</v>
      </c>
      <c r="B814" s="1" t="s">
        <v>1158</v>
      </c>
      <c r="C814" s="1" t="s">
        <v>10</v>
      </c>
      <c r="D814" s="1" t="s">
        <v>1160</v>
      </c>
      <c r="E814" s="1">
        <f t="shared" si="24"/>
        <v>45889.579559699072</v>
      </c>
      <c r="F814" s="1">
        <f t="shared" si="25"/>
        <v>16.674999450333416</v>
      </c>
    </row>
    <row r="815" spans="1:6" x14ac:dyDescent="0.25">
      <c r="A815" s="1">
        <v>2739</v>
      </c>
      <c r="B815" s="1" t="s">
        <v>1161</v>
      </c>
      <c r="C815" s="1" t="s">
        <v>10</v>
      </c>
      <c r="D815" s="1" t="s">
        <v>1162</v>
      </c>
      <c r="E815" s="1">
        <f t="shared" si="24"/>
        <v>45889.579752696751</v>
      </c>
      <c r="F815" s="1">
        <f t="shared" si="25"/>
        <v>4.9640006851404905</v>
      </c>
    </row>
    <row r="816" spans="1:6" x14ac:dyDescent="0.25">
      <c r="A816" s="1">
        <v>2740</v>
      </c>
      <c r="B816" s="1" t="s">
        <v>1161</v>
      </c>
      <c r="C816" s="1" t="s">
        <v>10</v>
      </c>
      <c r="D816" s="1" t="s">
        <v>1163</v>
      </c>
      <c r="E816" s="1">
        <f t="shared" si="24"/>
        <v>45889.579810150462</v>
      </c>
      <c r="F816" s="1">
        <f t="shared" si="25"/>
        <v>1.1569993570446968</v>
      </c>
    </row>
    <row r="817" spans="1:6" x14ac:dyDescent="0.25">
      <c r="A817" s="1">
        <v>2741</v>
      </c>
      <c r="B817" s="1" t="s">
        <v>1150</v>
      </c>
      <c r="C817" s="1" t="s">
        <v>139</v>
      </c>
      <c r="D817" s="1" t="s">
        <v>1164</v>
      </c>
      <c r="E817" s="1">
        <f t="shared" si="24"/>
        <v>45889.579823541659</v>
      </c>
      <c r="F817" s="1">
        <f t="shared" si="25"/>
        <v>11.550000845454633</v>
      </c>
    </row>
    <row r="818" spans="1:6" x14ac:dyDescent="0.25">
      <c r="A818" s="1">
        <v>2742</v>
      </c>
      <c r="B818" s="1" t="s">
        <v>1165</v>
      </c>
      <c r="C818" s="1" t="s">
        <v>220</v>
      </c>
      <c r="D818" s="1" t="s">
        <v>1166</v>
      </c>
      <c r="E818" s="1">
        <f t="shared" si="24"/>
        <v>45889.579957222224</v>
      </c>
      <c r="F818" s="1">
        <f t="shared" si="25"/>
        <v>1.147000165656209</v>
      </c>
    </row>
    <row r="819" spans="1:6" x14ac:dyDescent="0.25">
      <c r="A819" s="1">
        <v>2743</v>
      </c>
      <c r="B819" s="1" t="s">
        <v>1165</v>
      </c>
      <c r="C819" s="1" t="s">
        <v>220</v>
      </c>
      <c r="D819" s="1" t="s">
        <v>1167</v>
      </c>
      <c r="E819" s="1">
        <f t="shared" si="24"/>
        <v>45889.579970497689</v>
      </c>
      <c r="F819" s="1">
        <f t="shared" si="25"/>
        <v>4.6029994497075677</v>
      </c>
    </row>
    <row r="820" spans="1:6" x14ac:dyDescent="0.25">
      <c r="A820" s="1">
        <v>2744</v>
      </c>
      <c r="B820" s="1" t="s">
        <v>1049</v>
      </c>
      <c r="C820" s="1" t="s">
        <v>1168</v>
      </c>
      <c r="D820" s="1" t="s">
        <v>1169</v>
      </c>
      <c r="E820" s="1">
        <f t="shared" si="24"/>
        <v>45889.580023773146</v>
      </c>
      <c r="F820" s="1">
        <f t="shared" si="25"/>
        <v>5.6320002302527428</v>
      </c>
    </row>
    <row r="821" spans="1:6" x14ac:dyDescent="0.25">
      <c r="A821" s="1">
        <v>2745</v>
      </c>
      <c r="B821" s="1" t="s">
        <v>1044</v>
      </c>
      <c r="C821" s="1" t="s">
        <v>460</v>
      </c>
      <c r="D821" s="1" t="s">
        <v>1170</v>
      </c>
      <c r="E821" s="1">
        <f t="shared" si="24"/>
        <v>45889.580088958333</v>
      </c>
      <c r="F821" s="1">
        <f t="shared" si="25"/>
        <v>2.6899999938905239</v>
      </c>
    </row>
    <row r="822" spans="1:6" x14ac:dyDescent="0.25">
      <c r="A822" s="1">
        <v>2746</v>
      </c>
      <c r="B822" s="1" t="s">
        <v>1171</v>
      </c>
      <c r="C822" s="1" t="s">
        <v>628</v>
      </c>
      <c r="D822" s="1" t="s">
        <v>1172</v>
      </c>
      <c r="E822" s="1">
        <f t="shared" si="24"/>
        <v>45889.580120092593</v>
      </c>
      <c r="F822" s="1">
        <f t="shared" si="25"/>
        <v>1.092999754473567</v>
      </c>
    </row>
    <row r="823" spans="1:6" x14ac:dyDescent="0.25">
      <c r="A823" s="1">
        <v>2747</v>
      </c>
      <c r="B823" s="1" t="s">
        <v>1171</v>
      </c>
      <c r="C823" s="1" t="s">
        <v>628</v>
      </c>
      <c r="D823" s="1" t="s">
        <v>1173</v>
      </c>
      <c r="E823" s="1">
        <f t="shared" si="24"/>
        <v>45889.580132743053</v>
      </c>
      <c r="F823" s="1">
        <f t="shared" si="25"/>
        <v>1.8220002762973309</v>
      </c>
    </row>
    <row r="824" spans="1:6" x14ac:dyDescent="0.25">
      <c r="A824" s="1">
        <v>2748</v>
      </c>
      <c r="B824" s="1" t="s">
        <v>1135</v>
      </c>
      <c r="C824" s="1" t="s">
        <v>628</v>
      </c>
      <c r="D824" s="1" t="s">
        <v>1174</v>
      </c>
      <c r="E824" s="1">
        <f t="shared" si="24"/>
        <v>45889.580153831019</v>
      </c>
      <c r="F824" s="1">
        <f t="shared" si="25"/>
        <v>0.73099960573017597</v>
      </c>
    </row>
    <row r="825" spans="1:6" x14ac:dyDescent="0.25">
      <c r="A825" s="1">
        <v>2749</v>
      </c>
      <c r="B825" s="1" t="s">
        <v>1044</v>
      </c>
      <c r="C825" s="1">
        <v>5</v>
      </c>
      <c r="D825" s="1" t="s">
        <v>1175</v>
      </c>
      <c r="E825" s="1">
        <f t="shared" si="24"/>
        <v>45889.580162291662</v>
      </c>
      <c r="F825" s="1">
        <f t="shared" si="25"/>
        <v>0.20099971443414688</v>
      </c>
    </row>
    <row r="826" spans="1:6" x14ac:dyDescent="0.25">
      <c r="A826" s="1">
        <v>2750</v>
      </c>
      <c r="B826" s="1" t="s">
        <v>1044</v>
      </c>
      <c r="C826" s="1" t="s">
        <v>469</v>
      </c>
      <c r="D826" s="1" t="s">
        <v>1176</v>
      </c>
      <c r="E826" s="1">
        <f t="shared" si="24"/>
        <v>45889.580164618048</v>
      </c>
      <c r="F826" s="1">
        <f t="shared" si="25"/>
        <v>4.9320002552121878</v>
      </c>
    </row>
    <row r="827" spans="1:6" x14ac:dyDescent="0.25">
      <c r="A827" s="1">
        <v>2751</v>
      </c>
      <c r="B827" s="1" t="s">
        <v>1150</v>
      </c>
      <c r="C827" s="1" t="s">
        <v>1177</v>
      </c>
      <c r="D827" s="1" t="s">
        <v>1178</v>
      </c>
      <c r="E827" s="1">
        <f t="shared" si="24"/>
        <v>45889.580221701384</v>
      </c>
      <c r="F827" s="1">
        <f t="shared" si="25"/>
        <v>4.8500007251277566</v>
      </c>
    </row>
    <row r="828" spans="1:6" x14ac:dyDescent="0.25">
      <c r="A828" s="1">
        <v>2752</v>
      </c>
      <c r="B828" s="1" t="s">
        <v>1049</v>
      </c>
      <c r="C828" s="1">
        <v>5</v>
      </c>
      <c r="D828" s="1" t="s">
        <v>1179</v>
      </c>
      <c r="E828" s="1">
        <f t="shared" si="24"/>
        <v>45889.580277835652</v>
      </c>
      <c r="F828" s="1">
        <f t="shared" si="25"/>
        <v>1.9997125491499901E-3</v>
      </c>
    </row>
    <row r="829" spans="1:6" x14ac:dyDescent="0.25">
      <c r="A829" s="1">
        <v>2753</v>
      </c>
      <c r="B829" s="1" t="s">
        <v>1049</v>
      </c>
      <c r="C829" s="1" t="s">
        <v>469</v>
      </c>
      <c r="D829" s="1" t="s">
        <v>1180</v>
      </c>
      <c r="E829" s="1">
        <f t="shared" si="24"/>
        <v>45889.580277858797</v>
      </c>
      <c r="F829" s="1">
        <f t="shared" si="25"/>
        <v>6.468999688513577</v>
      </c>
    </row>
    <row r="830" spans="1:6" x14ac:dyDescent="0.25">
      <c r="A830" s="1">
        <v>2754</v>
      </c>
      <c r="B830" s="1" t="s">
        <v>1181</v>
      </c>
      <c r="C830" s="1" t="s">
        <v>10</v>
      </c>
      <c r="D830" s="1" t="s">
        <v>1182</v>
      </c>
      <c r="E830" s="1">
        <f t="shared" si="24"/>
        <v>45889.580352731478</v>
      </c>
      <c r="F830" s="1">
        <f t="shared" si="25"/>
        <v>1.7530004493892193</v>
      </c>
    </row>
    <row r="831" spans="1:6" x14ac:dyDescent="0.25">
      <c r="A831" s="1">
        <v>2755</v>
      </c>
      <c r="B831" s="1" t="s">
        <v>1031</v>
      </c>
      <c r="C831" s="6">
        <v>0.20833333333333334</v>
      </c>
      <c r="D831" s="1" t="s">
        <v>1183</v>
      </c>
      <c r="E831" s="1">
        <f t="shared" si="24"/>
        <v>45889.580373020835</v>
      </c>
      <c r="F831" s="1">
        <f t="shared" si="25"/>
        <v>0.76799963135272264</v>
      </c>
    </row>
    <row r="832" spans="1:6" x14ac:dyDescent="0.25">
      <c r="A832" s="1">
        <v>2756</v>
      </c>
      <c r="B832" s="1" t="s">
        <v>1044</v>
      </c>
      <c r="C832" s="1" t="s">
        <v>1184</v>
      </c>
      <c r="D832" s="1" t="s">
        <v>1185</v>
      </c>
      <c r="E832" s="1">
        <f t="shared" si="24"/>
        <v>45889.58038190972</v>
      </c>
      <c r="F832" s="1">
        <f t="shared" si="25"/>
        <v>5.0909997196868062</v>
      </c>
    </row>
    <row r="833" spans="1:6" x14ac:dyDescent="0.25">
      <c r="A833" s="1">
        <v>2757</v>
      </c>
      <c r="B833" s="1" t="s">
        <v>1023</v>
      </c>
      <c r="C833" s="1">
        <v>5</v>
      </c>
      <c r="D833" s="1" t="s">
        <v>1186</v>
      </c>
      <c r="E833" s="1">
        <f t="shared" si="24"/>
        <v>45889.580440833328</v>
      </c>
      <c r="F833" s="1">
        <f t="shared" si="25"/>
        <v>0.79499983694404364</v>
      </c>
    </row>
    <row r="834" spans="1:6" x14ac:dyDescent="0.25">
      <c r="A834" s="1">
        <v>2758</v>
      </c>
      <c r="B834" s="1" t="s">
        <v>1023</v>
      </c>
      <c r="C834" s="1" t="s">
        <v>469</v>
      </c>
      <c r="D834" s="1" t="s">
        <v>1187</v>
      </c>
      <c r="E834" s="1">
        <f t="shared" si="24"/>
        <v>45889.580450034715</v>
      </c>
      <c r="F834" s="1">
        <f t="shared" si="25"/>
        <v>2.2260000463575125</v>
      </c>
    </row>
    <row r="835" spans="1:6" x14ac:dyDescent="0.25">
      <c r="A835" s="1">
        <v>2759</v>
      </c>
      <c r="B835" s="1" t="s">
        <v>1049</v>
      </c>
      <c r="C835" s="1">
        <v>4</v>
      </c>
      <c r="D835" s="1" t="s">
        <v>1188</v>
      </c>
      <c r="E835" s="1">
        <f t="shared" ref="E835:E898" si="26">DATE(LEFT(D835,4),MID(D835,6,2),MID(D835,9,2))
+ (VALUE(MID(D835,12,2))/24)
+ (VALUE(MID(D835,15,2))/1440)
+ (VALUE(MID(D835,18,2))/86400)
+ (VALUE(MID(D835,21,FIND("-",D835,21)-21))/1000/86400)</f>
        <v>45889.580475798604</v>
      </c>
      <c r="F835" s="1">
        <f t="shared" ref="F835:F898" si="27">(E836-E835)*86400</f>
        <v>2.0003411918878555E-3</v>
      </c>
    </row>
    <row r="836" spans="1:6" x14ac:dyDescent="0.25">
      <c r="A836" s="1">
        <v>2760</v>
      </c>
      <c r="B836" s="1" t="s">
        <v>1049</v>
      </c>
      <c r="C836" s="1" t="s">
        <v>472</v>
      </c>
      <c r="D836" s="1" t="s">
        <v>1189</v>
      </c>
      <c r="E836" s="1">
        <f t="shared" si="26"/>
        <v>45889.580475821756</v>
      </c>
      <c r="F836" s="1">
        <f t="shared" si="27"/>
        <v>4.2449999833479524</v>
      </c>
    </row>
    <row r="837" spans="1:6" x14ac:dyDescent="0.25">
      <c r="A837" s="1">
        <v>2761</v>
      </c>
      <c r="B837" s="1" t="s">
        <v>1165</v>
      </c>
      <c r="C837" s="1" t="s">
        <v>628</v>
      </c>
      <c r="D837" s="1" t="s">
        <v>1190</v>
      </c>
      <c r="E837" s="1">
        <f t="shared" si="26"/>
        <v>45889.580524953701</v>
      </c>
      <c r="F837" s="1">
        <f t="shared" si="27"/>
        <v>1.7250000732019544</v>
      </c>
    </row>
    <row r="838" spans="1:6" x14ac:dyDescent="0.25">
      <c r="A838" s="1">
        <v>2762</v>
      </c>
      <c r="B838" s="1" t="s">
        <v>1044</v>
      </c>
      <c r="C838" s="1">
        <v>5</v>
      </c>
      <c r="D838" s="1" t="s">
        <v>1191</v>
      </c>
      <c r="E838" s="1">
        <f t="shared" si="26"/>
        <v>45889.580544918979</v>
      </c>
      <c r="F838" s="1">
        <f t="shared" si="27"/>
        <v>0.7319997763261199</v>
      </c>
    </row>
    <row r="839" spans="1:6" x14ac:dyDescent="0.25">
      <c r="A839" s="1">
        <v>2763</v>
      </c>
      <c r="B839" s="1" t="s">
        <v>1044</v>
      </c>
      <c r="C839" s="1" t="s">
        <v>475</v>
      </c>
      <c r="D839" s="1" t="s">
        <v>1192</v>
      </c>
      <c r="E839" s="1">
        <f t="shared" si="26"/>
        <v>45889.580553391199</v>
      </c>
      <c r="F839" s="1">
        <f t="shared" si="27"/>
        <v>4.19400071259588</v>
      </c>
    </row>
    <row r="840" spans="1:6" x14ac:dyDescent="0.25">
      <c r="A840" s="1">
        <v>2764</v>
      </c>
      <c r="B840" s="1" t="s">
        <v>1031</v>
      </c>
      <c r="C840" s="1">
        <v>5</v>
      </c>
      <c r="D840" s="1" t="s">
        <v>1193</v>
      </c>
      <c r="E840" s="1">
        <f t="shared" si="26"/>
        <v>45889.580601932874</v>
      </c>
      <c r="F840" s="1">
        <f t="shared" si="27"/>
        <v>6.5999943763017654E-2</v>
      </c>
    </row>
    <row r="841" spans="1:6" x14ac:dyDescent="0.25">
      <c r="A841" s="1">
        <v>2765</v>
      </c>
      <c r="B841" s="1" t="s">
        <v>1031</v>
      </c>
      <c r="C841" s="1" t="s">
        <v>469</v>
      </c>
      <c r="D841" s="1" t="s">
        <v>1194</v>
      </c>
      <c r="E841" s="1">
        <f t="shared" si="26"/>
        <v>45889.580602696762</v>
      </c>
      <c r="F841" s="1">
        <f t="shared" si="27"/>
        <v>0.52200041245669127</v>
      </c>
    </row>
    <row r="842" spans="1:6" x14ac:dyDescent="0.25">
      <c r="A842" s="1">
        <v>2766</v>
      </c>
      <c r="B842" s="1" t="s">
        <v>1023</v>
      </c>
      <c r="C842" s="1">
        <v>3</v>
      </c>
      <c r="D842" s="1" t="s">
        <v>1195</v>
      </c>
      <c r="E842" s="1">
        <f t="shared" si="26"/>
        <v>45889.580608738434</v>
      </c>
      <c r="F842" s="1">
        <f t="shared" si="27"/>
        <v>1.9997125491499901E-3</v>
      </c>
    </row>
    <row r="843" spans="1:6" x14ac:dyDescent="0.25">
      <c r="A843" s="1">
        <v>2767</v>
      </c>
      <c r="B843" s="1" t="s">
        <v>1023</v>
      </c>
      <c r="C843" s="1" t="s">
        <v>511</v>
      </c>
      <c r="D843" s="1" t="s">
        <v>1196</v>
      </c>
      <c r="E843" s="1">
        <f t="shared" si="26"/>
        <v>45889.580608761578</v>
      </c>
      <c r="F843" s="1">
        <f t="shared" si="27"/>
        <v>10.165999853052199</v>
      </c>
    </row>
    <row r="844" spans="1:6" x14ac:dyDescent="0.25">
      <c r="A844" s="1">
        <v>2768</v>
      </c>
      <c r="B844" s="1" t="s">
        <v>1034</v>
      </c>
      <c r="C844" s="1">
        <v>5</v>
      </c>
      <c r="D844" s="1" t="s">
        <v>1197</v>
      </c>
      <c r="E844" s="1">
        <f t="shared" si="26"/>
        <v>45889.580726423614</v>
      </c>
      <c r="F844" s="1">
        <f t="shared" si="27"/>
        <v>2.9998831450939178E-3</v>
      </c>
    </row>
    <row r="845" spans="1:6" x14ac:dyDescent="0.25">
      <c r="A845" s="1">
        <v>2769</v>
      </c>
      <c r="B845" s="1" t="s">
        <v>1034</v>
      </c>
      <c r="C845" s="1" t="s">
        <v>469</v>
      </c>
      <c r="D845" s="1" t="s">
        <v>1198</v>
      </c>
      <c r="E845" s="1">
        <f t="shared" si="26"/>
        <v>45889.580726458335</v>
      </c>
      <c r="F845" s="1">
        <f t="shared" si="27"/>
        <v>8.28899962361902</v>
      </c>
    </row>
    <row r="846" spans="1:6" x14ac:dyDescent="0.25">
      <c r="A846" s="1">
        <v>2770</v>
      </c>
      <c r="B846" s="1" t="s">
        <v>1049</v>
      </c>
      <c r="C846" s="1" t="s">
        <v>1199</v>
      </c>
      <c r="D846" s="1" t="s">
        <v>1200</v>
      </c>
      <c r="E846" s="1">
        <f t="shared" si="26"/>
        <v>45889.58082239583</v>
      </c>
      <c r="F846" s="1">
        <f t="shared" si="27"/>
        <v>2.0003411918878555E-3</v>
      </c>
    </row>
    <row r="847" spans="1:6" x14ac:dyDescent="0.25">
      <c r="A847" s="1">
        <v>2771</v>
      </c>
      <c r="B847" s="1" t="s">
        <v>1049</v>
      </c>
      <c r="C847" s="1" t="s">
        <v>1201</v>
      </c>
      <c r="D847" s="1" t="s">
        <v>1202</v>
      </c>
      <c r="E847" s="1">
        <f t="shared" si="26"/>
        <v>45889.580822418982</v>
      </c>
      <c r="F847" s="1">
        <f t="shared" si="27"/>
        <v>0.65799972508102655</v>
      </c>
    </row>
    <row r="848" spans="1:6" x14ac:dyDescent="0.25">
      <c r="A848" s="1">
        <v>2772</v>
      </c>
      <c r="B848" s="1" t="s">
        <v>1031</v>
      </c>
      <c r="C848" s="1">
        <v>5</v>
      </c>
      <c r="D848" s="1" t="s">
        <v>1203</v>
      </c>
      <c r="E848" s="1">
        <f t="shared" si="26"/>
        <v>45889.58083003472</v>
      </c>
      <c r="F848" s="1">
        <f t="shared" si="27"/>
        <v>2.9998831450939178E-3</v>
      </c>
    </row>
    <row r="849" spans="1:6" x14ac:dyDescent="0.25">
      <c r="A849" s="1">
        <v>2773</v>
      </c>
      <c r="B849" s="1" t="s">
        <v>1031</v>
      </c>
      <c r="C849" s="1" t="s">
        <v>475</v>
      </c>
      <c r="D849" s="1" t="s">
        <v>1204</v>
      </c>
      <c r="E849" s="1">
        <f t="shared" si="26"/>
        <v>45889.580830069441</v>
      </c>
      <c r="F849" s="1">
        <f t="shared" si="27"/>
        <v>4.9740005051717162</v>
      </c>
    </row>
    <row r="850" spans="1:6" x14ac:dyDescent="0.25">
      <c r="A850" s="1">
        <v>2774</v>
      </c>
      <c r="B850" s="1" t="s">
        <v>1044</v>
      </c>
      <c r="C850" s="1" t="s">
        <v>149</v>
      </c>
      <c r="D850" s="1" t="s">
        <v>1205</v>
      </c>
      <c r="E850" s="1">
        <f t="shared" si="26"/>
        <v>45889.580887638891</v>
      </c>
      <c r="F850" s="1">
        <f t="shared" si="27"/>
        <v>0.97300002817064524</v>
      </c>
    </row>
    <row r="851" spans="1:6" x14ac:dyDescent="0.25">
      <c r="A851" s="1">
        <v>2775</v>
      </c>
      <c r="B851" s="1" t="s">
        <v>1206</v>
      </c>
      <c r="C851" s="1" t="s">
        <v>25</v>
      </c>
      <c r="D851" s="1" t="s">
        <v>1207</v>
      </c>
      <c r="E851" s="1">
        <f t="shared" si="26"/>
        <v>45889.580898900465</v>
      </c>
      <c r="F851" s="1">
        <f t="shared" si="27"/>
        <v>1.879999483935535</v>
      </c>
    </row>
    <row r="852" spans="1:6" x14ac:dyDescent="0.25">
      <c r="A852" s="1">
        <v>2776</v>
      </c>
      <c r="B852" s="1" t="s">
        <v>1135</v>
      </c>
      <c r="C852" s="1" t="s">
        <v>139</v>
      </c>
      <c r="D852" s="1" t="s">
        <v>1208</v>
      </c>
      <c r="E852" s="1">
        <f t="shared" si="26"/>
        <v>45889.580920659719</v>
      </c>
      <c r="F852" s="1">
        <f t="shared" si="27"/>
        <v>7.7840002253651619</v>
      </c>
    </row>
    <row r="853" spans="1:6" x14ac:dyDescent="0.25">
      <c r="A853" s="1">
        <v>2777</v>
      </c>
      <c r="B853" s="1" t="s">
        <v>1034</v>
      </c>
      <c r="C853" s="1">
        <v>4</v>
      </c>
      <c r="D853" s="1" t="s">
        <v>1209</v>
      </c>
      <c r="E853" s="1">
        <f t="shared" si="26"/>
        <v>45889.581010752314</v>
      </c>
      <c r="F853" s="1">
        <f t="shared" si="27"/>
        <v>2.9998831450939178E-3</v>
      </c>
    </row>
    <row r="854" spans="1:6" x14ac:dyDescent="0.25">
      <c r="A854" s="1">
        <v>2778</v>
      </c>
      <c r="B854" s="1" t="s">
        <v>1034</v>
      </c>
      <c r="C854" s="1" t="s">
        <v>472</v>
      </c>
      <c r="D854" s="1" t="s">
        <v>1210</v>
      </c>
      <c r="E854" s="1">
        <f t="shared" si="26"/>
        <v>45889.581010787035</v>
      </c>
      <c r="F854" s="1">
        <f t="shared" si="27"/>
        <v>4.563000169582665</v>
      </c>
    </row>
    <row r="855" spans="1:6" x14ac:dyDescent="0.25">
      <c r="A855" s="1">
        <v>2779</v>
      </c>
      <c r="B855" s="1" t="s">
        <v>1155</v>
      </c>
      <c r="C855" s="1" t="s">
        <v>1211</v>
      </c>
      <c r="D855" s="1" t="s">
        <v>1212</v>
      </c>
      <c r="E855" s="1">
        <f t="shared" si="26"/>
        <v>45889.581063599537</v>
      </c>
      <c r="F855" s="1">
        <f t="shared" si="27"/>
        <v>1.8690001219511032</v>
      </c>
    </row>
    <row r="856" spans="1:6" x14ac:dyDescent="0.25">
      <c r="A856" s="1">
        <v>2780</v>
      </c>
      <c r="B856" s="1" t="s">
        <v>1181</v>
      </c>
      <c r="C856" s="1" t="s">
        <v>1213</v>
      </c>
      <c r="D856" s="1" t="s">
        <v>1214</v>
      </c>
      <c r="E856" s="1">
        <f t="shared" si="26"/>
        <v>45889.581085231483</v>
      </c>
      <c r="F856" s="1">
        <f t="shared" si="27"/>
        <v>15.890999604016542</v>
      </c>
    </row>
    <row r="857" spans="1:6" x14ac:dyDescent="0.25">
      <c r="A857" s="1">
        <v>2781</v>
      </c>
      <c r="B857" s="1" t="s">
        <v>1206</v>
      </c>
      <c r="C857" s="1" t="s">
        <v>1215</v>
      </c>
      <c r="D857" s="1" t="s">
        <v>1216</v>
      </c>
      <c r="E857" s="1">
        <f t="shared" si="26"/>
        <v>45889.581269155089</v>
      </c>
      <c r="F857" s="1">
        <f t="shared" si="27"/>
        <v>2.3810000857338309</v>
      </c>
    </row>
    <row r="858" spans="1:6" x14ac:dyDescent="0.25">
      <c r="A858" s="1">
        <v>2782</v>
      </c>
      <c r="B858" s="1" t="s">
        <v>1040</v>
      </c>
      <c r="C858" s="1">
        <v>1</v>
      </c>
      <c r="D858" s="1" t="s">
        <v>1217</v>
      </c>
      <c r="E858" s="1">
        <f t="shared" si="26"/>
        <v>45889.58129671296</v>
      </c>
      <c r="F858" s="1">
        <f t="shared" si="27"/>
        <v>2.0003411918878555E-3</v>
      </c>
    </row>
    <row r="859" spans="1:6" x14ac:dyDescent="0.25">
      <c r="A859" s="1">
        <v>2783</v>
      </c>
      <c r="B859" s="1" t="s">
        <v>1040</v>
      </c>
      <c r="C859" s="1" t="s">
        <v>520</v>
      </c>
      <c r="D859" s="1" t="s">
        <v>1218</v>
      </c>
      <c r="E859" s="1">
        <f t="shared" si="26"/>
        <v>45889.581296736113</v>
      </c>
      <c r="F859" s="1">
        <f t="shared" si="27"/>
        <v>9.8249995149672031</v>
      </c>
    </row>
    <row r="860" spans="1:6" x14ac:dyDescent="0.25">
      <c r="A860" s="1">
        <v>2784</v>
      </c>
      <c r="B860" s="1" t="s">
        <v>1206</v>
      </c>
      <c r="C860" s="1" t="s">
        <v>10</v>
      </c>
      <c r="D860" s="1" t="s">
        <v>1219</v>
      </c>
      <c r="E860" s="1">
        <f t="shared" si="26"/>
        <v>45889.581410451385</v>
      </c>
      <c r="F860" s="1">
        <f t="shared" si="27"/>
        <v>8.1159996567294002</v>
      </c>
    </row>
    <row r="861" spans="1:6" x14ac:dyDescent="0.25">
      <c r="A861" s="1">
        <v>2785</v>
      </c>
      <c r="B861" s="1" t="s">
        <v>1107</v>
      </c>
      <c r="C861" s="1">
        <v>1</v>
      </c>
      <c r="D861" s="1" t="s">
        <v>1220</v>
      </c>
      <c r="E861" s="1">
        <f t="shared" si="26"/>
        <v>45889.581504386566</v>
      </c>
      <c r="F861" s="1">
        <f t="shared" si="27"/>
        <v>3.0005117878317833E-3</v>
      </c>
    </row>
    <row r="862" spans="1:6" x14ac:dyDescent="0.25">
      <c r="A862" s="1">
        <v>2786</v>
      </c>
      <c r="B862" s="1" t="s">
        <v>1107</v>
      </c>
      <c r="C862" s="1" t="s">
        <v>520</v>
      </c>
      <c r="D862" s="1" t="s">
        <v>1221</v>
      </c>
      <c r="E862" s="1">
        <f t="shared" si="26"/>
        <v>45889.581504421294</v>
      </c>
      <c r="F862" s="1">
        <f t="shared" si="27"/>
        <v>16.429999773390591</v>
      </c>
    </row>
    <row r="863" spans="1:6" x14ac:dyDescent="0.25">
      <c r="A863" s="1">
        <v>2787</v>
      </c>
      <c r="B863" s="1" t="s">
        <v>1107</v>
      </c>
      <c r="C863" s="1">
        <v>1</v>
      </c>
      <c r="D863" s="1" t="s">
        <v>1222</v>
      </c>
      <c r="E863" s="1">
        <f t="shared" si="26"/>
        <v>45889.581694583328</v>
      </c>
      <c r="F863" s="1">
        <f t="shared" si="27"/>
        <v>2.9998831450939178E-3</v>
      </c>
    </row>
    <row r="864" spans="1:6" x14ac:dyDescent="0.25">
      <c r="A864" s="1">
        <v>2788</v>
      </c>
      <c r="B864" s="1" t="s">
        <v>1107</v>
      </c>
      <c r="C864" s="1" t="s">
        <v>1223</v>
      </c>
      <c r="D864" s="1" t="s">
        <v>1224</v>
      </c>
      <c r="E864" s="1">
        <f t="shared" si="26"/>
        <v>45889.581694618049</v>
      </c>
      <c r="F864" s="1">
        <f t="shared" si="27"/>
        <v>2.3459997726604342</v>
      </c>
    </row>
    <row r="865" spans="1:6" x14ac:dyDescent="0.25">
      <c r="A865" s="1">
        <v>2789</v>
      </c>
      <c r="B865" s="1" t="s">
        <v>1225</v>
      </c>
      <c r="C865" s="1" t="s">
        <v>10</v>
      </c>
      <c r="D865" s="1" t="s">
        <v>1226</v>
      </c>
      <c r="E865" s="1">
        <f t="shared" si="26"/>
        <v>45889.581721770825</v>
      </c>
      <c r="F865" s="1">
        <f t="shared" si="27"/>
        <v>6.2870007008314133</v>
      </c>
    </row>
    <row r="866" spans="1:6" x14ac:dyDescent="0.25">
      <c r="A866" s="1">
        <v>2790</v>
      </c>
      <c r="B866" s="1" t="s">
        <v>1171</v>
      </c>
      <c r="C866" s="1" t="s">
        <v>1227</v>
      </c>
      <c r="D866" s="1" t="s">
        <v>1228</v>
      </c>
      <c r="E866" s="1">
        <f t="shared" si="26"/>
        <v>45889.581794537036</v>
      </c>
      <c r="F866" s="1">
        <f t="shared" si="27"/>
        <v>0.48700009938329458</v>
      </c>
    </row>
    <row r="867" spans="1:6" x14ac:dyDescent="0.25">
      <c r="A867" s="1">
        <v>2791</v>
      </c>
      <c r="B867" s="1" t="s">
        <v>1067</v>
      </c>
      <c r="C867" s="1" t="s">
        <v>1101</v>
      </c>
      <c r="D867" s="1" t="s">
        <v>1229</v>
      </c>
      <c r="E867" s="1">
        <f t="shared" si="26"/>
        <v>45889.581800173612</v>
      </c>
      <c r="F867" s="1">
        <f t="shared" si="27"/>
        <v>5.5279994616284966</v>
      </c>
    </row>
    <row r="868" spans="1:6" x14ac:dyDescent="0.25">
      <c r="A868" s="1">
        <v>2792</v>
      </c>
      <c r="B868" s="1" t="s">
        <v>1040</v>
      </c>
      <c r="C868" s="1" t="s">
        <v>475</v>
      </c>
      <c r="D868" s="1" t="s">
        <v>1231</v>
      </c>
      <c r="E868" s="1">
        <f t="shared" si="26"/>
        <v>45889.581864155087</v>
      </c>
      <c r="F868" s="1">
        <f t="shared" si="27"/>
        <v>0.55000016000121832</v>
      </c>
    </row>
    <row r="869" spans="1:6" x14ac:dyDescent="0.25">
      <c r="A869" s="1">
        <v>2793</v>
      </c>
      <c r="B869" s="1" t="s">
        <v>1040</v>
      </c>
      <c r="C869" s="1">
        <v>5</v>
      </c>
      <c r="D869" s="1" t="s">
        <v>1230</v>
      </c>
      <c r="E869" s="1">
        <f t="shared" si="26"/>
        <v>45889.581870520829</v>
      </c>
      <c r="F869" s="1">
        <f t="shared" si="27"/>
        <v>0.66000006627291441</v>
      </c>
    </row>
    <row r="870" spans="1:6" x14ac:dyDescent="0.25">
      <c r="A870" s="1">
        <v>2794</v>
      </c>
      <c r="B870" s="1" t="s">
        <v>1107</v>
      </c>
      <c r="C870" s="1" t="s">
        <v>149</v>
      </c>
      <c r="D870" s="1" t="s">
        <v>1232</v>
      </c>
      <c r="E870" s="1">
        <f t="shared" si="26"/>
        <v>45889.581878159719</v>
      </c>
      <c r="F870" s="1">
        <f t="shared" si="27"/>
        <v>15.145000582560897</v>
      </c>
    </row>
    <row r="871" spans="1:6" x14ac:dyDescent="0.25">
      <c r="A871" s="1">
        <v>2795</v>
      </c>
      <c r="B871" s="1" t="s">
        <v>1054</v>
      </c>
      <c r="C871" s="1" t="s">
        <v>460</v>
      </c>
      <c r="D871" s="1" t="s">
        <v>1233</v>
      </c>
      <c r="E871" s="1">
        <f t="shared" si="26"/>
        <v>45889.582053449078</v>
      </c>
      <c r="F871" s="1">
        <f t="shared" si="27"/>
        <v>9.5869997749105096</v>
      </c>
    </row>
    <row r="872" spans="1:6" x14ac:dyDescent="0.25">
      <c r="A872" s="1">
        <v>2796</v>
      </c>
      <c r="B872" s="1" t="s">
        <v>1018</v>
      </c>
      <c r="C872" s="1" t="s">
        <v>1234</v>
      </c>
      <c r="D872" s="1" t="s">
        <v>1235</v>
      </c>
      <c r="E872" s="1">
        <f t="shared" si="26"/>
        <v>45889.582164409723</v>
      </c>
      <c r="F872" s="1">
        <f t="shared" si="27"/>
        <v>8.623000024817884</v>
      </c>
    </row>
    <row r="873" spans="1:6" x14ac:dyDescent="0.25">
      <c r="A873" s="1">
        <v>2797</v>
      </c>
      <c r="B873" s="1" t="s">
        <v>1171</v>
      </c>
      <c r="C873" s="1" t="s">
        <v>1236</v>
      </c>
      <c r="D873" s="1" t="s">
        <v>1237</v>
      </c>
      <c r="E873" s="1">
        <f t="shared" si="26"/>
        <v>45889.582264212964</v>
      </c>
      <c r="F873" s="1">
        <f t="shared" si="27"/>
        <v>5.3679998265579343</v>
      </c>
    </row>
    <row r="874" spans="1:6" x14ac:dyDescent="0.25">
      <c r="A874" s="1">
        <v>2798</v>
      </c>
      <c r="B874" s="1" t="s">
        <v>1161</v>
      </c>
      <c r="C874" s="1" t="s">
        <v>1238</v>
      </c>
      <c r="D874" s="1" t="s">
        <v>1239</v>
      </c>
      <c r="E874" s="1">
        <f t="shared" si="26"/>
        <v>45889.582326342592</v>
      </c>
      <c r="F874" s="1">
        <f t="shared" si="27"/>
        <v>6.2079997966066003</v>
      </c>
    </row>
    <row r="875" spans="1:6" x14ac:dyDescent="0.25">
      <c r="A875" s="1">
        <v>2799</v>
      </c>
      <c r="B875" s="1" t="s">
        <v>1206</v>
      </c>
      <c r="C875" s="1" t="s">
        <v>1240</v>
      </c>
      <c r="D875" s="1" t="s">
        <v>1241</v>
      </c>
      <c r="E875" s="1">
        <f t="shared" si="26"/>
        <v>45889.582398194441</v>
      </c>
      <c r="F875" s="1">
        <f t="shared" si="27"/>
        <v>11.890999926254153</v>
      </c>
    </row>
    <row r="876" spans="1:6" x14ac:dyDescent="0.25">
      <c r="A876" s="1">
        <v>2800</v>
      </c>
      <c r="B876" s="1" t="s">
        <v>1062</v>
      </c>
      <c r="C876" s="1" t="s">
        <v>1242</v>
      </c>
      <c r="D876" s="1" t="s">
        <v>1243</v>
      </c>
      <c r="E876" s="1">
        <f t="shared" si="26"/>
        <v>45889.582535821755</v>
      </c>
      <c r="F876" s="1">
        <f t="shared" si="27"/>
        <v>15.529000712558627</v>
      </c>
    </row>
    <row r="877" spans="1:6" x14ac:dyDescent="0.25">
      <c r="A877" s="1">
        <v>2801</v>
      </c>
      <c r="B877" s="1" t="s">
        <v>1062</v>
      </c>
      <c r="C877" s="1">
        <v>4</v>
      </c>
      <c r="D877" s="1" t="s">
        <v>1244</v>
      </c>
      <c r="E877" s="1">
        <f t="shared" si="26"/>
        <v>45889.58271555556</v>
      </c>
      <c r="F877" s="1">
        <f t="shared" si="27"/>
        <v>2.9998831450939178E-3</v>
      </c>
    </row>
    <row r="878" spans="1:6" x14ac:dyDescent="0.25">
      <c r="A878" s="1">
        <v>2802</v>
      </c>
      <c r="B878" s="1" t="s">
        <v>1062</v>
      </c>
      <c r="C878" s="1" t="s">
        <v>508</v>
      </c>
      <c r="D878" s="1" t="s">
        <v>1245</v>
      </c>
      <c r="E878" s="1">
        <f t="shared" si="26"/>
        <v>45889.582715590281</v>
      </c>
      <c r="F878" s="1">
        <f t="shared" si="27"/>
        <v>0.71099933702498674</v>
      </c>
    </row>
    <row r="879" spans="1:6" x14ac:dyDescent="0.25">
      <c r="A879" s="1">
        <v>2803</v>
      </c>
      <c r="B879" s="1" t="s">
        <v>1046</v>
      </c>
      <c r="C879" s="1" t="s">
        <v>1246</v>
      </c>
      <c r="D879" s="1" t="s">
        <v>1247</v>
      </c>
      <c r="E879" s="1">
        <f t="shared" si="26"/>
        <v>45889.58272381944</v>
      </c>
      <c r="F879" s="1">
        <f t="shared" si="27"/>
        <v>3.7240003701299429</v>
      </c>
    </row>
    <row r="880" spans="1:6" x14ac:dyDescent="0.25">
      <c r="A880" s="1">
        <v>2804</v>
      </c>
      <c r="B880" s="1" t="s">
        <v>1034</v>
      </c>
      <c r="C880" s="1" t="s">
        <v>149</v>
      </c>
      <c r="D880" s="1" t="s">
        <v>1248</v>
      </c>
      <c r="E880" s="1">
        <f t="shared" si="26"/>
        <v>45889.582766921296</v>
      </c>
      <c r="F880" s="1">
        <f t="shared" si="27"/>
        <v>20.013999519869685</v>
      </c>
    </row>
    <row r="881" spans="1:6" x14ac:dyDescent="0.25">
      <c r="A881" s="1">
        <v>2805</v>
      </c>
      <c r="B881" s="1" t="s">
        <v>1062</v>
      </c>
      <c r="C881" s="1" t="s">
        <v>1249</v>
      </c>
      <c r="D881" s="1" t="s">
        <v>1250</v>
      </c>
      <c r="E881" s="1">
        <f t="shared" si="26"/>
        <v>45889.582998564809</v>
      </c>
      <c r="F881" s="1">
        <f t="shared" si="27"/>
        <v>7.9560000216588378</v>
      </c>
    </row>
    <row r="882" spans="1:6" x14ac:dyDescent="0.25">
      <c r="A882" s="1">
        <v>2806</v>
      </c>
      <c r="B882" s="1" t="s">
        <v>1062</v>
      </c>
      <c r="C882" s="1">
        <v>3</v>
      </c>
      <c r="D882" s="1" t="s">
        <v>1251</v>
      </c>
      <c r="E882" s="1">
        <f t="shared" si="26"/>
        <v>45889.583090648142</v>
      </c>
      <c r="F882" s="1">
        <f t="shared" si="27"/>
        <v>3.0005117878317833E-3</v>
      </c>
    </row>
    <row r="883" spans="1:6" x14ac:dyDescent="0.25">
      <c r="A883" s="1">
        <v>2807</v>
      </c>
      <c r="B883" s="1" t="s">
        <v>1062</v>
      </c>
      <c r="C883" s="1" t="s">
        <v>511</v>
      </c>
      <c r="D883" s="1" t="s">
        <v>1252</v>
      </c>
      <c r="E883" s="1">
        <f t="shared" si="26"/>
        <v>45889.583090682871</v>
      </c>
      <c r="F883" s="1">
        <f t="shared" si="27"/>
        <v>2.1989998407661915</v>
      </c>
    </row>
    <row r="884" spans="1:6" x14ac:dyDescent="0.25">
      <c r="A884" s="1">
        <v>2808</v>
      </c>
      <c r="B884" s="1" t="s">
        <v>1158</v>
      </c>
      <c r="C884" s="1" t="s">
        <v>1253</v>
      </c>
      <c r="D884" s="1" t="s">
        <v>1254</v>
      </c>
      <c r="E884" s="1">
        <f t="shared" si="26"/>
        <v>45889.583116134258</v>
      </c>
      <c r="F884" s="1">
        <f t="shared" si="27"/>
        <v>3.7719997577369213</v>
      </c>
    </row>
    <row r="885" spans="1:6" x14ac:dyDescent="0.25">
      <c r="A885" s="1">
        <v>2809</v>
      </c>
      <c r="B885" s="1" t="s">
        <v>1165</v>
      </c>
      <c r="C885" s="1" t="s">
        <v>277</v>
      </c>
      <c r="D885" s="1" t="s">
        <v>1255</v>
      </c>
      <c r="E885" s="1">
        <f t="shared" si="26"/>
        <v>45889.583159791662</v>
      </c>
      <c r="F885" s="1">
        <f t="shared" si="27"/>
        <v>14.725000597536564</v>
      </c>
    </row>
    <row r="886" spans="1:6" x14ac:dyDescent="0.25">
      <c r="A886" s="1">
        <v>2810</v>
      </c>
      <c r="B886" s="1" t="s">
        <v>1040</v>
      </c>
      <c r="C886" s="1" t="s">
        <v>149</v>
      </c>
      <c r="D886" s="1" t="s">
        <v>1256</v>
      </c>
      <c r="E886" s="1">
        <f t="shared" si="26"/>
        <v>45889.58333021991</v>
      </c>
      <c r="F886" s="1">
        <f t="shared" si="27"/>
        <v>8.5640000179409981</v>
      </c>
    </row>
    <row r="887" spans="1:6" x14ac:dyDescent="0.25">
      <c r="A887" s="1">
        <v>2811</v>
      </c>
      <c r="B887" s="1" t="s">
        <v>1062</v>
      </c>
      <c r="C887" s="1" t="s">
        <v>149</v>
      </c>
      <c r="D887" s="1" t="s">
        <v>1257</v>
      </c>
      <c r="E887" s="1">
        <f t="shared" si="26"/>
        <v>45889.58342934028</v>
      </c>
      <c r="F887" s="1">
        <f t="shared" si="27"/>
        <v>10.45699983369559</v>
      </c>
    </row>
    <row r="888" spans="1:6" x14ac:dyDescent="0.25">
      <c r="A888" s="1">
        <v>2812</v>
      </c>
      <c r="B888" s="1" t="s">
        <v>1171</v>
      </c>
      <c r="C888" s="1" t="s">
        <v>91</v>
      </c>
      <c r="D888" s="1" t="s">
        <v>1258</v>
      </c>
      <c r="E888" s="1">
        <f t="shared" si="26"/>
        <v>45889.583550370371</v>
      </c>
      <c r="F888" s="1">
        <f t="shared" si="27"/>
        <v>18.618999794125557</v>
      </c>
    </row>
    <row r="889" spans="1:6" x14ac:dyDescent="0.25">
      <c r="A889" s="1">
        <v>2813</v>
      </c>
      <c r="B889" s="1" t="s">
        <v>1171</v>
      </c>
      <c r="C889" s="1" t="s">
        <v>1236</v>
      </c>
      <c r="D889" s="1" t="s">
        <v>1259</v>
      </c>
      <c r="E889" s="1">
        <f t="shared" si="26"/>
        <v>45889.583765868054</v>
      </c>
      <c r="F889" s="1">
        <f t="shared" si="27"/>
        <v>29.504000977613032</v>
      </c>
    </row>
    <row r="890" spans="1:6" x14ac:dyDescent="0.25">
      <c r="A890" s="1">
        <v>2814</v>
      </c>
      <c r="B890" s="1" t="s">
        <v>1225</v>
      </c>
      <c r="C890" s="1" t="s">
        <v>160</v>
      </c>
      <c r="D890" s="1" t="s">
        <v>1260</v>
      </c>
      <c r="E890" s="1">
        <f t="shared" si="26"/>
        <v>45889.584107349547</v>
      </c>
      <c r="F890" s="1">
        <f t="shared" si="27"/>
        <v>23.507999628782272</v>
      </c>
    </row>
    <row r="891" spans="1:6" x14ac:dyDescent="0.25">
      <c r="A891" s="1">
        <v>2815</v>
      </c>
      <c r="B891" s="1" t="s">
        <v>1261</v>
      </c>
      <c r="C891" s="1" t="s">
        <v>1262</v>
      </c>
      <c r="D891" s="1" t="s">
        <v>1263</v>
      </c>
      <c r="E891" s="1">
        <f t="shared" si="26"/>
        <v>45889.584379432876</v>
      </c>
      <c r="F891" s="1">
        <f t="shared" si="27"/>
        <v>0.67399994004517794</v>
      </c>
    </row>
    <row r="892" spans="1:6" x14ac:dyDescent="0.25">
      <c r="A892" s="1">
        <v>2816</v>
      </c>
      <c r="B892" s="1" t="s">
        <v>1264</v>
      </c>
      <c r="C892" s="1" t="s">
        <v>1265</v>
      </c>
      <c r="D892" s="1" t="s">
        <v>1266</v>
      </c>
      <c r="E892" s="1">
        <f t="shared" si="26"/>
        <v>45889.584387233801</v>
      </c>
      <c r="F892" s="1">
        <f t="shared" si="27"/>
        <v>6.6819995641708374</v>
      </c>
    </row>
    <row r="893" spans="1:6" x14ac:dyDescent="0.25">
      <c r="A893" s="1">
        <v>2817</v>
      </c>
      <c r="B893" s="1" t="s">
        <v>1261</v>
      </c>
      <c r="C893" s="1" t="s">
        <v>1267</v>
      </c>
      <c r="D893" s="1" t="s">
        <v>1268</v>
      </c>
      <c r="E893" s="1">
        <f t="shared" si="26"/>
        <v>45889.584464571759</v>
      </c>
      <c r="F893" s="1">
        <f t="shared" si="27"/>
        <v>23.34799999371171</v>
      </c>
    </row>
    <row r="894" spans="1:6" x14ac:dyDescent="0.25">
      <c r="A894" s="1">
        <v>2818</v>
      </c>
      <c r="B894" s="1" t="s">
        <v>1261</v>
      </c>
      <c r="C894" s="1" t="s">
        <v>1267</v>
      </c>
      <c r="D894" s="1" t="s">
        <v>1269</v>
      </c>
      <c r="E894" s="1">
        <f t="shared" si="26"/>
        <v>45889.58473480324</v>
      </c>
      <c r="F894" s="1">
        <f t="shared" si="27"/>
        <v>3.5120000364258885</v>
      </c>
    </row>
    <row r="895" spans="1:6" x14ac:dyDescent="0.25">
      <c r="A895" s="1">
        <v>2819</v>
      </c>
      <c r="B895" s="1" t="s">
        <v>1023</v>
      </c>
      <c r="C895" s="1" t="s">
        <v>1246</v>
      </c>
      <c r="D895" s="1" t="s">
        <v>1270</v>
      </c>
      <c r="E895" s="1">
        <f t="shared" si="26"/>
        <v>45889.584775451389</v>
      </c>
      <c r="F895" s="1">
        <f t="shared" si="27"/>
        <v>18.286000192165375</v>
      </c>
    </row>
    <row r="896" spans="1:6" x14ac:dyDescent="0.25">
      <c r="A896" s="1">
        <v>2820</v>
      </c>
      <c r="B896" s="1" t="s">
        <v>1171</v>
      </c>
      <c r="C896" s="1" t="s">
        <v>1271</v>
      </c>
      <c r="D896" s="1" t="s">
        <v>1272</v>
      </c>
      <c r="E896" s="1">
        <f t="shared" si="26"/>
        <v>45889.58498709491</v>
      </c>
      <c r="F896" s="1">
        <f t="shared" si="27"/>
        <v>0.84099951200187206</v>
      </c>
    </row>
    <row r="897" spans="1:6" x14ac:dyDescent="0.25">
      <c r="A897" s="1">
        <v>2821</v>
      </c>
      <c r="B897" s="1" t="s">
        <v>1031</v>
      </c>
      <c r="C897" s="1" t="s">
        <v>1246</v>
      </c>
      <c r="D897" s="1" t="s">
        <v>1273</v>
      </c>
      <c r="E897" s="1">
        <f t="shared" si="26"/>
        <v>45889.5849968287</v>
      </c>
      <c r="F897" s="1">
        <f t="shared" si="27"/>
        <v>16.653000097721815</v>
      </c>
    </row>
    <row r="898" spans="1:6" x14ac:dyDescent="0.25">
      <c r="A898" s="1">
        <v>2822</v>
      </c>
      <c r="B898" s="1" t="s">
        <v>1274</v>
      </c>
      <c r="C898" s="1" t="s">
        <v>591</v>
      </c>
      <c r="D898" s="1" t="s">
        <v>1275</v>
      </c>
      <c r="E898" s="1">
        <f t="shared" si="26"/>
        <v>45889.585189571757</v>
      </c>
      <c r="F898" s="1">
        <f t="shared" si="27"/>
        <v>0.68900061305612326</v>
      </c>
    </row>
    <row r="899" spans="1:6" x14ac:dyDescent="0.25">
      <c r="A899" s="1">
        <v>2823</v>
      </c>
      <c r="B899" s="1" t="s">
        <v>1274</v>
      </c>
      <c r="C899" s="1" t="s">
        <v>10</v>
      </c>
      <c r="D899" s="1" t="s">
        <v>1276</v>
      </c>
      <c r="E899" s="1">
        <f t="shared" ref="E899:E962" si="28">DATE(LEFT(D899,4),MID(D899,6,2),MID(D899,9,2))
+ (VALUE(MID(D899,12,2))/24)
+ (VALUE(MID(D899,15,2))/1440)
+ (VALUE(MID(D899,18,2))/86400)
+ (VALUE(MID(D899,21,FIND("-",D899,21)-21))/1000/86400)</f>
        <v>45889.585197546301</v>
      </c>
      <c r="F899" s="1">
        <f t="shared" ref="F899:F962" si="29">(E900-E899)*86400</f>
        <v>8.6899995105341077</v>
      </c>
    </row>
    <row r="900" spans="1:6" x14ac:dyDescent="0.25">
      <c r="A900" s="1">
        <v>2824</v>
      </c>
      <c r="B900" s="1" t="s">
        <v>1277</v>
      </c>
      <c r="C900" s="1" t="s">
        <v>10</v>
      </c>
      <c r="D900" s="1" t="s">
        <v>1278</v>
      </c>
      <c r="E900" s="1">
        <f t="shared" si="28"/>
        <v>45889.585298124999</v>
      </c>
      <c r="F900" s="1">
        <f t="shared" si="29"/>
        <v>21.469000051729381</v>
      </c>
    </row>
    <row r="901" spans="1:6" x14ac:dyDescent="0.25">
      <c r="A901" s="1">
        <v>2825</v>
      </c>
      <c r="B901" s="1" t="s">
        <v>1279</v>
      </c>
      <c r="C901" s="1" t="s">
        <v>10</v>
      </c>
      <c r="D901" s="1" t="s">
        <v>1280</v>
      </c>
      <c r="E901" s="1">
        <f t="shared" si="28"/>
        <v>45889.585546608796</v>
      </c>
      <c r="F901" s="1">
        <f t="shared" si="29"/>
        <v>0.80400074366480112</v>
      </c>
    </row>
    <row r="902" spans="1:6" x14ac:dyDescent="0.25">
      <c r="A902" s="1">
        <v>2826</v>
      </c>
      <c r="B902" s="1" t="s">
        <v>1281</v>
      </c>
      <c r="C902" s="1" t="s">
        <v>10</v>
      </c>
      <c r="D902" s="1" t="s">
        <v>1282</v>
      </c>
      <c r="E902" s="1">
        <f t="shared" si="28"/>
        <v>45889.58555591436</v>
      </c>
      <c r="F902" s="1">
        <f t="shared" si="29"/>
        <v>23.439999343827367</v>
      </c>
    </row>
    <row r="903" spans="1:6" x14ac:dyDescent="0.25">
      <c r="A903" s="1">
        <v>2827</v>
      </c>
      <c r="B903" s="1" t="s">
        <v>1071</v>
      </c>
      <c r="C903" s="1" t="s">
        <v>10</v>
      </c>
      <c r="D903" s="1" t="s">
        <v>1283</v>
      </c>
      <c r="E903" s="1">
        <f t="shared" si="28"/>
        <v>45889.585827210649</v>
      </c>
      <c r="F903" s="1">
        <f t="shared" si="29"/>
        <v>0.93400028999894857</v>
      </c>
    </row>
    <row r="904" spans="1:6" x14ac:dyDescent="0.25">
      <c r="A904" s="1">
        <v>2828</v>
      </c>
      <c r="B904" s="1" t="s">
        <v>1206</v>
      </c>
      <c r="C904" s="1" t="s">
        <v>1284</v>
      </c>
      <c r="D904" s="1" t="s">
        <v>1285</v>
      </c>
      <c r="E904" s="1">
        <f t="shared" si="28"/>
        <v>45889.585838020837</v>
      </c>
      <c r="F904" s="1">
        <f t="shared" si="29"/>
        <v>7.2089995723217726</v>
      </c>
    </row>
    <row r="905" spans="1:6" x14ac:dyDescent="0.25">
      <c r="A905" s="1">
        <v>2829</v>
      </c>
      <c r="B905" s="1" t="s">
        <v>1071</v>
      </c>
      <c r="C905" s="1">
        <v>4</v>
      </c>
      <c r="D905" s="1" t="s">
        <v>1286</v>
      </c>
      <c r="E905" s="1">
        <f t="shared" si="28"/>
        <v>45889.585921458332</v>
      </c>
      <c r="F905" s="1">
        <f t="shared" si="29"/>
        <v>5.0002243369817734E-3</v>
      </c>
    </row>
    <row r="906" spans="1:6" x14ac:dyDescent="0.25">
      <c r="A906" s="1">
        <v>2830</v>
      </c>
      <c r="B906" s="1" t="s">
        <v>1071</v>
      </c>
      <c r="C906" s="1" t="s">
        <v>508</v>
      </c>
      <c r="D906" s="1" t="s">
        <v>1287</v>
      </c>
      <c r="E906" s="1">
        <f t="shared" si="28"/>
        <v>45889.585921516205</v>
      </c>
      <c r="F906" s="1">
        <f t="shared" si="29"/>
        <v>9.4429997261613607</v>
      </c>
    </row>
    <row r="907" spans="1:6" x14ac:dyDescent="0.25">
      <c r="A907" s="1">
        <v>2831</v>
      </c>
      <c r="B907" s="1" t="s">
        <v>1288</v>
      </c>
      <c r="C907" s="1" t="s">
        <v>1289</v>
      </c>
      <c r="D907" s="1" t="s">
        <v>1290</v>
      </c>
      <c r="E907" s="1">
        <f t="shared" si="28"/>
        <v>45889.586030810184</v>
      </c>
      <c r="F907" s="1">
        <f t="shared" si="29"/>
        <v>2.654000767506659</v>
      </c>
    </row>
    <row r="908" spans="1:6" x14ac:dyDescent="0.25">
      <c r="A908" s="1">
        <v>2832</v>
      </c>
      <c r="B908" s="1" t="s">
        <v>1071</v>
      </c>
      <c r="C908" s="1">
        <v>4</v>
      </c>
      <c r="D908" s="1" t="s">
        <v>1291</v>
      </c>
      <c r="E908" s="1">
        <f t="shared" si="28"/>
        <v>45889.586061527785</v>
      </c>
      <c r="F908" s="1">
        <f t="shared" si="29"/>
        <v>1.9997125491499901E-3</v>
      </c>
    </row>
    <row r="909" spans="1:6" x14ac:dyDescent="0.25">
      <c r="A909" s="1">
        <v>2833</v>
      </c>
      <c r="B909" s="1" t="s">
        <v>1071</v>
      </c>
      <c r="C909" s="1" t="s">
        <v>472</v>
      </c>
      <c r="D909" s="1" t="s">
        <v>1292</v>
      </c>
      <c r="E909" s="1">
        <f t="shared" si="28"/>
        <v>45889.58606155093</v>
      </c>
      <c r="F909" s="1">
        <f t="shared" si="29"/>
        <v>4.5279998565092683</v>
      </c>
    </row>
    <row r="910" spans="1:6" x14ac:dyDescent="0.25">
      <c r="A910" s="1">
        <v>2834</v>
      </c>
      <c r="B910" s="1" t="s">
        <v>1158</v>
      </c>
      <c r="C910" s="1" t="s">
        <v>1293</v>
      </c>
      <c r="D910" s="1" t="s">
        <v>1294</v>
      </c>
      <c r="E910" s="1">
        <f t="shared" si="28"/>
        <v>45889.586113958336</v>
      </c>
      <c r="F910" s="1">
        <f t="shared" si="29"/>
        <v>4.4390003895387053</v>
      </c>
    </row>
    <row r="911" spans="1:6" x14ac:dyDescent="0.25">
      <c r="A911" s="1">
        <v>2835</v>
      </c>
      <c r="B911" s="1" t="s">
        <v>1165</v>
      </c>
      <c r="C911" s="1" t="s">
        <v>139</v>
      </c>
      <c r="D911" s="1" t="s">
        <v>1295</v>
      </c>
      <c r="E911" s="1">
        <f t="shared" si="28"/>
        <v>45889.586165335655</v>
      </c>
      <c r="F911" s="1">
        <f t="shared" si="29"/>
        <v>5.9959994629025459</v>
      </c>
    </row>
    <row r="912" spans="1:6" x14ac:dyDescent="0.25">
      <c r="A912" s="1">
        <v>2836</v>
      </c>
      <c r="B912" s="1" t="s">
        <v>1155</v>
      </c>
      <c r="C912" s="1" t="s">
        <v>1242</v>
      </c>
      <c r="D912" s="1" t="s">
        <v>1296</v>
      </c>
      <c r="E912" s="1">
        <f t="shared" si="28"/>
        <v>45889.586234733797</v>
      </c>
      <c r="F912" s="1">
        <f t="shared" si="29"/>
        <v>11.141000222414732</v>
      </c>
    </row>
    <row r="913" spans="1:6" x14ac:dyDescent="0.25">
      <c r="A913" s="1">
        <v>2837</v>
      </c>
      <c r="B913" s="1" t="s">
        <v>1281</v>
      </c>
      <c r="C913" s="1" t="s">
        <v>1297</v>
      </c>
      <c r="D913" s="1" t="s">
        <v>1298</v>
      </c>
      <c r="E913" s="1">
        <f t="shared" si="28"/>
        <v>45889.586363680559</v>
      </c>
      <c r="F913" s="1">
        <f t="shared" si="29"/>
        <v>2.184999966993928</v>
      </c>
    </row>
    <row r="914" spans="1:6" x14ac:dyDescent="0.25">
      <c r="A914" s="1">
        <v>2838</v>
      </c>
      <c r="B914" s="1" t="s">
        <v>1135</v>
      </c>
      <c r="C914" s="1" t="s">
        <v>1299</v>
      </c>
      <c r="D914" s="1" t="s">
        <v>1300</v>
      </c>
      <c r="E914" s="1">
        <f t="shared" si="28"/>
        <v>45889.58638896991</v>
      </c>
      <c r="F914" s="1">
        <f t="shared" si="29"/>
        <v>14.477000408805907</v>
      </c>
    </row>
    <row r="915" spans="1:6" x14ac:dyDescent="0.25">
      <c r="A915" s="1">
        <v>2839</v>
      </c>
      <c r="B915" s="1" t="s">
        <v>1067</v>
      </c>
      <c r="C915" s="1">
        <v>4</v>
      </c>
      <c r="D915" s="1" t="s">
        <v>1301</v>
      </c>
      <c r="E915" s="1">
        <f t="shared" si="28"/>
        <v>45889.586556527785</v>
      </c>
      <c r="F915" s="1">
        <f t="shared" si="29"/>
        <v>1.9997125491499901E-3</v>
      </c>
    </row>
    <row r="916" spans="1:6" x14ac:dyDescent="0.25">
      <c r="A916" s="1">
        <v>2840</v>
      </c>
      <c r="B916" s="1" t="s">
        <v>1067</v>
      </c>
      <c r="C916" s="1" t="s">
        <v>508</v>
      </c>
      <c r="D916" s="1" t="s">
        <v>1302</v>
      </c>
      <c r="E916" s="1">
        <f t="shared" si="28"/>
        <v>45889.58655655093</v>
      </c>
      <c r="F916" s="1">
        <f t="shared" si="29"/>
        <v>3.639999870210886</v>
      </c>
    </row>
    <row r="917" spans="1:6" x14ac:dyDescent="0.25">
      <c r="A917" s="1">
        <v>2841</v>
      </c>
      <c r="B917" s="1" t="s">
        <v>1277</v>
      </c>
      <c r="C917" s="1" t="s">
        <v>62</v>
      </c>
      <c r="D917" s="1" t="s">
        <v>1303</v>
      </c>
      <c r="E917" s="1">
        <f t="shared" si="28"/>
        <v>45889.586598680558</v>
      </c>
      <c r="F917" s="1">
        <f t="shared" si="29"/>
        <v>4.3820000952109694</v>
      </c>
    </row>
    <row r="918" spans="1:6" x14ac:dyDescent="0.25">
      <c r="A918" s="1">
        <v>2842</v>
      </c>
      <c r="B918" s="1" t="s">
        <v>1155</v>
      </c>
      <c r="C918" s="1">
        <v>3</v>
      </c>
      <c r="D918" s="1" t="s">
        <v>1304</v>
      </c>
      <c r="E918" s="1">
        <f t="shared" si="28"/>
        <v>45889.586649398152</v>
      </c>
      <c r="F918" s="1">
        <f t="shared" si="29"/>
        <v>2.9998831450939178E-3</v>
      </c>
    </row>
    <row r="919" spans="1:6" x14ac:dyDescent="0.25">
      <c r="A919" s="1">
        <v>2843</v>
      </c>
      <c r="B919" s="1" t="s">
        <v>1155</v>
      </c>
      <c r="C919" s="1" t="s">
        <v>465</v>
      </c>
      <c r="D919" s="1" t="s">
        <v>1305</v>
      </c>
      <c r="E919" s="1">
        <f t="shared" si="28"/>
        <v>45889.586649432873</v>
      </c>
      <c r="F919" s="1">
        <f t="shared" si="29"/>
        <v>2.4180001113563776</v>
      </c>
    </row>
    <row r="920" spans="1:6" x14ac:dyDescent="0.25">
      <c r="A920" s="1">
        <v>2844</v>
      </c>
      <c r="B920" s="1" t="s">
        <v>1054</v>
      </c>
      <c r="C920" s="1">
        <v>5</v>
      </c>
      <c r="D920" s="1" t="s">
        <v>1306</v>
      </c>
      <c r="E920" s="1">
        <f t="shared" si="28"/>
        <v>45889.586677418985</v>
      </c>
      <c r="F920" s="1">
        <f t="shared" si="29"/>
        <v>1.9997125491499901E-3</v>
      </c>
    </row>
    <row r="921" spans="1:6" x14ac:dyDescent="0.25">
      <c r="A921" s="1">
        <v>2845</v>
      </c>
      <c r="B921" s="1" t="s">
        <v>1054</v>
      </c>
      <c r="C921" s="1" t="s">
        <v>469</v>
      </c>
      <c r="D921" s="1" t="s">
        <v>1307</v>
      </c>
      <c r="E921" s="1">
        <f t="shared" si="28"/>
        <v>45889.58667744213</v>
      </c>
      <c r="F921" s="1">
        <f t="shared" si="29"/>
        <v>4.3710001045837998</v>
      </c>
    </row>
    <row r="922" spans="1:6" x14ac:dyDescent="0.25">
      <c r="A922" s="1">
        <v>2846</v>
      </c>
      <c r="B922" s="1" t="s">
        <v>1135</v>
      </c>
      <c r="C922" s="1">
        <v>2</v>
      </c>
      <c r="D922" s="1" t="s">
        <v>1308</v>
      </c>
      <c r="E922" s="1">
        <f t="shared" si="28"/>
        <v>45889.586728032409</v>
      </c>
      <c r="F922" s="1">
        <f t="shared" si="29"/>
        <v>2.9998831450939178E-3</v>
      </c>
    </row>
    <row r="923" spans="1:6" x14ac:dyDescent="0.25">
      <c r="A923" s="1">
        <v>2847</v>
      </c>
      <c r="B923" s="1" t="s">
        <v>1135</v>
      </c>
      <c r="C923" s="1" t="s">
        <v>1119</v>
      </c>
      <c r="D923" s="1" t="s">
        <v>1309</v>
      </c>
      <c r="E923" s="1">
        <f t="shared" si="28"/>
        <v>45889.58672806713</v>
      </c>
      <c r="F923" s="1">
        <f t="shared" si="29"/>
        <v>4.000000306405127</v>
      </c>
    </row>
    <row r="924" spans="1:6" x14ac:dyDescent="0.25">
      <c r="A924" s="1">
        <v>2848</v>
      </c>
      <c r="B924" s="1" t="s">
        <v>1181</v>
      </c>
      <c r="C924" s="1" t="s">
        <v>1242</v>
      </c>
      <c r="D924" s="1" t="s">
        <v>1310</v>
      </c>
      <c r="E924" s="1">
        <f t="shared" si="28"/>
        <v>45889.58677436343</v>
      </c>
      <c r="F924" s="1">
        <f t="shared" si="29"/>
        <v>3.0889995396137238</v>
      </c>
    </row>
    <row r="925" spans="1:6" x14ac:dyDescent="0.25">
      <c r="A925" s="1">
        <v>2849</v>
      </c>
      <c r="B925" s="1" t="s">
        <v>1067</v>
      </c>
      <c r="C925" s="1">
        <v>4</v>
      </c>
      <c r="D925" s="1" t="s">
        <v>1311</v>
      </c>
      <c r="E925" s="1">
        <f t="shared" si="28"/>
        <v>45889.586810115739</v>
      </c>
      <c r="F925" s="1">
        <f t="shared" si="29"/>
        <v>2.0003411918878555E-3</v>
      </c>
    </row>
    <row r="926" spans="1:6" x14ac:dyDescent="0.25">
      <c r="A926" s="1">
        <v>2850</v>
      </c>
      <c r="B926" s="1" t="s">
        <v>1067</v>
      </c>
      <c r="C926" s="1" t="s">
        <v>472</v>
      </c>
      <c r="D926" s="1" t="s">
        <v>1312</v>
      </c>
      <c r="E926" s="1">
        <f t="shared" si="28"/>
        <v>45889.586810138891</v>
      </c>
      <c r="F926" s="1">
        <f t="shared" si="29"/>
        <v>5.7799997041001916</v>
      </c>
    </row>
    <row r="927" spans="1:6" x14ac:dyDescent="0.25">
      <c r="A927" s="1">
        <v>2851</v>
      </c>
      <c r="B927" s="1" t="s">
        <v>1274</v>
      </c>
      <c r="C927" s="1" t="s">
        <v>162</v>
      </c>
      <c r="D927" s="1" t="s">
        <v>1313</v>
      </c>
      <c r="E927" s="1">
        <f t="shared" si="28"/>
        <v>45889.586877037036</v>
      </c>
      <c r="F927" s="1">
        <f t="shared" si="29"/>
        <v>0.79000024124979973</v>
      </c>
    </row>
    <row r="928" spans="1:6" x14ac:dyDescent="0.25">
      <c r="A928" s="1">
        <v>2852</v>
      </c>
      <c r="B928" s="1" t="s">
        <v>1018</v>
      </c>
      <c r="C928" s="1" t="s">
        <v>460</v>
      </c>
      <c r="D928" s="1" t="s">
        <v>1314</v>
      </c>
      <c r="E928" s="1">
        <f t="shared" si="28"/>
        <v>45889.586886180557</v>
      </c>
      <c r="F928" s="1">
        <f t="shared" si="29"/>
        <v>3.6819994915276766</v>
      </c>
    </row>
    <row r="929" spans="1:6" x14ac:dyDescent="0.25">
      <c r="A929" s="1">
        <v>2853</v>
      </c>
      <c r="B929" s="1" t="s">
        <v>1261</v>
      </c>
      <c r="C929" s="1" t="s">
        <v>1315</v>
      </c>
      <c r="D929" s="1" t="s">
        <v>1316</v>
      </c>
      <c r="E929" s="1">
        <f t="shared" si="28"/>
        <v>45889.586928796292</v>
      </c>
      <c r="F929" s="1">
        <f t="shared" si="29"/>
        <v>0.8080001687631011</v>
      </c>
    </row>
    <row r="930" spans="1:6" x14ac:dyDescent="0.25">
      <c r="A930" s="1">
        <v>2854</v>
      </c>
      <c r="B930" s="1" t="s">
        <v>1155</v>
      </c>
      <c r="C930" s="1">
        <v>4</v>
      </c>
      <c r="D930" s="1" t="s">
        <v>1317</v>
      </c>
      <c r="E930" s="1">
        <f t="shared" si="28"/>
        <v>45889.586938148146</v>
      </c>
      <c r="F930" s="1">
        <f t="shared" si="29"/>
        <v>2.9998831450939178E-3</v>
      </c>
    </row>
    <row r="931" spans="1:6" x14ac:dyDescent="0.25">
      <c r="A931" s="1">
        <v>2855</v>
      </c>
      <c r="B931" s="1" t="s">
        <v>1155</v>
      </c>
      <c r="C931" s="1" t="s">
        <v>472</v>
      </c>
      <c r="D931" s="1" t="s">
        <v>1318</v>
      </c>
      <c r="E931" s="1">
        <f t="shared" si="28"/>
        <v>45889.586938182867</v>
      </c>
      <c r="F931" s="1">
        <f t="shared" si="29"/>
        <v>4.172999644652009</v>
      </c>
    </row>
    <row r="932" spans="1:6" x14ac:dyDescent="0.25">
      <c r="A932" s="1">
        <v>2856</v>
      </c>
      <c r="B932" s="1" t="s">
        <v>1288</v>
      </c>
      <c r="C932" s="1" t="s">
        <v>1319</v>
      </c>
      <c r="D932" s="1" t="s">
        <v>1320</v>
      </c>
      <c r="E932" s="1">
        <f t="shared" si="28"/>
        <v>45889.586986481474</v>
      </c>
      <c r="F932" s="1">
        <f t="shared" si="29"/>
        <v>0.39000052493065596</v>
      </c>
    </row>
    <row r="933" spans="1:6" x14ac:dyDescent="0.25">
      <c r="A933" s="1">
        <v>2857</v>
      </c>
      <c r="B933" s="1" t="s">
        <v>1279</v>
      </c>
      <c r="C933" s="1" t="s">
        <v>62</v>
      </c>
      <c r="D933" s="1" t="s">
        <v>1321</v>
      </c>
      <c r="E933" s="1">
        <f t="shared" si="28"/>
        <v>45889.586990995369</v>
      </c>
      <c r="F933" s="1">
        <f t="shared" si="29"/>
        <v>0.60900016687810421</v>
      </c>
    </row>
    <row r="934" spans="1:6" x14ac:dyDescent="0.25">
      <c r="A934" s="1">
        <v>2858</v>
      </c>
      <c r="B934" s="1" t="s">
        <v>1181</v>
      </c>
      <c r="C934" s="1">
        <v>4</v>
      </c>
      <c r="D934" s="1" t="s">
        <v>1322</v>
      </c>
      <c r="E934" s="1">
        <f t="shared" si="28"/>
        <v>45889.586998043982</v>
      </c>
      <c r="F934" s="1">
        <f t="shared" si="29"/>
        <v>4.0000537410378456E-3</v>
      </c>
    </row>
    <row r="935" spans="1:6" x14ac:dyDescent="0.25">
      <c r="A935" s="1">
        <v>2859</v>
      </c>
      <c r="B935" s="1" t="s">
        <v>1181</v>
      </c>
      <c r="C935" s="1" t="s">
        <v>508</v>
      </c>
      <c r="D935" s="1" t="s">
        <v>1323</v>
      </c>
      <c r="E935" s="1">
        <f t="shared" si="28"/>
        <v>45889.586998090279</v>
      </c>
      <c r="F935" s="1">
        <f t="shared" si="29"/>
        <v>0.15799992252141237</v>
      </c>
    </row>
    <row r="936" spans="1:6" x14ac:dyDescent="0.25">
      <c r="A936" s="1">
        <v>2860</v>
      </c>
      <c r="B936" s="1" t="s">
        <v>1018</v>
      </c>
      <c r="C936" s="1">
        <v>5</v>
      </c>
      <c r="D936" s="1" t="s">
        <v>1324</v>
      </c>
      <c r="E936" s="1">
        <f t="shared" si="28"/>
        <v>45889.586999918982</v>
      </c>
      <c r="F936" s="1">
        <f t="shared" si="29"/>
        <v>2.9998831450939178E-3</v>
      </c>
    </row>
    <row r="937" spans="1:6" x14ac:dyDescent="0.25">
      <c r="A937" s="1">
        <v>2861</v>
      </c>
      <c r="B937" s="1" t="s">
        <v>1018</v>
      </c>
      <c r="C937" s="1" t="s">
        <v>469</v>
      </c>
      <c r="D937" s="1" t="s">
        <v>1325</v>
      </c>
      <c r="E937" s="1">
        <f t="shared" si="28"/>
        <v>45889.586999953703</v>
      </c>
      <c r="F937" s="1">
        <f t="shared" si="29"/>
        <v>5.2780001889914274</v>
      </c>
    </row>
    <row r="938" spans="1:6" x14ac:dyDescent="0.25">
      <c r="A938" s="1">
        <v>2862</v>
      </c>
      <c r="B938" s="1" t="s">
        <v>1054</v>
      </c>
      <c r="C938" s="1" t="s">
        <v>472</v>
      </c>
      <c r="D938" s="1" t="s">
        <v>1327</v>
      </c>
      <c r="E938" s="1">
        <f t="shared" si="28"/>
        <v>45889.587061041668</v>
      </c>
      <c r="F938" s="1">
        <f t="shared" si="29"/>
        <v>0.66400012001395226</v>
      </c>
    </row>
    <row r="939" spans="1:6" x14ac:dyDescent="0.25">
      <c r="A939" s="1">
        <v>2863</v>
      </c>
      <c r="B939" s="1" t="s">
        <v>1054</v>
      </c>
      <c r="C939" s="1">
        <v>4</v>
      </c>
      <c r="D939" s="1" t="s">
        <v>1326</v>
      </c>
      <c r="E939" s="1">
        <f t="shared" si="28"/>
        <v>45889.587068726854</v>
      </c>
      <c r="F939" s="1">
        <f t="shared" si="29"/>
        <v>4.3229994596913457</v>
      </c>
    </row>
    <row r="940" spans="1:6" x14ac:dyDescent="0.25">
      <c r="A940" s="1">
        <v>2864</v>
      </c>
      <c r="B940" s="1" t="s">
        <v>1135</v>
      </c>
      <c r="C940" s="1">
        <v>3</v>
      </c>
      <c r="D940" s="1" t="s">
        <v>1328</v>
      </c>
      <c r="E940" s="1">
        <f t="shared" si="28"/>
        <v>45889.58711876157</v>
      </c>
      <c r="F940" s="1">
        <f t="shared" si="29"/>
        <v>3.0005117878317833E-3</v>
      </c>
    </row>
    <row r="941" spans="1:6" x14ac:dyDescent="0.25">
      <c r="A941" s="1">
        <v>2865</v>
      </c>
      <c r="B941" s="1" t="s">
        <v>1135</v>
      </c>
      <c r="C941" s="1" t="s">
        <v>511</v>
      </c>
      <c r="D941" s="1" t="s">
        <v>1329</v>
      </c>
      <c r="E941" s="1">
        <f t="shared" si="28"/>
        <v>45889.587118796298</v>
      </c>
      <c r="F941" s="1">
        <f t="shared" si="29"/>
        <v>5.2279998315498233</v>
      </c>
    </row>
    <row r="942" spans="1:6" x14ac:dyDescent="0.25">
      <c r="A942" s="1">
        <v>2866</v>
      </c>
      <c r="B942" s="1" t="s">
        <v>1018</v>
      </c>
      <c r="C942" s="1">
        <v>4</v>
      </c>
      <c r="D942" s="1" t="s">
        <v>1330</v>
      </c>
      <c r="E942" s="1">
        <f t="shared" si="28"/>
        <v>45889.587179305556</v>
      </c>
      <c r="F942" s="1">
        <f t="shared" si="29"/>
        <v>1.9997125491499901E-3</v>
      </c>
    </row>
    <row r="943" spans="1:6" x14ac:dyDescent="0.25">
      <c r="A943" s="1">
        <v>2867</v>
      </c>
      <c r="B943" s="1" t="s">
        <v>1018</v>
      </c>
      <c r="C943" s="1" t="s">
        <v>472</v>
      </c>
      <c r="D943" s="1" t="s">
        <v>1331</v>
      </c>
      <c r="E943" s="1">
        <f t="shared" si="28"/>
        <v>45889.587179328701</v>
      </c>
      <c r="F943" s="1">
        <f t="shared" si="29"/>
        <v>5.9920000378042459</v>
      </c>
    </row>
    <row r="944" spans="1:6" x14ac:dyDescent="0.25">
      <c r="A944" s="1">
        <v>2868</v>
      </c>
      <c r="B944" s="1" t="s">
        <v>1181</v>
      </c>
      <c r="C944" s="1">
        <v>4</v>
      </c>
      <c r="D944" s="1" t="s">
        <v>1332</v>
      </c>
      <c r="E944" s="1">
        <f t="shared" si="28"/>
        <v>45889.587248680553</v>
      </c>
      <c r="F944" s="1">
        <f t="shared" si="29"/>
        <v>2.0003411918878555E-3</v>
      </c>
    </row>
    <row r="945" spans="1:6" x14ac:dyDescent="0.25">
      <c r="A945" s="1">
        <v>2869</v>
      </c>
      <c r="B945" s="1" t="s">
        <v>1181</v>
      </c>
      <c r="C945" s="1" t="s">
        <v>472</v>
      </c>
      <c r="D945" s="1" t="s">
        <v>1333</v>
      </c>
      <c r="E945" s="1">
        <f t="shared" si="28"/>
        <v>45889.587248703705</v>
      </c>
      <c r="F945" s="1">
        <f t="shared" si="29"/>
        <v>1.0439995676279068</v>
      </c>
    </row>
    <row r="946" spans="1:6" x14ac:dyDescent="0.25">
      <c r="A946" s="1">
        <v>2870</v>
      </c>
      <c r="B946" s="1" t="s">
        <v>1054</v>
      </c>
      <c r="C946" s="1" t="s">
        <v>149</v>
      </c>
      <c r="D946" s="1" t="s">
        <v>1334</v>
      </c>
      <c r="E946" s="1">
        <f t="shared" si="28"/>
        <v>45889.587260787033</v>
      </c>
      <c r="F946" s="1">
        <f t="shared" si="29"/>
        <v>1.7220001900568604</v>
      </c>
    </row>
    <row r="947" spans="1:6" x14ac:dyDescent="0.25">
      <c r="A947" s="1">
        <v>2871</v>
      </c>
      <c r="B947" s="1" t="s">
        <v>1155</v>
      </c>
      <c r="C947" s="1" t="s">
        <v>149</v>
      </c>
      <c r="D947" s="1" t="s">
        <v>1335</v>
      </c>
      <c r="E947" s="1">
        <f t="shared" si="28"/>
        <v>45889.587280717591</v>
      </c>
      <c r="F947" s="1">
        <f t="shared" si="29"/>
        <v>14.970999816432595</v>
      </c>
    </row>
    <row r="948" spans="1:6" x14ac:dyDescent="0.25">
      <c r="A948" s="1">
        <v>2872</v>
      </c>
      <c r="B948" s="1" t="s">
        <v>1018</v>
      </c>
      <c r="C948" s="1" t="s">
        <v>149</v>
      </c>
      <c r="D948" s="1" t="s">
        <v>1336</v>
      </c>
      <c r="E948" s="1">
        <f t="shared" si="28"/>
        <v>45889.587453993052</v>
      </c>
      <c r="F948" s="1">
        <f t="shared" si="29"/>
        <v>4.9620003439486027</v>
      </c>
    </row>
    <row r="949" spans="1:6" x14ac:dyDescent="0.25">
      <c r="A949" s="1">
        <v>2873</v>
      </c>
      <c r="B949" s="1" t="s">
        <v>1155</v>
      </c>
      <c r="C949" s="1" t="s">
        <v>234</v>
      </c>
      <c r="D949" s="1" t="s">
        <v>1337</v>
      </c>
      <c r="E949" s="1">
        <f t="shared" si="28"/>
        <v>45889.587511423611</v>
      </c>
      <c r="F949" s="1">
        <f t="shared" si="29"/>
        <v>7.9120000591501594</v>
      </c>
    </row>
    <row r="950" spans="1:6" x14ac:dyDescent="0.25">
      <c r="A950" s="1">
        <v>2874</v>
      </c>
      <c r="B950" s="1" t="s">
        <v>1181</v>
      </c>
      <c r="C950" s="1" t="s">
        <v>149</v>
      </c>
      <c r="D950" s="1" t="s">
        <v>1338</v>
      </c>
      <c r="E950" s="1">
        <f t="shared" si="28"/>
        <v>45889.587602997686</v>
      </c>
      <c r="F950" s="1">
        <f t="shared" si="29"/>
        <v>6.4340000040829182</v>
      </c>
    </row>
    <row r="951" spans="1:6" x14ac:dyDescent="0.25">
      <c r="A951" s="1">
        <v>2875</v>
      </c>
      <c r="B951" s="1" t="s">
        <v>1067</v>
      </c>
      <c r="C951" s="1" t="s">
        <v>1339</v>
      </c>
      <c r="D951" s="1" t="s">
        <v>1340</v>
      </c>
      <c r="E951" s="1">
        <f t="shared" si="28"/>
        <v>45889.587677465279</v>
      </c>
      <c r="F951" s="1">
        <f t="shared" si="29"/>
        <v>1.9997125491499901E-3</v>
      </c>
    </row>
    <row r="952" spans="1:6" x14ac:dyDescent="0.25">
      <c r="A952" s="1">
        <v>2876</v>
      </c>
      <c r="B952" s="1" t="s">
        <v>1067</v>
      </c>
      <c r="C952" s="1" t="s">
        <v>1341</v>
      </c>
      <c r="D952" s="1" t="s">
        <v>1342</v>
      </c>
      <c r="E952" s="1">
        <f t="shared" si="28"/>
        <v>45889.587677488424</v>
      </c>
      <c r="F952" s="1">
        <f t="shared" si="29"/>
        <v>4.4180005788803101</v>
      </c>
    </row>
    <row r="953" spans="1:6" x14ac:dyDescent="0.25">
      <c r="A953" s="1">
        <v>2877</v>
      </c>
      <c r="B953" s="1" t="s">
        <v>1145</v>
      </c>
      <c r="C953" s="1">
        <v>3</v>
      </c>
      <c r="D953" s="1" t="s">
        <v>1343</v>
      </c>
      <c r="E953" s="1">
        <f t="shared" si="28"/>
        <v>45889.58772862269</v>
      </c>
      <c r="F953" s="1">
        <f t="shared" si="29"/>
        <v>1.9997125491499901E-3</v>
      </c>
    </row>
    <row r="954" spans="1:6" x14ac:dyDescent="0.25">
      <c r="A954" s="1">
        <v>2878</v>
      </c>
      <c r="B954" s="1" t="s">
        <v>1145</v>
      </c>
      <c r="C954" s="1" t="s">
        <v>465</v>
      </c>
      <c r="D954" s="1" t="s">
        <v>1344</v>
      </c>
      <c r="E954" s="1">
        <f t="shared" si="28"/>
        <v>45889.587728645834</v>
      </c>
      <c r="F954" s="1">
        <f t="shared" si="29"/>
        <v>20.202999701723456</v>
      </c>
    </row>
    <row r="955" spans="1:6" x14ac:dyDescent="0.25">
      <c r="A955" s="1">
        <v>2879</v>
      </c>
      <c r="B955" s="1" t="s">
        <v>1225</v>
      </c>
      <c r="C955" s="1" t="s">
        <v>1345</v>
      </c>
      <c r="D955" s="1" t="s">
        <v>1346</v>
      </c>
      <c r="E955" s="1">
        <f t="shared" si="28"/>
        <v>45889.587962476849</v>
      </c>
      <c r="F955" s="1">
        <f t="shared" si="29"/>
        <v>5.7079999940469861</v>
      </c>
    </row>
    <row r="956" spans="1:6" x14ac:dyDescent="0.25">
      <c r="A956" s="1">
        <v>2880</v>
      </c>
      <c r="B956" s="1" t="s">
        <v>1135</v>
      </c>
      <c r="C956" s="1" t="s">
        <v>149</v>
      </c>
      <c r="D956" s="1" t="s">
        <v>1347</v>
      </c>
      <c r="E956" s="1">
        <f t="shared" si="28"/>
        <v>45889.588028541664</v>
      </c>
      <c r="F956" s="1">
        <f t="shared" si="29"/>
        <v>14.371000556275249</v>
      </c>
    </row>
    <row r="957" spans="1:6" x14ac:dyDescent="0.25">
      <c r="A957" s="1">
        <v>2881</v>
      </c>
      <c r="B957" s="1" t="s">
        <v>1145</v>
      </c>
      <c r="C957" s="1">
        <v>4</v>
      </c>
      <c r="D957" s="1" t="s">
        <v>1348</v>
      </c>
      <c r="E957" s="1">
        <f t="shared" si="28"/>
        <v>45889.588194872689</v>
      </c>
      <c r="F957" s="1">
        <f t="shared" si="29"/>
        <v>0.33600011374801397</v>
      </c>
    </row>
    <row r="958" spans="1:6" x14ac:dyDescent="0.25">
      <c r="A958" s="1">
        <v>2882</v>
      </c>
      <c r="B958" s="1" t="s">
        <v>1145</v>
      </c>
      <c r="C958" s="1" t="s">
        <v>472</v>
      </c>
      <c r="D958" s="1" t="s">
        <v>1349</v>
      </c>
      <c r="E958" s="1">
        <f t="shared" si="28"/>
        <v>45889.588198761579</v>
      </c>
      <c r="F958" s="1">
        <f t="shared" si="29"/>
        <v>16.636000340804458</v>
      </c>
    </row>
    <row r="959" spans="1:6" x14ac:dyDescent="0.25">
      <c r="A959" s="1">
        <v>2883</v>
      </c>
      <c r="B959" s="1" t="s">
        <v>1279</v>
      </c>
      <c r="C959" s="1" t="s">
        <v>1350</v>
      </c>
      <c r="D959" s="1" t="s">
        <v>1351</v>
      </c>
      <c r="E959" s="1">
        <f t="shared" si="28"/>
        <v>45889.58839130788</v>
      </c>
      <c r="F959" s="1">
        <f t="shared" si="29"/>
        <v>23.727999441325665</v>
      </c>
    </row>
    <row r="960" spans="1:6" x14ac:dyDescent="0.25">
      <c r="A960" s="1">
        <v>2884</v>
      </c>
      <c r="B960" s="1" t="s">
        <v>1281</v>
      </c>
      <c r="C960" s="1" t="s">
        <v>1350</v>
      </c>
      <c r="D960" s="1" t="s">
        <v>1352</v>
      </c>
      <c r="E960" s="1">
        <f t="shared" si="28"/>
        <v>45889.588665937503</v>
      </c>
      <c r="F960" s="1">
        <f t="shared" si="29"/>
        <v>15.744999842718244</v>
      </c>
    </row>
    <row r="961" spans="1:6" x14ac:dyDescent="0.25">
      <c r="A961" s="1">
        <v>2885</v>
      </c>
      <c r="B961" s="1" t="s">
        <v>1145</v>
      </c>
      <c r="C961" s="1" t="s">
        <v>1353</v>
      </c>
      <c r="D961" s="1" t="s">
        <v>1354</v>
      </c>
      <c r="E961" s="1">
        <f t="shared" si="28"/>
        <v>45889.588848171297</v>
      </c>
      <c r="F961" s="1">
        <f t="shared" si="29"/>
        <v>2.9998831450939178E-3</v>
      </c>
    </row>
    <row r="962" spans="1:6" x14ac:dyDescent="0.25">
      <c r="A962" s="1">
        <v>2886</v>
      </c>
      <c r="B962" s="1" t="s">
        <v>1145</v>
      </c>
      <c r="C962" s="1" t="s">
        <v>1355</v>
      </c>
      <c r="D962" s="1" t="s">
        <v>1356</v>
      </c>
      <c r="E962" s="1">
        <f t="shared" si="28"/>
        <v>45889.588848206018</v>
      </c>
      <c r="F962" s="1">
        <f t="shared" si="29"/>
        <v>7.2340006940066814</v>
      </c>
    </row>
    <row r="963" spans="1:6" x14ac:dyDescent="0.25">
      <c r="A963" s="1">
        <v>2887</v>
      </c>
      <c r="B963" s="1" t="s">
        <v>1225</v>
      </c>
      <c r="C963" s="1" t="s">
        <v>1357</v>
      </c>
      <c r="D963" s="1" t="s">
        <v>1358</v>
      </c>
      <c r="E963" s="1">
        <f t="shared" ref="E963:E1026" si="30">DATE(LEFT(D963,4),MID(D963,6,2),MID(D963,9,2))
+ (VALUE(MID(D963,12,2))/24)
+ (VALUE(MID(D963,15,2))/1440)
+ (VALUE(MID(D963,18,2))/86400)
+ (VALUE(MID(D963,21,FIND("-",D963,21)-21))/1000/86400)</f>
        <v>45889.588931932878</v>
      </c>
      <c r="F963" s="1">
        <f t="shared" ref="F963:F1026" si="31">(E964-E963)*86400</f>
        <v>33.298999629914761</v>
      </c>
    </row>
    <row r="964" spans="1:6" x14ac:dyDescent="0.25">
      <c r="A964" s="1">
        <v>2888</v>
      </c>
      <c r="B964" s="1" t="s">
        <v>1158</v>
      </c>
      <c r="C964" s="1">
        <v>3</v>
      </c>
      <c r="D964" s="1" t="s">
        <v>1359</v>
      </c>
      <c r="E964" s="1">
        <f t="shared" si="30"/>
        <v>45889.589317337966</v>
      </c>
      <c r="F964" s="1">
        <f t="shared" si="31"/>
        <v>55.163999972864985</v>
      </c>
    </row>
    <row r="965" spans="1:6" x14ac:dyDescent="0.25">
      <c r="A965" s="1">
        <v>2889</v>
      </c>
      <c r="B965" s="1" t="s">
        <v>1171</v>
      </c>
      <c r="C965" s="1">
        <v>4</v>
      </c>
      <c r="D965" s="1" t="s">
        <v>1360</v>
      </c>
      <c r="E965" s="1">
        <f t="shared" si="30"/>
        <v>45889.589955810188</v>
      </c>
      <c r="F965" s="1">
        <f t="shared" si="31"/>
        <v>2.9998831450939178E-3</v>
      </c>
    </row>
    <row r="966" spans="1:6" x14ac:dyDescent="0.25">
      <c r="A966" s="1">
        <v>2890</v>
      </c>
      <c r="B966" s="1" t="s">
        <v>1171</v>
      </c>
      <c r="C966" s="1" t="s">
        <v>508</v>
      </c>
      <c r="D966" s="1" t="s">
        <v>1361</v>
      </c>
      <c r="E966" s="1">
        <f t="shared" si="30"/>
        <v>45889.589955844909</v>
      </c>
      <c r="F966" s="1">
        <f t="shared" si="31"/>
        <v>21.248999610543251</v>
      </c>
    </row>
    <row r="967" spans="1:6" x14ac:dyDescent="0.25">
      <c r="A967" s="1">
        <v>2891</v>
      </c>
      <c r="B967" s="1" t="s">
        <v>1158</v>
      </c>
      <c r="C967" s="1" t="s">
        <v>10</v>
      </c>
      <c r="D967" s="1" t="s">
        <v>1362</v>
      </c>
      <c r="E967" s="1">
        <f t="shared" si="30"/>
        <v>45889.590201782405</v>
      </c>
      <c r="F967" s="1">
        <f t="shared" si="31"/>
        <v>2.2890007356181741</v>
      </c>
    </row>
    <row r="968" spans="1:6" x14ac:dyDescent="0.25">
      <c r="A968" s="1">
        <v>2892</v>
      </c>
      <c r="B968" s="1" t="s">
        <v>1071</v>
      </c>
      <c r="C968" s="1" t="s">
        <v>1246</v>
      </c>
      <c r="D968" s="1" t="s">
        <v>1363</v>
      </c>
      <c r="E968" s="1">
        <f t="shared" si="30"/>
        <v>45889.590228275469</v>
      </c>
      <c r="F968" s="1">
        <f t="shared" si="31"/>
        <v>1.739999488927424</v>
      </c>
    </row>
    <row r="969" spans="1:6" x14ac:dyDescent="0.25">
      <c r="A969" s="1">
        <v>2893</v>
      </c>
      <c r="B969" s="1" t="s">
        <v>1225</v>
      </c>
      <c r="C969" s="1" t="s">
        <v>1364</v>
      </c>
      <c r="D969" s="1" t="s">
        <v>1365</v>
      </c>
      <c r="E969" s="1">
        <f t="shared" si="30"/>
        <v>45889.590248414352</v>
      </c>
      <c r="F969" s="1">
        <f t="shared" si="31"/>
        <v>2.5100000901147723</v>
      </c>
    </row>
    <row r="970" spans="1:6" x14ac:dyDescent="0.25">
      <c r="A970" s="1">
        <v>2894</v>
      </c>
      <c r="B970" s="1" t="s">
        <v>1171</v>
      </c>
      <c r="C970" s="1">
        <v>4</v>
      </c>
      <c r="D970" s="1" t="s">
        <v>1366</v>
      </c>
      <c r="E970" s="1">
        <f t="shared" si="30"/>
        <v>45889.590277465279</v>
      </c>
      <c r="F970" s="1">
        <f t="shared" si="31"/>
        <v>1.9997125491499901E-3</v>
      </c>
    </row>
    <row r="971" spans="1:6" x14ac:dyDescent="0.25">
      <c r="A971" s="1">
        <v>2895</v>
      </c>
      <c r="B971" s="1" t="s">
        <v>1171</v>
      </c>
      <c r="C971" s="1" t="s">
        <v>472</v>
      </c>
      <c r="D971" s="1" t="s">
        <v>1367</v>
      </c>
      <c r="E971" s="1">
        <f t="shared" si="30"/>
        <v>45889.590277488423</v>
      </c>
      <c r="F971" s="1">
        <f t="shared" si="31"/>
        <v>7.9629999585449696</v>
      </c>
    </row>
    <row r="972" spans="1:6" x14ac:dyDescent="0.25">
      <c r="A972" s="1">
        <v>2896</v>
      </c>
      <c r="B972" s="1" t="s">
        <v>1225</v>
      </c>
      <c r="C972" s="1" t="s">
        <v>1357</v>
      </c>
      <c r="D972" s="1" t="s">
        <v>1368</v>
      </c>
      <c r="E972" s="1">
        <f t="shared" si="30"/>
        <v>45889.590369652775</v>
      </c>
      <c r="F972" s="1">
        <f t="shared" si="31"/>
        <v>1.1600004974752665</v>
      </c>
    </row>
    <row r="973" spans="1:6" x14ac:dyDescent="0.25">
      <c r="A973" s="1">
        <v>2897</v>
      </c>
      <c r="B973" s="1" t="s">
        <v>1158</v>
      </c>
      <c r="C973" s="1" t="s">
        <v>139</v>
      </c>
      <c r="D973" s="1" t="s">
        <v>1369</v>
      </c>
      <c r="E973" s="1">
        <f t="shared" si="30"/>
        <v>45889.590383078707</v>
      </c>
      <c r="F973" s="1">
        <f t="shared" si="31"/>
        <v>5.3909999784082174</v>
      </c>
    </row>
    <row r="974" spans="1:6" x14ac:dyDescent="0.25">
      <c r="A974" s="1">
        <v>2898</v>
      </c>
      <c r="B974" s="1" t="s">
        <v>1261</v>
      </c>
      <c r="C974" s="1" t="s">
        <v>0</v>
      </c>
      <c r="D974" s="1" t="s">
        <v>1370</v>
      </c>
      <c r="E974" s="1">
        <f t="shared" si="30"/>
        <v>45889.59044547454</v>
      </c>
      <c r="F974" s="1">
        <f t="shared" si="31"/>
        <v>5.4440002189949155</v>
      </c>
    </row>
    <row r="975" spans="1:6" x14ac:dyDescent="0.25">
      <c r="A975" s="1">
        <v>2899</v>
      </c>
      <c r="B975" s="1" t="s">
        <v>1171</v>
      </c>
      <c r="C975" s="1" t="s">
        <v>1199</v>
      </c>
      <c r="D975" s="1" t="s">
        <v>1371</v>
      </c>
      <c r="E975" s="1">
        <f t="shared" si="30"/>
        <v>45889.590508483801</v>
      </c>
      <c r="F975" s="1">
        <f t="shared" si="31"/>
        <v>1.9997125491499901E-3</v>
      </c>
    </row>
    <row r="976" spans="1:6" x14ac:dyDescent="0.25">
      <c r="A976" s="1">
        <v>2900</v>
      </c>
      <c r="B976" s="1" t="s">
        <v>1171</v>
      </c>
      <c r="C976" s="1" t="s">
        <v>1201</v>
      </c>
      <c r="D976" s="1" t="s">
        <v>1372</v>
      </c>
      <c r="E976" s="1">
        <f t="shared" si="30"/>
        <v>45889.590508506946</v>
      </c>
      <c r="F976" s="1">
        <f t="shared" si="31"/>
        <v>12.146000051870942</v>
      </c>
    </row>
    <row r="977" spans="1:6" x14ac:dyDescent="0.25">
      <c r="A977" s="1">
        <v>2901</v>
      </c>
      <c r="B977" s="1" t="s">
        <v>1261</v>
      </c>
      <c r="C977" s="1" t="s">
        <v>71</v>
      </c>
      <c r="D977" s="1" t="s">
        <v>1373</v>
      </c>
      <c r="E977" s="1">
        <f t="shared" si="30"/>
        <v>45889.590649085651</v>
      </c>
      <c r="F977" s="1">
        <f t="shared" si="31"/>
        <v>3.9610005682334304</v>
      </c>
    </row>
    <row r="978" spans="1:6" x14ac:dyDescent="0.25">
      <c r="A978" s="1">
        <v>2902</v>
      </c>
      <c r="B978" s="1" t="s">
        <v>1150</v>
      </c>
      <c r="C978" s="1">
        <v>5</v>
      </c>
      <c r="D978" s="1" t="s">
        <v>1374</v>
      </c>
      <c r="E978" s="1">
        <f t="shared" si="30"/>
        <v>45889.590694930564</v>
      </c>
      <c r="F978" s="1">
        <f t="shared" si="31"/>
        <v>2.9998831450939178E-3</v>
      </c>
    </row>
    <row r="979" spans="1:6" x14ac:dyDescent="0.25">
      <c r="A979" s="1">
        <v>2903</v>
      </c>
      <c r="B979" s="1" t="s">
        <v>1150</v>
      </c>
      <c r="C979" s="1" t="s">
        <v>469</v>
      </c>
      <c r="D979" s="1" t="s">
        <v>1375</v>
      </c>
      <c r="E979" s="1">
        <f t="shared" si="30"/>
        <v>45889.590694965285</v>
      </c>
      <c r="F979" s="1">
        <f t="shared" si="31"/>
        <v>2.2209998220205307</v>
      </c>
    </row>
    <row r="980" spans="1:6" x14ac:dyDescent="0.25">
      <c r="A980" s="1">
        <v>2904</v>
      </c>
      <c r="B980" s="1" t="s">
        <v>1158</v>
      </c>
      <c r="C980" s="1" t="s">
        <v>234</v>
      </c>
      <c r="D980" s="1" t="s">
        <v>1376</v>
      </c>
      <c r="E980" s="1">
        <f t="shared" si="30"/>
        <v>45889.590720671302</v>
      </c>
      <c r="F980" s="1">
        <f t="shared" si="31"/>
        <v>4.8720000777393579</v>
      </c>
    </row>
    <row r="981" spans="1:6" x14ac:dyDescent="0.25">
      <c r="A981" s="1">
        <v>2905</v>
      </c>
      <c r="B981" s="1" t="s">
        <v>1264</v>
      </c>
      <c r="C981" s="1">
        <v>5</v>
      </c>
      <c r="D981" s="1" t="s">
        <v>1377</v>
      </c>
      <c r="E981" s="1">
        <f t="shared" si="30"/>
        <v>45889.590777060192</v>
      </c>
      <c r="F981" s="1">
        <f t="shared" si="31"/>
        <v>2.9998831450939178E-3</v>
      </c>
    </row>
    <row r="982" spans="1:6" x14ac:dyDescent="0.25">
      <c r="A982" s="1">
        <v>2906</v>
      </c>
      <c r="B982" s="1" t="s">
        <v>1264</v>
      </c>
      <c r="C982" s="1" t="s">
        <v>469</v>
      </c>
      <c r="D982" s="1" t="s">
        <v>1378</v>
      </c>
      <c r="E982" s="1">
        <f t="shared" si="30"/>
        <v>45889.590777094912</v>
      </c>
      <c r="F982" s="1">
        <f t="shared" si="31"/>
        <v>1.818000222556293</v>
      </c>
    </row>
    <row r="983" spans="1:6" x14ac:dyDescent="0.25">
      <c r="A983" s="1">
        <v>2907</v>
      </c>
      <c r="B983" s="1" t="s">
        <v>1150</v>
      </c>
      <c r="C983" s="1">
        <v>5</v>
      </c>
      <c r="D983" s="1" t="s">
        <v>1379</v>
      </c>
      <c r="E983" s="1">
        <f t="shared" si="30"/>
        <v>45889.590798136582</v>
      </c>
      <c r="F983" s="1">
        <f t="shared" si="31"/>
        <v>1.9997125491499901E-3</v>
      </c>
    </row>
    <row r="984" spans="1:6" x14ac:dyDescent="0.25">
      <c r="A984" s="1">
        <v>2908</v>
      </c>
      <c r="B984" s="1" t="s">
        <v>1150</v>
      </c>
      <c r="C984" s="1" t="s">
        <v>475</v>
      </c>
      <c r="D984" s="1" t="s">
        <v>1380</v>
      </c>
      <c r="E984" s="1">
        <f t="shared" si="30"/>
        <v>45889.590798159727</v>
      </c>
      <c r="F984" s="1">
        <f t="shared" si="31"/>
        <v>7.3270002147182822</v>
      </c>
    </row>
    <row r="985" spans="1:6" x14ac:dyDescent="0.25">
      <c r="A985" s="1">
        <v>2909</v>
      </c>
      <c r="B985" s="1" t="s">
        <v>1264</v>
      </c>
      <c r="C985" s="1">
        <v>5</v>
      </c>
      <c r="D985" s="1" t="s">
        <v>1381</v>
      </c>
      <c r="E985" s="1">
        <f t="shared" si="30"/>
        <v>45889.59088296297</v>
      </c>
      <c r="F985" s="1">
        <f t="shared" si="31"/>
        <v>2.9998831450939178E-3</v>
      </c>
    </row>
    <row r="986" spans="1:6" x14ac:dyDescent="0.25">
      <c r="A986" s="1">
        <v>2910</v>
      </c>
      <c r="B986" s="1" t="s">
        <v>1264</v>
      </c>
      <c r="C986" s="1" t="s">
        <v>475</v>
      </c>
      <c r="D986" s="1" t="s">
        <v>1382</v>
      </c>
      <c r="E986" s="1">
        <f t="shared" si="30"/>
        <v>45889.590882997691</v>
      </c>
      <c r="F986" s="1">
        <f t="shared" si="31"/>
        <v>5.404999852180481</v>
      </c>
    </row>
    <row r="987" spans="1:6" x14ac:dyDescent="0.25">
      <c r="A987" s="1">
        <v>2911</v>
      </c>
      <c r="B987" s="1" t="s">
        <v>1261</v>
      </c>
      <c r="C987" s="1" t="s">
        <v>129</v>
      </c>
      <c r="D987" s="1" t="s">
        <v>1383</v>
      </c>
      <c r="E987" s="1">
        <f t="shared" si="30"/>
        <v>45889.590945555559</v>
      </c>
      <c r="F987" s="1">
        <f t="shared" si="31"/>
        <v>0.30499985441565514</v>
      </c>
    </row>
    <row r="988" spans="1:6" x14ac:dyDescent="0.25">
      <c r="A988" s="1">
        <v>2912</v>
      </c>
      <c r="B988" s="1" t="s">
        <v>1165</v>
      </c>
      <c r="C988" s="1">
        <v>5</v>
      </c>
      <c r="D988" s="1" t="s">
        <v>1384</v>
      </c>
      <c r="E988" s="1">
        <f t="shared" si="30"/>
        <v>45889.59094908565</v>
      </c>
      <c r="F988" s="1">
        <f t="shared" si="31"/>
        <v>2.9998831450939178E-3</v>
      </c>
    </row>
    <row r="989" spans="1:6" x14ac:dyDescent="0.25">
      <c r="A989" s="1">
        <v>2913</v>
      </c>
      <c r="B989" s="1" t="s">
        <v>1165</v>
      </c>
      <c r="C989" s="1" t="s">
        <v>469</v>
      </c>
      <c r="D989" s="1" t="s">
        <v>1385</v>
      </c>
      <c r="E989" s="1">
        <f t="shared" si="30"/>
        <v>45889.590949120371</v>
      </c>
      <c r="F989" s="1">
        <f t="shared" si="31"/>
        <v>6.0940004652366042</v>
      </c>
    </row>
    <row r="990" spans="1:6" x14ac:dyDescent="0.25">
      <c r="A990" s="1">
        <v>2914</v>
      </c>
      <c r="B990" s="1" t="s">
        <v>1386</v>
      </c>
      <c r="C990" s="1" t="s">
        <v>10</v>
      </c>
      <c r="D990" s="1" t="s">
        <v>1387</v>
      </c>
      <c r="E990" s="1">
        <f t="shared" si="30"/>
        <v>45889.591019652784</v>
      </c>
      <c r="F990" s="1">
        <f t="shared" si="31"/>
        <v>2.2329999832436442</v>
      </c>
    </row>
    <row r="991" spans="1:6" x14ac:dyDescent="0.25">
      <c r="A991" s="1">
        <v>2915</v>
      </c>
      <c r="B991" s="1" t="s">
        <v>1264</v>
      </c>
      <c r="C991" s="1" t="s">
        <v>1388</v>
      </c>
      <c r="D991" s="1" t="s">
        <v>1389</v>
      </c>
      <c r="E991" s="1">
        <f t="shared" si="30"/>
        <v>45889.591045497691</v>
      </c>
      <c r="F991" s="1">
        <f t="shared" si="31"/>
        <v>2.0003411918878555E-3</v>
      </c>
    </row>
    <row r="992" spans="1:6" x14ac:dyDescent="0.25">
      <c r="A992" s="1">
        <v>2916</v>
      </c>
      <c r="B992" s="1" t="s">
        <v>1264</v>
      </c>
      <c r="C992" s="1" t="s">
        <v>1390</v>
      </c>
      <c r="D992" s="1" t="s">
        <v>1391</v>
      </c>
      <c r="E992" s="1">
        <f t="shared" si="30"/>
        <v>45889.591045520843</v>
      </c>
      <c r="F992" s="1">
        <f t="shared" si="31"/>
        <v>0.80999925266951323</v>
      </c>
    </row>
    <row r="993" spans="1:6" x14ac:dyDescent="0.25">
      <c r="A993" s="1">
        <v>2917</v>
      </c>
      <c r="B993" s="1" t="s">
        <v>1150</v>
      </c>
      <c r="C993" s="1" t="s">
        <v>1392</v>
      </c>
      <c r="D993" s="1" t="s">
        <v>1393</v>
      </c>
      <c r="E993" s="1">
        <f t="shared" si="30"/>
        <v>45889.591054895835</v>
      </c>
      <c r="F993" s="1">
        <f t="shared" si="31"/>
        <v>2.9998831450939178E-3</v>
      </c>
    </row>
    <row r="994" spans="1:6" x14ac:dyDescent="0.25">
      <c r="A994" s="1">
        <v>2918</v>
      </c>
      <c r="B994" s="1" t="s">
        <v>1150</v>
      </c>
      <c r="C994" s="1" t="s">
        <v>1394</v>
      </c>
      <c r="D994" s="1" t="s">
        <v>1395</v>
      </c>
      <c r="E994" s="1">
        <f t="shared" si="30"/>
        <v>45889.591054930555</v>
      </c>
      <c r="F994" s="1">
        <f t="shared" si="31"/>
        <v>1.2410004856064916</v>
      </c>
    </row>
    <row r="995" spans="1:6" x14ac:dyDescent="0.25">
      <c r="A995" s="1">
        <v>2919</v>
      </c>
      <c r="B995" s="1" t="s">
        <v>1386</v>
      </c>
      <c r="C995" s="1" t="s">
        <v>10</v>
      </c>
      <c r="D995" s="1" t="s">
        <v>1396</v>
      </c>
      <c r="E995" s="1">
        <f t="shared" si="30"/>
        <v>45889.591069293987</v>
      </c>
      <c r="F995" s="1">
        <f t="shared" si="31"/>
        <v>6.2560004414990544</v>
      </c>
    </row>
    <row r="996" spans="1:6" x14ac:dyDescent="0.25">
      <c r="A996" s="1">
        <v>2920</v>
      </c>
      <c r="B996" s="1" t="s">
        <v>1165</v>
      </c>
      <c r="C996" s="1">
        <v>5</v>
      </c>
      <c r="D996" s="1" t="s">
        <v>1397</v>
      </c>
      <c r="E996" s="1">
        <f t="shared" si="30"/>
        <v>45889.591141701399</v>
      </c>
      <c r="F996" s="1">
        <f t="shared" si="31"/>
        <v>1.9997125491499901E-3</v>
      </c>
    </row>
    <row r="997" spans="1:6" x14ac:dyDescent="0.25">
      <c r="A997" s="1">
        <v>2921</v>
      </c>
      <c r="B997" s="1" t="s">
        <v>1165</v>
      </c>
      <c r="C997" s="1" t="s">
        <v>475</v>
      </c>
      <c r="D997" s="1" t="s">
        <v>1398</v>
      </c>
      <c r="E997" s="1">
        <f t="shared" si="30"/>
        <v>45889.591141724544</v>
      </c>
      <c r="F997" s="1">
        <f t="shared" si="31"/>
        <v>10.496999742463231</v>
      </c>
    </row>
    <row r="998" spans="1:6" x14ac:dyDescent="0.25">
      <c r="A998" s="1">
        <v>2922</v>
      </c>
      <c r="B998" s="1" t="s">
        <v>1165</v>
      </c>
      <c r="C998" s="1" t="s">
        <v>149</v>
      </c>
      <c r="D998" s="1" t="s">
        <v>1399</v>
      </c>
      <c r="E998" s="1">
        <f t="shared" si="30"/>
        <v>45889.591263217597</v>
      </c>
      <c r="F998" s="1">
        <f t="shared" si="31"/>
        <v>22.275000507943332</v>
      </c>
    </row>
    <row r="999" spans="1:6" x14ac:dyDescent="0.25">
      <c r="A999" s="1">
        <v>2923</v>
      </c>
      <c r="B999" s="1" t="s">
        <v>1277</v>
      </c>
      <c r="C999" s="1" t="s">
        <v>1242</v>
      </c>
      <c r="D999" s="1" t="s">
        <v>1400</v>
      </c>
      <c r="E999" s="1">
        <f t="shared" si="30"/>
        <v>45889.591521030103</v>
      </c>
      <c r="F999" s="1">
        <f t="shared" si="31"/>
        <v>14.923998713493347</v>
      </c>
    </row>
    <row r="1000" spans="1:6" x14ac:dyDescent="0.25">
      <c r="A1000" s="1">
        <v>2924</v>
      </c>
      <c r="B1000" s="1" t="s">
        <v>1277</v>
      </c>
      <c r="C1000" s="1">
        <v>4</v>
      </c>
      <c r="D1000" s="1" t="s">
        <v>1401</v>
      </c>
      <c r="E1000" s="1">
        <f t="shared" si="30"/>
        <v>45889.591693761569</v>
      </c>
      <c r="F1000" s="1">
        <f t="shared" si="31"/>
        <v>3.0005117878317833E-3</v>
      </c>
    </row>
    <row r="1001" spans="1:6" x14ac:dyDescent="0.25">
      <c r="A1001" s="1">
        <v>2925</v>
      </c>
      <c r="B1001" s="1" t="s">
        <v>1277</v>
      </c>
      <c r="C1001" s="1" t="s">
        <v>508</v>
      </c>
      <c r="D1001" s="1" t="s">
        <v>1402</v>
      </c>
      <c r="E1001" s="1">
        <f t="shared" si="30"/>
        <v>45889.591693796297</v>
      </c>
      <c r="F1001" s="1">
        <f t="shared" si="31"/>
        <v>6.269000144675374</v>
      </c>
    </row>
    <row r="1002" spans="1:6" x14ac:dyDescent="0.25">
      <c r="A1002" s="1">
        <v>2926</v>
      </c>
      <c r="B1002" s="1" t="s">
        <v>1288</v>
      </c>
      <c r="C1002" s="1" t="s">
        <v>977</v>
      </c>
      <c r="D1002" s="1" t="s">
        <v>1403</v>
      </c>
      <c r="E1002" s="1">
        <f t="shared" si="30"/>
        <v>45889.59176635417</v>
      </c>
      <c r="F1002" s="1">
        <f t="shared" si="31"/>
        <v>6.3020001165568829</v>
      </c>
    </row>
    <row r="1003" spans="1:6" x14ac:dyDescent="0.25">
      <c r="A1003" s="1">
        <v>2927</v>
      </c>
      <c r="B1003" s="1" t="s">
        <v>1158</v>
      </c>
      <c r="C1003" s="1" t="s">
        <v>0</v>
      </c>
      <c r="D1003" s="1" t="s">
        <v>1404</v>
      </c>
      <c r="E1003" s="1">
        <f t="shared" si="30"/>
        <v>45889.591839293986</v>
      </c>
      <c r="F1003" s="1">
        <f t="shared" si="31"/>
        <v>3.6779994377866387</v>
      </c>
    </row>
    <row r="1004" spans="1:6" x14ac:dyDescent="0.25">
      <c r="A1004" s="1">
        <v>2928</v>
      </c>
      <c r="B1004" s="1" t="s">
        <v>1288</v>
      </c>
      <c r="C1004" s="1">
        <v>5</v>
      </c>
      <c r="D1004" s="1" t="s">
        <v>1405</v>
      </c>
      <c r="E1004" s="1">
        <f t="shared" si="30"/>
        <v>45889.591881863424</v>
      </c>
      <c r="F1004" s="1">
        <f t="shared" si="31"/>
        <v>2.0003411918878555E-3</v>
      </c>
    </row>
    <row r="1005" spans="1:6" x14ac:dyDescent="0.25">
      <c r="A1005" s="1">
        <v>2929</v>
      </c>
      <c r="B1005" s="1" t="s">
        <v>1288</v>
      </c>
      <c r="C1005" s="1" t="s">
        <v>469</v>
      </c>
      <c r="D1005" s="1" t="s">
        <v>1406</v>
      </c>
      <c r="E1005" s="1">
        <f t="shared" si="30"/>
        <v>45889.591881886576</v>
      </c>
      <c r="F1005" s="1">
        <f t="shared" si="31"/>
        <v>10.158999916166067</v>
      </c>
    </row>
    <row r="1006" spans="1:6" x14ac:dyDescent="0.25">
      <c r="A1006" s="1">
        <v>2930</v>
      </c>
      <c r="B1006" s="1" t="s">
        <v>1158</v>
      </c>
      <c r="C1006" s="1">
        <v>2</v>
      </c>
      <c r="D1006" s="1" t="s">
        <v>1407</v>
      </c>
      <c r="E1006" s="1">
        <f t="shared" si="30"/>
        <v>45889.591999467593</v>
      </c>
      <c r="F1006" s="1">
        <f t="shared" si="31"/>
        <v>4.339999845251441</v>
      </c>
    </row>
    <row r="1007" spans="1:6" x14ac:dyDescent="0.25">
      <c r="A1007" s="1">
        <v>2931</v>
      </c>
      <c r="B1007" s="1" t="s">
        <v>1277</v>
      </c>
      <c r="C1007" s="1">
        <v>4</v>
      </c>
      <c r="D1007" s="1" t="s">
        <v>1408</v>
      </c>
      <c r="E1007" s="1">
        <f t="shared" si="30"/>
        <v>45889.592049699073</v>
      </c>
      <c r="F1007" s="1">
        <f t="shared" si="31"/>
        <v>3.0005117878317833E-3</v>
      </c>
    </row>
    <row r="1008" spans="1:6" x14ac:dyDescent="0.25">
      <c r="A1008" s="1">
        <v>2932</v>
      </c>
      <c r="B1008" s="1" t="s">
        <v>1277</v>
      </c>
      <c r="C1008" s="1" t="s">
        <v>472</v>
      </c>
      <c r="D1008" s="1" t="s">
        <v>1409</v>
      </c>
      <c r="E1008" s="1">
        <f t="shared" si="30"/>
        <v>45889.592049733801</v>
      </c>
      <c r="F1008" s="1">
        <f t="shared" si="31"/>
        <v>9.6000032499432564E-2</v>
      </c>
    </row>
    <row r="1009" spans="1:6" x14ac:dyDescent="0.25">
      <c r="A1009" s="1">
        <v>2933</v>
      </c>
      <c r="B1009" s="1" t="s">
        <v>1288</v>
      </c>
      <c r="C1009" s="1">
        <v>5</v>
      </c>
      <c r="D1009" s="1" t="s">
        <v>1410</v>
      </c>
      <c r="E1009" s="1">
        <f t="shared" si="30"/>
        <v>45889.592050844913</v>
      </c>
      <c r="F1009" s="1">
        <f t="shared" si="31"/>
        <v>1.9997125491499901E-3</v>
      </c>
    </row>
    <row r="1010" spans="1:6" x14ac:dyDescent="0.25">
      <c r="A1010" s="1">
        <v>2934</v>
      </c>
      <c r="B1010" s="1" t="s">
        <v>1288</v>
      </c>
      <c r="C1010" s="1" t="s">
        <v>475</v>
      </c>
      <c r="D1010" s="1" t="s">
        <v>1411</v>
      </c>
      <c r="E1010" s="1">
        <f t="shared" si="30"/>
        <v>45889.592050868057</v>
      </c>
      <c r="F1010" s="1">
        <f t="shared" si="31"/>
        <v>0.8339995751157403</v>
      </c>
    </row>
    <row r="1011" spans="1:6" x14ac:dyDescent="0.25">
      <c r="A1011" s="1">
        <v>2935</v>
      </c>
      <c r="B1011" s="1" t="s">
        <v>1274</v>
      </c>
      <c r="C1011" s="1">
        <v>5</v>
      </c>
      <c r="D1011" s="1" t="s">
        <v>1412</v>
      </c>
      <c r="E1011" s="1">
        <f t="shared" si="30"/>
        <v>45889.59206052083</v>
      </c>
      <c r="F1011" s="1">
        <f t="shared" si="31"/>
        <v>0.26399977505207062</v>
      </c>
    </row>
    <row r="1012" spans="1:6" x14ac:dyDescent="0.25">
      <c r="A1012" s="1">
        <v>2936</v>
      </c>
      <c r="B1012" s="1" t="s">
        <v>1274</v>
      </c>
      <c r="C1012" s="1" t="s">
        <v>469</v>
      </c>
      <c r="D1012" s="1" t="s">
        <v>1413</v>
      </c>
      <c r="E1012" s="1">
        <f t="shared" si="30"/>
        <v>45889.592063576383</v>
      </c>
      <c r="F1012" s="1">
        <f t="shared" si="31"/>
        <v>7.4540005065500736</v>
      </c>
    </row>
    <row r="1013" spans="1:6" x14ac:dyDescent="0.25">
      <c r="A1013" s="1">
        <v>2937</v>
      </c>
      <c r="B1013" s="1" t="s">
        <v>1225</v>
      </c>
      <c r="C1013" s="1" t="s">
        <v>62</v>
      </c>
      <c r="D1013" s="1" t="s">
        <v>1414</v>
      </c>
      <c r="E1013" s="1">
        <f t="shared" si="30"/>
        <v>45889.592149849537</v>
      </c>
      <c r="F1013" s="1">
        <f t="shared" si="31"/>
        <v>3.3179996302351356</v>
      </c>
    </row>
    <row r="1014" spans="1:6" x14ac:dyDescent="0.25">
      <c r="A1014" s="1">
        <v>2938</v>
      </c>
      <c r="B1014" s="1" t="s">
        <v>1274</v>
      </c>
      <c r="C1014" s="1">
        <v>5</v>
      </c>
      <c r="D1014" s="1" t="s">
        <v>1415</v>
      </c>
      <c r="E1014" s="1">
        <f t="shared" si="30"/>
        <v>45889.592188252311</v>
      </c>
      <c r="F1014" s="1">
        <f t="shared" si="31"/>
        <v>3.0005117878317833E-3</v>
      </c>
    </row>
    <row r="1015" spans="1:6" x14ac:dyDescent="0.25">
      <c r="A1015" s="1">
        <v>2939</v>
      </c>
      <c r="B1015" s="1" t="s">
        <v>1274</v>
      </c>
      <c r="C1015" s="1" t="s">
        <v>475</v>
      </c>
      <c r="D1015" s="1" t="s">
        <v>1416</v>
      </c>
      <c r="E1015" s="1">
        <f t="shared" si="30"/>
        <v>45889.592188287039</v>
      </c>
      <c r="F1015" s="1">
        <f t="shared" si="31"/>
        <v>7.9994788393378258E-3</v>
      </c>
    </row>
    <row r="1016" spans="1:6" x14ac:dyDescent="0.25">
      <c r="A1016" s="1">
        <v>2940</v>
      </c>
      <c r="B1016" s="1" t="s">
        <v>1277</v>
      </c>
      <c r="C1016" s="1" t="s">
        <v>149</v>
      </c>
      <c r="D1016" s="1" t="s">
        <v>1417</v>
      </c>
      <c r="E1016" s="1">
        <f t="shared" si="30"/>
        <v>45889.592188379625</v>
      </c>
      <c r="F1016" s="1">
        <f t="shared" si="31"/>
        <v>11.195000004954636</v>
      </c>
    </row>
    <row r="1017" spans="1:6" x14ac:dyDescent="0.25">
      <c r="A1017" s="1">
        <v>2941</v>
      </c>
      <c r="B1017" s="1" t="s">
        <v>1386</v>
      </c>
      <c r="C1017" s="1" t="s">
        <v>220</v>
      </c>
      <c r="D1017" s="1" t="s">
        <v>1418</v>
      </c>
      <c r="E1017" s="1">
        <f t="shared" si="30"/>
        <v>45889.592317951385</v>
      </c>
      <c r="F1017" s="1">
        <f t="shared" si="31"/>
        <v>0.88800061494112015</v>
      </c>
    </row>
    <row r="1018" spans="1:6" x14ac:dyDescent="0.25">
      <c r="A1018" s="1">
        <v>2942</v>
      </c>
      <c r="B1018" s="1" t="s">
        <v>1288</v>
      </c>
      <c r="C1018" s="1" t="s">
        <v>149</v>
      </c>
      <c r="D1018" s="1" t="s">
        <v>1419</v>
      </c>
      <c r="E1018" s="1">
        <f t="shared" si="30"/>
        <v>45889.59232822917</v>
      </c>
      <c r="F1018" s="1">
        <f t="shared" si="31"/>
        <v>7.8849998535588384</v>
      </c>
    </row>
    <row r="1019" spans="1:6" x14ac:dyDescent="0.25">
      <c r="A1019" s="1">
        <v>2943</v>
      </c>
      <c r="B1019" s="1" t="s">
        <v>1158</v>
      </c>
      <c r="C1019" s="1" t="s">
        <v>180</v>
      </c>
      <c r="D1019" s="1" t="s">
        <v>1420</v>
      </c>
      <c r="E1019" s="1">
        <f t="shared" si="30"/>
        <v>45889.592419490742</v>
      </c>
      <c r="F1019" s="1">
        <f t="shared" si="31"/>
        <v>19.216999970376492</v>
      </c>
    </row>
    <row r="1020" spans="1:6" x14ac:dyDescent="0.25">
      <c r="A1020" s="1">
        <v>2944</v>
      </c>
      <c r="B1020" s="1" t="s">
        <v>1288</v>
      </c>
      <c r="C1020" s="1" t="s">
        <v>234</v>
      </c>
      <c r="D1020" s="1" t="s">
        <v>1421</v>
      </c>
      <c r="E1020" s="1">
        <f t="shared" si="30"/>
        <v>45889.592641909723</v>
      </c>
      <c r="F1020" s="1">
        <f t="shared" si="31"/>
        <v>8.2250000210478902</v>
      </c>
    </row>
    <row r="1021" spans="1:6" x14ac:dyDescent="0.25">
      <c r="A1021" s="1">
        <v>2945</v>
      </c>
      <c r="B1021" s="1" t="s">
        <v>1274</v>
      </c>
      <c r="C1021" s="1" t="s">
        <v>149</v>
      </c>
      <c r="D1021" s="1" t="s">
        <v>1422</v>
      </c>
      <c r="E1021" s="1">
        <f t="shared" si="30"/>
        <v>45889.592737106483</v>
      </c>
      <c r="F1021" s="1">
        <f t="shared" si="31"/>
        <v>31.068000616505742</v>
      </c>
    </row>
    <row r="1022" spans="1:6" x14ac:dyDescent="0.25">
      <c r="A1022" s="1">
        <v>2946</v>
      </c>
      <c r="B1022" s="1" t="s">
        <v>1158</v>
      </c>
      <c r="C1022" s="1">
        <v>3</v>
      </c>
      <c r="D1022" s="1" t="s">
        <v>1423</v>
      </c>
      <c r="E1022" s="1">
        <f t="shared" si="30"/>
        <v>45889.593096689823</v>
      </c>
      <c r="F1022" s="1">
        <f t="shared" si="31"/>
        <v>23.601999948732555</v>
      </c>
    </row>
    <row r="1023" spans="1:6" x14ac:dyDescent="0.25">
      <c r="A1023" s="1">
        <v>2947</v>
      </c>
      <c r="B1023" s="1" t="s">
        <v>1279</v>
      </c>
      <c r="C1023" s="1" t="s">
        <v>460</v>
      </c>
      <c r="D1023" s="1" t="s">
        <v>1424</v>
      </c>
      <c r="E1023" s="1">
        <f t="shared" si="30"/>
        <v>45889.593369861119</v>
      </c>
      <c r="F1023" s="1">
        <f t="shared" si="31"/>
        <v>2.3089997470378876</v>
      </c>
    </row>
    <row r="1024" spans="1:6" x14ac:dyDescent="0.25">
      <c r="A1024" s="1">
        <v>2948</v>
      </c>
      <c r="B1024" s="1" t="s">
        <v>1158</v>
      </c>
      <c r="C1024" s="1" t="s">
        <v>172</v>
      </c>
      <c r="D1024" s="1" t="s">
        <v>1425</v>
      </c>
      <c r="E1024" s="1">
        <f t="shared" si="30"/>
        <v>45889.593396585653</v>
      </c>
      <c r="F1024" s="1">
        <f t="shared" si="31"/>
        <v>5.9679997153580189</v>
      </c>
    </row>
    <row r="1025" spans="1:6" x14ac:dyDescent="0.25">
      <c r="A1025" s="1">
        <v>2949</v>
      </c>
      <c r="B1025" s="1" t="s">
        <v>1279</v>
      </c>
      <c r="C1025" s="1">
        <v>5</v>
      </c>
      <c r="D1025" s="1" t="s">
        <v>1426</v>
      </c>
      <c r="E1025" s="1">
        <f t="shared" si="30"/>
        <v>45889.593465659724</v>
      </c>
      <c r="F1025" s="1">
        <f t="shared" si="31"/>
        <v>2.0003411918878555E-3</v>
      </c>
    </row>
    <row r="1026" spans="1:6" x14ac:dyDescent="0.25">
      <c r="A1026" s="1">
        <v>2950</v>
      </c>
      <c r="B1026" s="1" t="s">
        <v>1279</v>
      </c>
      <c r="C1026" s="1" t="s">
        <v>469</v>
      </c>
      <c r="D1026" s="1" t="s">
        <v>1427</v>
      </c>
      <c r="E1026" s="1">
        <f t="shared" si="30"/>
        <v>45889.593465682876</v>
      </c>
      <c r="F1026" s="1">
        <f t="shared" si="31"/>
        <v>19.640000467188656</v>
      </c>
    </row>
    <row r="1027" spans="1:6" x14ac:dyDescent="0.25">
      <c r="A1027" s="1">
        <v>2951</v>
      </c>
      <c r="B1027" s="1" t="s">
        <v>1281</v>
      </c>
      <c r="C1027" s="1">
        <v>4</v>
      </c>
      <c r="D1027" s="1" t="s">
        <v>1428</v>
      </c>
      <c r="E1027" s="1">
        <f t="shared" ref="E1027:E1090" si="32">DATE(LEFT(D1027,4),MID(D1027,6,2),MID(D1027,9,2))
+ (VALUE(MID(D1027,12,2))/24)
+ (VALUE(MID(D1027,15,2))/1440)
+ (VALUE(MID(D1027,18,2))/86400)
+ (VALUE(MID(D1027,21,FIND("-",D1027,21)-21))/1000/86400)</f>
        <v>45889.593692997696</v>
      </c>
      <c r="F1027" s="1">
        <f t="shared" ref="F1027:F1090" si="33">(E1028-E1027)*86400</f>
        <v>1.9997125491499901E-3</v>
      </c>
    </row>
    <row r="1028" spans="1:6" x14ac:dyDescent="0.25">
      <c r="A1028" s="1">
        <v>2952</v>
      </c>
      <c r="B1028" s="1" t="s">
        <v>1281</v>
      </c>
      <c r="C1028" s="1" t="s">
        <v>508</v>
      </c>
      <c r="D1028" s="1" t="s">
        <v>1429</v>
      </c>
      <c r="E1028" s="1">
        <f t="shared" si="32"/>
        <v>45889.593693020841</v>
      </c>
      <c r="F1028" s="1">
        <f t="shared" si="33"/>
        <v>0.58800035621970892</v>
      </c>
    </row>
    <row r="1029" spans="1:6" x14ac:dyDescent="0.25">
      <c r="A1029" s="1">
        <v>2953</v>
      </c>
      <c r="B1029" s="1" t="s">
        <v>1279</v>
      </c>
      <c r="C1029" s="1">
        <v>5</v>
      </c>
      <c r="D1029" s="1" t="s">
        <v>1430</v>
      </c>
      <c r="E1029" s="1">
        <f t="shared" si="32"/>
        <v>45889.593699826401</v>
      </c>
      <c r="F1029" s="1">
        <f t="shared" si="33"/>
        <v>2.9998831450939178E-3</v>
      </c>
    </row>
    <row r="1030" spans="1:6" x14ac:dyDescent="0.25">
      <c r="A1030" s="1">
        <v>2954</v>
      </c>
      <c r="B1030" s="1" t="s">
        <v>1279</v>
      </c>
      <c r="C1030" s="1" t="s">
        <v>475</v>
      </c>
      <c r="D1030" s="1" t="s">
        <v>1431</v>
      </c>
      <c r="E1030" s="1">
        <f t="shared" si="32"/>
        <v>45889.593699861121</v>
      </c>
      <c r="F1030" s="1">
        <f t="shared" si="33"/>
        <v>8.7489995174109936</v>
      </c>
    </row>
    <row r="1031" spans="1:6" x14ac:dyDescent="0.25">
      <c r="A1031" s="1">
        <v>2955</v>
      </c>
      <c r="B1031" s="1" t="s">
        <v>1281</v>
      </c>
      <c r="C1031" s="1">
        <v>3</v>
      </c>
      <c r="D1031" s="1" t="s">
        <v>1432</v>
      </c>
      <c r="E1031" s="1">
        <f t="shared" si="32"/>
        <v>45889.59380112269</v>
      </c>
      <c r="F1031" s="1">
        <f t="shared" si="33"/>
        <v>1.9997125491499901E-3</v>
      </c>
    </row>
    <row r="1032" spans="1:6" x14ac:dyDescent="0.25">
      <c r="A1032" s="1">
        <v>2956</v>
      </c>
      <c r="B1032" s="1" t="s">
        <v>1281</v>
      </c>
      <c r="C1032" s="1" t="s">
        <v>511</v>
      </c>
      <c r="D1032" s="1" t="s">
        <v>1433</v>
      </c>
      <c r="E1032" s="1">
        <f t="shared" si="32"/>
        <v>45889.593801145835</v>
      </c>
      <c r="F1032" s="1">
        <f t="shared" si="33"/>
        <v>10.228999913670123</v>
      </c>
    </row>
    <row r="1033" spans="1:6" x14ac:dyDescent="0.25">
      <c r="A1033" s="1">
        <v>2957</v>
      </c>
      <c r="B1033" s="1" t="s">
        <v>1281</v>
      </c>
      <c r="C1033" s="1" t="s">
        <v>149</v>
      </c>
      <c r="D1033" s="1" t="s">
        <v>1434</v>
      </c>
      <c r="E1033" s="1">
        <f t="shared" si="32"/>
        <v>45889.593919537037</v>
      </c>
      <c r="F1033" s="1">
        <f t="shared" si="33"/>
        <v>5.9850001009181142</v>
      </c>
    </row>
    <row r="1034" spans="1:6" x14ac:dyDescent="0.25">
      <c r="A1034" s="1">
        <v>2958</v>
      </c>
      <c r="B1034" s="1" t="s">
        <v>1386</v>
      </c>
      <c r="C1034" s="1" t="s">
        <v>10</v>
      </c>
      <c r="D1034" s="1" t="s">
        <v>1435</v>
      </c>
      <c r="E1034" s="1">
        <f t="shared" si="32"/>
        <v>45889.593988807872</v>
      </c>
      <c r="F1034" s="1">
        <f t="shared" si="33"/>
        <v>28.178999992087483</v>
      </c>
    </row>
    <row r="1035" spans="1:6" x14ac:dyDescent="0.25">
      <c r="A1035" s="1">
        <v>2959</v>
      </c>
      <c r="B1035" s="1" t="s">
        <v>1279</v>
      </c>
      <c r="C1035" s="1" t="s">
        <v>149</v>
      </c>
      <c r="D1035" s="1" t="s">
        <v>1436</v>
      </c>
      <c r="E1035" s="1">
        <f t="shared" si="32"/>
        <v>45889.594314953705</v>
      </c>
      <c r="F1035" s="1">
        <f t="shared" si="33"/>
        <v>17.819999903440475</v>
      </c>
    </row>
    <row r="1036" spans="1:6" x14ac:dyDescent="0.25">
      <c r="A1036" s="1">
        <v>2960</v>
      </c>
      <c r="B1036" s="1" t="s">
        <v>1161</v>
      </c>
      <c r="C1036" s="1">
        <v>4</v>
      </c>
      <c r="D1036" s="1" t="s">
        <v>1437</v>
      </c>
      <c r="E1036" s="1">
        <f t="shared" si="32"/>
        <v>45889.594521203704</v>
      </c>
      <c r="F1036" s="1">
        <f t="shared" si="33"/>
        <v>4.0000537410378456E-3</v>
      </c>
    </row>
    <row r="1037" spans="1:6" x14ac:dyDescent="0.25">
      <c r="A1037" s="1">
        <v>2961</v>
      </c>
      <c r="B1037" s="1" t="s">
        <v>1161</v>
      </c>
      <c r="C1037" s="1" t="s">
        <v>508</v>
      </c>
      <c r="D1037" s="1" t="s">
        <v>1438</v>
      </c>
      <c r="E1037" s="1">
        <f t="shared" si="32"/>
        <v>45889.594521250001</v>
      </c>
      <c r="F1037" s="1">
        <f t="shared" si="33"/>
        <v>17.026999779045582</v>
      </c>
    </row>
    <row r="1038" spans="1:6" x14ac:dyDescent="0.25">
      <c r="A1038" s="1">
        <v>2962</v>
      </c>
      <c r="B1038" s="1" t="s">
        <v>1161</v>
      </c>
      <c r="C1038" s="1">
        <v>3</v>
      </c>
      <c r="D1038" s="1" t="s">
        <v>1439</v>
      </c>
      <c r="E1038" s="1">
        <f t="shared" si="32"/>
        <v>45889.594718321758</v>
      </c>
      <c r="F1038" s="1">
        <f t="shared" si="33"/>
        <v>2.9998831450939178E-3</v>
      </c>
    </row>
    <row r="1039" spans="1:6" x14ac:dyDescent="0.25">
      <c r="A1039" s="1">
        <v>2963</v>
      </c>
      <c r="B1039" s="1" t="s">
        <v>1161</v>
      </c>
      <c r="C1039" s="1" t="s">
        <v>511</v>
      </c>
      <c r="D1039" s="1" t="s">
        <v>1440</v>
      </c>
      <c r="E1039" s="1">
        <f t="shared" si="32"/>
        <v>45889.594718356479</v>
      </c>
      <c r="F1039" s="1">
        <f t="shared" si="33"/>
        <v>6.9170006783679128</v>
      </c>
    </row>
    <row r="1040" spans="1:6" x14ac:dyDescent="0.25">
      <c r="A1040" s="1">
        <v>2964</v>
      </c>
      <c r="B1040" s="1" t="s">
        <v>1386</v>
      </c>
      <c r="C1040" s="1" t="s">
        <v>10</v>
      </c>
      <c r="D1040" s="1" t="s">
        <v>1441</v>
      </c>
      <c r="E1040" s="1">
        <f t="shared" si="32"/>
        <v>45889.594798414357</v>
      </c>
      <c r="F1040" s="1">
        <f t="shared" si="33"/>
        <v>9.2549997149035335</v>
      </c>
    </row>
    <row r="1041" spans="1:6" x14ac:dyDescent="0.25">
      <c r="A1041" s="1">
        <v>2965</v>
      </c>
      <c r="B1041" s="1" t="s">
        <v>1161</v>
      </c>
      <c r="C1041" s="1" t="s">
        <v>149</v>
      </c>
      <c r="D1041" s="1" t="s">
        <v>1442</v>
      </c>
      <c r="E1041" s="1">
        <f t="shared" si="32"/>
        <v>45889.594905532409</v>
      </c>
      <c r="F1041" s="1">
        <f t="shared" si="33"/>
        <v>259.7070001065731</v>
      </c>
    </row>
    <row r="1042" spans="1:6" x14ac:dyDescent="0.25">
      <c r="A1042" s="1">
        <v>2966</v>
      </c>
      <c r="B1042" s="1" t="s">
        <v>1158</v>
      </c>
      <c r="C1042" s="1">
        <v>1</v>
      </c>
      <c r="D1042" s="1" t="s">
        <v>1443</v>
      </c>
      <c r="E1042" s="1">
        <f t="shared" si="32"/>
        <v>45889.597911400466</v>
      </c>
      <c r="F1042" s="1">
        <f t="shared" si="33"/>
        <v>2.9998831450939178E-3</v>
      </c>
    </row>
    <row r="1043" spans="1:6" x14ac:dyDescent="0.25">
      <c r="A1043" s="1">
        <v>2967</v>
      </c>
      <c r="B1043" s="1" t="s">
        <v>1158</v>
      </c>
      <c r="C1043" s="1" t="s">
        <v>520</v>
      </c>
      <c r="D1043" s="1" t="s">
        <v>1444</v>
      </c>
      <c r="E1043" s="1">
        <f t="shared" si="32"/>
        <v>45889.597911435187</v>
      </c>
      <c r="F1043" s="1">
        <f t="shared" si="33"/>
        <v>14.486000058241189</v>
      </c>
    </row>
    <row r="1044" spans="1:6" x14ac:dyDescent="0.25">
      <c r="A1044" s="1">
        <v>2968</v>
      </c>
      <c r="B1044" s="1" t="s">
        <v>1158</v>
      </c>
      <c r="C1044" s="1">
        <v>4</v>
      </c>
      <c r="D1044" s="1" t="s">
        <v>1445</v>
      </c>
      <c r="E1044" s="1">
        <f t="shared" si="32"/>
        <v>45889.598079097224</v>
      </c>
      <c r="F1044" s="1">
        <f t="shared" si="33"/>
        <v>1.9997125491499901E-3</v>
      </c>
    </row>
    <row r="1045" spans="1:6" x14ac:dyDescent="0.25">
      <c r="A1045" s="1">
        <v>2969</v>
      </c>
      <c r="B1045" s="1" t="s">
        <v>1158</v>
      </c>
      <c r="C1045" s="1" t="s">
        <v>472</v>
      </c>
      <c r="D1045" s="1" t="s">
        <v>1446</v>
      </c>
      <c r="E1045" s="1">
        <f t="shared" si="32"/>
        <v>45889.598079120369</v>
      </c>
      <c r="F1045" s="1">
        <f t="shared" si="33"/>
        <v>12.02800003811717</v>
      </c>
    </row>
    <row r="1046" spans="1:6" x14ac:dyDescent="0.25">
      <c r="A1046" s="1">
        <v>2970</v>
      </c>
      <c r="B1046" s="1" t="s">
        <v>1158</v>
      </c>
      <c r="C1046" s="1" t="s">
        <v>149</v>
      </c>
      <c r="D1046" s="1" t="s">
        <v>1447</v>
      </c>
      <c r="E1046" s="1">
        <f t="shared" si="32"/>
        <v>45889.598218333333</v>
      </c>
      <c r="F1046" s="1">
        <f t="shared" si="33"/>
        <v>791.68099996168166</v>
      </c>
    </row>
    <row r="1047" spans="1:6" x14ac:dyDescent="0.25">
      <c r="A1047" s="1">
        <v>2971</v>
      </c>
      <c r="B1047" s="1" t="s">
        <v>1206</v>
      </c>
      <c r="C1047" s="1" t="s">
        <v>1242</v>
      </c>
      <c r="D1047" s="1" t="s">
        <v>1448</v>
      </c>
      <c r="E1047" s="1">
        <f t="shared" si="32"/>
        <v>45889.607381307869</v>
      </c>
      <c r="F1047" s="1">
        <f t="shared" si="33"/>
        <v>4.4879999477416277</v>
      </c>
    </row>
    <row r="1048" spans="1:6" x14ac:dyDescent="0.25">
      <c r="A1048" s="1">
        <v>2972</v>
      </c>
      <c r="B1048" s="1" t="s">
        <v>1261</v>
      </c>
      <c r="C1048" s="1">
        <v>1</v>
      </c>
      <c r="D1048" s="1" t="s">
        <v>1449</v>
      </c>
      <c r="E1048" s="1">
        <f t="shared" si="32"/>
        <v>45889.607433252313</v>
      </c>
      <c r="F1048" s="1">
        <f t="shared" si="33"/>
        <v>2.9998831450939178E-3</v>
      </c>
    </row>
    <row r="1049" spans="1:6" x14ac:dyDescent="0.25">
      <c r="A1049" s="1">
        <v>2973</v>
      </c>
      <c r="B1049" s="1" t="s">
        <v>1261</v>
      </c>
      <c r="C1049" s="1" t="s">
        <v>520</v>
      </c>
      <c r="D1049" s="1" t="s">
        <v>1450</v>
      </c>
      <c r="E1049" s="1">
        <f t="shared" si="32"/>
        <v>45889.607433287034</v>
      </c>
      <c r="F1049" s="1">
        <f t="shared" si="33"/>
        <v>7.7730002347379923</v>
      </c>
    </row>
    <row r="1050" spans="1:6" x14ac:dyDescent="0.25">
      <c r="A1050" s="1">
        <v>2974</v>
      </c>
      <c r="B1050" s="1" t="s">
        <v>1206</v>
      </c>
      <c r="C1050" s="1" t="s">
        <v>469</v>
      </c>
      <c r="D1050" s="1" t="s">
        <v>1452</v>
      </c>
      <c r="E1050" s="1">
        <f t="shared" si="32"/>
        <v>45889.607523252314</v>
      </c>
      <c r="F1050" s="1">
        <f t="shared" si="33"/>
        <v>0.88799998629838228</v>
      </c>
    </row>
    <row r="1051" spans="1:6" x14ac:dyDescent="0.25">
      <c r="A1051" s="1">
        <v>2975</v>
      </c>
      <c r="B1051" s="1" t="s">
        <v>1206</v>
      </c>
      <c r="C1051" s="1">
        <v>5</v>
      </c>
      <c r="D1051" s="1" t="s">
        <v>1451</v>
      </c>
      <c r="E1051" s="1">
        <f t="shared" si="32"/>
        <v>45889.607533530092</v>
      </c>
      <c r="F1051" s="1">
        <f t="shared" si="33"/>
        <v>0.23499985691159964</v>
      </c>
    </row>
    <row r="1052" spans="1:6" x14ac:dyDescent="0.25">
      <c r="A1052" s="1">
        <v>2976</v>
      </c>
      <c r="B1052" s="1" t="s">
        <v>1261</v>
      </c>
      <c r="C1052" s="1">
        <v>5</v>
      </c>
      <c r="D1052" s="1" t="s">
        <v>1453</v>
      </c>
      <c r="E1052" s="1">
        <f t="shared" si="32"/>
        <v>45889.607536249998</v>
      </c>
      <c r="F1052" s="1">
        <f t="shared" si="33"/>
        <v>4.0000537410378456E-3</v>
      </c>
    </row>
    <row r="1053" spans="1:6" x14ac:dyDescent="0.25">
      <c r="A1053" s="1">
        <v>2977</v>
      </c>
      <c r="B1053" s="1" t="s">
        <v>1261</v>
      </c>
      <c r="C1053" s="1" t="s">
        <v>475</v>
      </c>
      <c r="D1053" s="1" t="s">
        <v>1454</v>
      </c>
      <c r="E1053" s="1">
        <f t="shared" si="32"/>
        <v>45889.607536296295</v>
      </c>
      <c r="F1053" s="1">
        <f t="shared" si="33"/>
        <v>7.9579997342079878</v>
      </c>
    </row>
    <row r="1054" spans="1:6" x14ac:dyDescent="0.25">
      <c r="A1054" s="1">
        <v>2978</v>
      </c>
      <c r="B1054" s="1" t="s">
        <v>1261</v>
      </c>
      <c r="C1054" s="1" t="s">
        <v>149</v>
      </c>
      <c r="D1054" s="1" t="s">
        <v>1455</v>
      </c>
      <c r="E1054" s="1">
        <f t="shared" si="32"/>
        <v>45889.607628402773</v>
      </c>
      <c r="F1054" s="1">
        <f t="shared" si="33"/>
        <v>47.315000602975488</v>
      </c>
    </row>
    <row r="1055" spans="1:6" x14ac:dyDescent="0.25">
      <c r="A1055" s="1">
        <v>2979</v>
      </c>
      <c r="B1055" s="1" t="s">
        <v>1206</v>
      </c>
      <c r="C1055" s="1">
        <v>4</v>
      </c>
      <c r="D1055" s="1" t="s">
        <v>1456</v>
      </c>
      <c r="E1055" s="1">
        <f t="shared" si="32"/>
        <v>45889.608176030095</v>
      </c>
      <c r="F1055" s="1">
        <f t="shared" si="33"/>
        <v>1.9997125491499901E-3</v>
      </c>
    </row>
    <row r="1056" spans="1:6" x14ac:dyDescent="0.25">
      <c r="A1056" s="1">
        <v>2980</v>
      </c>
      <c r="B1056" s="1" t="s">
        <v>1206</v>
      </c>
      <c r="C1056" s="1" t="s">
        <v>472</v>
      </c>
      <c r="D1056" s="1" t="s">
        <v>1457</v>
      </c>
      <c r="E1056" s="1">
        <f t="shared" si="32"/>
        <v>45889.60817605324</v>
      </c>
      <c r="F1056" s="1">
        <f t="shared" si="33"/>
        <v>79.33599972166121</v>
      </c>
    </row>
    <row r="1057" spans="1:6" x14ac:dyDescent="0.25">
      <c r="A1057" s="1">
        <v>2981</v>
      </c>
      <c r="B1057" s="1" t="s">
        <v>1206</v>
      </c>
      <c r="C1057" s="1" t="s">
        <v>149</v>
      </c>
      <c r="D1057" s="1" t="s">
        <v>1458</v>
      </c>
      <c r="E1057" s="1">
        <f t="shared" si="32"/>
        <v>45889.609094293977</v>
      </c>
      <c r="F1057" s="1">
        <f t="shared" si="33"/>
        <v>63344.252000609413</v>
      </c>
    </row>
    <row r="1058" spans="1:6" x14ac:dyDescent="0.25">
      <c r="A1058" s="1">
        <v>2982</v>
      </c>
      <c r="B1058" s="1" t="s">
        <v>1459</v>
      </c>
      <c r="C1058" s="1" t="s">
        <v>10</v>
      </c>
      <c r="D1058" s="1" t="s">
        <v>1460</v>
      </c>
      <c r="E1058" s="1">
        <f t="shared" si="32"/>
        <v>45890.342245358799</v>
      </c>
      <c r="F1058" s="1">
        <f t="shared" si="33"/>
        <v>1.319999503903091</v>
      </c>
    </row>
    <row r="1059" spans="1:6" x14ac:dyDescent="0.25">
      <c r="A1059" s="1">
        <v>2983</v>
      </c>
      <c r="B1059" s="1" t="s">
        <v>1459</v>
      </c>
      <c r="C1059" s="1" t="s">
        <v>10</v>
      </c>
      <c r="D1059" s="1" t="s">
        <v>1461</v>
      </c>
      <c r="E1059" s="1">
        <f t="shared" si="32"/>
        <v>45890.342260636571</v>
      </c>
      <c r="F1059" s="1">
        <f t="shared" si="33"/>
        <v>7.0339998928830028</v>
      </c>
    </row>
    <row r="1060" spans="1:6" x14ac:dyDescent="0.25">
      <c r="A1060" s="1">
        <v>2984</v>
      </c>
      <c r="B1060" s="1" t="s">
        <v>1462</v>
      </c>
      <c r="C1060" s="1" t="s">
        <v>10</v>
      </c>
      <c r="D1060" s="1" t="s">
        <v>1463</v>
      </c>
      <c r="E1060" s="1">
        <f t="shared" si="32"/>
        <v>45890.342342048607</v>
      </c>
      <c r="F1060" s="1">
        <f t="shared" si="33"/>
        <v>1.1200005887076259</v>
      </c>
    </row>
    <row r="1061" spans="1:6" x14ac:dyDescent="0.25">
      <c r="A1061" s="1">
        <v>2985</v>
      </c>
      <c r="B1061" s="1" t="s">
        <v>1462</v>
      </c>
      <c r="C1061" s="1" t="s">
        <v>10</v>
      </c>
      <c r="D1061" s="1" t="s">
        <v>1464</v>
      </c>
      <c r="E1061" s="1">
        <f t="shared" si="32"/>
        <v>45890.342355011577</v>
      </c>
      <c r="F1061" s="1">
        <f t="shared" si="33"/>
        <v>13.532999670132995</v>
      </c>
    </row>
    <row r="1062" spans="1:6" x14ac:dyDescent="0.25">
      <c r="A1062" s="1">
        <v>2986</v>
      </c>
      <c r="B1062" s="1" t="s">
        <v>1459</v>
      </c>
      <c r="C1062" s="1" t="s">
        <v>5</v>
      </c>
      <c r="D1062" s="1" t="s">
        <v>1465</v>
      </c>
      <c r="E1062" s="1">
        <f t="shared" si="32"/>
        <v>45890.342511643517</v>
      </c>
      <c r="F1062" s="1">
        <f t="shared" si="33"/>
        <v>44.801000459119678</v>
      </c>
    </row>
    <row r="1063" spans="1:6" x14ac:dyDescent="0.25">
      <c r="A1063" s="1">
        <v>2987</v>
      </c>
      <c r="B1063" s="1" t="s">
        <v>1466</v>
      </c>
      <c r="C1063" s="1" t="s">
        <v>10</v>
      </c>
      <c r="D1063" s="1" t="s">
        <v>1467</v>
      </c>
      <c r="E1063" s="1">
        <f t="shared" si="32"/>
        <v>45890.343030173615</v>
      </c>
      <c r="F1063" s="1">
        <f t="shared" si="33"/>
        <v>4.8659996828064322</v>
      </c>
    </row>
    <row r="1064" spans="1:6" x14ac:dyDescent="0.25">
      <c r="A1064" s="1">
        <v>2988</v>
      </c>
      <c r="B1064" s="1" t="s">
        <v>1459</v>
      </c>
      <c r="C1064" s="1" t="s">
        <v>1468</v>
      </c>
      <c r="D1064" s="1" t="s">
        <v>1469</v>
      </c>
      <c r="E1064" s="1">
        <f t="shared" si="32"/>
        <v>45890.343086493056</v>
      </c>
      <c r="F1064" s="1">
        <f t="shared" si="33"/>
        <v>18.30100086517632</v>
      </c>
    </row>
    <row r="1065" spans="1:6" x14ac:dyDescent="0.25">
      <c r="A1065" s="1">
        <v>2989</v>
      </c>
      <c r="B1065" s="1" t="s">
        <v>1470</v>
      </c>
      <c r="C1065" s="1" t="s">
        <v>10</v>
      </c>
      <c r="D1065" s="1" t="s">
        <v>1471</v>
      </c>
      <c r="E1065" s="1">
        <f t="shared" si="32"/>
        <v>45890.343298310196</v>
      </c>
      <c r="F1065" s="1">
        <f t="shared" si="33"/>
        <v>1.1689995182678103</v>
      </c>
    </row>
    <row r="1066" spans="1:6" x14ac:dyDescent="0.25">
      <c r="A1066" s="1">
        <v>2990</v>
      </c>
      <c r="B1066" s="1" t="s">
        <v>1470</v>
      </c>
      <c r="C1066" s="1" t="s">
        <v>10</v>
      </c>
      <c r="D1066" s="1" t="s">
        <v>1472</v>
      </c>
      <c r="E1066" s="1">
        <f t="shared" si="32"/>
        <v>45890.343311840283</v>
      </c>
      <c r="F1066" s="1">
        <f t="shared" si="33"/>
        <v>5.7610002346336842</v>
      </c>
    </row>
    <row r="1067" spans="1:6" x14ac:dyDescent="0.25">
      <c r="A1067" s="1">
        <v>2991</v>
      </c>
      <c r="B1067" s="1" t="s">
        <v>4</v>
      </c>
      <c r="C1067" s="1" t="s">
        <v>10</v>
      </c>
      <c r="D1067" s="1" t="s">
        <v>1473</v>
      </c>
      <c r="E1067" s="1">
        <f t="shared" si="32"/>
        <v>45890.343378518526</v>
      </c>
      <c r="F1067" s="1">
        <f t="shared" si="33"/>
        <v>4.6889996621757746</v>
      </c>
    </row>
    <row r="1068" spans="1:6" x14ac:dyDescent="0.25">
      <c r="A1068" s="1">
        <v>2992</v>
      </c>
      <c r="B1068" s="1" t="s">
        <v>1474</v>
      </c>
      <c r="C1068" s="1" t="s">
        <v>1475</v>
      </c>
      <c r="D1068" s="1" t="s">
        <v>1476</v>
      </c>
      <c r="E1068" s="1">
        <f t="shared" si="32"/>
        <v>45890.343432789356</v>
      </c>
      <c r="F1068" s="1">
        <f t="shared" si="33"/>
        <v>6.3000060617923737E-2</v>
      </c>
    </row>
    <row r="1069" spans="1:6" x14ac:dyDescent="0.25">
      <c r="A1069" s="1">
        <v>2993</v>
      </c>
      <c r="B1069" s="1" t="s">
        <v>1474</v>
      </c>
      <c r="C1069" s="1" t="s">
        <v>1475</v>
      </c>
      <c r="D1069" s="1" t="s">
        <v>1477</v>
      </c>
      <c r="E1069" s="1">
        <f t="shared" si="32"/>
        <v>45890.343433518523</v>
      </c>
      <c r="F1069" s="1">
        <f t="shared" si="33"/>
        <v>8.5580002516508102</v>
      </c>
    </row>
    <row r="1070" spans="1:6" x14ac:dyDescent="0.25">
      <c r="A1070" s="1">
        <v>2994</v>
      </c>
      <c r="B1070" s="1" t="s">
        <v>1474</v>
      </c>
      <c r="C1070" s="1" t="s">
        <v>10</v>
      </c>
      <c r="D1070" s="1" t="s">
        <v>1478</v>
      </c>
      <c r="E1070" s="1">
        <f t="shared" si="32"/>
        <v>45890.343532569452</v>
      </c>
      <c r="F1070" s="1">
        <f t="shared" si="33"/>
        <v>0.67200022749602795</v>
      </c>
    </row>
    <row r="1071" spans="1:6" x14ac:dyDescent="0.25">
      <c r="A1071" s="1">
        <v>2995</v>
      </c>
      <c r="B1071" s="1" t="s">
        <v>1462</v>
      </c>
      <c r="C1071" s="1" t="s">
        <v>1479</v>
      </c>
      <c r="D1071" s="1" t="s">
        <v>1480</v>
      </c>
      <c r="E1071" s="1">
        <f t="shared" si="32"/>
        <v>45890.343540347232</v>
      </c>
      <c r="F1071" s="1">
        <f t="shared" si="33"/>
        <v>15.56899999268353</v>
      </c>
    </row>
    <row r="1072" spans="1:6" x14ac:dyDescent="0.25">
      <c r="A1072" s="1">
        <v>2996</v>
      </c>
      <c r="B1072" s="1" t="s">
        <v>1481</v>
      </c>
      <c r="C1072" s="1" t="s">
        <v>10</v>
      </c>
      <c r="D1072" s="1" t="s">
        <v>1482</v>
      </c>
      <c r="E1072" s="1">
        <f t="shared" si="32"/>
        <v>45890.343720543991</v>
      </c>
      <c r="F1072" s="1">
        <f t="shared" si="33"/>
        <v>25.576998665928841</v>
      </c>
    </row>
    <row r="1073" spans="1:6" x14ac:dyDescent="0.25">
      <c r="A1073" s="1">
        <v>2997</v>
      </c>
      <c r="B1073" s="1" t="s">
        <v>1483</v>
      </c>
      <c r="C1073" s="1" t="s">
        <v>10</v>
      </c>
      <c r="D1073" s="1" t="s">
        <v>1484</v>
      </c>
      <c r="E1073" s="1">
        <f t="shared" si="32"/>
        <v>45890.344016574069</v>
      </c>
      <c r="F1073" s="1">
        <f t="shared" si="33"/>
        <v>1.3350001769140363</v>
      </c>
    </row>
    <row r="1074" spans="1:6" x14ac:dyDescent="0.25">
      <c r="A1074" s="1">
        <v>2998</v>
      </c>
      <c r="B1074" s="1" t="s">
        <v>1483</v>
      </c>
      <c r="C1074" s="1" t="s">
        <v>10</v>
      </c>
      <c r="D1074" s="1" t="s">
        <v>1485</v>
      </c>
      <c r="E1074" s="1">
        <f t="shared" si="32"/>
        <v>45890.344032025459</v>
      </c>
      <c r="F1074" s="1">
        <f t="shared" si="33"/>
        <v>17.137000313960016</v>
      </c>
    </row>
    <row r="1075" spans="1:6" x14ac:dyDescent="0.25">
      <c r="A1075" s="1">
        <v>2999</v>
      </c>
      <c r="B1075" s="1" t="s">
        <v>1474</v>
      </c>
      <c r="C1075" s="1" t="s">
        <v>1486</v>
      </c>
      <c r="D1075" s="1" t="s">
        <v>1487</v>
      </c>
      <c r="E1075" s="1">
        <f t="shared" si="32"/>
        <v>45890.34423037037</v>
      </c>
      <c r="F1075" s="1">
        <f t="shared" si="33"/>
        <v>9.1889997711405158</v>
      </c>
    </row>
    <row r="1076" spans="1:6" x14ac:dyDescent="0.25">
      <c r="A1076" s="1">
        <v>3000</v>
      </c>
      <c r="B1076" s="1" t="s">
        <v>1488</v>
      </c>
      <c r="C1076" s="1" t="s">
        <v>10</v>
      </c>
      <c r="D1076" s="1" t="s">
        <v>1489</v>
      </c>
      <c r="E1076" s="1">
        <f t="shared" si="32"/>
        <v>45890.344336724535</v>
      </c>
      <c r="F1076" s="1">
        <f t="shared" si="33"/>
        <v>1.1980000650510192</v>
      </c>
    </row>
    <row r="1077" spans="1:6" x14ac:dyDescent="0.25">
      <c r="A1077" s="1">
        <v>3001</v>
      </c>
      <c r="B1077" s="1" t="s">
        <v>1488</v>
      </c>
      <c r="C1077" s="1" t="s">
        <v>10</v>
      </c>
      <c r="D1077" s="1" t="s">
        <v>1490</v>
      </c>
      <c r="E1077" s="1">
        <f t="shared" si="32"/>
        <v>45890.344350590276</v>
      </c>
      <c r="F1077" s="1">
        <f t="shared" si="33"/>
        <v>12.648000824265182</v>
      </c>
    </row>
    <row r="1078" spans="1:6" x14ac:dyDescent="0.25">
      <c r="A1078" s="1">
        <v>3002</v>
      </c>
      <c r="B1078" s="1" t="s">
        <v>1491</v>
      </c>
      <c r="C1078" s="1" t="s">
        <v>10</v>
      </c>
      <c r="D1078" s="1" t="s">
        <v>1492</v>
      </c>
      <c r="E1078" s="1">
        <f t="shared" si="32"/>
        <v>45890.344496979174</v>
      </c>
      <c r="F1078" s="1">
        <f t="shared" si="33"/>
        <v>1.151999132707715</v>
      </c>
    </row>
    <row r="1079" spans="1:6" x14ac:dyDescent="0.25">
      <c r="A1079" s="1">
        <v>3003</v>
      </c>
      <c r="B1079" s="1" t="s">
        <v>1491</v>
      </c>
      <c r="C1079" s="1" t="s">
        <v>10</v>
      </c>
      <c r="D1079" s="1" t="s">
        <v>1493</v>
      </c>
      <c r="E1079" s="1">
        <f t="shared" si="32"/>
        <v>45890.344510312498</v>
      </c>
      <c r="F1079" s="1">
        <f t="shared" si="33"/>
        <v>6.3160006189718843</v>
      </c>
    </row>
    <row r="1080" spans="1:6" x14ac:dyDescent="0.25">
      <c r="A1080" s="1">
        <v>3004</v>
      </c>
      <c r="B1080" s="1" t="s">
        <v>1483</v>
      </c>
      <c r="C1080" s="1" t="s">
        <v>62</v>
      </c>
      <c r="D1080" s="1" t="s">
        <v>1494</v>
      </c>
      <c r="E1080" s="1">
        <f t="shared" si="32"/>
        <v>45890.344583414357</v>
      </c>
      <c r="F1080" s="1">
        <f t="shared" si="33"/>
        <v>3.4619996789842844</v>
      </c>
    </row>
    <row r="1081" spans="1:6" x14ac:dyDescent="0.25">
      <c r="A1081" s="1">
        <v>3005</v>
      </c>
      <c r="B1081" s="1" t="s">
        <v>1495</v>
      </c>
      <c r="C1081" s="1" t="s">
        <v>10</v>
      </c>
      <c r="D1081" s="1" t="s">
        <v>1496</v>
      </c>
      <c r="E1081" s="1">
        <f t="shared" si="32"/>
        <v>45890.344623483797</v>
      </c>
      <c r="F1081" s="1">
        <f t="shared" si="33"/>
        <v>1.0690000606700778</v>
      </c>
    </row>
    <row r="1082" spans="1:6" x14ac:dyDescent="0.25">
      <c r="A1082" s="1">
        <v>3006</v>
      </c>
      <c r="B1082" s="1" t="s">
        <v>1495</v>
      </c>
      <c r="C1082" s="1" t="s">
        <v>10</v>
      </c>
      <c r="D1082" s="1" t="s">
        <v>1497</v>
      </c>
      <c r="E1082" s="1">
        <f t="shared" si="32"/>
        <v>45890.344635856483</v>
      </c>
      <c r="F1082" s="1">
        <f t="shared" si="33"/>
        <v>0.49700054805725813</v>
      </c>
    </row>
    <row r="1083" spans="1:6" x14ac:dyDescent="0.25">
      <c r="A1083" s="1">
        <v>3007</v>
      </c>
      <c r="B1083" s="1" t="s">
        <v>1498</v>
      </c>
      <c r="C1083" s="1" t="s">
        <v>1499</v>
      </c>
      <c r="D1083" s="1" t="s">
        <v>1500</v>
      </c>
      <c r="E1083" s="1">
        <f t="shared" si="32"/>
        <v>45890.344641608805</v>
      </c>
      <c r="F1083" s="1">
        <f t="shared" si="33"/>
        <v>6.0539992991834879</v>
      </c>
    </row>
    <row r="1084" spans="1:6" x14ac:dyDescent="0.25">
      <c r="A1084" s="1">
        <v>3008</v>
      </c>
      <c r="B1084" s="1" t="s">
        <v>1488</v>
      </c>
      <c r="C1084" s="1" t="s">
        <v>1479</v>
      </c>
      <c r="D1084" s="1" t="s">
        <v>1501</v>
      </c>
      <c r="E1084" s="1">
        <f t="shared" si="32"/>
        <v>45890.344711678241</v>
      </c>
      <c r="F1084" s="1">
        <f t="shared" si="33"/>
        <v>6.7960001528263092</v>
      </c>
    </row>
    <row r="1085" spans="1:6" x14ac:dyDescent="0.25">
      <c r="A1085" s="1">
        <v>3009</v>
      </c>
      <c r="B1085" s="1" t="s">
        <v>1498</v>
      </c>
      <c r="C1085" s="1" t="s">
        <v>10</v>
      </c>
      <c r="D1085" s="1" t="s">
        <v>1502</v>
      </c>
      <c r="E1085" s="1">
        <f t="shared" si="32"/>
        <v>45890.34479033565</v>
      </c>
      <c r="F1085" s="1">
        <f t="shared" si="33"/>
        <v>0.41100033558905125</v>
      </c>
    </row>
    <row r="1086" spans="1:6" x14ac:dyDescent="0.25">
      <c r="A1086" s="1">
        <v>3010</v>
      </c>
      <c r="B1086" s="1" t="s">
        <v>1474</v>
      </c>
      <c r="C1086" s="1" t="s">
        <v>1503</v>
      </c>
      <c r="D1086" s="1" t="s">
        <v>1504</v>
      </c>
      <c r="E1086" s="1">
        <f t="shared" si="32"/>
        <v>45890.344795092598</v>
      </c>
      <c r="F1086" s="1">
        <f t="shared" si="33"/>
        <v>5.9949999209493399</v>
      </c>
    </row>
    <row r="1087" spans="1:6" x14ac:dyDescent="0.25">
      <c r="A1087" s="1">
        <v>3011</v>
      </c>
      <c r="B1087" s="1" t="s">
        <v>1505</v>
      </c>
      <c r="C1087" s="1" t="s">
        <v>10</v>
      </c>
      <c r="D1087" s="1" t="s">
        <v>1506</v>
      </c>
      <c r="E1087" s="1">
        <f t="shared" si="32"/>
        <v>45890.344864479172</v>
      </c>
      <c r="F1087" s="1">
        <f t="shared" si="33"/>
        <v>6.5349996322765946</v>
      </c>
    </row>
    <row r="1088" spans="1:6" x14ac:dyDescent="0.25">
      <c r="A1088" s="1">
        <v>3012</v>
      </c>
      <c r="B1088" s="1" t="s">
        <v>1507</v>
      </c>
      <c r="C1088" s="1" t="s">
        <v>10</v>
      </c>
      <c r="D1088" s="1" t="s">
        <v>1508</v>
      </c>
      <c r="E1088" s="1">
        <f t="shared" si="32"/>
        <v>45890.344940115741</v>
      </c>
      <c r="F1088" s="1">
        <f t="shared" si="33"/>
        <v>0.83199986256659031</v>
      </c>
    </row>
    <row r="1089" spans="1:6" x14ac:dyDescent="0.25">
      <c r="A1089" s="1">
        <v>3013</v>
      </c>
      <c r="B1089" s="1" t="s">
        <v>1507</v>
      </c>
      <c r="C1089" s="1" t="s">
        <v>10</v>
      </c>
      <c r="D1089" s="1" t="s">
        <v>1509</v>
      </c>
      <c r="E1089" s="1">
        <f t="shared" si="32"/>
        <v>45890.344949745369</v>
      </c>
      <c r="F1089" s="1">
        <f t="shared" si="33"/>
        <v>8.6290004197508097</v>
      </c>
    </row>
    <row r="1090" spans="1:6" x14ac:dyDescent="0.25">
      <c r="A1090" s="1">
        <v>3014</v>
      </c>
      <c r="B1090" s="1" t="s">
        <v>1474</v>
      </c>
      <c r="C1090" s="1" t="s">
        <v>62</v>
      </c>
      <c r="D1090" s="1" t="s">
        <v>1510</v>
      </c>
      <c r="E1090" s="1">
        <f t="shared" si="32"/>
        <v>45890.345049618059</v>
      </c>
      <c r="F1090" s="1">
        <f t="shared" si="33"/>
        <v>13.389000250026584</v>
      </c>
    </row>
    <row r="1091" spans="1:6" x14ac:dyDescent="0.25">
      <c r="A1091" s="1">
        <v>3015</v>
      </c>
      <c r="B1091" s="1" t="s">
        <v>1505</v>
      </c>
      <c r="C1091" s="1" t="s">
        <v>160</v>
      </c>
      <c r="D1091" s="1" t="s">
        <v>1511</v>
      </c>
      <c r="E1091" s="1">
        <f t="shared" ref="E1091:E1154" si="34">DATE(LEFT(D1091,4),MID(D1091,6,2),MID(D1091,9,2))
+ (VALUE(MID(D1091,12,2))/24)
+ (VALUE(MID(D1091,15,2))/1440)
+ (VALUE(MID(D1091,18,2))/86400)
+ (VALUE(MID(D1091,21,FIND("-",D1091,21)-21))/1000/86400)</f>
        <v>45890.34520458334</v>
      </c>
      <c r="F1091" s="1">
        <f t="shared" ref="F1091:F1154" si="35">(E1092-E1091)*86400</f>
        <v>13.368999981321394</v>
      </c>
    </row>
    <row r="1092" spans="1:6" x14ac:dyDescent="0.25">
      <c r="A1092" s="1">
        <v>3016</v>
      </c>
      <c r="B1092" s="1" t="s">
        <v>1505</v>
      </c>
      <c r="C1092" s="1" t="s">
        <v>1512</v>
      </c>
      <c r="D1092" s="1" t="s">
        <v>1513</v>
      </c>
      <c r="E1092" s="1">
        <f t="shared" si="34"/>
        <v>45890.345359317136</v>
      </c>
      <c r="F1092" s="1">
        <f t="shared" si="35"/>
        <v>18.162999954074621</v>
      </c>
    </row>
    <row r="1093" spans="1:6" x14ac:dyDescent="0.25">
      <c r="A1093" s="1">
        <v>3017</v>
      </c>
      <c r="B1093" s="1" t="s">
        <v>1507</v>
      </c>
      <c r="C1093" s="1" t="s">
        <v>1514</v>
      </c>
      <c r="D1093" s="1" t="s">
        <v>1515</v>
      </c>
      <c r="E1093" s="1">
        <f t="shared" si="34"/>
        <v>45890.345569537043</v>
      </c>
      <c r="F1093" s="1">
        <f t="shared" si="35"/>
        <v>3.0469999182969332</v>
      </c>
    </row>
    <row r="1094" spans="1:6" x14ac:dyDescent="0.25">
      <c r="A1094" s="1">
        <v>3018</v>
      </c>
      <c r="B1094" s="1" t="s">
        <v>1516</v>
      </c>
      <c r="C1094" s="1" t="s">
        <v>10</v>
      </c>
      <c r="D1094" s="1" t="s">
        <v>1517</v>
      </c>
      <c r="E1094" s="1">
        <f t="shared" si="34"/>
        <v>45890.345604803246</v>
      </c>
      <c r="F1094" s="1">
        <f t="shared" si="35"/>
        <v>0.2609998919069767</v>
      </c>
    </row>
    <row r="1095" spans="1:6" x14ac:dyDescent="0.25">
      <c r="A1095" s="1">
        <v>3019</v>
      </c>
      <c r="B1095" s="1" t="s">
        <v>1470</v>
      </c>
      <c r="C1095" s="1" t="s">
        <v>1518</v>
      </c>
      <c r="D1095" s="1" t="s">
        <v>1519</v>
      </c>
      <c r="E1095" s="1">
        <f t="shared" si="34"/>
        <v>45890.345607824078</v>
      </c>
      <c r="F1095" s="1">
        <f t="shared" si="35"/>
        <v>4.5499998377636075</v>
      </c>
    </row>
    <row r="1096" spans="1:6" x14ac:dyDescent="0.25">
      <c r="A1096" s="1">
        <v>3020</v>
      </c>
      <c r="B1096" s="1" t="s">
        <v>1474</v>
      </c>
      <c r="C1096" s="1" t="s">
        <v>1520</v>
      </c>
      <c r="D1096" s="1" t="s">
        <v>1521</v>
      </c>
      <c r="E1096" s="1">
        <f t="shared" si="34"/>
        <v>45890.345660486113</v>
      </c>
      <c r="F1096" s="1">
        <f t="shared" si="35"/>
        <v>8.9400000404566526</v>
      </c>
    </row>
    <row r="1097" spans="1:6" x14ac:dyDescent="0.25">
      <c r="A1097" s="1">
        <v>3021</v>
      </c>
      <c r="B1097" s="1" t="s">
        <v>1495</v>
      </c>
      <c r="C1097" s="1" t="s">
        <v>1522</v>
      </c>
      <c r="D1097" s="1" t="s">
        <v>1523</v>
      </c>
      <c r="E1097" s="1">
        <f t="shared" si="34"/>
        <v>45890.345763958336</v>
      </c>
      <c r="F1097" s="1">
        <f t="shared" si="35"/>
        <v>2.0479998551309109</v>
      </c>
    </row>
    <row r="1098" spans="1:6" x14ac:dyDescent="0.25">
      <c r="A1098" s="1">
        <v>3022</v>
      </c>
      <c r="B1098" s="1" t="s">
        <v>1498</v>
      </c>
      <c r="C1098" s="1" t="s">
        <v>1524</v>
      </c>
      <c r="D1098" s="1" t="s">
        <v>1525</v>
      </c>
      <c r="E1098" s="1">
        <f t="shared" si="34"/>
        <v>45890.345787662038</v>
      </c>
      <c r="F1098" s="1">
        <f t="shared" si="35"/>
        <v>2.8670000145211816</v>
      </c>
    </row>
    <row r="1099" spans="1:6" x14ac:dyDescent="0.25">
      <c r="A1099" s="1">
        <v>3023</v>
      </c>
      <c r="B1099" s="1" t="s">
        <v>1</v>
      </c>
      <c r="C1099" s="1" t="s">
        <v>56</v>
      </c>
      <c r="D1099" s="1" t="s">
        <v>1526</v>
      </c>
      <c r="E1099" s="1">
        <f t="shared" si="34"/>
        <v>45890.345820844908</v>
      </c>
      <c r="F1099" s="1">
        <f t="shared" si="35"/>
        <v>3.835999988950789</v>
      </c>
    </row>
    <row r="1100" spans="1:6" x14ac:dyDescent="0.25">
      <c r="A1100" s="1">
        <v>3024</v>
      </c>
      <c r="B1100" s="1" t="s">
        <v>1481</v>
      </c>
      <c r="C1100" s="1" t="s">
        <v>10</v>
      </c>
      <c r="D1100" s="1" t="s">
        <v>1527</v>
      </c>
      <c r="E1100" s="1">
        <f t="shared" si="34"/>
        <v>45890.345865243056</v>
      </c>
      <c r="F1100" s="1">
        <f t="shared" si="35"/>
        <v>17.418000474572182</v>
      </c>
    </row>
    <row r="1101" spans="1:6" x14ac:dyDescent="0.25">
      <c r="A1101" s="1">
        <v>3025</v>
      </c>
      <c r="B1101" s="1" t="s">
        <v>1495</v>
      </c>
      <c r="C1101" s="1" t="s">
        <v>118</v>
      </c>
      <c r="D1101" s="1" t="s">
        <v>1528</v>
      </c>
      <c r="E1101" s="1">
        <f t="shared" si="34"/>
        <v>45890.346066840284</v>
      </c>
      <c r="F1101" s="1">
        <f t="shared" si="35"/>
        <v>1.4809993095695972</v>
      </c>
    </row>
    <row r="1102" spans="1:6" x14ac:dyDescent="0.25">
      <c r="A1102" s="1">
        <v>3026</v>
      </c>
      <c r="B1102" s="1" t="s">
        <v>1</v>
      </c>
      <c r="C1102" s="1" t="s">
        <v>1529</v>
      </c>
      <c r="D1102" s="1" t="s">
        <v>1530</v>
      </c>
      <c r="E1102" s="1">
        <f t="shared" si="34"/>
        <v>45890.34608398148</v>
      </c>
      <c r="F1102" s="1">
        <f t="shared" si="35"/>
        <v>15.596000198274851</v>
      </c>
    </row>
    <row r="1103" spans="1:6" x14ac:dyDescent="0.25">
      <c r="A1103" s="1">
        <v>3027</v>
      </c>
      <c r="B1103" s="1" t="s">
        <v>1495</v>
      </c>
      <c r="C1103" s="1" t="s">
        <v>1531</v>
      </c>
      <c r="D1103" s="1" t="s">
        <v>1532</v>
      </c>
      <c r="E1103" s="1">
        <f t="shared" si="34"/>
        <v>45890.346264490741</v>
      </c>
      <c r="F1103" s="1">
        <f t="shared" si="35"/>
        <v>18.753999564796686</v>
      </c>
    </row>
    <row r="1104" spans="1:6" x14ac:dyDescent="0.25">
      <c r="A1104" s="1">
        <v>3028</v>
      </c>
      <c r="B1104" s="1" t="s">
        <v>1507</v>
      </c>
      <c r="C1104" s="1" t="s">
        <v>1533</v>
      </c>
      <c r="D1104" s="1" t="s">
        <v>1534</v>
      </c>
      <c r="E1104" s="1">
        <f t="shared" si="34"/>
        <v>45890.346481550921</v>
      </c>
      <c r="F1104" s="1">
        <f t="shared" si="35"/>
        <v>16.125000547617674</v>
      </c>
    </row>
    <row r="1105" spans="1:6" x14ac:dyDescent="0.25">
      <c r="A1105" s="1">
        <v>3029</v>
      </c>
      <c r="B1105" s="1" t="s">
        <v>1491</v>
      </c>
      <c r="C1105" s="1" t="s">
        <v>1535</v>
      </c>
      <c r="D1105" s="1" t="s">
        <v>1536</v>
      </c>
      <c r="E1105" s="1">
        <f t="shared" si="34"/>
        <v>45890.346668182872</v>
      </c>
      <c r="F1105" s="1">
        <f t="shared" si="35"/>
        <v>1.17600008379668</v>
      </c>
    </row>
    <row r="1106" spans="1:6" x14ac:dyDescent="0.25">
      <c r="A1106" s="1">
        <v>3030</v>
      </c>
      <c r="B1106" s="1" t="s">
        <v>1470</v>
      </c>
      <c r="C1106" s="1" t="s">
        <v>71</v>
      </c>
      <c r="D1106" s="1" t="s">
        <v>1537</v>
      </c>
      <c r="E1106" s="1">
        <f t="shared" si="34"/>
        <v>45890.346681793984</v>
      </c>
      <c r="F1106" s="1">
        <f t="shared" si="35"/>
        <v>5.8349996572360396</v>
      </c>
    </row>
    <row r="1107" spans="1:6" x14ac:dyDescent="0.25">
      <c r="A1107" s="1">
        <v>3031</v>
      </c>
      <c r="B1107" s="1" t="s">
        <v>1470</v>
      </c>
      <c r="C1107" s="1">
        <v>1</v>
      </c>
      <c r="D1107" s="1" t="s">
        <v>1538</v>
      </c>
      <c r="E1107" s="1">
        <f t="shared" si="34"/>
        <v>45890.346749328703</v>
      </c>
      <c r="F1107" s="1">
        <f t="shared" si="35"/>
        <v>6.8330001784488559</v>
      </c>
    </row>
    <row r="1108" spans="1:6" x14ac:dyDescent="0.25">
      <c r="A1108" s="1">
        <v>3032</v>
      </c>
      <c r="B1108" s="1" t="s">
        <v>4</v>
      </c>
      <c r="C1108" s="1" t="s">
        <v>1539</v>
      </c>
      <c r="D1108" s="1" t="s">
        <v>1540</v>
      </c>
      <c r="E1108" s="1">
        <f t="shared" si="34"/>
        <v>45890.346828414353</v>
      </c>
      <c r="F1108" s="1">
        <f t="shared" si="35"/>
        <v>1.9590003881603479</v>
      </c>
    </row>
    <row r="1109" spans="1:6" x14ac:dyDescent="0.25">
      <c r="A1109" s="1">
        <v>3033</v>
      </c>
      <c r="B1109" s="1" t="s">
        <v>1491</v>
      </c>
      <c r="C1109" s="1" t="s">
        <v>149</v>
      </c>
      <c r="D1109" s="1" t="s">
        <v>1541</v>
      </c>
      <c r="E1109" s="1">
        <f t="shared" si="34"/>
        <v>45890.346851087968</v>
      </c>
      <c r="F1109" s="1">
        <f t="shared" si="35"/>
        <v>23.404999659396708</v>
      </c>
    </row>
    <row r="1110" spans="1:6" x14ac:dyDescent="0.25">
      <c r="A1110" s="1">
        <v>3034</v>
      </c>
      <c r="B1110" s="1" t="s">
        <v>1470</v>
      </c>
      <c r="C1110" s="1" t="s">
        <v>1542</v>
      </c>
      <c r="D1110" s="1" t="s">
        <v>1543</v>
      </c>
      <c r="E1110" s="1">
        <f t="shared" si="34"/>
        <v>45890.347121979168</v>
      </c>
      <c r="F1110" s="1">
        <f t="shared" si="35"/>
        <v>27.521999808959663</v>
      </c>
    </row>
    <row r="1111" spans="1:6" x14ac:dyDescent="0.25">
      <c r="A1111" s="1">
        <v>3035</v>
      </c>
      <c r="B1111" s="1" t="s">
        <v>1</v>
      </c>
      <c r="C1111" s="1" t="s">
        <v>10</v>
      </c>
      <c r="D1111" s="1" t="s">
        <v>1544</v>
      </c>
      <c r="E1111" s="1">
        <f t="shared" si="34"/>
        <v>45890.347440520833</v>
      </c>
      <c r="F1111" s="1">
        <f t="shared" si="35"/>
        <v>19.228000589646399</v>
      </c>
    </row>
    <row r="1112" spans="1:6" x14ac:dyDescent="0.25">
      <c r="A1112" s="1">
        <v>3036</v>
      </c>
      <c r="B1112" s="1" t="s">
        <v>1466</v>
      </c>
      <c r="C1112" s="1" t="s">
        <v>460</v>
      </c>
      <c r="D1112" s="1" t="s">
        <v>1545</v>
      </c>
      <c r="E1112" s="1">
        <f t="shared" si="34"/>
        <v>45890.347663067136</v>
      </c>
      <c r="F1112" s="1">
        <f t="shared" si="35"/>
        <v>9.0770001523196697</v>
      </c>
    </row>
    <row r="1113" spans="1:6" x14ac:dyDescent="0.25">
      <c r="A1113" s="1">
        <v>3037</v>
      </c>
      <c r="B1113" s="1" t="s">
        <v>1507</v>
      </c>
      <c r="C1113" s="1" t="s">
        <v>599</v>
      </c>
      <c r="D1113" s="1" t="s">
        <v>1546</v>
      </c>
      <c r="E1113" s="1">
        <f t="shared" si="34"/>
        <v>45890.347768125008</v>
      </c>
      <c r="F1113" s="1">
        <f t="shared" si="35"/>
        <v>7.7989996410906315</v>
      </c>
    </row>
    <row r="1114" spans="1:6" x14ac:dyDescent="0.25">
      <c r="A1114" s="1">
        <v>3038</v>
      </c>
      <c r="B1114" s="1" t="s">
        <v>1466</v>
      </c>
      <c r="C1114" s="1">
        <v>5</v>
      </c>
      <c r="D1114" s="1" t="s">
        <v>1547</v>
      </c>
      <c r="E1114" s="1">
        <f t="shared" si="34"/>
        <v>45890.347858391207</v>
      </c>
      <c r="F1114" s="1">
        <f t="shared" si="35"/>
        <v>2.9998831450939178E-3</v>
      </c>
    </row>
    <row r="1115" spans="1:6" x14ac:dyDescent="0.25">
      <c r="A1115" s="1">
        <v>3039</v>
      </c>
      <c r="B1115" s="1" t="s">
        <v>1466</v>
      </c>
      <c r="C1115" s="1" t="s">
        <v>469</v>
      </c>
      <c r="D1115" s="1" t="s">
        <v>1548</v>
      </c>
      <c r="E1115" s="1">
        <f t="shared" si="34"/>
        <v>45890.347858425928</v>
      </c>
      <c r="F1115" s="1">
        <f t="shared" si="35"/>
        <v>3.837999701499939</v>
      </c>
    </row>
    <row r="1116" spans="1:6" x14ac:dyDescent="0.25">
      <c r="A1116" s="1">
        <v>3040</v>
      </c>
      <c r="B1116" s="1" t="s">
        <v>1459</v>
      </c>
      <c r="C1116" s="1" t="s">
        <v>1549</v>
      </c>
      <c r="D1116" s="1" t="s">
        <v>1550</v>
      </c>
      <c r="E1116" s="1">
        <f t="shared" si="34"/>
        <v>45890.347902847221</v>
      </c>
      <c r="F1116" s="1">
        <f t="shared" si="35"/>
        <v>2.0060002338141203</v>
      </c>
    </row>
    <row r="1117" spans="1:6" x14ac:dyDescent="0.25">
      <c r="A1117" s="1">
        <v>3041</v>
      </c>
      <c r="B1117" s="1" t="s">
        <v>1491</v>
      </c>
      <c r="C1117" s="1" t="s">
        <v>1551</v>
      </c>
      <c r="D1117" s="1" t="s">
        <v>1552</v>
      </c>
      <c r="E1117" s="1">
        <f t="shared" si="34"/>
        <v>45890.347926064816</v>
      </c>
      <c r="F1117" s="1">
        <f t="shared" si="35"/>
        <v>4.1210002033039927</v>
      </c>
    </row>
    <row r="1118" spans="1:6" x14ac:dyDescent="0.25">
      <c r="A1118" s="1">
        <v>3042</v>
      </c>
      <c r="B1118" s="1" t="s">
        <v>1459</v>
      </c>
      <c r="C1118" s="1">
        <v>5</v>
      </c>
      <c r="D1118" s="1" t="s">
        <v>1553</v>
      </c>
      <c r="E1118" s="1">
        <f t="shared" si="34"/>
        <v>45890.347973761578</v>
      </c>
      <c r="F1118" s="1">
        <f t="shared" si="35"/>
        <v>1.9997125491499901E-3</v>
      </c>
    </row>
    <row r="1119" spans="1:6" x14ac:dyDescent="0.25">
      <c r="A1119" s="1">
        <v>3043</v>
      </c>
      <c r="B1119" s="1" t="s">
        <v>1459</v>
      </c>
      <c r="C1119" s="1" t="s">
        <v>469</v>
      </c>
      <c r="D1119" s="1" t="s">
        <v>1554</v>
      </c>
      <c r="E1119" s="1">
        <f t="shared" si="34"/>
        <v>45890.347973784723</v>
      </c>
      <c r="F1119" s="1">
        <f t="shared" si="35"/>
        <v>4.0709998458623886</v>
      </c>
    </row>
    <row r="1120" spans="1:6" x14ac:dyDescent="0.25">
      <c r="A1120" s="1">
        <v>3044</v>
      </c>
      <c r="B1120" s="1" t="s">
        <v>1483</v>
      </c>
      <c r="C1120" s="1" t="s">
        <v>1555</v>
      </c>
      <c r="D1120" s="1" t="s">
        <v>1556</v>
      </c>
      <c r="E1120" s="1">
        <f t="shared" si="34"/>
        <v>45890.348020902777</v>
      </c>
      <c r="F1120" s="1">
        <f t="shared" si="35"/>
        <v>11.010000505484641</v>
      </c>
    </row>
    <row r="1121" spans="1:6" x14ac:dyDescent="0.25">
      <c r="A1121" s="1">
        <v>3045</v>
      </c>
      <c r="B1121" s="1" t="s">
        <v>1459</v>
      </c>
      <c r="C1121" s="1">
        <v>5</v>
      </c>
      <c r="D1121" s="1" t="s">
        <v>1557</v>
      </c>
      <c r="E1121" s="1">
        <f t="shared" si="34"/>
        <v>45890.348148333338</v>
      </c>
      <c r="F1121" s="1">
        <f t="shared" si="35"/>
        <v>4.9995956942439079E-3</v>
      </c>
    </row>
    <row r="1122" spans="1:6" x14ac:dyDescent="0.25">
      <c r="A1122" s="1">
        <v>3046</v>
      </c>
      <c r="B1122" s="1" t="s">
        <v>1459</v>
      </c>
      <c r="C1122" s="1" t="s">
        <v>475</v>
      </c>
      <c r="D1122" s="1" t="s">
        <v>1558</v>
      </c>
      <c r="E1122" s="1">
        <f t="shared" si="34"/>
        <v>45890.348148391204</v>
      </c>
      <c r="F1122" s="1">
        <f t="shared" si="35"/>
        <v>4.7760000452399254</v>
      </c>
    </row>
    <row r="1123" spans="1:6" x14ac:dyDescent="0.25">
      <c r="A1123" s="1">
        <v>3047</v>
      </c>
      <c r="B1123" s="1" t="s">
        <v>1</v>
      </c>
      <c r="C1123" s="1" t="s">
        <v>1559</v>
      </c>
      <c r="D1123" s="1" t="s">
        <v>1560</v>
      </c>
      <c r="E1123" s="1">
        <f t="shared" si="34"/>
        <v>45890.348203668982</v>
      </c>
      <c r="F1123" s="1">
        <f t="shared" si="35"/>
        <v>9.0470000635832548</v>
      </c>
    </row>
    <row r="1124" spans="1:6" x14ac:dyDescent="0.25">
      <c r="A1124" s="1">
        <v>3048</v>
      </c>
      <c r="B1124" s="1" t="s">
        <v>1462</v>
      </c>
      <c r="C1124" s="1" t="s">
        <v>1242</v>
      </c>
      <c r="D1124" s="1" t="s">
        <v>1561</v>
      </c>
      <c r="E1124" s="1">
        <f t="shared" si="34"/>
        <v>45890.348308379631</v>
      </c>
      <c r="F1124" s="1">
        <f t="shared" si="35"/>
        <v>1.2319995788857341</v>
      </c>
    </row>
    <row r="1125" spans="1:6" x14ac:dyDescent="0.25">
      <c r="A1125" s="1">
        <v>3049</v>
      </c>
      <c r="B1125" s="1" t="s">
        <v>1459</v>
      </c>
      <c r="C1125" s="1" t="s">
        <v>149</v>
      </c>
      <c r="D1125" s="1" t="s">
        <v>1562</v>
      </c>
      <c r="E1125" s="1">
        <f t="shared" si="34"/>
        <v>45890.348322638885</v>
      </c>
      <c r="F1125" s="1">
        <f t="shared" si="35"/>
        <v>3.4610001370310783</v>
      </c>
    </row>
    <row r="1126" spans="1:6" x14ac:dyDescent="0.25">
      <c r="A1126" s="1">
        <v>3050</v>
      </c>
      <c r="B1126" s="1" t="s">
        <v>1495</v>
      </c>
      <c r="C1126" s="1" t="s">
        <v>234</v>
      </c>
      <c r="D1126" s="1" t="s">
        <v>1563</v>
      </c>
      <c r="E1126" s="1">
        <f t="shared" si="34"/>
        <v>45890.348362696757</v>
      </c>
      <c r="F1126" s="1">
        <f t="shared" si="35"/>
        <v>4.507000045850873</v>
      </c>
    </row>
    <row r="1127" spans="1:6" x14ac:dyDescent="0.25">
      <c r="A1127" s="1">
        <v>3051</v>
      </c>
      <c r="B1127" s="1" t="s">
        <v>1462</v>
      </c>
      <c r="C1127" s="1">
        <v>4</v>
      </c>
      <c r="D1127" s="1" t="s">
        <v>1564</v>
      </c>
      <c r="E1127" s="1">
        <f t="shared" si="34"/>
        <v>45890.34841486111</v>
      </c>
      <c r="F1127" s="1">
        <f t="shared" si="35"/>
        <v>2.0003411918878555E-3</v>
      </c>
    </row>
    <row r="1128" spans="1:6" x14ac:dyDescent="0.25">
      <c r="A1128" s="1">
        <v>3052</v>
      </c>
      <c r="B1128" s="1" t="s">
        <v>1462</v>
      </c>
      <c r="C1128" s="1" t="s">
        <v>508</v>
      </c>
      <c r="D1128" s="1" t="s">
        <v>1565</v>
      </c>
      <c r="E1128" s="1">
        <f t="shared" si="34"/>
        <v>45890.348414884262</v>
      </c>
      <c r="F1128" s="1">
        <f t="shared" si="35"/>
        <v>10.654999664984643</v>
      </c>
    </row>
    <row r="1129" spans="1:6" x14ac:dyDescent="0.25">
      <c r="A1129" s="1">
        <v>3053</v>
      </c>
      <c r="B1129" s="1" t="s">
        <v>1507</v>
      </c>
      <c r="C1129" s="1" t="s">
        <v>1566</v>
      </c>
      <c r="D1129" s="1" t="s">
        <v>1567</v>
      </c>
      <c r="E1129" s="1">
        <f t="shared" si="34"/>
        <v>45890.348538206017</v>
      </c>
      <c r="F1129" s="1">
        <f t="shared" si="35"/>
        <v>6.3430001959204674</v>
      </c>
    </row>
    <row r="1130" spans="1:6" x14ac:dyDescent="0.25">
      <c r="A1130" s="1">
        <v>3054</v>
      </c>
      <c r="B1130" s="1" t="s">
        <v>1462</v>
      </c>
      <c r="C1130" s="1">
        <v>4</v>
      </c>
      <c r="D1130" s="1" t="s">
        <v>1568</v>
      </c>
      <c r="E1130" s="1">
        <f t="shared" si="34"/>
        <v>45890.348611620371</v>
      </c>
      <c r="F1130" s="1">
        <f t="shared" si="35"/>
        <v>2.0003411918878555E-3</v>
      </c>
    </row>
    <row r="1131" spans="1:6" x14ac:dyDescent="0.25">
      <c r="A1131" s="1">
        <v>3055</v>
      </c>
      <c r="B1131" s="1" t="s">
        <v>1462</v>
      </c>
      <c r="C1131" s="1" t="s">
        <v>472</v>
      </c>
      <c r="D1131" s="1" t="s">
        <v>1569</v>
      </c>
      <c r="E1131" s="1">
        <f t="shared" si="34"/>
        <v>45890.348611643523</v>
      </c>
      <c r="F1131" s="1">
        <f t="shared" si="35"/>
        <v>0.60299977194517851</v>
      </c>
    </row>
    <row r="1132" spans="1:6" x14ac:dyDescent="0.25">
      <c r="A1132" s="1">
        <v>3056</v>
      </c>
      <c r="B1132" s="1" t="s">
        <v>1505</v>
      </c>
      <c r="C1132" s="1" t="s">
        <v>10</v>
      </c>
      <c r="D1132" s="1" t="s">
        <v>1570</v>
      </c>
      <c r="E1132" s="1">
        <f t="shared" si="34"/>
        <v>45890.348618622687</v>
      </c>
      <c r="F1132" s="1">
        <f t="shared" si="35"/>
        <v>12.439999915659428</v>
      </c>
    </row>
    <row r="1133" spans="1:6" x14ac:dyDescent="0.25">
      <c r="A1133" s="1">
        <v>3057</v>
      </c>
      <c r="B1133" s="1" t="s">
        <v>1462</v>
      </c>
      <c r="C1133" s="1" t="s">
        <v>149</v>
      </c>
      <c r="D1133" s="1" t="s">
        <v>1571</v>
      </c>
      <c r="E1133" s="1">
        <f t="shared" si="34"/>
        <v>45890.348762604168</v>
      </c>
      <c r="F1133" s="1">
        <f t="shared" si="35"/>
        <v>3.2840001164004207</v>
      </c>
    </row>
    <row r="1134" spans="1:6" x14ac:dyDescent="0.25">
      <c r="A1134" s="1">
        <v>3058</v>
      </c>
      <c r="B1134" s="1" t="s">
        <v>1507</v>
      </c>
      <c r="C1134" s="1" t="s">
        <v>1572</v>
      </c>
      <c r="D1134" s="1" t="s">
        <v>1573</v>
      </c>
      <c r="E1134" s="1">
        <f t="shared" si="34"/>
        <v>45890.348800613428</v>
      </c>
      <c r="F1134" s="1">
        <f t="shared" si="35"/>
        <v>1.5930001856759191</v>
      </c>
    </row>
    <row r="1135" spans="1:6" x14ac:dyDescent="0.25">
      <c r="A1135" s="1">
        <v>3059</v>
      </c>
      <c r="B1135" s="1" t="s">
        <v>1495</v>
      </c>
      <c r="C1135" s="1" t="s">
        <v>1574</v>
      </c>
      <c r="D1135" s="1" t="s">
        <v>1575</v>
      </c>
      <c r="E1135" s="1">
        <f t="shared" si="34"/>
        <v>45890.348819050931</v>
      </c>
      <c r="F1135" s="1">
        <f t="shared" si="35"/>
        <v>1.8390000332146883</v>
      </c>
    </row>
    <row r="1136" spans="1:6" x14ac:dyDescent="0.25">
      <c r="A1136" s="1">
        <v>3060</v>
      </c>
      <c r="B1136" s="1" t="s">
        <v>1505</v>
      </c>
      <c r="C1136" s="1" t="s">
        <v>1512</v>
      </c>
      <c r="D1136" s="1" t="s">
        <v>1576</v>
      </c>
      <c r="E1136" s="1">
        <f t="shared" si="34"/>
        <v>45890.348840335653</v>
      </c>
      <c r="F1136" s="1">
        <f t="shared" si="35"/>
        <v>5.2399999927729368</v>
      </c>
    </row>
    <row r="1137" spans="1:6" x14ac:dyDescent="0.25">
      <c r="A1137" s="1">
        <v>3061</v>
      </c>
      <c r="B1137" s="1" t="s">
        <v>1498</v>
      </c>
      <c r="C1137" s="1" t="s">
        <v>505</v>
      </c>
      <c r="D1137" s="1" t="s">
        <v>1577</v>
      </c>
      <c r="E1137" s="1">
        <f t="shared" si="34"/>
        <v>45890.348900983801</v>
      </c>
      <c r="F1137" s="1">
        <f t="shared" si="35"/>
        <v>1.9989996682852507</v>
      </c>
    </row>
    <row r="1138" spans="1:6" x14ac:dyDescent="0.25">
      <c r="A1138" s="1">
        <v>3062</v>
      </c>
      <c r="B1138" s="1" t="s">
        <v>1505</v>
      </c>
      <c r="C1138" s="1" t="s">
        <v>160</v>
      </c>
      <c r="D1138" s="1" t="s">
        <v>1578</v>
      </c>
      <c r="E1138" s="1">
        <f t="shared" si="34"/>
        <v>45890.348924120372</v>
      </c>
      <c r="F1138" s="1">
        <f t="shared" si="35"/>
        <v>10.441999789327383</v>
      </c>
    </row>
    <row r="1139" spans="1:6" x14ac:dyDescent="0.25">
      <c r="A1139" s="1">
        <v>3063</v>
      </c>
      <c r="B1139" s="1" t="s">
        <v>1505</v>
      </c>
      <c r="C1139" s="1" t="s">
        <v>185</v>
      </c>
      <c r="D1139" s="1" t="s">
        <v>1579</v>
      </c>
      <c r="E1139" s="1">
        <f t="shared" si="34"/>
        <v>45890.349044976851</v>
      </c>
      <c r="F1139" s="1">
        <f t="shared" si="35"/>
        <v>3.7600002251565456</v>
      </c>
    </row>
    <row r="1140" spans="1:6" x14ac:dyDescent="0.25">
      <c r="A1140" s="1">
        <v>3064</v>
      </c>
      <c r="B1140" s="1" t="s">
        <v>1507</v>
      </c>
      <c r="C1140" s="1">
        <v>1</v>
      </c>
      <c r="D1140" s="1" t="s">
        <v>1580</v>
      </c>
      <c r="E1140" s="1">
        <f t="shared" si="34"/>
        <v>45890.349088495372</v>
      </c>
      <c r="F1140" s="1">
        <f t="shared" si="35"/>
        <v>12.141999998129904</v>
      </c>
    </row>
    <row r="1141" spans="1:6" x14ac:dyDescent="0.25">
      <c r="A1141" s="1">
        <v>3065</v>
      </c>
      <c r="B1141" s="1" t="s">
        <v>1495</v>
      </c>
      <c r="C1141" s="1" t="s">
        <v>1581</v>
      </c>
      <c r="D1141" s="1" t="s">
        <v>1582</v>
      </c>
      <c r="E1141" s="1">
        <f t="shared" si="34"/>
        <v>45890.349229027779</v>
      </c>
      <c r="F1141" s="1">
        <f t="shared" si="35"/>
        <v>9.0599997667595744</v>
      </c>
    </row>
    <row r="1142" spans="1:6" x14ac:dyDescent="0.25">
      <c r="A1142" s="1">
        <v>3066</v>
      </c>
      <c r="B1142" s="1" t="s">
        <v>1495</v>
      </c>
      <c r="C1142" s="1" t="s">
        <v>71</v>
      </c>
      <c r="D1142" s="1" t="s">
        <v>1583</v>
      </c>
      <c r="E1142" s="1">
        <f t="shared" si="34"/>
        <v>45890.349333888887</v>
      </c>
      <c r="F1142" s="1">
        <f t="shared" si="35"/>
        <v>5.4129999596625566</v>
      </c>
    </row>
    <row r="1143" spans="1:6" x14ac:dyDescent="0.25">
      <c r="A1143" s="1">
        <v>3067</v>
      </c>
      <c r="B1143" s="1" t="s">
        <v>1507</v>
      </c>
      <c r="C1143" s="1" t="s">
        <v>1584</v>
      </c>
      <c r="D1143" s="1" t="s">
        <v>1585</v>
      </c>
      <c r="E1143" s="1">
        <f t="shared" si="34"/>
        <v>45890.34939653935</v>
      </c>
      <c r="F1143" s="1">
        <f t="shared" si="35"/>
        <v>19.517000229097903</v>
      </c>
    </row>
    <row r="1144" spans="1:6" x14ac:dyDescent="0.25">
      <c r="A1144" s="1">
        <v>3068</v>
      </c>
      <c r="B1144" s="1" t="s">
        <v>1495</v>
      </c>
      <c r="C1144" s="1" t="s">
        <v>1586</v>
      </c>
      <c r="D1144" s="1" t="s">
        <v>1587</v>
      </c>
      <c r="E1144" s="1">
        <f t="shared" si="34"/>
        <v>45890.349622430556</v>
      </c>
      <c r="F1144" s="1">
        <f t="shared" si="35"/>
        <v>1.6480001388117671</v>
      </c>
    </row>
    <row r="1145" spans="1:6" x14ac:dyDescent="0.25">
      <c r="A1145" s="1">
        <v>3069</v>
      </c>
      <c r="B1145" s="1" t="s">
        <v>1588</v>
      </c>
      <c r="C1145" s="1" t="s">
        <v>10</v>
      </c>
      <c r="D1145" s="1" t="s">
        <v>1589</v>
      </c>
      <c r="E1145" s="1">
        <f t="shared" si="34"/>
        <v>45890.349641504632</v>
      </c>
      <c r="F1145" s="1">
        <f t="shared" si="35"/>
        <v>10.440999618731439</v>
      </c>
    </row>
    <row r="1146" spans="1:6" x14ac:dyDescent="0.25">
      <c r="A1146" s="1">
        <v>3070</v>
      </c>
      <c r="B1146" s="1" t="s">
        <v>1495</v>
      </c>
      <c r="C1146" s="1" t="s">
        <v>71</v>
      </c>
      <c r="D1146" s="1" t="s">
        <v>1590</v>
      </c>
      <c r="E1146" s="1">
        <f t="shared" si="34"/>
        <v>45890.349762349535</v>
      </c>
      <c r="F1146" s="1">
        <f t="shared" si="35"/>
        <v>4.0990002220496535</v>
      </c>
    </row>
    <row r="1147" spans="1:6" x14ac:dyDescent="0.25">
      <c r="A1147" s="1">
        <v>3071</v>
      </c>
      <c r="B1147" s="1" t="s">
        <v>1488</v>
      </c>
      <c r="C1147" s="1">
        <v>5</v>
      </c>
      <c r="D1147" s="1" t="s">
        <v>1591</v>
      </c>
      <c r="E1147" s="1">
        <f t="shared" si="34"/>
        <v>45890.349809791667</v>
      </c>
      <c r="F1147" s="1">
        <f t="shared" si="35"/>
        <v>3.0005117878317833E-3</v>
      </c>
    </row>
    <row r="1148" spans="1:6" x14ac:dyDescent="0.25">
      <c r="A1148" s="1">
        <v>3072</v>
      </c>
      <c r="B1148" s="1" t="s">
        <v>1488</v>
      </c>
      <c r="C1148" s="1" t="s">
        <v>469</v>
      </c>
      <c r="D1148" s="1" t="s">
        <v>1592</v>
      </c>
      <c r="E1148" s="1">
        <f t="shared" si="34"/>
        <v>45890.349809826395</v>
      </c>
      <c r="F1148" s="1">
        <f t="shared" si="35"/>
        <v>2.3169998545199633</v>
      </c>
    </row>
    <row r="1149" spans="1:6" x14ac:dyDescent="0.25">
      <c r="A1149" s="1">
        <v>3073</v>
      </c>
      <c r="B1149" s="1" t="s">
        <v>1495</v>
      </c>
      <c r="C1149" s="1" t="s">
        <v>172</v>
      </c>
      <c r="D1149" s="1" t="s">
        <v>1593</v>
      </c>
      <c r="E1149" s="1">
        <f t="shared" si="34"/>
        <v>45890.349836643523</v>
      </c>
      <c r="F1149" s="1">
        <f t="shared" si="35"/>
        <v>7.3159995954483747</v>
      </c>
    </row>
    <row r="1150" spans="1:6" x14ac:dyDescent="0.25">
      <c r="A1150" s="1">
        <v>3074</v>
      </c>
      <c r="B1150" s="1" t="s">
        <v>1491</v>
      </c>
      <c r="C1150" s="1" t="s">
        <v>1594</v>
      </c>
      <c r="D1150" s="1" t="s">
        <v>1595</v>
      </c>
      <c r="E1150" s="1">
        <f t="shared" si="34"/>
        <v>45890.349921319445</v>
      </c>
      <c r="F1150" s="1">
        <f t="shared" si="35"/>
        <v>3.8490003207698464</v>
      </c>
    </row>
    <row r="1151" spans="1:6" x14ac:dyDescent="0.25">
      <c r="A1151" s="1">
        <v>3075</v>
      </c>
      <c r="B1151" s="1" t="s">
        <v>1488</v>
      </c>
      <c r="C1151" s="1" t="s">
        <v>475</v>
      </c>
      <c r="D1151" s="1" t="s">
        <v>1597</v>
      </c>
      <c r="E1151" s="1">
        <f t="shared" si="34"/>
        <v>45890.349965868059</v>
      </c>
      <c r="F1151" s="1">
        <f t="shared" si="35"/>
        <v>0.45599984005093575</v>
      </c>
    </row>
    <row r="1152" spans="1:6" x14ac:dyDescent="0.25">
      <c r="A1152" s="1">
        <v>3076</v>
      </c>
      <c r="B1152" s="1" t="s">
        <v>1488</v>
      </c>
      <c r="C1152" s="1">
        <v>5</v>
      </c>
      <c r="D1152" s="1" t="s">
        <v>1596</v>
      </c>
      <c r="E1152" s="1">
        <f t="shared" si="34"/>
        <v>45890.349971145835</v>
      </c>
      <c r="F1152" s="1">
        <f t="shared" si="35"/>
        <v>8.7380007840692997</v>
      </c>
    </row>
    <row r="1153" spans="1:6" x14ac:dyDescent="0.25">
      <c r="A1153" s="1">
        <v>3077</v>
      </c>
      <c r="B1153" s="1" t="s">
        <v>1488</v>
      </c>
      <c r="C1153" s="1" t="s">
        <v>149</v>
      </c>
      <c r="D1153" s="1" t="s">
        <v>1598</v>
      </c>
      <c r="E1153" s="1">
        <f t="shared" si="34"/>
        <v>45890.350072280104</v>
      </c>
      <c r="F1153" s="1">
        <f t="shared" si="35"/>
        <v>5.3189996397122741</v>
      </c>
    </row>
    <row r="1154" spans="1:6" x14ac:dyDescent="0.25">
      <c r="A1154" s="1">
        <v>3078</v>
      </c>
      <c r="B1154" s="1" t="s">
        <v>1495</v>
      </c>
      <c r="C1154" s="1" t="s">
        <v>1599</v>
      </c>
      <c r="D1154" s="1" t="s">
        <v>1600</v>
      </c>
      <c r="E1154" s="1">
        <f t="shared" si="34"/>
        <v>45890.350133842599</v>
      </c>
      <c r="F1154" s="1">
        <f t="shared" si="35"/>
        <v>19.282999914139509</v>
      </c>
    </row>
    <row r="1155" spans="1:6" x14ac:dyDescent="0.25">
      <c r="A1155" s="1">
        <v>3079</v>
      </c>
      <c r="B1155" s="1" t="s">
        <v>1481</v>
      </c>
      <c r="C1155" s="1">
        <v>5</v>
      </c>
      <c r="D1155" s="1" t="s">
        <v>1601</v>
      </c>
      <c r="E1155" s="1">
        <f t="shared" ref="E1155:E1218" si="36">DATE(LEFT(D1155,4),MID(D1155,6,2),MID(D1155,9,2))
+ (VALUE(MID(D1155,12,2))/24)
+ (VALUE(MID(D1155,15,2))/1440)
+ (VALUE(MID(D1155,18,2))/86400)
+ (VALUE(MID(D1155,21,FIND("-",D1155,21)-21))/1000/86400)</f>
        <v>45890.350357025469</v>
      </c>
      <c r="F1155" s="1">
        <f t="shared" ref="F1155:F1162" si="37">(E1156-E1155)*86400</f>
        <v>2.0003411918878555E-3</v>
      </c>
    </row>
    <row r="1156" spans="1:6" x14ac:dyDescent="0.25">
      <c r="A1156" s="1">
        <v>3080</v>
      </c>
      <c r="B1156" s="1" t="s">
        <v>1481</v>
      </c>
      <c r="C1156" s="1" t="s">
        <v>469</v>
      </c>
      <c r="D1156" s="1" t="s">
        <v>1602</v>
      </c>
      <c r="E1156" s="1">
        <f t="shared" si="36"/>
        <v>45890.350357048621</v>
      </c>
      <c r="F1156" s="1">
        <f t="shared" si="37"/>
        <v>8.17999925930053</v>
      </c>
    </row>
    <row r="1157" spans="1:6" x14ac:dyDescent="0.25">
      <c r="A1157" s="1">
        <v>3081</v>
      </c>
      <c r="B1157" s="1" t="s">
        <v>1481</v>
      </c>
      <c r="C1157" s="1" t="s">
        <v>475</v>
      </c>
      <c r="D1157" s="1" t="s">
        <v>1604</v>
      </c>
      <c r="E1157" s="1">
        <f t="shared" si="36"/>
        <v>45890.350451724538</v>
      </c>
      <c r="F1157" s="1">
        <f t="shared" si="37"/>
        <v>0.25800000876188278</v>
      </c>
    </row>
    <row r="1158" spans="1:6" x14ac:dyDescent="0.25">
      <c r="A1158" s="1">
        <v>3082</v>
      </c>
      <c r="B1158" s="1" t="s">
        <v>1481</v>
      </c>
      <c r="C1158" s="1">
        <v>5</v>
      </c>
      <c r="D1158" s="1" t="s">
        <v>1603</v>
      </c>
      <c r="E1158" s="1">
        <f t="shared" si="36"/>
        <v>45890.35045471065</v>
      </c>
      <c r="F1158" s="1">
        <f t="shared" si="37"/>
        <v>4.6440001577138901</v>
      </c>
    </row>
    <row r="1159" spans="1:6" x14ac:dyDescent="0.25">
      <c r="A1159" s="1">
        <v>3083</v>
      </c>
      <c r="B1159" s="1" t="s">
        <v>1498</v>
      </c>
      <c r="C1159" s="1" t="s">
        <v>139</v>
      </c>
      <c r="D1159" s="1" t="s">
        <v>1605</v>
      </c>
      <c r="E1159" s="1">
        <f t="shared" si="36"/>
        <v>45890.350508460651</v>
      </c>
      <c r="F1159" s="1">
        <f t="shared" si="37"/>
        <v>6.3599999528378248</v>
      </c>
    </row>
    <row r="1160" spans="1:6" x14ac:dyDescent="0.25">
      <c r="A1160" s="1">
        <v>3084</v>
      </c>
      <c r="B1160" s="1" t="s">
        <v>1606</v>
      </c>
      <c r="C1160" s="1" t="s">
        <v>10</v>
      </c>
      <c r="D1160" s="1" t="s">
        <v>1607</v>
      </c>
      <c r="E1160" s="1">
        <f t="shared" si="36"/>
        <v>45890.350582071762</v>
      </c>
      <c r="F1160" s="1">
        <f t="shared" si="37"/>
        <v>2.716000028885901</v>
      </c>
    </row>
    <row r="1161" spans="1:6" x14ac:dyDescent="0.25">
      <c r="A1161" s="1">
        <v>3085</v>
      </c>
      <c r="B1161" s="1" t="s">
        <v>1588</v>
      </c>
      <c r="C1161" s="1" t="s">
        <v>75</v>
      </c>
      <c r="D1161" s="1" t="s">
        <v>1608</v>
      </c>
      <c r="E1161" s="1">
        <f t="shared" si="36"/>
        <v>45890.350613506947</v>
      </c>
      <c r="F1161" s="1">
        <f t="shared" si="37"/>
        <v>14.837999758310616</v>
      </c>
    </row>
    <row r="1162" spans="1:6" x14ac:dyDescent="0.25">
      <c r="A1162" s="1">
        <v>3086</v>
      </c>
      <c r="B1162" s="1" t="s">
        <v>1481</v>
      </c>
      <c r="C1162" s="1" t="s">
        <v>149</v>
      </c>
      <c r="D1162" s="1" t="s">
        <v>1609</v>
      </c>
      <c r="E1162" s="1">
        <f t="shared" si="36"/>
        <v>45890.350785243056</v>
      </c>
      <c r="F1162" s="1">
        <f t="shared" si="37"/>
        <v>2.4389999220147729</v>
      </c>
    </row>
    <row r="1163" spans="1:6" x14ac:dyDescent="0.25">
      <c r="A1163" s="1">
        <v>3087</v>
      </c>
      <c r="B1163" s="1" t="s">
        <v>1588</v>
      </c>
      <c r="C1163" s="1" t="s">
        <v>71</v>
      </c>
      <c r="D1163" s="1" t="s">
        <v>1610</v>
      </c>
      <c r="E1163" s="1">
        <f t="shared" si="36"/>
        <v>45890.350813472221</v>
      </c>
      <c r="F1163" s="1">
        <f t="shared" ref="F1163:F1218" si="38">(E1164-E1163)*86400</f>
        <v>4.6480002114549279</v>
      </c>
    </row>
    <row r="1164" spans="1:6" x14ac:dyDescent="0.25">
      <c r="A1164" s="1">
        <v>3088</v>
      </c>
      <c r="B1164" s="1" t="s">
        <v>1495</v>
      </c>
      <c r="C1164" s="1" t="s">
        <v>1611</v>
      </c>
      <c r="D1164" s="1" t="s">
        <v>1612</v>
      </c>
      <c r="E1164" s="1">
        <f t="shared" si="36"/>
        <v>45890.35086726852</v>
      </c>
      <c r="F1164" s="1">
        <f t="shared" si="38"/>
        <v>7.3120001703500748</v>
      </c>
    </row>
    <row r="1165" spans="1:6" x14ac:dyDescent="0.25">
      <c r="A1165" s="1">
        <v>3089</v>
      </c>
      <c r="B1165" s="1" t="s">
        <v>1466</v>
      </c>
      <c r="C1165" s="1">
        <v>5</v>
      </c>
      <c r="D1165" s="1" t="s">
        <v>1613</v>
      </c>
      <c r="E1165" s="1">
        <f t="shared" si="36"/>
        <v>45890.350951898152</v>
      </c>
      <c r="F1165" s="1">
        <f t="shared" si="38"/>
        <v>2.9998831450939178E-3</v>
      </c>
    </row>
    <row r="1166" spans="1:6" x14ac:dyDescent="0.25">
      <c r="A1166" s="1">
        <v>3090</v>
      </c>
      <c r="B1166" s="1" t="s">
        <v>1466</v>
      </c>
      <c r="C1166" s="1" t="s">
        <v>475</v>
      </c>
      <c r="D1166" s="1" t="s">
        <v>1614</v>
      </c>
      <c r="E1166" s="1">
        <f t="shared" si="36"/>
        <v>45890.350951932873</v>
      </c>
      <c r="F1166" s="1">
        <f t="shared" si="38"/>
        <v>8.0820001428946853</v>
      </c>
    </row>
    <row r="1167" spans="1:6" x14ac:dyDescent="0.25">
      <c r="A1167" s="1">
        <v>3091</v>
      </c>
      <c r="B1167" s="1" t="s">
        <v>1588</v>
      </c>
      <c r="C1167" s="1" t="s">
        <v>1615</v>
      </c>
      <c r="D1167" s="1" t="s">
        <v>1616</v>
      </c>
      <c r="E1167" s="1">
        <f t="shared" si="36"/>
        <v>45890.351045474541</v>
      </c>
      <c r="F1167" s="1">
        <f t="shared" si="38"/>
        <v>4.9899994628503919</v>
      </c>
    </row>
    <row r="1168" spans="1:6" x14ac:dyDescent="0.25">
      <c r="A1168" s="1">
        <v>3092</v>
      </c>
      <c r="B1168" s="1" t="s">
        <v>1588</v>
      </c>
      <c r="C1168" s="1" t="s">
        <v>1617</v>
      </c>
      <c r="D1168" s="1" t="s">
        <v>1618</v>
      </c>
      <c r="E1168" s="1">
        <f t="shared" si="36"/>
        <v>45890.351103229164</v>
      </c>
      <c r="F1168" s="1">
        <f t="shared" si="38"/>
        <v>1.2890005018562078</v>
      </c>
    </row>
    <row r="1169" spans="1:6" x14ac:dyDescent="0.25">
      <c r="A1169" s="1">
        <v>3093</v>
      </c>
      <c r="B1169" s="1" t="s">
        <v>1495</v>
      </c>
      <c r="C1169" s="1" t="s">
        <v>1619</v>
      </c>
      <c r="D1169" s="1" t="s">
        <v>1620</v>
      </c>
      <c r="E1169" s="1">
        <f t="shared" si="36"/>
        <v>45890.351118148152</v>
      </c>
      <c r="F1169" s="1">
        <f t="shared" si="38"/>
        <v>4.9189999233931303</v>
      </c>
    </row>
    <row r="1170" spans="1:6" x14ac:dyDescent="0.25">
      <c r="A1170" s="1">
        <v>3094</v>
      </c>
      <c r="B1170" s="1" t="s">
        <v>1495</v>
      </c>
      <c r="C1170" s="1" t="s">
        <v>211</v>
      </c>
      <c r="D1170" s="1" t="s">
        <v>1621</v>
      </c>
      <c r="E1170" s="1">
        <f t="shared" si="36"/>
        <v>45890.351175081021</v>
      </c>
      <c r="F1170" s="1">
        <f t="shared" si="38"/>
        <v>0.76799963135272264</v>
      </c>
    </row>
    <row r="1171" spans="1:6" x14ac:dyDescent="0.25">
      <c r="A1171" s="1">
        <v>3095</v>
      </c>
      <c r="B1171" s="1" t="s">
        <v>1588</v>
      </c>
      <c r="C1171" s="1">
        <v>2</v>
      </c>
      <c r="D1171" s="1" t="s">
        <v>1622</v>
      </c>
      <c r="E1171" s="1">
        <f t="shared" si="36"/>
        <v>45890.351183969906</v>
      </c>
      <c r="F1171" s="1">
        <f t="shared" si="38"/>
        <v>13.558000791817904</v>
      </c>
    </row>
    <row r="1172" spans="1:6" x14ac:dyDescent="0.25">
      <c r="A1172" s="1">
        <v>3096</v>
      </c>
      <c r="B1172" s="1" t="s">
        <v>1474</v>
      </c>
      <c r="C1172" s="1" t="s">
        <v>460</v>
      </c>
      <c r="D1172" s="1" t="s">
        <v>1623</v>
      </c>
      <c r="E1172" s="1">
        <f t="shared" si="36"/>
        <v>45890.351340891211</v>
      </c>
      <c r="F1172" s="1">
        <f t="shared" si="38"/>
        <v>16.218999610282481</v>
      </c>
    </row>
    <row r="1173" spans="1:6" x14ac:dyDescent="0.25">
      <c r="A1173" s="1">
        <v>3097</v>
      </c>
      <c r="B1173" s="1" t="s">
        <v>1474</v>
      </c>
      <c r="C1173" s="1">
        <v>5</v>
      </c>
      <c r="D1173" s="1" t="s">
        <v>1624</v>
      </c>
      <c r="E1173" s="1">
        <f t="shared" si="36"/>
        <v>45890.351528611114</v>
      </c>
      <c r="F1173" s="1">
        <f t="shared" si="38"/>
        <v>3.0005117878317833E-3</v>
      </c>
    </row>
    <row r="1174" spans="1:6" x14ac:dyDescent="0.25">
      <c r="A1174" s="1">
        <v>3098</v>
      </c>
      <c r="B1174" s="1" t="s">
        <v>1474</v>
      </c>
      <c r="C1174" s="1" t="s">
        <v>469</v>
      </c>
      <c r="D1174" s="1" t="s">
        <v>1625</v>
      </c>
      <c r="E1174" s="1">
        <f t="shared" si="36"/>
        <v>45890.351528645842</v>
      </c>
      <c r="F1174" s="1">
        <f t="shared" si="38"/>
        <v>4.9679994815960526</v>
      </c>
    </row>
    <row r="1175" spans="1:6" x14ac:dyDescent="0.25">
      <c r="A1175" s="1">
        <v>3099</v>
      </c>
      <c r="B1175" s="1" t="s">
        <v>1606</v>
      </c>
      <c r="C1175" s="1" t="s">
        <v>1626</v>
      </c>
      <c r="D1175" s="1" t="s">
        <v>1627</v>
      </c>
      <c r="E1175" s="1">
        <f t="shared" si="36"/>
        <v>45890.351586145836</v>
      </c>
      <c r="F1175" s="1">
        <f t="shared" si="38"/>
        <v>5.0890000071376562</v>
      </c>
    </row>
    <row r="1176" spans="1:6" x14ac:dyDescent="0.25">
      <c r="A1176" s="1">
        <v>3100</v>
      </c>
      <c r="B1176" s="1" t="s">
        <v>1474</v>
      </c>
      <c r="C1176" s="1">
        <v>5</v>
      </c>
      <c r="D1176" s="1" t="s">
        <v>1628</v>
      </c>
      <c r="E1176" s="1">
        <f t="shared" si="36"/>
        <v>45890.351645046299</v>
      </c>
      <c r="F1176" s="1">
        <f t="shared" si="38"/>
        <v>2.9998831450939178E-3</v>
      </c>
    </row>
    <row r="1177" spans="1:6" x14ac:dyDescent="0.25">
      <c r="A1177" s="1">
        <v>3101</v>
      </c>
      <c r="B1177" s="1" t="s">
        <v>1474</v>
      </c>
      <c r="C1177" s="1" t="s">
        <v>475</v>
      </c>
      <c r="D1177" s="1" t="s">
        <v>1629</v>
      </c>
      <c r="E1177" s="1">
        <f t="shared" si="36"/>
        <v>45890.35164508102</v>
      </c>
      <c r="F1177" s="1">
        <f t="shared" si="38"/>
        <v>13.318000081926584</v>
      </c>
    </row>
    <row r="1178" spans="1:6" x14ac:dyDescent="0.25">
      <c r="A1178" s="1">
        <v>3102</v>
      </c>
      <c r="B1178" s="1" t="s">
        <v>1474</v>
      </c>
      <c r="C1178" s="1" t="s">
        <v>1630</v>
      </c>
      <c r="D1178" s="1" t="s">
        <v>1631</v>
      </c>
      <c r="E1178" s="1">
        <f t="shared" si="36"/>
        <v>45890.35179922454</v>
      </c>
      <c r="F1178" s="1">
        <f t="shared" si="38"/>
        <v>2.9998831450939178E-3</v>
      </c>
    </row>
    <row r="1179" spans="1:6" x14ac:dyDescent="0.25">
      <c r="A1179" s="1">
        <v>3103</v>
      </c>
      <c r="B1179" s="1" t="s">
        <v>1474</v>
      </c>
      <c r="C1179" s="1" t="s">
        <v>1632</v>
      </c>
      <c r="D1179" s="1" t="s">
        <v>1633</v>
      </c>
      <c r="E1179" s="1">
        <f t="shared" si="36"/>
        <v>45890.351799259261</v>
      </c>
      <c r="F1179" s="1">
        <f t="shared" si="38"/>
        <v>7.2680002078413963</v>
      </c>
    </row>
    <row r="1180" spans="1:6" x14ac:dyDescent="0.25">
      <c r="A1180" s="1">
        <v>3104</v>
      </c>
      <c r="B1180" s="1" t="s">
        <v>1495</v>
      </c>
      <c r="C1180" s="1" t="s">
        <v>1634</v>
      </c>
      <c r="D1180" s="1" t="s">
        <v>1635</v>
      </c>
      <c r="E1180" s="1">
        <f t="shared" si="36"/>
        <v>45890.351883379633</v>
      </c>
      <c r="F1180" s="1">
        <f t="shared" si="38"/>
        <v>4.4069999596104026</v>
      </c>
    </row>
    <row r="1181" spans="1:6" x14ac:dyDescent="0.25">
      <c r="A1181" s="1">
        <v>3105</v>
      </c>
      <c r="B1181" s="1" t="s">
        <v>1606</v>
      </c>
      <c r="C1181" s="1">
        <v>1</v>
      </c>
      <c r="D1181" s="1" t="s">
        <v>1636</v>
      </c>
      <c r="E1181" s="1">
        <f t="shared" si="36"/>
        <v>45890.351934386577</v>
      </c>
      <c r="F1181" s="1">
        <f t="shared" si="38"/>
        <v>10.593999945558608</v>
      </c>
    </row>
    <row r="1182" spans="1:6" x14ac:dyDescent="0.25">
      <c r="A1182" s="1">
        <v>3106</v>
      </c>
      <c r="B1182" s="1" t="s">
        <v>1588</v>
      </c>
      <c r="C1182" s="1" t="s">
        <v>1637</v>
      </c>
      <c r="D1182" s="1" t="s">
        <v>1638</v>
      </c>
      <c r="E1182" s="1">
        <f t="shared" si="36"/>
        <v>45890.352057002317</v>
      </c>
      <c r="F1182" s="1">
        <f t="shared" si="38"/>
        <v>34.452000190503895</v>
      </c>
    </row>
    <row r="1183" spans="1:6" x14ac:dyDescent="0.25">
      <c r="A1183" s="1">
        <v>3107</v>
      </c>
      <c r="B1183" s="1" t="s">
        <v>1466</v>
      </c>
      <c r="C1183" s="1" t="s">
        <v>149</v>
      </c>
      <c r="D1183" s="1" t="s">
        <v>1639</v>
      </c>
      <c r="E1183" s="1">
        <f t="shared" si="36"/>
        <v>45890.35245575232</v>
      </c>
      <c r="F1183" s="1">
        <f t="shared" si="38"/>
        <v>4.5020004501566291</v>
      </c>
    </row>
    <row r="1184" spans="1:6" x14ac:dyDescent="0.25">
      <c r="A1184" s="1">
        <v>3108</v>
      </c>
      <c r="B1184" s="1" t="s">
        <v>1606</v>
      </c>
      <c r="C1184" s="1" t="s">
        <v>172</v>
      </c>
      <c r="D1184" s="1" t="s">
        <v>1640</v>
      </c>
      <c r="E1184" s="1">
        <f t="shared" si="36"/>
        <v>45890.352507858806</v>
      </c>
      <c r="F1184" s="1">
        <f t="shared" si="38"/>
        <v>8.1789997173473239</v>
      </c>
    </row>
    <row r="1185" spans="1:6" x14ac:dyDescent="0.25">
      <c r="A1185" s="1">
        <v>3109</v>
      </c>
      <c r="B1185" s="1" t="s">
        <v>1466</v>
      </c>
      <c r="C1185" s="1" t="s">
        <v>1641</v>
      </c>
      <c r="D1185" s="1" t="s">
        <v>1642</v>
      </c>
      <c r="E1185" s="1">
        <f t="shared" si="36"/>
        <v>45890.352602523155</v>
      </c>
      <c r="F1185" s="1">
        <f t="shared" si="38"/>
        <v>8.0650003859773278</v>
      </c>
    </row>
    <row r="1186" spans="1:6" x14ac:dyDescent="0.25">
      <c r="A1186" s="1">
        <v>3110</v>
      </c>
      <c r="B1186" s="1" t="s">
        <v>1470</v>
      </c>
      <c r="C1186" s="1" t="s">
        <v>730</v>
      </c>
      <c r="D1186" s="1" t="s">
        <v>1643</v>
      </c>
      <c r="E1186" s="1">
        <f t="shared" si="36"/>
        <v>45890.352695868067</v>
      </c>
      <c r="F1186" s="1">
        <f t="shared" si="38"/>
        <v>2.3599996464326978</v>
      </c>
    </row>
    <row r="1187" spans="1:6" x14ac:dyDescent="0.25">
      <c r="A1187" s="1">
        <v>3111</v>
      </c>
      <c r="B1187" s="1" t="s">
        <v>1588</v>
      </c>
      <c r="C1187" s="1" t="s">
        <v>1644</v>
      </c>
      <c r="D1187" s="1" t="s">
        <v>1645</v>
      </c>
      <c r="E1187" s="1">
        <f t="shared" si="36"/>
        <v>45890.352723182878</v>
      </c>
      <c r="F1187" s="1">
        <f t="shared" si="38"/>
        <v>8.0009995261207223</v>
      </c>
    </row>
    <row r="1188" spans="1:6" x14ac:dyDescent="0.25">
      <c r="A1188" s="1">
        <v>3112</v>
      </c>
      <c r="B1188" s="1" t="s">
        <v>1470</v>
      </c>
      <c r="C1188" s="1" t="s">
        <v>462</v>
      </c>
      <c r="D1188" s="1" t="s">
        <v>1646</v>
      </c>
      <c r="E1188" s="1">
        <f t="shared" si="36"/>
        <v>45890.352815787039</v>
      </c>
      <c r="F1188" s="1">
        <f t="shared" si="38"/>
        <v>5.4789999034255743</v>
      </c>
    </row>
    <row r="1189" spans="1:6" x14ac:dyDescent="0.25">
      <c r="A1189" s="1">
        <v>3113</v>
      </c>
      <c r="B1189" s="1" t="s">
        <v>1606</v>
      </c>
      <c r="C1189" s="1" t="s">
        <v>1647</v>
      </c>
      <c r="D1189" s="1" t="s">
        <v>1648</v>
      </c>
      <c r="E1189" s="1">
        <f t="shared" si="36"/>
        <v>45890.352879201389</v>
      </c>
      <c r="F1189" s="1">
        <f t="shared" si="38"/>
        <v>5.961000407114625</v>
      </c>
    </row>
    <row r="1190" spans="1:6" x14ac:dyDescent="0.25">
      <c r="A1190" s="1">
        <v>3114</v>
      </c>
      <c r="B1190" s="1" t="s">
        <v>1466</v>
      </c>
      <c r="C1190" s="1" t="s">
        <v>1649</v>
      </c>
      <c r="D1190" s="1" t="s">
        <v>1650</v>
      </c>
      <c r="E1190" s="1">
        <f t="shared" si="36"/>
        <v>45890.35294819445</v>
      </c>
      <c r="F1190" s="1">
        <f t="shared" si="38"/>
        <v>1.1189991608262062</v>
      </c>
    </row>
    <row r="1191" spans="1:6" x14ac:dyDescent="0.25">
      <c r="A1191" s="1">
        <v>3115</v>
      </c>
      <c r="B1191" s="1" t="s">
        <v>1470</v>
      </c>
      <c r="C1191" s="1">
        <v>5</v>
      </c>
      <c r="D1191" s="1" t="s">
        <v>1651</v>
      </c>
      <c r="E1191" s="1">
        <f t="shared" si="36"/>
        <v>45890.352961145829</v>
      </c>
      <c r="F1191" s="1">
        <f t="shared" si="38"/>
        <v>2.0003411918878555E-3</v>
      </c>
    </row>
    <row r="1192" spans="1:6" x14ac:dyDescent="0.25">
      <c r="A1192" s="1">
        <v>3116</v>
      </c>
      <c r="B1192" s="1" t="s">
        <v>1470</v>
      </c>
      <c r="C1192" s="1" t="s">
        <v>469</v>
      </c>
      <c r="D1192" s="1" t="s">
        <v>1652</v>
      </c>
      <c r="E1192" s="1">
        <f t="shared" si="36"/>
        <v>45890.352961168981</v>
      </c>
      <c r="F1192" s="1">
        <f t="shared" si="38"/>
        <v>2.7989997295662761</v>
      </c>
    </row>
    <row r="1193" spans="1:6" x14ac:dyDescent="0.25">
      <c r="A1193" s="1">
        <v>3117</v>
      </c>
      <c r="B1193" s="1" t="s">
        <v>1606</v>
      </c>
      <c r="C1193" s="1">
        <v>4</v>
      </c>
      <c r="D1193" s="1" t="s">
        <v>1653</v>
      </c>
      <c r="E1193" s="1">
        <f t="shared" si="36"/>
        <v>45890.352993564811</v>
      </c>
      <c r="F1193" s="1">
        <f t="shared" si="38"/>
        <v>9.6790003823116422</v>
      </c>
    </row>
    <row r="1194" spans="1:6" x14ac:dyDescent="0.25">
      <c r="A1194" s="1">
        <v>3118</v>
      </c>
      <c r="B1194" s="1" t="s">
        <v>1470</v>
      </c>
      <c r="C1194" s="1">
        <v>5</v>
      </c>
      <c r="D1194" s="1" t="s">
        <v>1654</v>
      </c>
      <c r="E1194" s="1">
        <f t="shared" si="36"/>
        <v>45890.353105590279</v>
      </c>
      <c r="F1194" s="1">
        <f t="shared" si="38"/>
        <v>3.0005117878317833E-3</v>
      </c>
    </row>
    <row r="1195" spans="1:6" x14ac:dyDescent="0.25">
      <c r="A1195" s="1">
        <v>3119</v>
      </c>
      <c r="B1195" s="1" t="s">
        <v>1470</v>
      </c>
      <c r="C1195" s="1" t="s">
        <v>475</v>
      </c>
      <c r="D1195" s="1" t="s">
        <v>1655</v>
      </c>
      <c r="E1195" s="1">
        <f t="shared" si="36"/>
        <v>45890.353105625007</v>
      </c>
      <c r="F1195" s="1">
        <f t="shared" si="38"/>
        <v>2.4809995433315635</v>
      </c>
    </row>
    <row r="1196" spans="1:6" x14ac:dyDescent="0.25">
      <c r="A1196" s="1">
        <v>3120</v>
      </c>
      <c r="B1196" s="1" t="s">
        <v>1483</v>
      </c>
      <c r="C1196" s="1">
        <v>1</v>
      </c>
      <c r="D1196" s="1" t="s">
        <v>1656</v>
      </c>
      <c r="E1196" s="1">
        <f t="shared" si="36"/>
        <v>45890.353134340279</v>
      </c>
      <c r="F1196" s="1">
        <f t="shared" si="38"/>
        <v>1.9997125491499901E-3</v>
      </c>
    </row>
    <row r="1197" spans="1:6" x14ac:dyDescent="0.25">
      <c r="A1197" s="1">
        <v>3121</v>
      </c>
      <c r="B1197" s="1" t="s">
        <v>1483</v>
      </c>
      <c r="C1197" s="1" t="s">
        <v>520</v>
      </c>
      <c r="D1197" s="1" t="s">
        <v>1657</v>
      </c>
      <c r="E1197" s="1">
        <f t="shared" si="36"/>
        <v>45890.353134363424</v>
      </c>
      <c r="F1197" s="1">
        <f t="shared" si="38"/>
        <v>2.3940004175528884</v>
      </c>
    </row>
    <row r="1198" spans="1:6" x14ac:dyDescent="0.25">
      <c r="A1198" s="1">
        <v>3122</v>
      </c>
      <c r="B1198" s="1" t="s">
        <v>1606</v>
      </c>
      <c r="C1198" s="1" t="s">
        <v>1658</v>
      </c>
      <c r="D1198" s="1" t="s">
        <v>1659</v>
      </c>
      <c r="E1198" s="1">
        <f t="shared" si="36"/>
        <v>45890.353162071762</v>
      </c>
      <c r="F1198" s="1">
        <f t="shared" si="38"/>
        <v>6.6009995760396123</v>
      </c>
    </row>
    <row r="1199" spans="1:6" x14ac:dyDescent="0.25">
      <c r="A1199" s="1">
        <v>3123</v>
      </c>
      <c r="B1199" s="1" t="s">
        <v>1606</v>
      </c>
      <c r="C1199" s="1">
        <v>4</v>
      </c>
      <c r="D1199" s="1" t="s">
        <v>1660</v>
      </c>
      <c r="E1199" s="1">
        <f t="shared" si="36"/>
        <v>45890.35323847222</v>
      </c>
      <c r="F1199" s="1">
        <f t="shared" si="38"/>
        <v>0.19399977754801512</v>
      </c>
    </row>
    <row r="1200" spans="1:6" x14ac:dyDescent="0.25">
      <c r="A1200" s="1">
        <v>3124</v>
      </c>
      <c r="B1200" s="1" t="s">
        <v>1</v>
      </c>
      <c r="C1200" s="1">
        <v>3</v>
      </c>
      <c r="D1200" s="1" t="s">
        <v>1661</v>
      </c>
      <c r="E1200" s="1">
        <f t="shared" si="36"/>
        <v>45890.353240717588</v>
      </c>
      <c r="F1200" s="1">
        <f t="shared" si="38"/>
        <v>3.0005117878317833E-3</v>
      </c>
    </row>
    <row r="1201" spans="1:6" x14ac:dyDescent="0.25">
      <c r="A1201" s="1">
        <v>3125</v>
      </c>
      <c r="B1201" s="1" t="s">
        <v>1</v>
      </c>
      <c r="C1201" s="1" t="s">
        <v>465</v>
      </c>
      <c r="D1201" s="1" t="s">
        <v>1662</v>
      </c>
      <c r="E1201" s="1">
        <f t="shared" si="36"/>
        <v>45890.353240752316</v>
      </c>
      <c r="F1201" s="1">
        <f t="shared" si="38"/>
        <v>0.64200013875961304</v>
      </c>
    </row>
    <row r="1202" spans="1:6" x14ac:dyDescent="0.25">
      <c r="A1202" s="1">
        <v>3126</v>
      </c>
      <c r="B1202" s="1" t="s">
        <v>4</v>
      </c>
      <c r="C1202" s="1">
        <v>5</v>
      </c>
      <c r="D1202" s="1" t="s">
        <v>1663</v>
      </c>
      <c r="E1202" s="1">
        <f t="shared" si="36"/>
        <v>45890.353248182873</v>
      </c>
      <c r="F1202" s="1">
        <f t="shared" si="38"/>
        <v>2.9998831450939178E-3</v>
      </c>
    </row>
    <row r="1203" spans="1:6" x14ac:dyDescent="0.25">
      <c r="A1203" s="1">
        <v>3127</v>
      </c>
      <c r="B1203" s="1" t="s">
        <v>4</v>
      </c>
      <c r="C1203" s="1" t="s">
        <v>469</v>
      </c>
      <c r="D1203" s="1" t="s">
        <v>1664</v>
      </c>
      <c r="E1203" s="1">
        <f t="shared" si="36"/>
        <v>45890.353248217594</v>
      </c>
      <c r="F1203" s="1">
        <f t="shared" si="38"/>
        <v>5.544999847188592</v>
      </c>
    </row>
    <row r="1204" spans="1:6" x14ac:dyDescent="0.25">
      <c r="A1204" s="1">
        <v>3128</v>
      </c>
      <c r="B1204" s="1" t="s">
        <v>1606</v>
      </c>
      <c r="C1204" s="1" t="s">
        <v>114</v>
      </c>
      <c r="D1204" s="1" t="s">
        <v>1665</v>
      </c>
      <c r="E1204" s="1">
        <f t="shared" si="36"/>
        <v>45890.353312395833</v>
      </c>
      <c r="F1204" s="1">
        <f t="shared" si="38"/>
        <v>0.23199997376650572</v>
      </c>
    </row>
    <row r="1205" spans="1:6" x14ac:dyDescent="0.25">
      <c r="A1205" s="1">
        <v>3129</v>
      </c>
      <c r="B1205" s="1" t="s">
        <v>1483</v>
      </c>
      <c r="C1205" s="1">
        <v>4</v>
      </c>
      <c r="D1205" s="1" t="s">
        <v>1666</v>
      </c>
      <c r="E1205" s="1">
        <f t="shared" si="36"/>
        <v>45890.353315081018</v>
      </c>
      <c r="F1205" s="1">
        <f t="shared" si="38"/>
        <v>2.0003411918878555E-3</v>
      </c>
    </row>
    <row r="1206" spans="1:6" x14ac:dyDescent="0.25">
      <c r="A1206" s="1">
        <v>3130</v>
      </c>
      <c r="B1206" s="1" t="s">
        <v>1483</v>
      </c>
      <c r="C1206" s="1" t="s">
        <v>472</v>
      </c>
      <c r="D1206" s="1" t="s">
        <v>1667</v>
      </c>
      <c r="E1206" s="1">
        <f t="shared" si="36"/>
        <v>45890.35331510417</v>
      </c>
      <c r="F1206" s="1">
        <f t="shared" si="38"/>
        <v>2.6369997533038259</v>
      </c>
    </row>
    <row r="1207" spans="1:6" x14ac:dyDescent="0.25">
      <c r="A1207" s="1">
        <v>3131</v>
      </c>
      <c r="B1207" s="1" t="s">
        <v>1</v>
      </c>
      <c r="C1207" s="1">
        <v>4</v>
      </c>
      <c r="D1207" s="1" t="s">
        <v>1668</v>
      </c>
      <c r="E1207" s="1">
        <f t="shared" si="36"/>
        <v>45890.353345625001</v>
      </c>
      <c r="F1207" s="1">
        <f t="shared" si="38"/>
        <v>0.559999980032444</v>
      </c>
    </row>
    <row r="1208" spans="1:6" x14ac:dyDescent="0.25">
      <c r="A1208" s="1">
        <v>3132</v>
      </c>
      <c r="B1208" s="1" t="s">
        <v>1</v>
      </c>
      <c r="C1208" s="1" t="s">
        <v>472</v>
      </c>
      <c r="D1208" s="1" t="s">
        <v>1669</v>
      </c>
      <c r="E1208" s="1">
        <f t="shared" si="36"/>
        <v>45890.353352106482</v>
      </c>
      <c r="F1208" s="1">
        <f t="shared" si="38"/>
        <v>0.39099943824112415</v>
      </c>
    </row>
    <row r="1209" spans="1:6" x14ac:dyDescent="0.25">
      <c r="A1209" s="1">
        <v>3133</v>
      </c>
      <c r="B1209" s="1" t="s">
        <v>4</v>
      </c>
      <c r="C1209" s="1">
        <v>4</v>
      </c>
      <c r="D1209" s="1" t="s">
        <v>1670</v>
      </c>
      <c r="E1209" s="1">
        <f t="shared" si="36"/>
        <v>45890.353356631938</v>
      </c>
      <c r="F1209" s="1">
        <f t="shared" si="38"/>
        <v>0.12000035494565964</v>
      </c>
    </row>
    <row r="1210" spans="1:6" x14ac:dyDescent="0.25">
      <c r="A1210" s="1">
        <v>3134</v>
      </c>
      <c r="B1210" s="1" t="s">
        <v>4</v>
      </c>
      <c r="C1210" s="1" t="s">
        <v>472</v>
      </c>
      <c r="D1210" s="1" t="s">
        <v>1671</v>
      </c>
      <c r="E1210" s="1">
        <f t="shared" si="36"/>
        <v>45890.353358020831</v>
      </c>
      <c r="F1210" s="1">
        <f t="shared" si="38"/>
        <v>4.2390002170577645</v>
      </c>
    </row>
    <row r="1211" spans="1:6" x14ac:dyDescent="0.25">
      <c r="A1211" s="1">
        <v>3135</v>
      </c>
      <c r="B1211" s="1" t="s">
        <v>1606</v>
      </c>
      <c r="C1211" s="1">
        <v>3</v>
      </c>
      <c r="D1211" s="1" t="s">
        <v>1672</v>
      </c>
      <c r="E1211" s="1">
        <f t="shared" si="36"/>
        <v>45890.353407083334</v>
      </c>
      <c r="F1211" s="1">
        <f t="shared" si="38"/>
        <v>1.5910004731267691</v>
      </c>
    </row>
    <row r="1212" spans="1:6" x14ac:dyDescent="0.25">
      <c r="A1212" s="1">
        <v>3136</v>
      </c>
      <c r="B1212" s="1" t="s">
        <v>1</v>
      </c>
      <c r="C1212" s="1" t="s">
        <v>149</v>
      </c>
      <c r="D1212" s="1" t="s">
        <v>1673</v>
      </c>
      <c r="E1212" s="1">
        <f t="shared" si="36"/>
        <v>45890.353425497691</v>
      </c>
      <c r="F1212" s="1">
        <f t="shared" si="38"/>
        <v>9.9219997180625796</v>
      </c>
    </row>
    <row r="1213" spans="1:6" x14ac:dyDescent="0.25">
      <c r="A1213" s="1">
        <v>3137</v>
      </c>
      <c r="B1213" s="1" t="s">
        <v>1606</v>
      </c>
      <c r="C1213" s="1" t="s">
        <v>172</v>
      </c>
      <c r="D1213" s="1" t="s">
        <v>1674</v>
      </c>
      <c r="E1213" s="1">
        <f t="shared" si="36"/>
        <v>45890.353540335651</v>
      </c>
      <c r="F1213" s="1">
        <f t="shared" si="38"/>
        <v>36.77799969445914</v>
      </c>
    </row>
    <row r="1214" spans="1:6" x14ac:dyDescent="0.25">
      <c r="A1214" s="1">
        <v>3141</v>
      </c>
      <c r="B1214" s="1" t="s">
        <v>1483</v>
      </c>
      <c r="C1214" s="1" t="s">
        <v>1675</v>
      </c>
      <c r="D1214" s="1" t="s">
        <v>1676</v>
      </c>
      <c r="E1214" s="1">
        <f t="shared" si="36"/>
        <v>45890.353966006944</v>
      </c>
      <c r="F1214" s="1">
        <f t="shared" si="38"/>
        <v>2.0003411918878555E-3</v>
      </c>
    </row>
    <row r="1215" spans="1:6" x14ac:dyDescent="0.25">
      <c r="A1215" s="1">
        <v>3142</v>
      </c>
      <c r="B1215" s="1" t="s">
        <v>1483</v>
      </c>
      <c r="C1215" s="1" t="s">
        <v>1677</v>
      </c>
      <c r="D1215" s="1" t="s">
        <v>1678</v>
      </c>
      <c r="E1215" s="1">
        <f t="shared" si="36"/>
        <v>45890.353966030096</v>
      </c>
      <c r="F1215" s="1">
        <f t="shared" si="38"/>
        <v>8.3760000066831708</v>
      </c>
    </row>
    <row r="1216" spans="1:6" x14ac:dyDescent="0.25">
      <c r="A1216" s="1">
        <v>3143</v>
      </c>
      <c r="B1216" s="1" t="s">
        <v>1483</v>
      </c>
      <c r="C1216" s="1" t="s">
        <v>286</v>
      </c>
      <c r="D1216" s="1" t="s">
        <v>1679</v>
      </c>
      <c r="E1216" s="1">
        <f t="shared" si="36"/>
        <v>45890.35406297454</v>
      </c>
      <c r="F1216" s="1">
        <f t="shared" si="38"/>
        <v>4.4640002539381385</v>
      </c>
    </row>
    <row r="1217" spans="1:6" x14ac:dyDescent="0.25">
      <c r="A1217" s="1">
        <v>3144</v>
      </c>
      <c r="B1217" s="1" t="s">
        <v>1516</v>
      </c>
      <c r="C1217" s="1">
        <v>3</v>
      </c>
      <c r="D1217" s="1" t="s">
        <v>1680</v>
      </c>
      <c r="E1217" s="1">
        <f t="shared" si="36"/>
        <v>45890.35411464121</v>
      </c>
      <c r="F1217" s="1">
        <f t="shared" si="38"/>
        <v>1.9997125491499901E-3</v>
      </c>
    </row>
    <row r="1218" spans="1:6" x14ac:dyDescent="0.25">
      <c r="A1218" s="1">
        <v>3145</v>
      </c>
      <c r="B1218" s="1" t="s">
        <v>1516</v>
      </c>
      <c r="C1218" s="1" t="s">
        <v>465</v>
      </c>
      <c r="D1218" s="1" t="s">
        <v>1681</v>
      </c>
      <c r="E1218" s="1">
        <f t="shared" si="36"/>
        <v>45890.354114664355</v>
      </c>
      <c r="F1218" s="1">
        <f t="shared" si="38"/>
        <v>10.590000520460308</v>
      </c>
    </row>
    <row r="1219" spans="1:6" x14ac:dyDescent="0.25">
      <c r="A1219" s="1">
        <v>3146</v>
      </c>
      <c r="B1219" s="1" t="s">
        <v>1491</v>
      </c>
      <c r="C1219" s="1">
        <v>5</v>
      </c>
      <c r="D1219" s="1" t="s">
        <v>1682</v>
      </c>
      <c r="E1219" s="1">
        <f t="shared" ref="E1219:E1282" si="39">DATE(LEFT(D1219,4),MID(D1219,6,2),MID(D1219,9,2))
+ (VALUE(MID(D1219,12,2))/24)
+ (VALUE(MID(D1219,15,2))/1440)
+ (VALUE(MID(D1219,18,2))/86400)
+ (VALUE(MID(D1219,21,FIND("-",D1219,21)-21))/1000/86400)</f>
        <v>45890.354237233805</v>
      </c>
      <c r="F1219" s="1">
        <f t="shared" ref="F1219:F1282" si="40">(E1220-E1219)*86400</f>
        <v>0.87499965447932482</v>
      </c>
    </row>
    <row r="1220" spans="1:6" x14ac:dyDescent="0.25">
      <c r="A1220" s="1">
        <v>3147</v>
      </c>
      <c r="B1220" s="1" t="s">
        <v>1491</v>
      </c>
      <c r="C1220" s="1" t="s">
        <v>469</v>
      </c>
      <c r="D1220" s="1" t="s">
        <v>1683</v>
      </c>
      <c r="E1220" s="1">
        <f t="shared" si="39"/>
        <v>45890.354247361116</v>
      </c>
      <c r="F1220" s="1">
        <f t="shared" si="40"/>
        <v>0.58999944012612104</v>
      </c>
    </row>
    <row r="1221" spans="1:6" x14ac:dyDescent="0.25">
      <c r="A1221" s="1">
        <v>3148</v>
      </c>
      <c r="B1221" s="1" t="s">
        <v>1516</v>
      </c>
      <c r="C1221" s="1">
        <v>4</v>
      </c>
      <c r="D1221" s="1" t="s">
        <v>1684</v>
      </c>
      <c r="E1221" s="1">
        <f t="shared" si="39"/>
        <v>45890.354254189813</v>
      </c>
      <c r="F1221" s="1">
        <f t="shared" si="40"/>
        <v>2.0003411918878555E-3</v>
      </c>
    </row>
    <row r="1222" spans="1:6" x14ac:dyDescent="0.25">
      <c r="A1222" s="1">
        <v>3149</v>
      </c>
      <c r="B1222" s="1" t="s">
        <v>1516</v>
      </c>
      <c r="C1222" s="1" t="s">
        <v>472</v>
      </c>
      <c r="D1222" s="1" t="s">
        <v>1685</v>
      </c>
      <c r="E1222" s="1">
        <f t="shared" si="39"/>
        <v>45890.354254212965</v>
      </c>
      <c r="F1222" s="1">
        <f t="shared" si="40"/>
        <v>6.6770005971193314</v>
      </c>
    </row>
    <row r="1223" spans="1:6" x14ac:dyDescent="0.25">
      <c r="A1223" s="1">
        <v>3150</v>
      </c>
      <c r="B1223" s="1" t="s">
        <v>1516</v>
      </c>
      <c r="C1223" s="1" t="s">
        <v>149</v>
      </c>
      <c r="D1223" s="1" t="s">
        <v>1686</v>
      </c>
      <c r="E1223" s="1">
        <f t="shared" si="39"/>
        <v>45890.354331493065</v>
      </c>
      <c r="F1223" s="1">
        <f t="shared" si="40"/>
        <v>0.23999945260584354</v>
      </c>
    </row>
    <row r="1224" spans="1:6" x14ac:dyDescent="0.25">
      <c r="A1224" s="1">
        <v>3151</v>
      </c>
      <c r="B1224" s="1" t="s">
        <v>1507</v>
      </c>
      <c r="C1224" s="1">
        <v>4</v>
      </c>
      <c r="D1224" s="1" t="s">
        <v>1687</v>
      </c>
      <c r="E1224" s="1">
        <f t="shared" si="39"/>
        <v>45890.354334270836</v>
      </c>
      <c r="F1224" s="1">
        <f t="shared" si="40"/>
        <v>2.0003411918878555E-3</v>
      </c>
    </row>
    <row r="1225" spans="1:6" x14ac:dyDescent="0.25">
      <c r="A1225" s="1">
        <v>3152</v>
      </c>
      <c r="B1225" s="1" t="s">
        <v>1507</v>
      </c>
      <c r="C1225" s="1" t="s">
        <v>508</v>
      </c>
      <c r="D1225" s="1" t="s">
        <v>1688</v>
      </c>
      <c r="E1225" s="1">
        <f t="shared" si="39"/>
        <v>45890.354334293988</v>
      </c>
      <c r="F1225" s="1">
        <f t="shared" si="40"/>
        <v>8.2789998035877943</v>
      </c>
    </row>
    <row r="1226" spans="1:6" x14ac:dyDescent="0.25">
      <c r="A1226" s="1">
        <v>3153</v>
      </c>
      <c r="B1226" s="1" t="s">
        <v>1507</v>
      </c>
      <c r="C1226" s="1">
        <v>4</v>
      </c>
      <c r="D1226" s="1" t="s">
        <v>1689</v>
      </c>
      <c r="E1226" s="1">
        <f t="shared" si="39"/>
        <v>45890.354430115745</v>
      </c>
      <c r="F1226" s="1">
        <f t="shared" si="40"/>
        <v>2.0003411918878555E-3</v>
      </c>
    </row>
    <row r="1227" spans="1:6" x14ac:dyDescent="0.25">
      <c r="A1227" s="1">
        <v>3154</v>
      </c>
      <c r="B1227" s="1" t="s">
        <v>1507</v>
      </c>
      <c r="C1227" s="1" t="s">
        <v>472</v>
      </c>
      <c r="D1227" s="1" t="s">
        <v>1690</v>
      </c>
      <c r="E1227" s="1">
        <f t="shared" si="39"/>
        <v>45890.354430138897</v>
      </c>
      <c r="F1227" s="1">
        <f t="shared" si="40"/>
        <v>2.381999627687037</v>
      </c>
    </row>
    <row r="1228" spans="1:6" x14ac:dyDescent="0.25">
      <c r="A1228" s="1">
        <v>3155</v>
      </c>
      <c r="B1228" s="1" t="s">
        <v>1491</v>
      </c>
      <c r="C1228" s="1">
        <v>5</v>
      </c>
      <c r="D1228" s="1" t="s">
        <v>1691</v>
      </c>
      <c r="E1228" s="1">
        <f t="shared" si="39"/>
        <v>45890.354457708338</v>
      </c>
      <c r="F1228" s="1">
        <f t="shared" si="40"/>
        <v>1.90000981092453E-2</v>
      </c>
    </row>
    <row r="1229" spans="1:6" x14ac:dyDescent="0.25">
      <c r="A1229" s="1">
        <v>3156</v>
      </c>
      <c r="B1229" s="1" t="s">
        <v>1491</v>
      </c>
      <c r="C1229" s="1" t="s">
        <v>475</v>
      </c>
      <c r="D1229" s="1" t="s">
        <v>1692</v>
      </c>
      <c r="E1229" s="1">
        <f t="shared" si="39"/>
        <v>45890.354457928246</v>
      </c>
      <c r="F1229" s="1">
        <f t="shared" si="40"/>
        <v>5.3560002939775586</v>
      </c>
    </row>
    <row r="1230" spans="1:6" x14ac:dyDescent="0.25">
      <c r="A1230" s="1">
        <v>3157</v>
      </c>
      <c r="B1230" s="1" t="s">
        <v>1491</v>
      </c>
      <c r="C1230" s="1" t="s">
        <v>149</v>
      </c>
      <c r="D1230" s="1" t="s">
        <v>1693</v>
      </c>
      <c r="E1230" s="1">
        <f t="shared" si="39"/>
        <v>45890.35451991899</v>
      </c>
      <c r="F1230" s="1">
        <f t="shared" si="40"/>
        <v>1.4579991577193141</v>
      </c>
    </row>
    <row r="1231" spans="1:6" x14ac:dyDescent="0.25">
      <c r="A1231" s="1">
        <v>3158</v>
      </c>
      <c r="B1231" s="1" t="s">
        <v>1507</v>
      </c>
      <c r="C1231" s="1" t="s">
        <v>149</v>
      </c>
      <c r="D1231" s="1" t="s">
        <v>1694</v>
      </c>
      <c r="E1231" s="1">
        <f t="shared" si="39"/>
        <v>45890.354536793981</v>
      </c>
      <c r="F1231" s="1">
        <f t="shared" si="40"/>
        <v>25.120000541210175</v>
      </c>
    </row>
    <row r="1232" spans="1:6" x14ac:dyDescent="0.25">
      <c r="A1232" s="1">
        <v>3159</v>
      </c>
      <c r="B1232" s="1" t="s">
        <v>1507</v>
      </c>
      <c r="C1232" s="1" t="s">
        <v>1584</v>
      </c>
      <c r="D1232" s="1" t="s">
        <v>1695</v>
      </c>
      <c r="E1232" s="1">
        <f t="shared" si="39"/>
        <v>45890.354827534728</v>
      </c>
      <c r="F1232" s="1">
        <f t="shared" si="40"/>
        <v>41.179999429732561</v>
      </c>
    </row>
    <row r="1233" spans="1:6" x14ac:dyDescent="0.25">
      <c r="A1233" s="1">
        <v>3160</v>
      </c>
      <c r="B1233" s="1" t="s">
        <v>1507</v>
      </c>
      <c r="C1233" s="1" t="s">
        <v>1696</v>
      </c>
      <c r="D1233" s="1" t="s">
        <v>1697</v>
      </c>
      <c r="E1233" s="1">
        <f t="shared" si="39"/>
        <v>45890.355304155091</v>
      </c>
      <c r="F1233" s="1">
        <f t="shared" si="40"/>
        <v>33.680000505410135</v>
      </c>
    </row>
    <row r="1234" spans="1:6" x14ac:dyDescent="0.25">
      <c r="A1234" s="1">
        <v>3161</v>
      </c>
      <c r="B1234" s="1" t="s">
        <v>1505</v>
      </c>
      <c r="C1234" s="1">
        <v>5</v>
      </c>
      <c r="D1234" s="1" t="s">
        <v>1698</v>
      </c>
      <c r="E1234" s="1">
        <f t="shared" si="39"/>
        <v>45890.355693969912</v>
      </c>
      <c r="F1234" s="1">
        <f t="shared" si="40"/>
        <v>2.9998831450939178E-3</v>
      </c>
    </row>
    <row r="1235" spans="1:6" x14ac:dyDescent="0.25">
      <c r="A1235" s="1">
        <v>3162</v>
      </c>
      <c r="B1235" s="1" t="s">
        <v>1505</v>
      </c>
      <c r="C1235" s="1" t="s">
        <v>469</v>
      </c>
      <c r="D1235" s="1" t="s">
        <v>1699</v>
      </c>
      <c r="E1235" s="1">
        <f t="shared" si="39"/>
        <v>45890.355694004633</v>
      </c>
      <c r="F1235" s="1">
        <f t="shared" si="40"/>
        <v>8.1230002222582698</v>
      </c>
    </row>
    <row r="1236" spans="1:6" x14ac:dyDescent="0.25">
      <c r="A1236" s="1">
        <v>3163</v>
      </c>
      <c r="B1236" s="1" t="s">
        <v>1505</v>
      </c>
      <c r="C1236" s="1" t="s">
        <v>472</v>
      </c>
      <c r="D1236" s="1" t="s">
        <v>1701</v>
      </c>
      <c r="E1236" s="1">
        <f t="shared" si="39"/>
        <v>45890.355788020839</v>
      </c>
      <c r="F1236" s="1">
        <f t="shared" si="40"/>
        <v>0.76199986506253481</v>
      </c>
    </row>
    <row r="1237" spans="1:6" x14ac:dyDescent="0.25">
      <c r="A1237" s="1">
        <v>3164</v>
      </c>
      <c r="B1237" s="1" t="s">
        <v>1505</v>
      </c>
      <c r="C1237" s="1">
        <v>4</v>
      </c>
      <c r="D1237" s="1" t="s">
        <v>1700</v>
      </c>
      <c r="E1237" s="1">
        <f t="shared" si="39"/>
        <v>45890.355796840282</v>
      </c>
      <c r="F1237" s="1">
        <f t="shared" si="40"/>
        <v>6.0879994416609406</v>
      </c>
    </row>
    <row r="1238" spans="1:6" x14ac:dyDescent="0.25">
      <c r="A1238" s="1">
        <v>3165</v>
      </c>
      <c r="B1238" s="1" t="s">
        <v>1505</v>
      </c>
      <c r="C1238" s="1" t="s">
        <v>149</v>
      </c>
      <c r="D1238" s="1" t="s">
        <v>1702</v>
      </c>
      <c r="E1238" s="1">
        <f t="shared" si="39"/>
        <v>45890.355867303238</v>
      </c>
      <c r="F1238" s="1">
        <f t="shared" si="40"/>
        <v>6.3000004040077329</v>
      </c>
    </row>
    <row r="1239" spans="1:6" x14ac:dyDescent="0.25">
      <c r="A1239" s="1">
        <v>3166</v>
      </c>
      <c r="B1239" s="1" t="s">
        <v>1507</v>
      </c>
      <c r="C1239" s="1" t="s">
        <v>185</v>
      </c>
      <c r="D1239" s="1" t="s">
        <v>1703</v>
      </c>
      <c r="E1239" s="1">
        <f t="shared" si="39"/>
        <v>45890.35594021991</v>
      </c>
      <c r="F1239" s="1">
        <f t="shared" si="40"/>
        <v>7.4939997866749763</v>
      </c>
    </row>
    <row r="1240" spans="1:6" x14ac:dyDescent="0.25">
      <c r="A1240" s="1">
        <v>3167</v>
      </c>
      <c r="B1240" s="1" t="s">
        <v>1507</v>
      </c>
      <c r="C1240" s="1" t="s">
        <v>71</v>
      </c>
      <c r="D1240" s="1" t="s">
        <v>1704</v>
      </c>
      <c r="E1240" s="1">
        <f t="shared" si="39"/>
        <v>45890.356026956018</v>
      </c>
      <c r="F1240" s="1">
        <f t="shared" si="40"/>
        <v>3.3920003101229668</v>
      </c>
    </row>
    <row r="1241" spans="1:6" x14ac:dyDescent="0.25">
      <c r="A1241" s="1">
        <v>3168</v>
      </c>
      <c r="B1241" s="1" t="s">
        <v>1507</v>
      </c>
      <c r="C1241" s="1">
        <v>1</v>
      </c>
      <c r="D1241" s="1" t="s">
        <v>1705</v>
      </c>
      <c r="E1241" s="1">
        <f t="shared" si="39"/>
        <v>45890.356066215281</v>
      </c>
      <c r="F1241" s="1">
        <f t="shared" si="40"/>
        <v>22.639999911189079</v>
      </c>
    </row>
    <row r="1242" spans="1:6" x14ac:dyDescent="0.25">
      <c r="A1242" s="1">
        <v>3169</v>
      </c>
      <c r="B1242" s="1" t="s">
        <v>1495</v>
      </c>
      <c r="C1242" s="1">
        <v>4</v>
      </c>
      <c r="D1242" s="1" t="s">
        <v>1706</v>
      </c>
      <c r="E1242" s="1">
        <f t="shared" si="39"/>
        <v>45890.356328252317</v>
      </c>
      <c r="F1242" s="1">
        <f t="shared" si="40"/>
        <v>3.0005117878317833E-3</v>
      </c>
    </row>
    <row r="1243" spans="1:6" x14ac:dyDescent="0.25">
      <c r="A1243" s="1">
        <v>3170</v>
      </c>
      <c r="B1243" s="1" t="s">
        <v>1495</v>
      </c>
      <c r="C1243" s="1" t="s">
        <v>508</v>
      </c>
      <c r="D1243" s="1" t="s">
        <v>1707</v>
      </c>
      <c r="E1243" s="1">
        <f t="shared" si="39"/>
        <v>45890.356328287045</v>
      </c>
      <c r="F1243" s="1">
        <f t="shared" si="40"/>
        <v>7.7599999029189348</v>
      </c>
    </row>
    <row r="1244" spans="1:6" x14ac:dyDescent="0.25">
      <c r="A1244" s="1">
        <v>3171</v>
      </c>
      <c r="B1244" s="1" t="s">
        <v>1495</v>
      </c>
      <c r="C1244" s="1">
        <v>4</v>
      </c>
      <c r="D1244" s="1" t="s">
        <v>1708</v>
      </c>
      <c r="E1244" s="1">
        <f t="shared" si="39"/>
        <v>45890.356418101859</v>
      </c>
      <c r="F1244" s="1">
        <f t="shared" si="40"/>
        <v>2.9998831450939178E-3</v>
      </c>
    </row>
    <row r="1245" spans="1:6" x14ac:dyDescent="0.25">
      <c r="A1245" s="1">
        <v>3172</v>
      </c>
      <c r="B1245" s="1" t="s">
        <v>1495</v>
      </c>
      <c r="C1245" s="1" t="s">
        <v>472</v>
      </c>
      <c r="D1245" s="1" t="s">
        <v>1709</v>
      </c>
      <c r="E1245" s="1">
        <f t="shared" si="39"/>
        <v>45890.35641813658</v>
      </c>
      <c r="F1245" s="1">
        <f t="shared" si="40"/>
        <v>0.99699972197413445</v>
      </c>
    </row>
    <row r="1246" spans="1:6" x14ac:dyDescent="0.25">
      <c r="A1246" s="1">
        <v>3173</v>
      </c>
      <c r="B1246" s="1" t="s">
        <v>1507</v>
      </c>
      <c r="C1246" s="1" t="s">
        <v>1710</v>
      </c>
      <c r="D1246" s="1" t="s">
        <v>1711</v>
      </c>
      <c r="E1246" s="1">
        <f t="shared" si="39"/>
        <v>45890.356429675929</v>
      </c>
      <c r="F1246" s="1">
        <f t="shared" si="40"/>
        <v>14.83500050380826</v>
      </c>
    </row>
    <row r="1247" spans="1:6" x14ac:dyDescent="0.25">
      <c r="A1247" s="1">
        <v>3174</v>
      </c>
      <c r="B1247" s="1" t="s">
        <v>1495</v>
      </c>
      <c r="C1247" s="1" t="s">
        <v>1712</v>
      </c>
      <c r="D1247" s="1" t="s">
        <v>1713</v>
      </c>
      <c r="E1247" s="1">
        <f t="shared" si="39"/>
        <v>45890.356601377323</v>
      </c>
      <c r="F1247" s="1">
        <f t="shared" si="40"/>
        <v>2.9998831450939178E-3</v>
      </c>
    </row>
    <row r="1248" spans="1:6" x14ac:dyDescent="0.25">
      <c r="A1248" s="1">
        <v>3175</v>
      </c>
      <c r="B1248" s="1" t="s">
        <v>1495</v>
      </c>
      <c r="C1248" s="1" t="s">
        <v>1714</v>
      </c>
      <c r="D1248" s="1" t="s">
        <v>1715</v>
      </c>
      <c r="E1248" s="1">
        <f t="shared" si="39"/>
        <v>45890.356601412044</v>
      </c>
      <c r="F1248" s="1">
        <f t="shared" si="40"/>
        <v>57.968999468721449</v>
      </c>
    </row>
    <row r="1249" spans="1:6" x14ac:dyDescent="0.25">
      <c r="A1249" s="1">
        <v>3176</v>
      </c>
      <c r="B1249" s="1" t="s">
        <v>1470</v>
      </c>
      <c r="C1249" s="1" t="s">
        <v>1246</v>
      </c>
      <c r="D1249" s="1" t="s">
        <v>1716</v>
      </c>
      <c r="E1249" s="1">
        <f t="shared" si="39"/>
        <v>45890.357272349538</v>
      </c>
      <c r="F1249" s="1">
        <f t="shared" si="40"/>
        <v>9.7129998961463571</v>
      </c>
    </row>
    <row r="1250" spans="1:6" x14ac:dyDescent="0.25">
      <c r="A1250" s="1">
        <v>3177</v>
      </c>
      <c r="B1250" s="1" t="s">
        <v>1588</v>
      </c>
      <c r="C1250" s="1" t="s">
        <v>508</v>
      </c>
      <c r="D1250" s="1" t="s">
        <v>1718</v>
      </c>
      <c r="E1250" s="1">
        <f t="shared" si="39"/>
        <v>45890.357384768518</v>
      </c>
      <c r="F1250" s="1">
        <f t="shared" si="40"/>
        <v>0.39399995002895594</v>
      </c>
    </row>
    <row r="1251" spans="1:6" x14ac:dyDescent="0.25">
      <c r="A1251" s="1">
        <v>3178</v>
      </c>
      <c r="B1251" s="1" t="s">
        <v>1588</v>
      </c>
      <c r="C1251" s="1">
        <v>4</v>
      </c>
      <c r="D1251" s="1" t="s">
        <v>1717</v>
      </c>
      <c r="E1251" s="1">
        <f t="shared" si="39"/>
        <v>45890.357389328703</v>
      </c>
      <c r="F1251" s="1">
        <f t="shared" si="40"/>
        <v>0.47899999190121889</v>
      </c>
    </row>
    <row r="1252" spans="1:6" x14ac:dyDescent="0.25">
      <c r="A1252" s="1">
        <v>3179</v>
      </c>
      <c r="B1252" s="1" t="s">
        <v>1606</v>
      </c>
      <c r="C1252" s="1" t="s">
        <v>71</v>
      </c>
      <c r="D1252" s="1" t="s">
        <v>1719</v>
      </c>
      <c r="E1252" s="1">
        <f t="shared" si="39"/>
        <v>45890.357394872684</v>
      </c>
      <c r="F1252" s="1">
        <f t="shared" si="40"/>
        <v>8.1620005890727043</v>
      </c>
    </row>
    <row r="1253" spans="1:6" x14ac:dyDescent="0.25">
      <c r="A1253" s="1">
        <v>3180</v>
      </c>
      <c r="B1253" s="1" t="s">
        <v>1588</v>
      </c>
      <c r="C1253" s="1">
        <v>4</v>
      </c>
      <c r="D1253" s="1" t="s">
        <v>1720</v>
      </c>
      <c r="E1253" s="1">
        <f t="shared" si="39"/>
        <v>45890.357489340284</v>
      </c>
      <c r="F1253" s="1">
        <f t="shared" si="40"/>
        <v>2.9998831450939178E-3</v>
      </c>
    </row>
    <row r="1254" spans="1:6" x14ac:dyDescent="0.25">
      <c r="A1254" s="1">
        <v>3181</v>
      </c>
      <c r="B1254" s="1" t="s">
        <v>1588</v>
      </c>
      <c r="C1254" s="1" t="s">
        <v>472</v>
      </c>
      <c r="D1254" s="1" t="s">
        <v>1721</v>
      </c>
      <c r="E1254" s="1">
        <f t="shared" si="39"/>
        <v>45890.357489375005</v>
      </c>
      <c r="F1254" s="1">
        <f t="shared" si="40"/>
        <v>6.8499993067234755</v>
      </c>
    </row>
    <row r="1255" spans="1:6" x14ac:dyDescent="0.25">
      <c r="A1255" s="1">
        <v>3182</v>
      </c>
      <c r="B1255" s="1" t="s">
        <v>1588</v>
      </c>
      <c r="C1255" s="1" t="s">
        <v>1199</v>
      </c>
      <c r="D1255" s="1" t="s">
        <v>1722</v>
      </c>
      <c r="E1255" s="1">
        <f t="shared" si="39"/>
        <v>45890.357568657404</v>
      </c>
      <c r="F1255" s="1">
        <f t="shared" si="40"/>
        <v>2.0003411918878555E-3</v>
      </c>
    </row>
    <row r="1256" spans="1:6" x14ac:dyDescent="0.25">
      <c r="A1256" s="1">
        <v>3183</v>
      </c>
      <c r="B1256" s="1" t="s">
        <v>1588</v>
      </c>
      <c r="C1256" s="1" t="s">
        <v>1201</v>
      </c>
      <c r="D1256" s="1" t="s">
        <v>1723</v>
      </c>
      <c r="E1256" s="1">
        <f t="shared" si="39"/>
        <v>45890.357568680556</v>
      </c>
      <c r="F1256" s="1">
        <f t="shared" si="40"/>
        <v>1.9830000819638371</v>
      </c>
    </row>
    <row r="1257" spans="1:6" x14ac:dyDescent="0.25">
      <c r="A1257" s="1">
        <v>3184</v>
      </c>
      <c r="B1257" s="1" t="s">
        <v>1606</v>
      </c>
      <c r="C1257" s="1" t="s">
        <v>1724</v>
      </c>
      <c r="D1257" s="1" t="s">
        <v>1725</v>
      </c>
      <c r="E1257" s="1">
        <f t="shared" si="39"/>
        <v>45890.357591631946</v>
      </c>
      <c r="F1257" s="1">
        <f t="shared" si="40"/>
        <v>5.1180005539208651</v>
      </c>
    </row>
    <row r="1258" spans="1:6" x14ac:dyDescent="0.25">
      <c r="A1258" s="1">
        <v>3185</v>
      </c>
      <c r="B1258" s="1" t="s">
        <v>1606</v>
      </c>
      <c r="C1258" s="1">
        <v>2</v>
      </c>
      <c r="D1258" s="1" t="s">
        <v>1726</v>
      </c>
      <c r="E1258" s="1">
        <f t="shared" si="39"/>
        <v>45890.357650868064</v>
      </c>
      <c r="F1258" s="1">
        <f t="shared" si="40"/>
        <v>14.386998885311186</v>
      </c>
    </row>
    <row r="1259" spans="1:6" x14ac:dyDescent="0.25">
      <c r="A1259" s="1">
        <v>3186</v>
      </c>
      <c r="B1259" s="1" t="s">
        <v>1606</v>
      </c>
      <c r="C1259" s="1" t="s">
        <v>172</v>
      </c>
      <c r="D1259" s="1" t="s">
        <v>1727</v>
      </c>
      <c r="E1259" s="1">
        <f t="shared" si="39"/>
        <v>45890.357817384254</v>
      </c>
      <c r="F1259" s="1">
        <f t="shared" si="40"/>
        <v>20.041000354103744</v>
      </c>
    </row>
    <row r="1260" spans="1:6" x14ac:dyDescent="0.25">
      <c r="A1260" s="1">
        <v>3187</v>
      </c>
      <c r="B1260" s="1" t="s">
        <v>1606</v>
      </c>
      <c r="C1260" s="1" t="s">
        <v>1728</v>
      </c>
      <c r="D1260" s="1" t="s">
        <v>1729</v>
      </c>
      <c r="E1260" s="1">
        <f t="shared" si="39"/>
        <v>45890.358049340277</v>
      </c>
      <c r="F1260" s="1">
        <f t="shared" si="40"/>
        <v>5.9390004258602858</v>
      </c>
    </row>
    <row r="1261" spans="1:6" x14ac:dyDescent="0.25">
      <c r="A1261" s="1">
        <v>3188</v>
      </c>
      <c r="B1261" s="1" t="s">
        <v>1606</v>
      </c>
      <c r="C1261" s="1">
        <v>2</v>
      </c>
      <c r="D1261" s="1" t="s">
        <v>1730</v>
      </c>
      <c r="E1261" s="1">
        <f t="shared" si="39"/>
        <v>45890.358118078708</v>
      </c>
      <c r="F1261" s="1">
        <f t="shared" si="40"/>
        <v>111.65899944026023</v>
      </c>
    </row>
    <row r="1262" spans="1:6" x14ac:dyDescent="0.25">
      <c r="A1262" s="1">
        <v>3189</v>
      </c>
      <c r="B1262" s="1" t="s">
        <v>1498</v>
      </c>
      <c r="C1262" s="1" t="s">
        <v>520</v>
      </c>
      <c r="D1262" s="1" t="s">
        <v>1732</v>
      </c>
      <c r="E1262" s="1">
        <f t="shared" si="39"/>
        <v>45890.359410428238</v>
      </c>
      <c r="F1262" s="1">
        <f t="shared" si="40"/>
        <v>0.54600010626018047</v>
      </c>
    </row>
    <row r="1263" spans="1:6" x14ac:dyDescent="0.25">
      <c r="A1263" s="1">
        <v>3190</v>
      </c>
      <c r="B1263" s="1" t="s">
        <v>1498</v>
      </c>
      <c r="C1263" s="1">
        <v>1</v>
      </c>
      <c r="D1263" s="1" t="s">
        <v>1731</v>
      </c>
      <c r="E1263" s="1">
        <f t="shared" si="39"/>
        <v>45890.359416747684</v>
      </c>
      <c r="F1263" s="1">
        <f t="shared" si="40"/>
        <v>14.598999847657979</v>
      </c>
    </row>
    <row r="1264" spans="1:6" x14ac:dyDescent="0.25">
      <c r="A1264" s="1">
        <v>3191</v>
      </c>
      <c r="B1264" s="1" t="s">
        <v>1498</v>
      </c>
      <c r="C1264" s="1">
        <v>4</v>
      </c>
      <c r="D1264" s="1" t="s">
        <v>1733</v>
      </c>
      <c r="E1264" s="1">
        <f t="shared" si="39"/>
        <v>45890.35958571759</v>
      </c>
      <c r="F1264" s="1">
        <f t="shared" si="40"/>
        <v>2.9998831450939178E-3</v>
      </c>
    </row>
    <row r="1265" spans="1:6" x14ac:dyDescent="0.25">
      <c r="A1265" s="1">
        <v>3192</v>
      </c>
      <c r="B1265" s="1" t="s">
        <v>1498</v>
      </c>
      <c r="C1265" s="1" t="s">
        <v>472</v>
      </c>
      <c r="D1265" s="1" t="s">
        <v>1734</v>
      </c>
      <c r="E1265" s="1">
        <f t="shared" si="39"/>
        <v>45890.359585752311</v>
      </c>
      <c r="F1265" s="1">
        <f t="shared" si="40"/>
        <v>21.757000777870417</v>
      </c>
    </row>
    <row r="1266" spans="1:6" x14ac:dyDescent="0.25">
      <c r="A1266" s="1">
        <v>3193</v>
      </c>
      <c r="B1266" s="1" t="s">
        <v>1498</v>
      </c>
      <c r="C1266" s="1" t="s">
        <v>149</v>
      </c>
      <c r="D1266" s="1" t="s">
        <v>1735</v>
      </c>
      <c r="E1266" s="1">
        <f t="shared" si="39"/>
        <v>45890.359837569449</v>
      </c>
      <c r="F1266" s="1">
        <f t="shared" si="40"/>
        <v>254.41500004380941</v>
      </c>
    </row>
    <row r="1267" spans="1:6" x14ac:dyDescent="0.25">
      <c r="A1267" s="1">
        <v>3194</v>
      </c>
      <c r="B1267" s="1" t="s">
        <v>1606</v>
      </c>
      <c r="C1267" s="1">
        <v>4</v>
      </c>
      <c r="D1267" s="1" t="s">
        <v>1736</v>
      </c>
      <c r="E1267" s="1">
        <f t="shared" si="39"/>
        <v>45890.362782187505</v>
      </c>
      <c r="F1267" s="1">
        <f t="shared" si="40"/>
        <v>4.0000537410378456E-3</v>
      </c>
    </row>
    <row r="1268" spans="1:6" x14ac:dyDescent="0.25">
      <c r="A1268" s="1">
        <v>3195</v>
      </c>
      <c r="B1268" s="1" t="s">
        <v>1606</v>
      </c>
      <c r="C1268" s="1" t="s">
        <v>508</v>
      </c>
      <c r="D1268" s="1" t="s">
        <v>1737</v>
      </c>
      <c r="E1268" s="1">
        <f t="shared" si="39"/>
        <v>45890.362782233802</v>
      </c>
      <c r="F1268" s="1">
        <f t="shared" si="40"/>
        <v>10.572999506257474</v>
      </c>
    </row>
    <row r="1269" spans="1:6" x14ac:dyDescent="0.25">
      <c r="A1269" s="1">
        <v>3196</v>
      </c>
      <c r="B1269" s="1" t="s">
        <v>1606</v>
      </c>
      <c r="C1269" s="1">
        <v>5</v>
      </c>
      <c r="D1269" s="1" t="s">
        <v>1738</v>
      </c>
      <c r="E1269" s="1">
        <f t="shared" si="39"/>
        <v>45890.362904606482</v>
      </c>
      <c r="F1269" s="1">
        <f t="shared" si="40"/>
        <v>2.9998831450939178E-3</v>
      </c>
    </row>
    <row r="1270" spans="1:6" x14ac:dyDescent="0.25">
      <c r="A1270" s="1">
        <v>3197</v>
      </c>
      <c r="B1270" s="1" t="s">
        <v>1606</v>
      </c>
      <c r="C1270" s="1" t="s">
        <v>475</v>
      </c>
      <c r="D1270" s="1" t="s">
        <v>1739</v>
      </c>
      <c r="E1270" s="1">
        <f t="shared" si="39"/>
        <v>45890.362904641202</v>
      </c>
      <c r="F1270" s="1">
        <f t="shared" si="40"/>
        <v>17.355000413954258</v>
      </c>
    </row>
    <row r="1271" spans="1:6" x14ac:dyDescent="0.25">
      <c r="A1271" s="1">
        <v>3198</v>
      </c>
      <c r="B1271" s="1" t="s">
        <v>1606</v>
      </c>
      <c r="C1271" s="1" t="s">
        <v>149</v>
      </c>
      <c r="D1271" s="1" t="s">
        <v>1740</v>
      </c>
      <c r="E1271" s="1">
        <f t="shared" si="39"/>
        <v>45890.363105509263</v>
      </c>
      <c r="F1271" s="1">
        <f t="shared" si="40"/>
        <v>13132.209999463521</v>
      </c>
    </row>
    <row r="1272" spans="1:6" x14ac:dyDescent="0.25">
      <c r="A1272" s="1">
        <v>3199</v>
      </c>
      <c r="B1272" s="1" t="s">
        <v>1741</v>
      </c>
      <c r="C1272" s="1" t="s">
        <v>10</v>
      </c>
      <c r="D1272" s="1" t="s">
        <v>1742</v>
      </c>
      <c r="E1272" s="1">
        <f t="shared" si="39"/>
        <v>45890.515098680553</v>
      </c>
      <c r="F1272" s="1">
        <f t="shared" si="40"/>
        <v>5.4829999571666121</v>
      </c>
    </row>
    <row r="1273" spans="1:6" x14ac:dyDescent="0.25">
      <c r="A1273" s="1">
        <v>3200</v>
      </c>
      <c r="B1273" s="1" t="s">
        <v>1743</v>
      </c>
      <c r="C1273" s="1" t="s">
        <v>10</v>
      </c>
      <c r="D1273" s="1" t="s">
        <v>1744</v>
      </c>
      <c r="E1273" s="1">
        <f t="shared" si="39"/>
        <v>45890.515162141201</v>
      </c>
      <c r="F1273" s="1">
        <f t="shared" si="40"/>
        <v>20.627999911084771</v>
      </c>
    </row>
    <row r="1274" spans="1:6" x14ac:dyDescent="0.25">
      <c r="A1274" s="1">
        <v>3201</v>
      </c>
      <c r="B1274" s="1" t="s">
        <v>1741</v>
      </c>
      <c r="C1274" s="1" t="s">
        <v>139</v>
      </c>
      <c r="D1274" s="1" t="s">
        <v>1745</v>
      </c>
      <c r="E1274" s="1">
        <f t="shared" si="39"/>
        <v>45890.5154008912</v>
      </c>
      <c r="F1274" s="1">
        <f t="shared" si="40"/>
        <v>57.535000238567591</v>
      </c>
    </row>
    <row r="1275" spans="1:6" x14ac:dyDescent="0.25">
      <c r="A1275" s="1">
        <v>3202</v>
      </c>
      <c r="B1275" s="1" t="s">
        <v>1746</v>
      </c>
      <c r="C1275" s="1" t="s">
        <v>10</v>
      </c>
      <c r="D1275" s="1" t="s">
        <v>1747</v>
      </c>
      <c r="E1275" s="1">
        <f t="shared" si="39"/>
        <v>45890.516066805554</v>
      </c>
      <c r="F1275" s="1">
        <f t="shared" si="40"/>
        <v>20.910999784246087</v>
      </c>
    </row>
    <row r="1276" spans="1:6" x14ac:dyDescent="0.25">
      <c r="A1276" s="1">
        <v>3203</v>
      </c>
      <c r="B1276" s="1" t="s">
        <v>1748</v>
      </c>
      <c r="C1276" s="1" t="s">
        <v>10</v>
      </c>
      <c r="D1276" s="1" t="s">
        <v>1749</v>
      </c>
      <c r="E1276" s="1">
        <f t="shared" si="39"/>
        <v>45890.516308831015</v>
      </c>
      <c r="F1276" s="1">
        <f t="shared" si="40"/>
        <v>273.26100021600723</v>
      </c>
    </row>
    <row r="1277" spans="1:6" x14ac:dyDescent="0.25">
      <c r="A1277" s="1">
        <v>3204</v>
      </c>
      <c r="B1277" s="1" t="s">
        <v>1743</v>
      </c>
      <c r="C1277" s="1">
        <v>5</v>
      </c>
      <c r="D1277" s="1" t="s">
        <v>1750</v>
      </c>
      <c r="E1277" s="1">
        <f t="shared" si="39"/>
        <v>45890.519471574073</v>
      </c>
      <c r="F1277" s="1">
        <f t="shared" si="40"/>
        <v>4.0000537410378456E-3</v>
      </c>
    </row>
    <row r="1278" spans="1:6" x14ac:dyDescent="0.25">
      <c r="A1278" s="1">
        <v>3205</v>
      </c>
      <c r="B1278" s="1" t="s">
        <v>1743</v>
      </c>
      <c r="C1278" s="1" t="s">
        <v>469</v>
      </c>
      <c r="D1278" s="1" t="s">
        <v>1751</v>
      </c>
      <c r="E1278" s="1">
        <f t="shared" si="39"/>
        <v>45890.51947162037</v>
      </c>
      <c r="F1278" s="1">
        <f t="shared" si="40"/>
        <v>3.667000075802207</v>
      </c>
    </row>
    <row r="1279" spans="1:6" x14ac:dyDescent="0.25">
      <c r="A1279" s="1">
        <v>3206</v>
      </c>
      <c r="B1279" s="1" t="s">
        <v>1743</v>
      </c>
      <c r="C1279" s="1">
        <v>5</v>
      </c>
      <c r="D1279" s="1" t="s">
        <v>1752</v>
      </c>
      <c r="E1279" s="1">
        <f t="shared" si="39"/>
        <v>45890.5195140625</v>
      </c>
      <c r="F1279" s="1">
        <f t="shared" si="40"/>
        <v>4.0000537410378456E-3</v>
      </c>
    </row>
    <row r="1280" spans="1:6" x14ac:dyDescent="0.25">
      <c r="A1280" s="1">
        <v>3207</v>
      </c>
      <c r="B1280" s="1" t="s">
        <v>1743</v>
      </c>
      <c r="C1280" s="1" t="s">
        <v>475</v>
      </c>
      <c r="D1280" s="1" t="s">
        <v>1753</v>
      </c>
      <c r="E1280" s="1">
        <f t="shared" si="39"/>
        <v>45890.519514108797</v>
      </c>
      <c r="F1280" s="1">
        <f t="shared" si="40"/>
        <v>3.1979999039322138</v>
      </c>
    </row>
    <row r="1281" spans="1:6" x14ac:dyDescent="0.25">
      <c r="A1281" s="1">
        <v>3208</v>
      </c>
      <c r="B1281" s="1" t="s">
        <v>1743</v>
      </c>
      <c r="C1281" s="1" t="s">
        <v>149</v>
      </c>
      <c r="D1281" s="1" t="s">
        <v>1754</v>
      </c>
      <c r="E1281" s="1">
        <f t="shared" si="39"/>
        <v>45890.519551122685</v>
      </c>
      <c r="F1281" s="1">
        <f t="shared" si="40"/>
        <v>14.641999639570713</v>
      </c>
    </row>
    <row r="1282" spans="1:6" x14ac:dyDescent="0.25">
      <c r="A1282" s="1">
        <v>3209</v>
      </c>
      <c r="B1282" s="1" t="s">
        <v>1741</v>
      </c>
      <c r="C1282" s="1">
        <v>5</v>
      </c>
      <c r="D1282" s="1" t="s">
        <v>1755</v>
      </c>
      <c r="E1282" s="1">
        <f t="shared" si="39"/>
        <v>45890.519720590273</v>
      </c>
      <c r="F1282" s="1">
        <f t="shared" si="40"/>
        <v>4.0000537410378456E-3</v>
      </c>
    </row>
    <row r="1283" spans="1:6" x14ac:dyDescent="0.25">
      <c r="A1283" s="1">
        <v>3210</v>
      </c>
      <c r="B1283" s="1" t="s">
        <v>1741</v>
      </c>
      <c r="C1283" s="1" t="s">
        <v>469</v>
      </c>
      <c r="D1283" s="1" t="s">
        <v>1756</v>
      </c>
      <c r="E1283" s="1">
        <f t="shared" ref="E1283:E1346" si="41">DATE(LEFT(D1283,4),MID(D1283,6,2),MID(D1283,9,2))
+ (VALUE(MID(D1283,12,2))/24)
+ (VALUE(MID(D1283,15,2))/1440)
+ (VALUE(MID(D1283,18,2))/86400)
+ (VALUE(MID(D1283,21,FIND("-",D1283,21)-21))/1000/86400)</f>
        <v>45890.51972063657</v>
      </c>
      <c r="F1283" s="1">
        <f t="shared" ref="F1283:F1346" si="42">(E1284-E1283)*86400</f>
        <v>3.2480002613738179</v>
      </c>
    </row>
    <row r="1284" spans="1:6" x14ac:dyDescent="0.25">
      <c r="A1284" s="1">
        <v>3211</v>
      </c>
      <c r="B1284" s="1" t="s">
        <v>1741</v>
      </c>
      <c r="C1284" s="1">
        <v>5</v>
      </c>
      <c r="D1284" s="1" t="s">
        <v>1757</v>
      </c>
      <c r="E1284" s="1">
        <f t="shared" si="41"/>
        <v>45890.519758229166</v>
      </c>
      <c r="F1284" s="1">
        <f t="shared" si="42"/>
        <v>4.0000537410378456E-3</v>
      </c>
    </row>
    <row r="1285" spans="1:6" x14ac:dyDescent="0.25">
      <c r="A1285" s="1">
        <v>3212</v>
      </c>
      <c r="B1285" s="1" t="s">
        <v>1741</v>
      </c>
      <c r="C1285" s="1" t="s">
        <v>475</v>
      </c>
      <c r="D1285" s="1" t="s">
        <v>1758</v>
      </c>
      <c r="E1285" s="1">
        <f t="shared" si="41"/>
        <v>45890.519758275463</v>
      </c>
      <c r="F1285" s="1">
        <f t="shared" si="42"/>
        <v>3.4379999851807952</v>
      </c>
    </row>
    <row r="1286" spans="1:6" x14ac:dyDescent="0.25">
      <c r="A1286" s="1">
        <v>3213</v>
      </c>
      <c r="B1286" s="1" t="s">
        <v>1741</v>
      </c>
      <c r="C1286" s="1" t="s">
        <v>149</v>
      </c>
      <c r="D1286" s="1" t="s">
        <v>1759</v>
      </c>
      <c r="E1286" s="1">
        <f t="shared" si="41"/>
        <v>45890.519798067129</v>
      </c>
      <c r="F1286" s="1">
        <f t="shared" si="42"/>
        <v>65.096000139601529</v>
      </c>
    </row>
    <row r="1287" spans="1:6" x14ac:dyDescent="0.25">
      <c r="A1287" s="1">
        <v>3214</v>
      </c>
      <c r="B1287" s="1" t="s">
        <v>1746</v>
      </c>
      <c r="C1287" s="1">
        <v>5</v>
      </c>
      <c r="D1287" s="1" t="s">
        <v>1760</v>
      </c>
      <c r="E1287" s="1">
        <f t="shared" si="41"/>
        <v>45890.520551493057</v>
      </c>
      <c r="F1287" s="1">
        <f t="shared" si="42"/>
        <v>2.9998831450939178E-3</v>
      </c>
    </row>
    <row r="1288" spans="1:6" x14ac:dyDescent="0.25">
      <c r="A1288" s="1">
        <v>3215</v>
      </c>
      <c r="B1288" s="1" t="s">
        <v>1746</v>
      </c>
      <c r="C1288" s="1" t="s">
        <v>469</v>
      </c>
      <c r="D1288" s="1" t="s">
        <v>1761</v>
      </c>
      <c r="E1288" s="1">
        <f t="shared" si="41"/>
        <v>45890.520551527778</v>
      </c>
      <c r="F1288" s="1">
        <f t="shared" si="42"/>
        <v>3.5989997908473015</v>
      </c>
    </row>
    <row r="1289" spans="1:6" x14ac:dyDescent="0.25">
      <c r="A1289" s="1">
        <v>3216</v>
      </c>
      <c r="B1289" s="1" t="s">
        <v>1746</v>
      </c>
      <c r="C1289" s="1">
        <v>5</v>
      </c>
      <c r="D1289" s="1" t="s">
        <v>1762</v>
      </c>
      <c r="E1289" s="1">
        <f t="shared" si="41"/>
        <v>45890.520593182868</v>
      </c>
      <c r="F1289" s="1">
        <f t="shared" si="42"/>
        <v>5.9997662901878357E-3</v>
      </c>
    </row>
    <row r="1290" spans="1:6" x14ac:dyDescent="0.25">
      <c r="A1290" s="1">
        <v>3217</v>
      </c>
      <c r="B1290" s="1" t="s">
        <v>1746</v>
      </c>
      <c r="C1290" s="1" t="s">
        <v>475</v>
      </c>
      <c r="D1290" s="1" t="s">
        <v>1763</v>
      </c>
      <c r="E1290" s="1">
        <f t="shared" si="41"/>
        <v>45890.520593252309</v>
      </c>
      <c r="F1290" s="1">
        <f t="shared" si="42"/>
        <v>3.2979999901726842</v>
      </c>
    </row>
    <row r="1291" spans="1:6" x14ac:dyDescent="0.25">
      <c r="A1291" s="1">
        <v>3218</v>
      </c>
      <c r="B1291" s="1" t="s">
        <v>1746</v>
      </c>
      <c r="C1291" s="1" t="s">
        <v>149</v>
      </c>
      <c r="D1291" s="1" t="s">
        <v>1764</v>
      </c>
      <c r="E1291" s="1">
        <f t="shared" si="41"/>
        <v>45890.520631423606</v>
      </c>
      <c r="F1291" s="1">
        <f t="shared" si="42"/>
        <v>11.028000432997942</v>
      </c>
    </row>
    <row r="1292" spans="1:6" x14ac:dyDescent="0.25">
      <c r="A1292" s="1">
        <v>3219</v>
      </c>
      <c r="B1292" s="1" t="s">
        <v>1748</v>
      </c>
      <c r="C1292" s="1">
        <v>5</v>
      </c>
      <c r="D1292" s="1" t="s">
        <v>1765</v>
      </c>
      <c r="E1292" s="1">
        <f t="shared" si="41"/>
        <v>45890.5207590625</v>
      </c>
      <c r="F1292" s="1">
        <f t="shared" si="42"/>
        <v>1.9997125491499901E-3</v>
      </c>
    </row>
    <row r="1293" spans="1:6" x14ac:dyDescent="0.25">
      <c r="A1293" s="1">
        <v>3220</v>
      </c>
      <c r="B1293" s="1" t="s">
        <v>1748</v>
      </c>
      <c r="C1293" s="1" t="s">
        <v>469</v>
      </c>
      <c r="D1293" s="1" t="s">
        <v>1766</v>
      </c>
      <c r="E1293" s="1">
        <f t="shared" si="41"/>
        <v>45890.520759085644</v>
      </c>
      <c r="F1293" s="1">
        <f t="shared" si="42"/>
        <v>3.4210002282634377</v>
      </c>
    </row>
    <row r="1294" spans="1:6" x14ac:dyDescent="0.25">
      <c r="A1294" s="1">
        <v>3221</v>
      </c>
      <c r="B1294" s="1" t="s">
        <v>1748</v>
      </c>
      <c r="C1294" s="1">
        <v>5</v>
      </c>
      <c r="D1294" s="1" t="s">
        <v>1767</v>
      </c>
      <c r="E1294" s="1">
        <f t="shared" si="41"/>
        <v>45890.520798680554</v>
      </c>
      <c r="F1294" s="1">
        <f t="shared" si="42"/>
        <v>0.59600046370178461</v>
      </c>
    </row>
    <row r="1295" spans="1:6" x14ac:dyDescent="0.25">
      <c r="A1295" s="1">
        <v>3222</v>
      </c>
      <c r="B1295" s="1" t="s">
        <v>1748</v>
      </c>
      <c r="C1295" s="1" t="s">
        <v>475</v>
      </c>
      <c r="D1295" s="1" t="s">
        <v>1768</v>
      </c>
      <c r="E1295" s="1">
        <f t="shared" si="41"/>
        <v>45890.520805578708</v>
      </c>
      <c r="F1295" s="1">
        <f t="shared" si="42"/>
        <v>2.4239998776465654</v>
      </c>
    </row>
    <row r="1296" spans="1:6" x14ac:dyDescent="0.25">
      <c r="A1296" s="1">
        <v>3223</v>
      </c>
      <c r="B1296" s="1" t="s">
        <v>1748</v>
      </c>
      <c r="C1296" s="1" t="s">
        <v>149</v>
      </c>
      <c r="D1296" s="1" t="s">
        <v>1769</v>
      </c>
      <c r="E1296" s="1">
        <f t="shared" si="41"/>
        <v>45890.520833634262</v>
      </c>
      <c r="F1296" s="1">
        <f t="shared" si="42"/>
        <v>51.252999762073159</v>
      </c>
    </row>
    <row r="1297" spans="1:6" x14ac:dyDescent="0.25">
      <c r="A1297" s="1">
        <v>3224</v>
      </c>
      <c r="B1297" s="1" t="s">
        <v>1770</v>
      </c>
      <c r="C1297" s="1" t="s">
        <v>10</v>
      </c>
      <c r="D1297" s="1" t="s">
        <v>1771</v>
      </c>
      <c r="E1297" s="1">
        <f t="shared" si="41"/>
        <v>45890.521426840278</v>
      </c>
      <c r="F1297" s="1">
        <f t="shared" si="42"/>
        <v>386.34599964134395</v>
      </c>
    </row>
    <row r="1298" spans="1:6" x14ac:dyDescent="0.25">
      <c r="A1298" s="1">
        <v>3225</v>
      </c>
      <c r="B1298" s="1" t="s">
        <v>1770</v>
      </c>
      <c r="C1298" s="1">
        <v>4</v>
      </c>
      <c r="D1298" s="1" t="s">
        <v>1772</v>
      </c>
      <c r="E1298" s="1">
        <f t="shared" si="41"/>
        <v>45890.525898437496</v>
      </c>
      <c r="F1298" s="1">
        <f t="shared" si="42"/>
        <v>3.0005117878317833E-3</v>
      </c>
    </row>
    <row r="1299" spans="1:6" x14ac:dyDescent="0.25">
      <c r="A1299" s="1">
        <v>3226</v>
      </c>
      <c r="B1299" s="1" t="s">
        <v>1770</v>
      </c>
      <c r="C1299" s="1" t="s">
        <v>508</v>
      </c>
      <c r="D1299" s="1" t="s">
        <v>1773</v>
      </c>
      <c r="E1299" s="1">
        <f t="shared" si="41"/>
        <v>45890.525898472224</v>
      </c>
      <c r="F1299" s="1">
        <f t="shared" si="42"/>
        <v>6.078999163582921</v>
      </c>
    </row>
    <row r="1300" spans="1:6" x14ac:dyDescent="0.25">
      <c r="A1300" s="1">
        <v>3227</v>
      </c>
      <c r="B1300" s="1" t="s">
        <v>1774</v>
      </c>
      <c r="C1300" s="1" t="s">
        <v>10</v>
      </c>
      <c r="D1300" s="1" t="s">
        <v>1775</v>
      </c>
      <c r="E1300" s="1">
        <f t="shared" si="41"/>
        <v>45890.525968831011</v>
      </c>
      <c r="F1300" s="1">
        <f t="shared" si="42"/>
        <v>2.378000202588737</v>
      </c>
    </row>
    <row r="1301" spans="1:6" x14ac:dyDescent="0.25">
      <c r="A1301" s="1">
        <v>3228</v>
      </c>
      <c r="B1301" s="1" t="s">
        <v>1770</v>
      </c>
      <c r="C1301" s="1" t="s">
        <v>472</v>
      </c>
      <c r="D1301" s="1" t="s">
        <v>1777</v>
      </c>
      <c r="E1301" s="1">
        <f t="shared" si="41"/>
        <v>45890.525996354161</v>
      </c>
      <c r="F1301" s="1">
        <f t="shared" si="42"/>
        <v>0.76300003565847874</v>
      </c>
    </row>
    <row r="1302" spans="1:6" x14ac:dyDescent="0.25">
      <c r="A1302" s="1">
        <v>3229</v>
      </c>
      <c r="B1302" s="1" t="s">
        <v>1770</v>
      </c>
      <c r="C1302" s="1">
        <v>4</v>
      </c>
      <c r="D1302" s="1" t="s">
        <v>1776</v>
      </c>
      <c r="E1302" s="1">
        <f t="shared" si="41"/>
        <v>45890.52600518518</v>
      </c>
      <c r="F1302" s="1">
        <f t="shared" si="42"/>
        <v>5.0659998552873731</v>
      </c>
    </row>
    <row r="1303" spans="1:6" x14ac:dyDescent="0.25">
      <c r="A1303" s="1">
        <v>3230</v>
      </c>
      <c r="B1303" s="1" t="s">
        <v>1770</v>
      </c>
      <c r="C1303" s="1" t="s">
        <v>149</v>
      </c>
      <c r="D1303" s="1" t="s">
        <v>1778</v>
      </c>
      <c r="E1303" s="1">
        <f t="shared" si="41"/>
        <v>45890.526063819438</v>
      </c>
      <c r="F1303" s="1">
        <f t="shared" si="42"/>
        <v>428.06000027339906</v>
      </c>
    </row>
    <row r="1304" spans="1:6" x14ac:dyDescent="0.25">
      <c r="A1304" s="1">
        <v>3231</v>
      </c>
      <c r="B1304" s="1" t="s">
        <v>1779</v>
      </c>
      <c r="C1304" s="1" t="s">
        <v>10</v>
      </c>
      <c r="D1304" s="1" t="s">
        <v>1780</v>
      </c>
      <c r="E1304" s="1">
        <f t="shared" si="41"/>
        <v>45890.531018217589</v>
      </c>
      <c r="F1304" s="1">
        <f t="shared" si="42"/>
        <v>21.66200028732419</v>
      </c>
    </row>
    <row r="1305" spans="1:6" x14ac:dyDescent="0.25">
      <c r="A1305" s="1">
        <v>3232</v>
      </c>
      <c r="B1305" s="1" t="s">
        <v>1779</v>
      </c>
      <c r="C1305" s="1" t="s">
        <v>62</v>
      </c>
      <c r="D1305" s="1" t="s">
        <v>1781</v>
      </c>
      <c r="E1305" s="1">
        <f t="shared" si="41"/>
        <v>45890.531268935185</v>
      </c>
      <c r="F1305" s="1">
        <f t="shared" si="42"/>
        <v>53.161000250838697</v>
      </c>
    </row>
    <row r="1306" spans="1:6" x14ac:dyDescent="0.25">
      <c r="A1306" s="1">
        <v>3233</v>
      </c>
      <c r="B1306" s="1" t="s">
        <v>1782</v>
      </c>
      <c r="C1306" s="1" t="s">
        <v>10</v>
      </c>
      <c r="D1306" s="1" t="s">
        <v>1783</v>
      </c>
      <c r="E1306" s="1">
        <f t="shared" si="41"/>
        <v>45890.53188422454</v>
      </c>
      <c r="F1306" s="1">
        <f t="shared" si="42"/>
        <v>9.6000032499432564E-2</v>
      </c>
    </row>
    <row r="1307" spans="1:6" x14ac:dyDescent="0.25">
      <c r="A1307" s="1">
        <v>3234</v>
      </c>
      <c r="B1307" s="1" t="s">
        <v>1782</v>
      </c>
      <c r="C1307" s="1" t="s">
        <v>10</v>
      </c>
      <c r="D1307" s="1" t="s">
        <v>1784</v>
      </c>
      <c r="E1307" s="1">
        <f t="shared" si="41"/>
        <v>45890.531885335651</v>
      </c>
      <c r="F1307" s="1">
        <f t="shared" si="42"/>
        <v>100.50499951466918</v>
      </c>
    </row>
    <row r="1308" spans="1:6" x14ac:dyDescent="0.25">
      <c r="A1308" s="1">
        <v>3235</v>
      </c>
      <c r="B1308" s="1" t="s">
        <v>1779</v>
      </c>
      <c r="C1308" s="1" t="s">
        <v>10</v>
      </c>
      <c r="D1308" s="1" t="s">
        <v>1785</v>
      </c>
      <c r="E1308" s="1">
        <f t="shared" si="41"/>
        <v>45890.53304858796</v>
      </c>
      <c r="F1308" s="1">
        <f t="shared" si="42"/>
        <v>281.64700067136437</v>
      </c>
    </row>
    <row r="1309" spans="1:6" x14ac:dyDescent="0.25">
      <c r="A1309" s="1">
        <v>3236</v>
      </c>
      <c r="B1309" s="1" t="s">
        <v>1782</v>
      </c>
      <c r="C1309" s="1" t="s">
        <v>469</v>
      </c>
      <c r="D1309" s="1" t="s">
        <v>1787</v>
      </c>
      <c r="E1309" s="1">
        <f t="shared" si="41"/>
        <v>45890.536308391209</v>
      </c>
      <c r="F1309" s="1">
        <f t="shared" si="42"/>
        <v>0.4009998869150877</v>
      </c>
    </row>
    <row r="1310" spans="1:6" x14ac:dyDescent="0.25">
      <c r="A1310" s="1">
        <v>3237</v>
      </c>
      <c r="B1310" s="1" t="s">
        <v>1782</v>
      </c>
      <c r="C1310" s="1">
        <v>5</v>
      </c>
      <c r="D1310" s="1" t="s">
        <v>1786</v>
      </c>
      <c r="E1310" s="1">
        <f t="shared" si="41"/>
        <v>45890.536313032411</v>
      </c>
      <c r="F1310" s="1">
        <f t="shared" si="42"/>
        <v>2.3229996208101511</v>
      </c>
    </row>
    <row r="1311" spans="1:6" x14ac:dyDescent="0.25">
      <c r="A1311" s="1">
        <v>3238</v>
      </c>
      <c r="B1311" s="1" t="s">
        <v>1788</v>
      </c>
      <c r="C1311" s="1" t="s">
        <v>10</v>
      </c>
      <c r="D1311" s="1" t="s">
        <v>1789</v>
      </c>
      <c r="E1311" s="1">
        <f t="shared" si="41"/>
        <v>45890.536339918981</v>
      </c>
      <c r="F1311" s="1">
        <f t="shared" si="42"/>
        <v>29.065999807789922</v>
      </c>
    </row>
    <row r="1312" spans="1:6" x14ac:dyDescent="0.25">
      <c r="A1312" s="1">
        <v>3239</v>
      </c>
      <c r="B1312" s="1" t="s">
        <v>1782</v>
      </c>
      <c r="C1312" s="1">
        <v>5</v>
      </c>
      <c r="D1312" s="1" t="s">
        <v>1790</v>
      </c>
      <c r="E1312" s="1">
        <f t="shared" si="41"/>
        <v>45890.536676331016</v>
      </c>
      <c r="F1312" s="1">
        <f t="shared" si="42"/>
        <v>4.0000537410378456E-3</v>
      </c>
    </row>
    <row r="1313" spans="1:6" x14ac:dyDescent="0.25">
      <c r="A1313" s="1">
        <v>3240</v>
      </c>
      <c r="B1313" s="1" t="s">
        <v>1782</v>
      </c>
      <c r="C1313" s="1" t="s">
        <v>475</v>
      </c>
      <c r="D1313" s="1" t="s">
        <v>1791</v>
      </c>
      <c r="E1313" s="1">
        <f t="shared" si="41"/>
        <v>45890.536676377313</v>
      </c>
      <c r="F1313" s="1">
        <f t="shared" si="42"/>
        <v>42.833999963477254</v>
      </c>
    </row>
    <row r="1314" spans="1:6" x14ac:dyDescent="0.25">
      <c r="A1314" s="1">
        <v>3241</v>
      </c>
      <c r="B1314" s="1" t="s">
        <v>1782</v>
      </c>
      <c r="C1314" s="1" t="s">
        <v>149</v>
      </c>
      <c r="D1314" s="1" t="s">
        <v>1792</v>
      </c>
      <c r="E1314" s="1">
        <f t="shared" si="41"/>
        <v>45890.537172141201</v>
      </c>
      <c r="F1314" s="1">
        <f t="shared" si="42"/>
        <v>15.39000088814646</v>
      </c>
    </row>
    <row r="1315" spans="1:6" x14ac:dyDescent="0.25">
      <c r="A1315" s="1">
        <v>3242</v>
      </c>
      <c r="B1315" s="1" t="s">
        <v>1779</v>
      </c>
      <c r="C1315" s="1">
        <v>5</v>
      </c>
      <c r="D1315" s="1" t="s">
        <v>1793</v>
      </c>
      <c r="E1315" s="1">
        <f t="shared" si="41"/>
        <v>45890.537350266211</v>
      </c>
      <c r="F1315" s="1">
        <f t="shared" si="42"/>
        <v>2.9998831450939178E-3</v>
      </c>
    </row>
    <row r="1316" spans="1:6" x14ac:dyDescent="0.25">
      <c r="A1316" s="1">
        <v>3243</v>
      </c>
      <c r="B1316" s="1" t="s">
        <v>1779</v>
      </c>
      <c r="C1316" s="1" t="s">
        <v>469</v>
      </c>
      <c r="D1316" s="1" t="s">
        <v>1794</v>
      </c>
      <c r="E1316" s="1">
        <f t="shared" si="41"/>
        <v>45890.537350300932</v>
      </c>
      <c r="F1316" s="1">
        <f t="shared" si="42"/>
        <v>1.0569998994469643</v>
      </c>
    </row>
    <row r="1317" spans="1:6" x14ac:dyDescent="0.25">
      <c r="A1317" s="1">
        <v>3244</v>
      </c>
      <c r="B1317" s="1" t="s">
        <v>1782</v>
      </c>
      <c r="C1317" s="1" t="s">
        <v>234</v>
      </c>
      <c r="D1317" s="1" t="s">
        <v>1795</v>
      </c>
      <c r="E1317" s="1">
        <f t="shared" si="41"/>
        <v>45890.537362534727</v>
      </c>
      <c r="F1317" s="1">
        <f t="shared" si="42"/>
        <v>2.3809994570910931</v>
      </c>
    </row>
    <row r="1318" spans="1:6" x14ac:dyDescent="0.25">
      <c r="A1318" s="1">
        <v>3245</v>
      </c>
      <c r="B1318" s="1" t="s">
        <v>1779</v>
      </c>
      <c r="C1318" s="1">
        <v>5</v>
      </c>
      <c r="D1318" s="1" t="s">
        <v>1796</v>
      </c>
      <c r="E1318" s="1">
        <f t="shared" si="41"/>
        <v>45890.537390092592</v>
      </c>
      <c r="F1318" s="1">
        <f t="shared" si="42"/>
        <v>2.9998831450939178E-3</v>
      </c>
    </row>
    <row r="1319" spans="1:6" x14ac:dyDescent="0.25">
      <c r="A1319" s="1">
        <v>3246</v>
      </c>
      <c r="B1319" s="1" t="s">
        <v>1779</v>
      </c>
      <c r="C1319" s="1" t="s">
        <v>475</v>
      </c>
      <c r="D1319" s="1" t="s">
        <v>1797</v>
      </c>
      <c r="E1319" s="1">
        <f t="shared" si="41"/>
        <v>45890.537390127312</v>
      </c>
      <c r="F1319" s="1">
        <f t="shared" si="42"/>
        <v>3.0880006263032556</v>
      </c>
    </row>
    <row r="1320" spans="1:6" x14ac:dyDescent="0.25">
      <c r="A1320" s="1">
        <v>3247</v>
      </c>
      <c r="B1320" s="1" t="s">
        <v>1779</v>
      </c>
      <c r="C1320" s="1" t="s">
        <v>149</v>
      </c>
      <c r="D1320" s="1" t="s">
        <v>1798</v>
      </c>
      <c r="E1320" s="1">
        <f t="shared" si="41"/>
        <v>45890.53742586806</v>
      </c>
      <c r="F1320" s="1">
        <f t="shared" si="42"/>
        <v>291.49799959268421</v>
      </c>
    </row>
    <row r="1321" spans="1:6" x14ac:dyDescent="0.25">
      <c r="A1321" s="1">
        <v>3248</v>
      </c>
      <c r="B1321" s="1" t="s">
        <v>1788</v>
      </c>
      <c r="C1321" s="1" t="s">
        <v>469</v>
      </c>
      <c r="D1321" s="1" t="s">
        <v>1800</v>
      </c>
      <c r="E1321" s="1">
        <f t="shared" si="41"/>
        <v>45890.5407996875</v>
      </c>
      <c r="F1321" s="1">
        <f t="shared" si="42"/>
        <v>0.8339995751157403</v>
      </c>
    </row>
    <row r="1322" spans="1:6" x14ac:dyDescent="0.25">
      <c r="A1322" s="1">
        <v>3249</v>
      </c>
      <c r="B1322" s="1" t="s">
        <v>1788</v>
      </c>
      <c r="C1322" s="1">
        <v>5</v>
      </c>
      <c r="D1322" s="1" t="s">
        <v>1799</v>
      </c>
      <c r="E1322" s="1">
        <f t="shared" si="41"/>
        <v>45890.540809340273</v>
      </c>
      <c r="F1322" s="1">
        <f t="shared" si="42"/>
        <v>6.2060007127001882</v>
      </c>
    </row>
    <row r="1323" spans="1:6" x14ac:dyDescent="0.25">
      <c r="A1323" s="1">
        <v>3250</v>
      </c>
      <c r="B1323" s="1" t="s">
        <v>1788</v>
      </c>
      <c r="C1323" s="1">
        <v>5</v>
      </c>
      <c r="D1323" s="1" t="s">
        <v>1801</v>
      </c>
      <c r="E1323" s="1">
        <f t="shared" si="41"/>
        <v>45890.540881168985</v>
      </c>
      <c r="F1323" s="1">
        <f t="shared" si="42"/>
        <v>2.9998831450939178E-3</v>
      </c>
    </row>
    <row r="1324" spans="1:6" x14ac:dyDescent="0.25">
      <c r="A1324" s="1">
        <v>3251</v>
      </c>
      <c r="B1324" s="1" t="s">
        <v>1788</v>
      </c>
      <c r="C1324" s="1" t="s">
        <v>475</v>
      </c>
      <c r="D1324" s="1" t="s">
        <v>1802</v>
      </c>
      <c r="E1324" s="1">
        <f t="shared" si="41"/>
        <v>45890.540881203706</v>
      </c>
      <c r="F1324" s="1">
        <f t="shared" si="42"/>
        <v>8.621000312268734</v>
      </c>
    </row>
    <row r="1325" spans="1:6" x14ac:dyDescent="0.25">
      <c r="A1325" s="1">
        <v>3252</v>
      </c>
      <c r="B1325" s="1" t="s">
        <v>1788</v>
      </c>
      <c r="C1325" s="1" t="s">
        <v>149</v>
      </c>
      <c r="D1325" s="1" t="s">
        <v>1803</v>
      </c>
      <c r="E1325" s="1">
        <f t="shared" si="41"/>
        <v>45890.540980983802</v>
      </c>
      <c r="F1325" s="1">
        <f t="shared" si="42"/>
        <v>236.05099911801517</v>
      </c>
    </row>
    <row r="1326" spans="1:6" x14ac:dyDescent="0.25">
      <c r="A1326" s="1">
        <v>3253</v>
      </c>
      <c r="B1326" s="1" t="s">
        <v>1804</v>
      </c>
      <c r="C1326" s="1" t="s">
        <v>10</v>
      </c>
      <c r="D1326" s="1" t="s">
        <v>1805</v>
      </c>
      <c r="E1326" s="1">
        <f t="shared" si="41"/>
        <v>45890.543713055551</v>
      </c>
      <c r="F1326" s="1">
        <f t="shared" si="42"/>
        <v>6.4079999690875411</v>
      </c>
    </row>
    <row r="1327" spans="1:6" x14ac:dyDescent="0.25">
      <c r="A1327" s="1">
        <v>3254</v>
      </c>
      <c r="B1327" s="1" t="s">
        <v>1804</v>
      </c>
      <c r="C1327" s="1" t="s">
        <v>139</v>
      </c>
      <c r="D1327" s="1" t="s">
        <v>1806</v>
      </c>
      <c r="E1327" s="1">
        <f t="shared" si="41"/>
        <v>45890.543787222217</v>
      </c>
      <c r="F1327" s="1">
        <f t="shared" si="42"/>
        <v>373.8600000506267</v>
      </c>
    </row>
    <row r="1328" spans="1:6" x14ac:dyDescent="0.25">
      <c r="A1328" s="1">
        <v>3255</v>
      </c>
      <c r="B1328" s="1" t="s">
        <v>1804</v>
      </c>
      <c r="C1328" s="1">
        <v>5</v>
      </c>
      <c r="D1328" s="1" t="s">
        <v>1807</v>
      </c>
      <c r="E1328" s="1">
        <f t="shared" si="41"/>
        <v>45890.548114305551</v>
      </c>
      <c r="F1328" s="1">
        <f t="shared" si="42"/>
        <v>0.6870002718642354</v>
      </c>
    </row>
    <row r="1329" spans="1:6" x14ac:dyDescent="0.25">
      <c r="A1329" s="1">
        <v>3256</v>
      </c>
      <c r="B1329" s="1" t="s">
        <v>1804</v>
      </c>
      <c r="C1329" s="1" t="s">
        <v>469</v>
      </c>
      <c r="D1329" s="1" t="s">
        <v>1808</v>
      </c>
      <c r="E1329" s="1">
        <f t="shared" si="41"/>
        <v>45890.548122256943</v>
      </c>
      <c r="F1329" s="1">
        <f t="shared" si="42"/>
        <v>4.1389995021745563</v>
      </c>
    </row>
    <row r="1330" spans="1:6" x14ac:dyDescent="0.25">
      <c r="A1330" s="1">
        <v>3257</v>
      </c>
      <c r="B1330" s="1" t="s">
        <v>1804</v>
      </c>
      <c r="C1330" s="1">
        <v>5</v>
      </c>
      <c r="D1330" s="1" t="s">
        <v>1809</v>
      </c>
      <c r="E1330" s="1">
        <f t="shared" si="41"/>
        <v>45890.54817016203</v>
      </c>
      <c r="F1330" s="1">
        <f t="shared" si="42"/>
        <v>2.0003411918878555E-3</v>
      </c>
    </row>
    <row r="1331" spans="1:6" x14ac:dyDescent="0.25">
      <c r="A1331" s="1">
        <v>3258</v>
      </c>
      <c r="B1331" s="1" t="s">
        <v>1804</v>
      </c>
      <c r="C1331" s="1" t="s">
        <v>475</v>
      </c>
      <c r="D1331" s="1" t="s">
        <v>1810</v>
      </c>
      <c r="E1331" s="1">
        <f t="shared" si="41"/>
        <v>45890.548170185182</v>
      </c>
      <c r="F1331" s="1">
        <f t="shared" si="42"/>
        <v>2.5109996320679784</v>
      </c>
    </row>
    <row r="1332" spans="1:6" x14ac:dyDescent="0.25">
      <c r="A1332" s="1">
        <v>3259</v>
      </c>
      <c r="B1332" s="1" t="s">
        <v>1804</v>
      </c>
      <c r="C1332" s="1" t="s">
        <v>149</v>
      </c>
      <c r="D1332" s="1" t="s">
        <v>1811</v>
      </c>
      <c r="E1332" s="1">
        <f t="shared" si="41"/>
        <v>45890.548199247678</v>
      </c>
      <c r="F1332" s="1">
        <f t="shared" si="42"/>
        <v>3.8690005894750357</v>
      </c>
    </row>
    <row r="1333" spans="1:6" x14ac:dyDescent="0.25">
      <c r="A1333" s="1">
        <v>3260</v>
      </c>
      <c r="B1333" s="1" t="s">
        <v>1804</v>
      </c>
      <c r="C1333" s="1" t="s">
        <v>234</v>
      </c>
      <c r="D1333" s="1" t="s">
        <v>1812</v>
      </c>
      <c r="E1333" s="1">
        <f t="shared" si="41"/>
        <v>45890.548244027777</v>
      </c>
      <c r="F1333" s="1">
        <f t="shared" si="42"/>
        <v>120.1910002855584</v>
      </c>
    </row>
    <row r="1334" spans="1:6" x14ac:dyDescent="0.25">
      <c r="A1334" s="1">
        <v>3261</v>
      </c>
      <c r="B1334" s="1" t="s">
        <v>1813</v>
      </c>
      <c r="C1334" s="1">
        <v>5</v>
      </c>
      <c r="D1334" s="1" t="s">
        <v>1814</v>
      </c>
      <c r="E1334" s="1">
        <f t="shared" si="41"/>
        <v>45890.549635127318</v>
      </c>
      <c r="F1334" s="1">
        <f t="shared" si="42"/>
        <v>31.622999114915729</v>
      </c>
    </row>
    <row r="1335" spans="1:6" x14ac:dyDescent="0.25">
      <c r="A1335" s="1">
        <v>3262</v>
      </c>
      <c r="B1335" s="1" t="s">
        <v>1813</v>
      </c>
      <c r="C1335" s="1" t="s">
        <v>10</v>
      </c>
      <c r="D1335" s="1" t="s">
        <v>1815</v>
      </c>
      <c r="E1335" s="1">
        <f t="shared" si="41"/>
        <v>45890.550001134252</v>
      </c>
      <c r="F1335" s="1">
        <f t="shared" si="42"/>
        <v>56.141000054776669</v>
      </c>
    </row>
    <row r="1336" spans="1:6" x14ac:dyDescent="0.25">
      <c r="A1336" s="1">
        <v>3263</v>
      </c>
      <c r="B1336" s="1" t="s">
        <v>1813</v>
      </c>
      <c r="C1336" s="1" t="s">
        <v>139</v>
      </c>
      <c r="D1336" s="1" t="s">
        <v>1816</v>
      </c>
      <c r="E1336" s="1">
        <f t="shared" si="41"/>
        <v>45890.550650914345</v>
      </c>
      <c r="F1336" s="1">
        <f t="shared" si="42"/>
        <v>10.432000597938895</v>
      </c>
    </row>
    <row r="1337" spans="1:6" x14ac:dyDescent="0.25">
      <c r="A1337" s="1">
        <v>3264</v>
      </c>
      <c r="B1337" s="1" t="s">
        <v>1813</v>
      </c>
      <c r="C1337" s="1" t="s">
        <v>234</v>
      </c>
      <c r="D1337" s="1" t="s">
        <v>1817</v>
      </c>
      <c r="E1337" s="1">
        <f t="shared" si="41"/>
        <v>45890.550771655093</v>
      </c>
      <c r="F1337" s="1">
        <f t="shared" si="42"/>
        <v>90.667999838478863</v>
      </c>
    </row>
    <row r="1338" spans="1:6" x14ac:dyDescent="0.25">
      <c r="A1338" s="1">
        <v>3265</v>
      </c>
      <c r="B1338" s="1" t="s">
        <v>1818</v>
      </c>
      <c r="C1338" s="1" t="s">
        <v>10</v>
      </c>
      <c r="D1338" s="1" t="s">
        <v>1819</v>
      </c>
      <c r="E1338" s="1">
        <f t="shared" si="41"/>
        <v>45890.551821053239</v>
      </c>
      <c r="F1338" s="1">
        <f t="shared" si="42"/>
        <v>10.860000061802566</v>
      </c>
    </row>
    <row r="1339" spans="1:6" x14ac:dyDescent="0.25">
      <c r="A1339" s="1">
        <v>3266</v>
      </c>
      <c r="B1339" s="1" t="s">
        <v>1818</v>
      </c>
      <c r="C1339" s="1" t="s">
        <v>1820</v>
      </c>
      <c r="D1339" s="1" t="s">
        <v>1821</v>
      </c>
      <c r="E1339" s="1">
        <f t="shared" si="41"/>
        <v>45890.551946747684</v>
      </c>
      <c r="F1339" s="1">
        <f t="shared" si="42"/>
        <v>3.694999823346734</v>
      </c>
    </row>
    <row r="1340" spans="1:6" x14ac:dyDescent="0.25">
      <c r="A1340" s="1">
        <v>3267</v>
      </c>
      <c r="B1340" s="1" t="s">
        <v>1818</v>
      </c>
      <c r="C1340" s="1">
        <v>2</v>
      </c>
      <c r="D1340" s="1" t="s">
        <v>1822</v>
      </c>
      <c r="E1340" s="1">
        <f t="shared" si="41"/>
        <v>45890.551989513886</v>
      </c>
      <c r="F1340" s="1">
        <f t="shared" si="42"/>
        <v>4.6939998865127563</v>
      </c>
    </row>
    <row r="1341" spans="1:6" x14ac:dyDescent="0.25">
      <c r="A1341" s="1">
        <v>3268</v>
      </c>
      <c r="B1341" s="1" t="s">
        <v>1818</v>
      </c>
      <c r="C1341" s="1" t="s">
        <v>172</v>
      </c>
      <c r="D1341" s="1" t="s">
        <v>1823</v>
      </c>
      <c r="E1341" s="1">
        <f t="shared" si="41"/>
        <v>45890.552043842588</v>
      </c>
      <c r="F1341" s="1">
        <f t="shared" si="42"/>
        <v>9.6729999873787165</v>
      </c>
    </row>
    <row r="1342" spans="1:6" x14ac:dyDescent="0.25">
      <c r="A1342" s="1">
        <v>3269</v>
      </c>
      <c r="B1342" s="1" t="s">
        <v>1824</v>
      </c>
      <c r="C1342" s="1" t="s">
        <v>10</v>
      </c>
      <c r="D1342" s="1" t="s">
        <v>1825</v>
      </c>
      <c r="E1342" s="1">
        <f t="shared" si="41"/>
        <v>45890.552155798607</v>
      </c>
      <c r="F1342" s="1">
        <f t="shared" si="42"/>
        <v>73.034000233747065</v>
      </c>
    </row>
    <row r="1343" spans="1:6" x14ac:dyDescent="0.25">
      <c r="A1343" s="1">
        <v>3270</v>
      </c>
      <c r="B1343" s="1" t="s">
        <v>1824</v>
      </c>
      <c r="C1343" s="1" t="s">
        <v>359</v>
      </c>
      <c r="D1343" s="1" t="s">
        <v>1826</v>
      </c>
      <c r="E1343" s="1">
        <f t="shared" si="41"/>
        <v>45890.553001099535</v>
      </c>
      <c r="F1343" s="1">
        <f t="shared" si="42"/>
        <v>307.77099961414933</v>
      </c>
    </row>
    <row r="1344" spans="1:6" x14ac:dyDescent="0.25">
      <c r="A1344" s="1">
        <v>3271</v>
      </c>
      <c r="B1344" s="1" t="s">
        <v>1818</v>
      </c>
      <c r="C1344" s="1" t="s">
        <v>469</v>
      </c>
      <c r="D1344" s="1" t="s">
        <v>1828</v>
      </c>
      <c r="E1344" s="1">
        <f t="shared" si="41"/>
        <v>45890.556563263883</v>
      </c>
      <c r="F1344" s="1">
        <f t="shared" si="42"/>
        <v>0.59100023936480284</v>
      </c>
    </row>
    <row r="1345" spans="1:6" x14ac:dyDescent="0.25">
      <c r="A1345" s="1">
        <v>3272</v>
      </c>
      <c r="B1345" s="1" t="s">
        <v>1818</v>
      </c>
      <c r="C1345" s="1">
        <v>5</v>
      </c>
      <c r="D1345" s="1" t="s">
        <v>1827</v>
      </c>
      <c r="E1345" s="1">
        <f t="shared" si="41"/>
        <v>45890.556570104163</v>
      </c>
      <c r="F1345" s="1">
        <f t="shared" si="42"/>
        <v>3.0339995864778757</v>
      </c>
    </row>
    <row r="1346" spans="1:6" x14ac:dyDescent="0.25">
      <c r="A1346" s="1">
        <v>3273</v>
      </c>
      <c r="B1346" s="1" t="s">
        <v>1818</v>
      </c>
      <c r="C1346" s="1">
        <v>5</v>
      </c>
      <c r="D1346" s="1" t="s">
        <v>1829</v>
      </c>
      <c r="E1346" s="1">
        <f t="shared" si="41"/>
        <v>45890.556605219899</v>
      </c>
      <c r="F1346" s="1">
        <f t="shared" si="42"/>
        <v>3.0005117878317833E-3</v>
      </c>
    </row>
    <row r="1347" spans="1:6" x14ac:dyDescent="0.25">
      <c r="A1347" s="1">
        <v>3274</v>
      </c>
      <c r="B1347" s="1" t="s">
        <v>1818</v>
      </c>
      <c r="C1347" s="1" t="s">
        <v>475</v>
      </c>
      <c r="D1347" s="1" t="s">
        <v>1830</v>
      </c>
      <c r="E1347" s="1">
        <f t="shared" ref="E1347:E1410" si="43">DATE(LEFT(D1347,4),MID(D1347,6,2),MID(D1347,9,2))
+ (VALUE(MID(D1347,12,2))/24)
+ (VALUE(MID(D1347,15,2))/1440)
+ (VALUE(MID(D1347,18,2))/86400)
+ (VALUE(MID(D1347,21,FIND("-",D1347,21)-21))/1000/86400)</f>
        <v>45890.556605254627</v>
      </c>
      <c r="F1347" s="1">
        <f t="shared" ref="F1347:F1349" si="44">(E1348-E1347)*86400</f>
        <v>2.3469999432563782</v>
      </c>
    </row>
    <row r="1348" spans="1:6" x14ac:dyDescent="0.25">
      <c r="A1348" s="1">
        <v>3275</v>
      </c>
      <c r="B1348" s="1" t="s">
        <v>1818</v>
      </c>
      <c r="C1348" s="1" t="s">
        <v>149</v>
      </c>
      <c r="D1348" s="1" t="s">
        <v>1831</v>
      </c>
      <c r="E1348" s="1">
        <f t="shared" si="43"/>
        <v>45890.556632418979</v>
      </c>
      <c r="F1348" s="1">
        <f t="shared" si="44"/>
        <v>8.7399998679757118</v>
      </c>
    </row>
    <row r="1349" spans="1:6" x14ac:dyDescent="0.25">
      <c r="A1349" s="1">
        <v>3276</v>
      </c>
      <c r="B1349" s="1" t="s">
        <v>1818</v>
      </c>
      <c r="C1349" s="1" t="s">
        <v>1832</v>
      </c>
      <c r="D1349" s="1" t="s">
        <v>1833</v>
      </c>
      <c r="E1349" s="1">
        <f t="shared" si="43"/>
        <v>45890.556733576384</v>
      </c>
      <c r="F1349" s="1">
        <f t="shared" si="44"/>
        <v>188.30500042531639</v>
      </c>
    </row>
    <row r="1350" spans="1:6" x14ac:dyDescent="0.25">
      <c r="A1350" s="1">
        <v>3277</v>
      </c>
      <c r="B1350" s="1" t="s">
        <v>1813</v>
      </c>
      <c r="C1350" s="1">
        <v>5</v>
      </c>
      <c r="D1350" s="1" t="s">
        <v>1834</v>
      </c>
      <c r="E1350" s="1">
        <f t="shared" si="43"/>
        <v>45890.558913032408</v>
      </c>
      <c r="F1350" s="1">
        <f t="shared" ref="F1350:F1410" si="45">(E1351-E1350)*86400</f>
        <v>2.9998831450939178E-3</v>
      </c>
    </row>
    <row r="1351" spans="1:6" x14ac:dyDescent="0.25">
      <c r="A1351" s="1">
        <v>3278</v>
      </c>
      <c r="B1351" s="1" t="s">
        <v>1813</v>
      </c>
      <c r="C1351" s="1" t="s">
        <v>469</v>
      </c>
      <c r="D1351" s="1" t="s">
        <v>1835</v>
      </c>
      <c r="E1351" s="1">
        <f t="shared" si="43"/>
        <v>45890.558913067129</v>
      </c>
      <c r="F1351" s="1">
        <f t="shared" si="45"/>
        <v>10.208999644964933</v>
      </c>
    </row>
    <row r="1352" spans="1:6" x14ac:dyDescent="0.25">
      <c r="A1352" s="1">
        <v>3279</v>
      </c>
      <c r="B1352" s="1" t="s">
        <v>1813</v>
      </c>
      <c r="C1352" s="1">
        <v>5</v>
      </c>
      <c r="D1352" s="1" t="s">
        <v>1836</v>
      </c>
      <c r="E1352" s="1">
        <f t="shared" si="43"/>
        <v>45890.559031226847</v>
      </c>
      <c r="F1352" s="1">
        <f t="shared" si="45"/>
        <v>2.9998831450939178E-3</v>
      </c>
    </row>
    <row r="1353" spans="1:6" x14ac:dyDescent="0.25">
      <c r="A1353" s="1">
        <v>3280</v>
      </c>
      <c r="B1353" s="1" t="s">
        <v>1813</v>
      </c>
      <c r="C1353" s="1" t="s">
        <v>475</v>
      </c>
      <c r="D1353" s="1" t="s">
        <v>1837</v>
      </c>
      <c r="E1353" s="1">
        <f t="shared" si="43"/>
        <v>45890.559031261568</v>
      </c>
      <c r="F1353" s="1">
        <f t="shared" si="45"/>
        <v>32.836000481620431</v>
      </c>
    </row>
    <row r="1354" spans="1:6" x14ac:dyDescent="0.25">
      <c r="A1354" s="1">
        <v>3281</v>
      </c>
      <c r="B1354" s="1" t="s">
        <v>1813</v>
      </c>
      <c r="C1354" s="1" t="s">
        <v>149</v>
      </c>
      <c r="D1354" s="1" t="s">
        <v>1838</v>
      </c>
      <c r="E1354" s="1">
        <f t="shared" si="43"/>
        <v>45890.55941130787</v>
      </c>
      <c r="F1354" s="1">
        <f t="shared" si="45"/>
        <v>66.190999606624246</v>
      </c>
    </row>
    <row r="1355" spans="1:6" x14ac:dyDescent="0.25">
      <c r="A1355" s="1">
        <v>3282</v>
      </c>
      <c r="B1355" s="1" t="s">
        <v>1824</v>
      </c>
      <c r="C1355" s="1">
        <v>4</v>
      </c>
      <c r="D1355" s="1" t="s">
        <v>1839</v>
      </c>
      <c r="E1355" s="1">
        <f t="shared" si="43"/>
        <v>45890.560177407402</v>
      </c>
      <c r="F1355" s="1">
        <f t="shared" si="45"/>
        <v>2.9998831450939178E-3</v>
      </c>
    </row>
    <row r="1356" spans="1:6" x14ac:dyDescent="0.25">
      <c r="A1356" s="1">
        <v>3283</v>
      </c>
      <c r="B1356" s="1" t="s">
        <v>1824</v>
      </c>
      <c r="C1356" s="1" t="s">
        <v>508</v>
      </c>
      <c r="D1356" s="1" t="s">
        <v>1840</v>
      </c>
      <c r="E1356" s="1">
        <f t="shared" si="43"/>
        <v>45890.560177442123</v>
      </c>
      <c r="F1356" s="1">
        <f t="shared" si="45"/>
        <v>162.72000039462</v>
      </c>
    </row>
    <row r="1357" spans="1:6" x14ac:dyDescent="0.25">
      <c r="A1357" s="1">
        <v>3284</v>
      </c>
      <c r="B1357" s="1" t="s">
        <v>1824</v>
      </c>
      <c r="C1357" s="1" t="s">
        <v>472</v>
      </c>
      <c r="D1357" s="1" t="s">
        <v>1842</v>
      </c>
      <c r="E1357" s="1">
        <f t="shared" si="43"/>
        <v>45890.562060775461</v>
      </c>
      <c r="F1357" s="1">
        <f t="shared" si="45"/>
        <v>0.45599984005093575</v>
      </c>
    </row>
    <row r="1358" spans="1:6" x14ac:dyDescent="0.25">
      <c r="A1358" s="1">
        <v>3285</v>
      </c>
      <c r="B1358" s="1" t="s">
        <v>1824</v>
      </c>
      <c r="C1358" s="1">
        <v>4</v>
      </c>
      <c r="D1358" s="1" t="s">
        <v>1841</v>
      </c>
      <c r="E1358" s="1">
        <f t="shared" si="43"/>
        <v>45890.562066053237</v>
      </c>
      <c r="F1358" s="1">
        <f t="shared" si="45"/>
        <v>26.407000073231757</v>
      </c>
    </row>
    <row r="1359" spans="1:6" x14ac:dyDescent="0.25">
      <c r="A1359" s="1">
        <v>3286</v>
      </c>
      <c r="B1359" s="1" t="s">
        <v>1824</v>
      </c>
      <c r="C1359" s="1" t="s">
        <v>1843</v>
      </c>
      <c r="D1359" s="1" t="s">
        <v>1844</v>
      </c>
      <c r="E1359" s="1">
        <f t="shared" si="43"/>
        <v>45890.562371689812</v>
      </c>
      <c r="F1359" s="1">
        <f t="shared" si="45"/>
        <v>2.9998831450939178E-3</v>
      </c>
    </row>
    <row r="1360" spans="1:6" x14ac:dyDescent="0.25">
      <c r="A1360" s="1">
        <v>3287</v>
      </c>
      <c r="B1360" s="1" t="s">
        <v>1824</v>
      </c>
      <c r="C1360" s="1" t="s">
        <v>1845</v>
      </c>
      <c r="D1360" s="1" t="s">
        <v>1846</v>
      </c>
      <c r="E1360" s="1">
        <f t="shared" si="43"/>
        <v>45890.562371724533</v>
      </c>
      <c r="F1360" s="1">
        <f t="shared" si="45"/>
        <v>127.09099994972348</v>
      </c>
    </row>
    <row r="1361" spans="1:6" x14ac:dyDescent="0.25">
      <c r="A1361" s="1">
        <v>3288</v>
      </c>
      <c r="B1361" s="1" t="s">
        <v>1847</v>
      </c>
      <c r="C1361" s="1" t="s">
        <v>10</v>
      </c>
      <c r="D1361" s="1" t="s">
        <v>1848</v>
      </c>
      <c r="E1361" s="1">
        <f t="shared" si="43"/>
        <v>45890.56384268518</v>
      </c>
      <c r="F1361" s="1">
        <f t="shared" si="45"/>
        <v>6.9280000403523445</v>
      </c>
    </row>
    <row r="1362" spans="1:6" x14ac:dyDescent="0.25">
      <c r="A1362" s="1">
        <v>3289</v>
      </c>
      <c r="B1362" s="1" t="s">
        <v>1847</v>
      </c>
      <c r="C1362" s="1" t="s">
        <v>139</v>
      </c>
      <c r="D1362" s="1" t="s">
        <v>1849</v>
      </c>
      <c r="E1362" s="1">
        <f t="shared" si="43"/>
        <v>45890.563922870366</v>
      </c>
      <c r="F1362" s="1">
        <f t="shared" si="45"/>
        <v>375.21699958015233</v>
      </c>
    </row>
    <row r="1363" spans="1:6" x14ac:dyDescent="0.25">
      <c r="A1363" s="1">
        <v>3290</v>
      </c>
      <c r="B1363" s="1" t="s">
        <v>1847</v>
      </c>
      <c r="C1363" s="1">
        <v>5</v>
      </c>
      <c r="D1363" s="1" t="s">
        <v>1850</v>
      </c>
      <c r="E1363" s="1">
        <f t="shared" si="43"/>
        <v>45890.568265659713</v>
      </c>
      <c r="F1363" s="1">
        <f t="shared" si="45"/>
        <v>4.0000537410378456E-3</v>
      </c>
    </row>
    <row r="1364" spans="1:6" x14ac:dyDescent="0.25">
      <c r="A1364" s="1">
        <v>3291</v>
      </c>
      <c r="B1364" s="1" t="s">
        <v>1847</v>
      </c>
      <c r="C1364" s="1" t="s">
        <v>469</v>
      </c>
      <c r="D1364" s="1" t="s">
        <v>1851</v>
      </c>
      <c r="E1364" s="1">
        <f t="shared" si="43"/>
        <v>45890.56826570601</v>
      </c>
      <c r="F1364" s="1">
        <f t="shared" si="45"/>
        <v>5.7860000990331173</v>
      </c>
    </row>
    <row r="1365" spans="1:6" x14ac:dyDescent="0.25">
      <c r="A1365" s="1">
        <v>3292</v>
      </c>
      <c r="B1365" s="1" t="s">
        <v>1847</v>
      </c>
      <c r="C1365" s="1">
        <v>5</v>
      </c>
      <c r="D1365" s="1" t="s">
        <v>1852</v>
      </c>
      <c r="E1365" s="1">
        <f t="shared" si="43"/>
        <v>45890.568332673603</v>
      </c>
      <c r="F1365" s="1">
        <f t="shared" si="45"/>
        <v>2.0003411918878555E-3</v>
      </c>
    </row>
    <row r="1366" spans="1:6" x14ac:dyDescent="0.25">
      <c r="A1366" s="1">
        <v>3293</v>
      </c>
      <c r="B1366" s="1" t="s">
        <v>1847</v>
      </c>
      <c r="C1366" s="1" t="s">
        <v>475</v>
      </c>
      <c r="D1366" s="1" t="s">
        <v>1853</v>
      </c>
      <c r="E1366" s="1">
        <f t="shared" si="43"/>
        <v>45890.568332696756</v>
      </c>
      <c r="F1366" s="1">
        <f t="shared" si="45"/>
        <v>2.1359997801482677</v>
      </c>
    </row>
    <row r="1367" spans="1:6" x14ac:dyDescent="0.25">
      <c r="A1367" s="1">
        <v>3294</v>
      </c>
      <c r="B1367" s="1" t="s">
        <v>1847</v>
      </c>
      <c r="C1367" s="1" t="s">
        <v>149</v>
      </c>
      <c r="D1367" s="1" t="s">
        <v>1854</v>
      </c>
      <c r="E1367" s="1">
        <f t="shared" si="43"/>
        <v>45890.568357418975</v>
      </c>
      <c r="F1367" s="1">
        <f t="shared" si="45"/>
        <v>683.8450008071959</v>
      </c>
    </row>
    <row r="1368" spans="1:6" x14ac:dyDescent="0.25">
      <c r="A1368" s="1">
        <v>3295</v>
      </c>
      <c r="B1368" s="1" t="s">
        <v>1855</v>
      </c>
      <c r="C1368" s="1" t="s">
        <v>10</v>
      </c>
      <c r="D1368" s="1" t="s">
        <v>1856</v>
      </c>
      <c r="E1368" s="1">
        <f t="shared" si="43"/>
        <v>45890.57627229167</v>
      </c>
      <c r="F1368" s="1">
        <f t="shared" si="45"/>
        <v>53.308999096043408</v>
      </c>
    </row>
    <row r="1369" spans="1:6" x14ac:dyDescent="0.25">
      <c r="A1369" s="1">
        <v>3296</v>
      </c>
      <c r="B1369" s="1" t="s">
        <v>1855</v>
      </c>
      <c r="C1369" s="1" t="s">
        <v>139</v>
      </c>
      <c r="D1369" s="1" t="s">
        <v>1857</v>
      </c>
      <c r="E1369" s="1">
        <f t="shared" si="43"/>
        <v>45890.576889293974</v>
      </c>
      <c r="F1369" s="1">
        <f t="shared" si="45"/>
        <v>199.17100025340915</v>
      </c>
    </row>
    <row r="1370" spans="1:6" x14ac:dyDescent="0.25">
      <c r="A1370" s="1">
        <v>3297</v>
      </c>
      <c r="B1370" s="1" t="s">
        <v>1858</v>
      </c>
      <c r="C1370" s="1" t="s">
        <v>10</v>
      </c>
      <c r="D1370" s="1" t="s">
        <v>1859</v>
      </c>
      <c r="E1370" s="1">
        <f t="shared" si="43"/>
        <v>45890.579194513884</v>
      </c>
      <c r="F1370" s="1">
        <f t="shared" si="45"/>
        <v>51.300999778322875</v>
      </c>
    </row>
    <row r="1371" spans="1:6" x14ac:dyDescent="0.25">
      <c r="A1371" s="1">
        <v>3298</v>
      </c>
      <c r="B1371" s="1" t="s">
        <v>1774</v>
      </c>
      <c r="C1371" s="1" t="s">
        <v>10</v>
      </c>
      <c r="D1371" s="1" t="s">
        <v>1860</v>
      </c>
      <c r="E1371" s="1">
        <f t="shared" si="43"/>
        <v>45890.579788275456</v>
      </c>
      <c r="F1371" s="1">
        <f t="shared" si="45"/>
        <v>157.14700017124414</v>
      </c>
    </row>
    <row r="1372" spans="1:6" x14ac:dyDescent="0.25">
      <c r="A1372" s="1">
        <v>3299</v>
      </c>
      <c r="B1372" s="1" t="s">
        <v>1855</v>
      </c>
      <c r="C1372" s="1">
        <v>5</v>
      </c>
      <c r="D1372" s="1" t="s">
        <v>1861</v>
      </c>
      <c r="E1372" s="1">
        <f t="shared" si="43"/>
        <v>45890.581607106476</v>
      </c>
      <c r="F1372" s="1">
        <f t="shared" si="45"/>
        <v>2.9998831450939178E-3</v>
      </c>
    </row>
    <row r="1373" spans="1:6" x14ac:dyDescent="0.25">
      <c r="A1373" s="1">
        <v>3300</v>
      </c>
      <c r="B1373" s="1" t="s">
        <v>1855</v>
      </c>
      <c r="C1373" s="1" t="s">
        <v>469</v>
      </c>
      <c r="D1373" s="1" t="s">
        <v>1862</v>
      </c>
      <c r="E1373" s="1">
        <f t="shared" si="43"/>
        <v>45890.581607141197</v>
      </c>
      <c r="F1373" s="1">
        <f t="shared" si="45"/>
        <v>14.892000169493258</v>
      </c>
    </row>
    <row r="1374" spans="1:6" x14ac:dyDescent="0.25">
      <c r="A1374" s="1">
        <v>3301</v>
      </c>
      <c r="B1374" s="1" t="s">
        <v>1855</v>
      </c>
      <c r="C1374" s="1">
        <v>5</v>
      </c>
      <c r="D1374" s="1" t="s">
        <v>1863</v>
      </c>
      <c r="E1374" s="1">
        <f t="shared" si="43"/>
        <v>45890.58177950231</v>
      </c>
      <c r="F1374" s="1">
        <f t="shared" si="45"/>
        <v>2.9998831450939178E-3</v>
      </c>
    </row>
    <row r="1375" spans="1:6" x14ac:dyDescent="0.25">
      <c r="A1375" s="1">
        <v>3302</v>
      </c>
      <c r="B1375" s="1" t="s">
        <v>1855</v>
      </c>
      <c r="C1375" s="1" t="s">
        <v>475</v>
      </c>
      <c r="D1375" s="1" t="s">
        <v>1864</v>
      </c>
      <c r="E1375" s="1">
        <f t="shared" si="43"/>
        <v>45890.581779537031</v>
      </c>
      <c r="F1375" s="1">
        <f t="shared" si="45"/>
        <v>5.6860000127926469</v>
      </c>
    </row>
    <row r="1376" spans="1:6" x14ac:dyDescent="0.25">
      <c r="A1376" s="1">
        <v>3303</v>
      </c>
      <c r="B1376" s="1" t="s">
        <v>1855</v>
      </c>
      <c r="C1376" s="1" t="s">
        <v>149</v>
      </c>
      <c r="D1376" s="1" t="s">
        <v>1865</v>
      </c>
      <c r="E1376" s="1">
        <f t="shared" si="43"/>
        <v>45890.581845347217</v>
      </c>
      <c r="F1376" s="1">
        <f t="shared" si="45"/>
        <v>209.05500103253871</v>
      </c>
    </row>
    <row r="1377" spans="1:6" x14ac:dyDescent="0.25">
      <c r="A1377" s="1">
        <v>3304</v>
      </c>
      <c r="B1377" s="1" t="s">
        <v>1774</v>
      </c>
      <c r="C1377" s="1">
        <v>5</v>
      </c>
      <c r="D1377" s="1" t="s">
        <v>1866</v>
      </c>
      <c r="E1377" s="1">
        <f t="shared" si="43"/>
        <v>45890.584264965284</v>
      </c>
      <c r="F1377" s="1">
        <f t="shared" si="45"/>
        <v>2.9998831450939178E-3</v>
      </c>
    </row>
    <row r="1378" spans="1:6" x14ac:dyDescent="0.25">
      <c r="A1378" s="1">
        <v>3305</v>
      </c>
      <c r="B1378" s="1" t="s">
        <v>1774</v>
      </c>
      <c r="C1378" s="1" t="s">
        <v>469</v>
      </c>
      <c r="D1378" s="1" t="s">
        <v>1867</v>
      </c>
      <c r="E1378" s="1">
        <f t="shared" si="43"/>
        <v>45890.584265000005</v>
      </c>
      <c r="F1378" s="1">
        <f t="shared" si="45"/>
        <v>20.340999984182417</v>
      </c>
    </row>
    <row r="1379" spans="1:6" x14ac:dyDescent="0.25">
      <c r="A1379" s="1">
        <v>3306</v>
      </c>
      <c r="B1379" s="1" t="s">
        <v>1774</v>
      </c>
      <c r="C1379" s="1">
        <v>5</v>
      </c>
      <c r="D1379" s="1" t="s">
        <v>1868</v>
      </c>
      <c r="E1379" s="1">
        <f t="shared" si="43"/>
        <v>45890.584500428246</v>
      </c>
      <c r="F1379" s="1">
        <f t="shared" si="45"/>
        <v>4.0000537410378456E-3</v>
      </c>
    </row>
    <row r="1380" spans="1:6" x14ac:dyDescent="0.25">
      <c r="A1380" s="1">
        <v>3307</v>
      </c>
      <c r="B1380" s="1" t="s">
        <v>1774</v>
      </c>
      <c r="C1380" s="1" t="s">
        <v>475</v>
      </c>
      <c r="D1380" s="1" t="s">
        <v>1869</v>
      </c>
      <c r="E1380" s="1">
        <f t="shared" si="43"/>
        <v>45890.584500474542</v>
      </c>
      <c r="F1380" s="1">
        <f t="shared" si="45"/>
        <v>14.030999760143459</v>
      </c>
    </row>
    <row r="1381" spans="1:6" x14ac:dyDescent="0.25">
      <c r="A1381" s="1">
        <v>3308</v>
      </c>
      <c r="B1381" s="1" t="s">
        <v>1774</v>
      </c>
      <c r="C1381" s="1" t="s">
        <v>149</v>
      </c>
      <c r="D1381" s="1" t="s">
        <v>1870</v>
      </c>
      <c r="E1381" s="1">
        <f t="shared" si="43"/>
        <v>45890.584662870373</v>
      </c>
      <c r="F1381" s="1">
        <f t="shared" si="45"/>
        <v>1687.6810000743717</v>
      </c>
    </row>
    <row r="1382" spans="1:6" x14ac:dyDescent="0.25">
      <c r="A1382" s="1">
        <v>3309</v>
      </c>
      <c r="B1382" s="1" t="s">
        <v>1858</v>
      </c>
      <c r="C1382" s="1">
        <v>1</v>
      </c>
      <c r="D1382" s="1" t="s">
        <v>1871</v>
      </c>
      <c r="E1382" s="1">
        <f t="shared" si="43"/>
        <v>45890.604196215281</v>
      </c>
      <c r="F1382" s="1">
        <f t="shared" si="45"/>
        <v>1.2999703176319599E-2</v>
      </c>
    </row>
    <row r="1383" spans="1:6" x14ac:dyDescent="0.25">
      <c r="A1383" s="1">
        <v>3310</v>
      </c>
      <c r="B1383" s="1" t="s">
        <v>1858</v>
      </c>
      <c r="C1383" s="1" t="s">
        <v>520</v>
      </c>
      <c r="D1383" s="1" t="s">
        <v>1872</v>
      </c>
      <c r="E1383" s="1">
        <f t="shared" si="43"/>
        <v>45890.604196365741</v>
      </c>
      <c r="F1383" s="1">
        <f t="shared" si="45"/>
        <v>5.0000357441604137E-2</v>
      </c>
    </row>
    <row r="1384" spans="1:6" x14ac:dyDescent="0.25">
      <c r="A1384" s="1">
        <v>3311</v>
      </c>
      <c r="B1384" s="1" t="s">
        <v>1873</v>
      </c>
      <c r="C1384" s="1" t="s">
        <v>10</v>
      </c>
      <c r="D1384" s="1" t="s">
        <v>1874</v>
      </c>
      <c r="E1384" s="1">
        <f t="shared" si="43"/>
        <v>45890.604196944449</v>
      </c>
      <c r="F1384" s="1">
        <f t="shared" si="45"/>
        <v>14.682000176981091</v>
      </c>
    </row>
    <row r="1385" spans="1:6" x14ac:dyDescent="0.25">
      <c r="A1385" s="1">
        <v>3312</v>
      </c>
      <c r="B1385" s="1" t="s">
        <v>1858</v>
      </c>
      <c r="C1385" s="1">
        <v>3</v>
      </c>
      <c r="D1385" s="1" t="s">
        <v>1875</v>
      </c>
      <c r="E1385" s="1">
        <f t="shared" si="43"/>
        <v>45890.604366875006</v>
      </c>
      <c r="F1385" s="1">
        <f t="shared" si="45"/>
        <v>2.9998831450939178E-3</v>
      </c>
    </row>
    <row r="1386" spans="1:6" x14ac:dyDescent="0.25">
      <c r="A1386" s="1">
        <v>3313</v>
      </c>
      <c r="B1386" s="1" t="s">
        <v>1858</v>
      </c>
      <c r="C1386" s="1" t="s">
        <v>511</v>
      </c>
      <c r="D1386" s="1" t="s">
        <v>1876</v>
      </c>
      <c r="E1386" s="1">
        <f t="shared" si="43"/>
        <v>45890.604366909727</v>
      </c>
      <c r="F1386" s="1">
        <f t="shared" si="45"/>
        <v>8.6039999267086387</v>
      </c>
    </row>
    <row r="1387" spans="1:6" x14ac:dyDescent="0.25">
      <c r="A1387" s="1">
        <v>3314</v>
      </c>
      <c r="B1387" s="1" t="s">
        <v>1858</v>
      </c>
      <c r="C1387" s="1" t="s">
        <v>149</v>
      </c>
      <c r="D1387" s="1" t="s">
        <v>1877</v>
      </c>
      <c r="E1387" s="1">
        <f t="shared" si="43"/>
        <v>45890.60446649306</v>
      </c>
      <c r="F1387" s="1">
        <f t="shared" si="45"/>
        <v>16.941999737173319</v>
      </c>
    </row>
    <row r="1388" spans="1:6" x14ac:dyDescent="0.25">
      <c r="A1388" s="1">
        <v>3315</v>
      </c>
      <c r="B1388" s="1" t="s">
        <v>1858</v>
      </c>
      <c r="C1388" s="1" t="s">
        <v>286</v>
      </c>
      <c r="D1388" s="1" t="s">
        <v>1878</v>
      </c>
      <c r="E1388" s="1">
        <f t="shared" si="43"/>
        <v>45890.60466258102</v>
      </c>
      <c r="F1388" s="1">
        <f t="shared" si="45"/>
        <v>8.8590000523254275</v>
      </c>
    </row>
    <row r="1389" spans="1:6" x14ac:dyDescent="0.25">
      <c r="A1389" s="1">
        <v>3316</v>
      </c>
      <c r="B1389" s="1" t="s">
        <v>1858</v>
      </c>
      <c r="C1389" s="1" t="s">
        <v>234</v>
      </c>
      <c r="D1389" s="1" t="s">
        <v>1879</v>
      </c>
      <c r="E1389" s="1">
        <f t="shared" si="43"/>
        <v>45890.604765115742</v>
      </c>
      <c r="F1389" s="1">
        <f t="shared" si="45"/>
        <v>44.749000389128923</v>
      </c>
    </row>
    <row r="1390" spans="1:6" x14ac:dyDescent="0.25">
      <c r="A1390" s="1">
        <v>3317</v>
      </c>
      <c r="B1390" s="1" t="s">
        <v>1873</v>
      </c>
      <c r="C1390" s="1" t="s">
        <v>10</v>
      </c>
      <c r="D1390" s="1" t="s">
        <v>1880</v>
      </c>
      <c r="E1390" s="1">
        <f t="shared" si="43"/>
        <v>45890.605283043988</v>
      </c>
      <c r="F1390" s="1">
        <f t="shared" si="45"/>
        <v>230.9629999101162</v>
      </c>
    </row>
    <row r="1391" spans="1:6" x14ac:dyDescent="0.25">
      <c r="A1391" s="1">
        <v>3318</v>
      </c>
      <c r="B1391" s="1" t="s">
        <v>1873</v>
      </c>
      <c r="C1391" s="1" t="s">
        <v>10</v>
      </c>
      <c r="D1391" s="1" t="s">
        <v>1881</v>
      </c>
      <c r="E1391" s="1">
        <f t="shared" si="43"/>
        <v>45890.607956226857</v>
      </c>
      <c r="F1391" s="1">
        <f t="shared" si="45"/>
        <v>2766.1859993822873</v>
      </c>
    </row>
    <row r="1392" spans="1:6" x14ac:dyDescent="0.25">
      <c r="A1392" s="1">
        <v>3319</v>
      </c>
      <c r="B1392" s="1" t="s">
        <v>1873</v>
      </c>
      <c r="C1392" s="1" t="s">
        <v>10</v>
      </c>
      <c r="D1392" s="1" t="s">
        <v>1882</v>
      </c>
      <c r="E1392" s="1">
        <f t="shared" si="43"/>
        <v>45890.639972268516</v>
      </c>
      <c r="F1392" s="1">
        <f t="shared" si="45"/>
        <v>63081.93000073079</v>
      </c>
    </row>
    <row r="1393" spans="1:6" x14ac:dyDescent="0.25">
      <c r="A1393" s="1">
        <v>3320</v>
      </c>
      <c r="B1393" s="1" t="s">
        <v>1883</v>
      </c>
      <c r="C1393" s="1" t="s">
        <v>10</v>
      </c>
      <c r="D1393" s="1" t="s">
        <v>1884</v>
      </c>
      <c r="E1393" s="1">
        <f t="shared" si="43"/>
        <v>45891.37008719908</v>
      </c>
      <c r="F1393" s="1">
        <f t="shared" si="45"/>
        <v>371.4689995162189</v>
      </c>
    </row>
    <row r="1394" spans="1:6" x14ac:dyDescent="0.25">
      <c r="A1394" s="1">
        <v>3321</v>
      </c>
      <c r="B1394" s="1" t="s">
        <v>1883</v>
      </c>
      <c r="C1394" s="1" t="s">
        <v>469</v>
      </c>
      <c r="D1394" s="1" t="s">
        <v>1885</v>
      </c>
      <c r="E1394" s="1">
        <f t="shared" si="43"/>
        <v>45891.374386608797</v>
      </c>
      <c r="F1394" s="1">
        <f t="shared" si="45"/>
        <v>5.09998993948102E-2</v>
      </c>
    </row>
    <row r="1395" spans="1:6" x14ac:dyDescent="0.25">
      <c r="A1395" s="1">
        <v>3322</v>
      </c>
      <c r="B1395" s="1" t="s">
        <v>1883</v>
      </c>
      <c r="C1395" s="1">
        <v>5</v>
      </c>
      <c r="D1395" s="5" t="s">
        <v>1919</v>
      </c>
      <c r="E1395" s="1">
        <f t="shared" si="43"/>
        <v>45891.374387199074</v>
      </c>
      <c r="F1395" s="1">
        <f t="shared" si="45"/>
        <v>5.8340007439255714</v>
      </c>
    </row>
    <row r="1396" spans="1:6" x14ac:dyDescent="0.25">
      <c r="A1396" s="1">
        <v>3323</v>
      </c>
      <c r="B1396" s="1" t="s">
        <v>1883</v>
      </c>
      <c r="C1396" s="1">
        <v>5</v>
      </c>
      <c r="D1396" s="1" t="s">
        <v>1886</v>
      </c>
      <c r="E1396" s="1">
        <f t="shared" si="43"/>
        <v>45891.37445472223</v>
      </c>
      <c r="F1396" s="1">
        <f t="shared" si="45"/>
        <v>4.0000537410378456E-3</v>
      </c>
    </row>
    <row r="1397" spans="1:6" x14ac:dyDescent="0.25">
      <c r="A1397" s="1">
        <v>3324</v>
      </c>
      <c r="B1397" s="1" t="s">
        <v>1883</v>
      </c>
      <c r="C1397" s="1" t="s">
        <v>475</v>
      </c>
      <c r="D1397" s="1" t="s">
        <v>1887</v>
      </c>
      <c r="E1397" s="1">
        <f t="shared" si="43"/>
        <v>45891.374454768527</v>
      </c>
      <c r="F1397" s="1">
        <f t="shared" si="45"/>
        <v>3.2189997145906091</v>
      </c>
    </row>
    <row r="1398" spans="1:6" x14ac:dyDescent="0.25">
      <c r="A1398" s="1">
        <v>3325</v>
      </c>
      <c r="B1398" s="1" t="s">
        <v>1883</v>
      </c>
      <c r="C1398" s="1" t="s">
        <v>149</v>
      </c>
      <c r="D1398" s="1" t="s">
        <v>1888</v>
      </c>
      <c r="E1398" s="1">
        <f t="shared" si="43"/>
        <v>45891.374492025468</v>
      </c>
      <c r="F1398" s="1">
        <f t="shared" si="45"/>
        <v>325.86300002876669</v>
      </c>
    </row>
    <row r="1399" spans="1:6" x14ac:dyDescent="0.25">
      <c r="A1399" s="1">
        <v>3326</v>
      </c>
      <c r="B1399" s="1" t="s">
        <v>1889</v>
      </c>
      <c r="C1399" s="1" t="s">
        <v>10</v>
      </c>
      <c r="D1399" s="1" t="s">
        <v>1890</v>
      </c>
      <c r="E1399" s="1">
        <f t="shared" si="43"/>
        <v>45891.378263587969</v>
      </c>
      <c r="F1399" s="1">
        <f t="shared" si="45"/>
        <v>1.1139995651319623</v>
      </c>
    </row>
    <row r="1400" spans="1:6" x14ac:dyDescent="0.25">
      <c r="A1400" s="1">
        <v>3327</v>
      </c>
      <c r="B1400" s="1" t="s">
        <v>1889</v>
      </c>
      <c r="C1400" s="1" t="s">
        <v>10</v>
      </c>
      <c r="D1400" s="1" t="s">
        <v>1891</v>
      </c>
      <c r="E1400" s="1">
        <f t="shared" si="43"/>
        <v>45891.378276481482</v>
      </c>
      <c r="F1400" s="1">
        <f t="shared" si="45"/>
        <v>388.98100031074136</v>
      </c>
    </row>
    <row r="1401" spans="1:6" x14ac:dyDescent="0.25">
      <c r="A1401" s="1">
        <v>3328</v>
      </c>
      <c r="B1401" s="1" t="s">
        <v>1889</v>
      </c>
      <c r="C1401" s="1">
        <v>5</v>
      </c>
      <c r="D1401" s="1" t="s">
        <v>1892</v>
      </c>
      <c r="E1401" s="1">
        <f t="shared" si="43"/>
        <v>45891.382778576393</v>
      </c>
      <c r="F1401" s="1">
        <f t="shared" si="45"/>
        <v>0.62400021124631166</v>
      </c>
    </row>
    <row r="1402" spans="1:6" x14ac:dyDescent="0.25">
      <c r="A1402" s="1">
        <v>3329</v>
      </c>
      <c r="B1402" s="1" t="s">
        <v>1889</v>
      </c>
      <c r="C1402" s="1" t="s">
        <v>469</v>
      </c>
      <c r="D1402" s="1" t="s">
        <v>1893</v>
      </c>
      <c r="E1402" s="1">
        <f t="shared" si="43"/>
        <v>45891.382785798618</v>
      </c>
      <c r="F1402" s="1">
        <f t="shared" si="45"/>
        <v>21.82999940123409</v>
      </c>
    </row>
    <row r="1403" spans="1:6" x14ac:dyDescent="0.25">
      <c r="A1403" s="1">
        <v>3330</v>
      </c>
      <c r="B1403" s="1" t="s">
        <v>1889</v>
      </c>
      <c r="C1403" s="1">
        <v>5</v>
      </c>
      <c r="D1403" s="1" t="s">
        <v>1894</v>
      </c>
      <c r="E1403" s="1">
        <f t="shared" si="43"/>
        <v>45891.383038460648</v>
      </c>
      <c r="F1403" s="1">
        <f t="shared" si="45"/>
        <v>2.9998831450939178E-3</v>
      </c>
    </row>
    <row r="1404" spans="1:6" x14ac:dyDescent="0.25">
      <c r="A1404" s="1">
        <v>3331</v>
      </c>
      <c r="B1404" s="1" t="s">
        <v>1889</v>
      </c>
      <c r="C1404" s="1" t="s">
        <v>475</v>
      </c>
      <c r="D1404" s="1" t="s">
        <v>1895</v>
      </c>
      <c r="E1404" s="1">
        <f t="shared" si="43"/>
        <v>45891.383038495369</v>
      </c>
      <c r="F1404" s="1">
        <f t="shared" si="45"/>
        <v>10.530000342987478</v>
      </c>
    </row>
    <row r="1405" spans="1:6" x14ac:dyDescent="0.25">
      <c r="A1405" s="1">
        <v>3332</v>
      </c>
      <c r="B1405" s="1" t="s">
        <v>1889</v>
      </c>
      <c r="C1405" s="1" t="s">
        <v>149</v>
      </c>
      <c r="D1405" s="1" t="s">
        <v>1896</v>
      </c>
      <c r="E1405" s="1">
        <f t="shared" si="43"/>
        <v>45891.383160370373</v>
      </c>
      <c r="F1405" s="1">
        <f t="shared" si="45"/>
        <v>4237.8069997066632</v>
      </c>
    </row>
    <row r="1406" spans="1:6" x14ac:dyDescent="0.25">
      <c r="A1406" s="1">
        <v>3333</v>
      </c>
      <c r="B1406" s="1" t="s">
        <v>1897</v>
      </c>
      <c r="C1406" s="1" t="s">
        <v>591</v>
      </c>
      <c r="D1406" s="1" t="s">
        <v>1898</v>
      </c>
      <c r="E1406" s="1">
        <f t="shared" si="43"/>
        <v>45891.432209062499</v>
      </c>
      <c r="F1406" s="1">
        <f t="shared" si="45"/>
        <v>47.660999908111989</v>
      </c>
    </row>
    <row r="1407" spans="1:6" x14ac:dyDescent="0.25">
      <c r="A1407" s="1">
        <v>3334</v>
      </c>
      <c r="B1407" s="1" t="s">
        <v>1897</v>
      </c>
      <c r="C1407" s="1" t="s">
        <v>10</v>
      </c>
      <c r="D1407" s="1" t="s">
        <v>1899</v>
      </c>
      <c r="E1407" s="1">
        <f t="shared" si="43"/>
        <v>45891.432760694443</v>
      </c>
      <c r="F1407" s="1">
        <f t="shared" si="45"/>
        <v>987.32900018803775</v>
      </c>
    </row>
    <row r="1408" spans="1:6" x14ac:dyDescent="0.25">
      <c r="A1408" s="1">
        <v>3335</v>
      </c>
      <c r="B1408" s="1" t="s">
        <v>1897</v>
      </c>
      <c r="C1408" s="1">
        <v>5</v>
      </c>
      <c r="D1408" s="1" t="s">
        <v>1900</v>
      </c>
      <c r="E1408" s="1">
        <f t="shared" si="43"/>
        <v>45891.444188113426</v>
      </c>
      <c r="F1408" s="1">
        <f t="shared" si="45"/>
        <v>3.9994250982999802E-3</v>
      </c>
    </row>
    <row r="1409" spans="1:7" x14ac:dyDescent="0.25">
      <c r="A1409" s="1">
        <v>3336</v>
      </c>
      <c r="B1409" s="1" t="s">
        <v>1897</v>
      </c>
      <c r="C1409" s="1" t="s">
        <v>469</v>
      </c>
      <c r="D1409" s="1" t="s">
        <v>1901</v>
      </c>
      <c r="E1409" s="1">
        <f t="shared" si="43"/>
        <v>45891.444188159716</v>
      </c>
      <c r="F1409" s="1">
        <f t="shared" si="45"/>
        <v>10.649000527337193</v>
      </c>
    </row>
    <row r="1410" spans="1:7" x14ac:dyDescent="0.25">
      <c r="A1410" s="1">
        <v>3337</v>
      </c>
      <c r="B1410" s="1" t="s">
        <v>1897</v>
      </c>
      <c r="C1410" s="1">
        <v>5</v>
      </c>
      <c r="D1410" s="1" t="s">
        <v>1902</v>
      </c>
      <c r="E1410" s="1">
        <f t="shared" si="43"/>
        <v>45891.444311412037</v>
      </c>
      <c r="F1410" s="1">
        <f t="shared" si="45"/>
        <v>2.9998831450939178E-3</v>
      </c>
    </row>
    <row r="1411" spans="1:7" x14ac:dyDescent="0.25">
      <c r="A1411" s="1">
        <v>3338</v>
      </c>
      <c r="B1411" s="1" t="s">
        <v>1897</v>
      </c>
      <c r="C1411" s="1" t="s">
        <v>475</v>
      </c>
      <c r="D1411" s="1" t="s">
        <v>1903</v>
      </c>
      <c r="E1411" s="1">
        <f t="shared" ref="E1411:E1424" si="46">DATE(LEFT(D1411,4),MID(D1411,6,2),MID(D1411,9,2))
+ (VALUE(MID(D1411,12,2))/24)
+ (VALUE(MID(D1411,15,2))/1440)
+ (VALUE(MID(D1411,18,2))/86400)
+ (VALUE(MID(D1411,21,FIND("-",D1411,21)-21))/1000/86400)</f>
        <v>45891.444311446758</v>
      </c>
      <c r="F1411" s="1">
        <f t="shared" ref="F1411:F1422" si="47">(E1412-E1411)*86400</f>
        <v>14.614000520668924</v>
      </c>
    </row>
    <row r="1412" spans="1:7" x14ac:dyDescent="0.25">
      <c r="A1412" s="1">
        <v>3339</v>
      </c>
      <c r="B1412" s="1" t="s">
        <v>1897</v>
      </c>
      <c r="C1412" s="1" t="s">
        <v>149</v>
      </c>
      <c r="D1412" s="1" t="s">
        <v>1904</v>
      </c>
      <c r="E1412" s="1">
        <f t="shared" si="46"/>
        <v>45891.444480590282</v>
      </c>
      <c r="F1412" s="1">
        <f t="shared" si="47"/>
        <v>15.371999703347683</v>
      </c>
    </row>
    <row r="1413" spans="1:7" x14ac:dyDescent="0.25">
      <c r="A1413" s="1">
        <v>3340</v>
      </c>
      <c r="B1413" s="1" t="s">
        <v>1897</v>
      </c>
      <c r="C1413" s="1" t="s">
        <v>234</v>
      </c>
      <c r="D1413" s="1" t="s">
        <v>1905</v>
      </c>
      <c r="E1413" s="1">
        <f t="shared" si="46"/>
        <v>45891.444658506945</v>
      </c>
      <c r="F1413" s="1">
        <f t="shared" si="47"/>
        <v>8406.3409995753318</v>
      </c>
    </row>
    <row r="1414" spans="1:7" x14ac:dyDescent="0.25">
      <c r="A1414" s="1">
        <v>3341</v>
      </c>
      <c r="B1414" s="1" t="s">
        <v>1906</v>
      </c>
      <c r="C1414" s="1" t="s">
        <v>10</v>
      </c>
      <c r="D1414" s="1" t="s">
        <v>1907</v>
      </c>
      <c r="E1414" s="1">
        <f t="shared" si="46"/>
        <v>45891.541954120366</v>
      </c>
      <c r="F1414" s="1">
        <f t="shared" si="47"/>
        <v>2806.069999630563</v>
      </c>
    </row>
    <row r="1415" spans="1:7" x14ac:dyDescent="0.25">
      <c r="A1415" s="1">
        <v>3342</v>
      </c>
      <c r="B1415" s="1" t="s">
        <v>1906</v>
      </c>
      <c r="C1415" s="1">
        <v>5</v>
      </c>
      <c r="D1415" s="1" t="s">
        <v>1908</v>
      </c>
      <c r="E1415" s="1">
        <f t="shared" si="46"/>
        <v>45891.574431782399</v>
      </c>
      <c r="F1415" s="1">
        <f t="shared" si="47"/>
        <v>5.1710001658648252</v>
      </c>
    </row>
    <row r="1416" spans="1:7" x14ac:dyDescent="0.25">
      <c r="A1416" s="1">
        <v>3343</v>
      </c>
      <c r="B1416" s="1" t="s">
        <v>1906</v>
      </c>
      <c r="C1416" s="1">
        <v>5</v>
      </c>
      <c r="D1416" s="1" t="s">
        <v>1909</v>
      </c>
      <c r="E1416" s="1">
        <f t="shared" si="46"/>
        <v>45891.574491631938</v>
      </c>
      <c r="F1416" s="1">
        <f t="shared" si="47"/>
        <v>276.99599994812161</v>
      </c>
    </row>
    <row r="1417" spans="1:7" x14ac:dyDescent="0.25">
      <c r="A1417" s="1">
        <v>3344</v>
      </c>
      <c r="B1417" s="1" t="s">
        <v>1906</v>
      </c>
      <c r="C1417" s="1">
        <v>5</v>
      </c>
      <c r="D1417" s="1" t="s">
        <v>1910</v>
      </c>
      <c r="E1417" s="1">
        <f t="shared" si="46"/>
        <v>45891.57769760416</v>
      </c>
      <c r="F1417" s="1">
        <f t="shared" si="47"/>
        <v>32.849000813439488</v>
      </c>
    </row>
    <row r="1418" spans="1:7" x14ac:dyDescent="0.25">
      <c r="A1418" s="1">
        <v>3345</v>
      </c>
      <c r="B1418" s="1" t="s">
        <v>1906</v>
      </c>
      <c r="C1418" s="1" t="s">
        <v>149</v>
      </c>
      <c r="D1418" s="1" t="s">
        <v>1911</v>
      </c>
      <c r="E1418" s="1">
        <f t="shared" si="46"/>
        <v>45891.578077800928</v>
      </c>
      <c r="F1418" s="1">
        <f t="shared" si="47"/>
        <v>105.7359992293641</v>
      </c>
    </row>
    <row r="1419" spans="1:7" x14ac:dyDescent="0.25">
      <c r="A1419" s="1">
        <v>3346</v>
      </c>
      <c r="B1419" s="1" t="s">
        <v>1906</v>
      </c>
      <c r="C1419" s="1" t="s">
        <v>10</v>
      </c>
      <c r="D1419" s="1" t="s">
        <v>1912</v>
      </c>
      <c r="E1419" s="1">
        <f t="shared" si="46"/>
        <v>45891.579301597216</v>
      </c>
      <c r="F1419" s="1">
        <f t="shared" si="47"/>
        <v>365.60000097379088</v>
      </c>
    </row>
    <row r="1420" spans="1:7" x14ac:dyDescent="0.25">
      <c r="A1420" s="1">
        <v>3347</v>
      </c>
      <c r="B1420" s="1" t="s">
        <v>1906</v>
      </c>
      <c r="C1420" s="1">
        <v>5</v>
      </c>
      <c r="D1420" s="1" t="s">
        <v>1913</v>
      </c>
      <c r="E1420" s="1">
        <f t="shared" si="46"/>
        <v>45891.583533078709</v>
      </c>
      <c r="F1420" s="1">
        <f t="shared" si="47"/>
        <v>2.9998831450939178E-3</v>
      </c>
    </row>
    <row r="1421" spans="1:7" x14ac:dyDescent="0.25">
      <c r="A1421" s="1">
        <v>3348</v>
      </c>
      <c r="B1421" s="1" t="s">
        <v>1906</v>
      </c>
      <c r="C1421" s="1" t="s">
        <v>469</v>
      </c>
      <c r="D1421" s="1" t="s">
        <v>1914</v>
      </c>
      <c r="E1421" s="1">
        <f t="shared" si="46"/>
        <v>45891.583533113429</v>
      </c>
      <c r="F1421" s="1">
        <f t="shared" si="47"/>
        <v>2.7550003957003355</v>
      </c>
    </row>
    <row r="1422" spans="1:7" x14ac:dyDescent="0.25">
      <c r="A1422" s="1">
        <v>3349</v>
      </c>
      <c r="B1422" s="1" t="s">
        <v>1906</v>
      </c>
      <c r="C1422" s="1" t="s">
        <v>475</v>
      </c>
      <c r="D1422" s="1" t="s">
        <v>1916</v>
      </c>
      <c r="E1422" s="1">
        <f t="shared" si="46"/>
        <v>45891.583565000008</v>
      </c>
      <c r="F1422" s="1">
        <f t="shared" si="47"/>
        <v>0.139999995008111</v>
      </c>
    </row>
    <row r="1423" spans="1:7" x14ac:dyDescent="0.25">
      <c r="A1423" s="1">
        <v>3350</v>
      </c>
      <c r="B1423" s="1" t="s">
        <v>1906</v>
      </c>
      <c r="C1423" s="1">
        <v>5</v>
      </c>
      <c r="D1423" s="1" t="s">
        <v>1915</v>
      </c>
      <c r="E1423" s="1">
        <f t="shared" si="46"/>
        <v>45891.583566620378</v>
      </c>
      <c r="F1423" s="1">
        <f>(E1424-E1423)*86400</f>
        <v>2.5379998376592994</v>
      </c>
    </row>
    <row r="1424" spans="1:7" x14ac:dyDescent="0.25">
      <c r="A1424" s="1">
        <v>3351</v>
      </c>
      <c r="B1424" s="1" t="s">
        <v>1906</v>
      </c>
      <c r="C1424" s="1" t="s">
        <v>149</v>
      </c>
      <c r="D1424" s="1" t="s">
        <v>1917</v>
      </c>
      <c r="E1424" s="1">
        <f t="shared" si="46"/>
        <v>45891.583595995377</v>
      </c>
      <c r="F1424" s="1"/>
      <c r="G1424" t="s">
        <v>1933</v>
      </c>
    </row>
  </sheetData>
  <hyperlinks>
    <hyperlink ref="B68" r:id="rId1"/>
    <hyperlink ref="B69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36FAE7F9CD7D478F481423C81A76E5" ma:contentTypeVersion="10" ma:contentTypeDescription="Crear nuevo documento." ma:contentTypeScope="" ma:versionID="8235b62ffa6847f295512cf8f58505f8">
  <xsd:schema xmlns:xsd="http://www.w3.org/2001/XMLSchema" xmlns:xs="http://www.w3.org/2001/XMLSchema" xmlns:p="http://schemas.microsoft.com/office/2006/metadata/properties" xmlns:ns2="0e52255e-7ee8-40ae-acd5-86f3f1b46908" targetNamespace="http://schemas.microsoft.com/office/2006/metadata/properties" ma:root="true" ma:fieldsID="1d7a891b0ccc8df4620896e7988edd48" ns2:_="">
    <xsd:import namespace="0e52255e-7ee8-40ae-acd5-86f3f1b469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2255e-7ee8-40ae-acd5-86f3f1b469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897d76-e999-4fc8-b276-733f4d279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52255e-7ee8-40ae-acd5-86f3f1b469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7F297A1-34B5-4D7E-A2BC-678FED67D4C1}"/>
</file>

<file path=customXml/itemProps2.xml><?xml version="1.0" encoding="utf-8"?>
<ds:datastoreItem xmlns:ds="http://schemas.openxmlformats.org/officeDocument/2006/customXml" ds:itemID="{60C4EA8E-75D4-4EC2-8DF7-B0050265410E}"/>
</file>

<file path=customXml/itemProps3.xml><?xml version="1.0" encoding="utf-8"?>
<ds:datastoreItem xmlns:ds="http://schemas.openxmlformats.org/officeDocument/2006/customXml" ds:itemID="{EAC51AB0-8D37-4CAA-A998-2CEA380DF8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mensajes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Vanessa Angulo Meza</dc:creator>
  <cp:lastModifiedBy>ASUS</cp:lastModifiedBy>
  <dcterms:created xsi:type="dcterms:W3CDTF">2025-08-29T23:52:01Z</dcterms:created>
  <dcterms:modified xsi:type="dcterms:W3CDTF">2025-08-30T19:30:23Z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0x0101001036FAE7F9CD7D478F481423C81A76E5</vt:lpwstr>
  </property>
</Properties>
</file>