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https://monashuni-my.sharepoint.com/personal/acor0031_student_monash_edu/Documents/FIT3179/Assignments/Assignment 2/submission_repository/data/mangling bubblechart/"/>
    </mc:Choice>
  </mc:AlternateContent>
  <xr:revisionPtr revIDLastSave="8543" documentId="8_{70325090-4A81-40A4-A72B-B377D5BEEE61}" xr6:coauthVersionLast="47" xr6:coauthVersionMax="47" xr10:uidLastSave="{4B0B84AF-6EA3-4FAC-8868-618BA4539E51}"/>
  <bookViews>
    <workbookView xWindow="-120" yWindow="-120" windowWidth="29040" windowHeight="15720" tabRatio="947" xr2:uid="{00000000-000D-0000-FFFF-FFFF00000000}"/>
  </bookViews>
  <sheets>
    <sheet name="Title Page" sheetId="17" r:id="rId1"/>
    <sheet name="Registered Participants" sheetId="18" r:id="rId2"/>
    <sheet name="Applications Received " sheetId="40" r:id="rId3"/>
    <sheet name="Ceasing Registration" sheetId="20" r:id="rId4"/>
    <sheet name="PU and Scheduled Loads" sheetId="22" r:id="rId5"/>
    <sheet name="Suspended Participants" sheetId="21" r:id="rId6"/>
    <sheet name="Exemption - small gen or IRS" sheetId="24" r:id="rId7"/>
    <sheet name="Exemption - Intermediary" sheetId="25" r:id="rId8"/>
    <sheet name="Exemption - Central Dispatch" sheetId="26" r:id="rId9"/>
    <sheet name="Ancillary Services" sheetId="23" r:id="rId10"/>
    <sheet name="Wholesale Demand Response Units" sheetId="39" r:id="rId11"/>
    <sheet name="Metering Coordinators" sheetId="36" r:id="rId12"/>
    <sheet name="Dedicated Connection Asset" sheetId="38" r:id="rId13"/>
  </sheets>
  <definedNames>
    <definedName name="_xlnm._FilterDatabase" localSheetId="9" hidden="1">'Ancillary Services'!$A$1:$ADZ$1</definedName>
    <definedName name="_xlnm._FilterDatabase" localSheetId="2" hidden="1">'Applications Received '!$A$1:$J$44</definedName>
    <definedName name="_xlnm._FilterDatabase" localSheetId="3" hidden="1">'Ceasing Registration'!$A$1:$O$258</definedName>
    <definedName name="_xlnm._FilterDatabase" localSheetId="8" hidden="1">'Exemption - Central Dispatch'!$A$1:$R$25</definedName>
    <definedName name="_xlnm._FilterDatabase" localSheetId="7" hidden="1">'Exemption - Intermediary'!$A$1:$I$542</definedName>
    <definedName name="_xlnm._FilterDatabase" localSheetId="6" hidden="1">'Exemption - small gen or IRS'!$A$1:$E$201</definedName>
    <definedName name="_xlnm._FilterDatabase" localSheetId="4" hidden="1">'PU and Scheduled Loads'!$A$1:$FX$552</definedName>
    <definedName name="_xlnm._FilterDatabase" localSheetId="1" hidden="1">'Registered Participants'!$A$2:$IR$2</definedName>
    <definedName name="_xlnm._FilterDatabase" localSheetId="10" hidden="1">'Wholesale Demand Response Units'!$A$1:$G$1</definedName>
    <definedName name="_Hlk10714395" localSheetId="1">'Registered Participants'!$A$133</definedName>
    <definedName name="_Hlk13822180" localSheetId="1">'Registered Participants'!$A$193</definedName>
    <definedName name="_Hlk518553638" localSheetId="1">'Registered Participants'!#REF!</definedName>
    <definedName name="AA">#REF!</definedName>
    <definedName name="BB">#REF!</definedName>
    <definedName name="_xlnm.Print_Area" localSheetId="9">'Ancillary Services'!$A$1:$J$1221</definedName>
    <definedName name="_xlnm.Print_Area" localSheetId="3">'Ceasing Registration'!$A$1:$J$248</definedName>
    <definedName name="_xlnm.Print_Area" localSheetId="8">'Exemption - Central Dispatch'!$A$1:$D$25</definedName>
    <definedName name="_xlnm.Print_Area" localSheetId="7">'Exemption - Intermediary'!$A$1:$G$522</definedName>
    <definedName name="_xlnm.Print_Area" localSheetId="6">'Exemption - small gen or IRS'!$A$1:$D$150</definedName>
    <definedName name="_xlnm.Print_Area" localSheetId="11">'Metering Coordinators'!$A$1:$E$38</definedName>
    <definedName name="_xlnm.Print_Area" localSheetId="4">'PU and Scheduled Loads'!$A$1:$P$515</definedName>
    <definedName name="_xlnm.Print_Area" localSheetId="1">'Registered Participants'!$A$1:$V$642</definedName>
    <definedName name="_xlnm.Print_Area" localSheetId="5">'Suspended Participants'!$A$1:$D$6</definedName>
    <definedName name="_xlnm.Print_Titles" localSheetId="8">'Exemption - Central Dispatch'!$1:$1</definedName>
    <definedName name="_xlnm.Print_Titles" localSheetId="7">'Exemption - Intermediary'!$1:$1</definedName>
    <definedName name="_xlnm.Print_Titles" localSheetId="6">'Exemption - small gen or IRS'!$1:$1</definedName>
    <definedName name="_xlnm.Print_Titles" localSheetId="4">'PU and Scheduled Loads'!#REF!</definedName>
    <definedName name="_xlnm.Print_Titles" localSheetId="1">'Registered Participants'!$1:$2</definedName>
    <definedName name="vi">#REF!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5" i="40" l="1"/>
  <c r="J39" i="40"/>
  <c r="I2" i="18" l="1"/>
  <c r="L2" i="18"/>
  <c r="J2" i="18"/>
  <c r="U2" i="18"/>
  <c r="T2" i="18"/>
  <c r="S2" i="18"/>
  <c r="R2" i="18"/>
  <c r="Q2" i="18"/>
  <c r="P2" i="18"/>
  <c r="O2" i="18"/>
  <c r="N2" i="18"/>
  <c r="M2" i="18"/>
  <c r="K2" i="18"/>
  <c r="H2" i="18"/>
  <c r="G2" i="18"/>
  <c r="F2" i="18"/>
  <c r="E2" i="18"/>
  <c r="D2" i="18"/>
  <c r="C2" i="18"/>
  <c r="V401" i="18"/>
  <c r="V2"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Lydia Howarth</author>
  </authors>
  <commentList>
    <comment ref="D1" authorId="0" shapeId="0" xr:uid="{46F86928-42E7-4255-A0C5-B8DF2BD3B12F}">
      <text>
        <r>
          <rPr>
            <b/>
            <sz val="9"/>
            <color indexed="81"/>
            <rFont val="Tahoma"/>
            <family val="2"/>
          </rPr>
          <t>Lydia Howarth:</t>
        </r>
        <r>
          <rPr>
            <sz val="9"/>
            <color indexed="81"/>
            <rFont val="Tahoma"/>
            <family val="2"/>
          </rPr>
          <t xml:space="preserve">
As of 3 June 2024 this has been changed to generating unit, bidirectional unit or load to reflect IESS rule change.</t>
        </r>
      </text>
    </comment>
  </commentList>
</comments>
</file>

<file path=xl/sharedStrings.xml><?xml version="1.0" encoding="utf-8"?>
<sst xmlns="http://schemas.openxmlformats.org/spreadsheetml/2006/main" count="22638" uniqueCount="4984">
  <si>
    <t xml:space="preserve">                    This spreadsheet contains the following information concerning Registered Participants in the NEM:-</t>
  </si>
  <si>
    <t>Sheet</t>
  </si>
  <si>
    <t>Description</t>
  </si>
  <si>
    <t>Title Page</t>
  </si>
  <si>
    <t>This page</t>
  </si>
  <si>
    <t>Registered Participants</t>
  </si>
  <si>
    <t>This worksheet contains a list of all Registered Participants, including the category or categories for which each has been registered</t>
  </si>
  <si>
    <t>Applications Received</t>
  </si>
  <si>
    <t xml:space="preserve">This worksheet contains a list of all current Applicants for registration.
</t>
  </si>
  <si>
    <t>Ceasing Registration</t>
  </si>
  <si>
    <t>This worksheet contains a list of all Registered Participants who have notified AEMO under clause 2.10 that it wishes to cease to be registered in any category of Registered Participant or that it wishes to terminate any of its classifications or loads, generating units or network services.</t>
  </si>
  <si>
    <t>Suspended Participants</t>
  </si>
  <si>
    <t>This worksheet contains a list of all Market Participants who are or are going to be suspended.</t>
  </si>
  <si>
    <t>Production Units (PU) and Scheduled Loads</t>
  </si>
  <si>
    <r>
      <t xml:space="preserve">This worksheet contains a list of all Production Units and Scheduled Loads.
Please note the Reg Cap generation (MW) and Reg Cap consumption columns display the nameplate rating of the units.  
</t>
    </r>
    <r>
      <rPr>
        <b/>
        <sz val="10"/>
        <rFont val="Arial"/>
        <family val="2"/>
      </rPr>
      <t xml:space="preserve">Scheduled* </t>
    </r>
    <r>
      <rPr>
        <sz val="10"/>
        <rFont val="Arial"/>
        <family val="2"/>
      </rPr>
      <t xml:space="preserve">- Participants with this classification are not classified as scheduled load in the National Electricity Market.  However, it is a condition of the registration that they comply with some of the obligations of a market customer in respect of a scheduled load.  These units are dispatched as if they were scheduled loads with respect to thier dispatch bids, targets and consumption.  Accordingly, information about these dispatchable units are reported as market scheduled load information.
</t>
    </r>
    <r>
      <rPr>
        <b/>
        <sz val="10"/>
        <rFont val="Arial"/>
        <family val="2"/>
      </rPr>
      <t>Non-Scheduled*</t>
    </r>
    <r>
      <rPr>
        <sz val="10"/>
        <rFont val="Arial"/>
        <family val="2"/>
      </rPr>
      <t xml:space="preserve">  - Participants with this classification are market non-scheduled generating units.  However, it is a condition of the registration of these units that the Registered Participant complies with some of the obligations of a Semi-Scheduled Generator.  These units are dispatched as semi-scheduled generating units with respect to their dispatch offers, dispatch levels and generation outputs.  Accordingly, information about these dispatchable units are reported as semi-scheduled generating unit information.
</t>
    </r>
    <r>
      <rPr>
        <b/>
        <sz val="10"/>
        <rFont val="Arial"/>
        <family val="2"/>
      </rPr>
      <t>Non-Scheduled**</t>
    </r>
    <r>
      <rPr>
        <sz val="10"/>
        <rFont val="Arial"/>
        <family val="2"/>
      </rPr>
      <t xml:space="preserve"> - Participants with this classification are market non-scheduled generating units. However, it is a condition of the registration of these units that the Registered Participant complies with some of the obligations of a Scheduled Generator. These unit are dispatched as scheduled generating units with respect to their dispatch offers, targets and generation outputs. Accordingly, information about these dispatchable units are reported as scheduled generating unit information.
For more information on these - please visit  https://aemo.com.au/energy-systems/electricity/national-electricity-market-nem/data-nem/market-management-system-mms-data/dispatch</t>
    </r>
  </si>
  <si>
    <t>Exemption - small generation or integrated resource system (IRS)</t>
  </si>
  <si>
    <r>
      <t xml:space="preserve">AEMO may, in accordance with guidelines issued by AEMO, exempt a person from the requirement to register as a Generator or Integrated Resource Provider, subject to such conditions as AEMO deems appropriate, where (in AEMO's opinion) such an exemption is not inconsistent with the market objective (as per clause 2.1A.2 of the Rules).
This worksheet contains a list of persons exempted from registering as a Generator or Integrated Resource Provider on the basis of a small generating unit or small bidirectional unit. For more information please see the Guide to Registration Exemptiojns and Production Unit Classificaitons on AEMO's website. </t>
    </r>
    <r>
      <rPr>
        <strike/>
        <sz val="10"/>
        <rFont val="Arial"/>
        <family val="2"/>
      </rPr>
      <t xml:space="preserve">
</t>
    </r>
  </si>
  <si>
    <t>Exemption - Intermediary</t>
  </si>
  <si>
    <t xml:space="preserve">A person who is required to be registered under the National Electricity Law or under the Rules as a Generator or Integrated Resource Provider may apply to AEMO for an exemption from that requirement to registered (clause 2.9.3(a) of the Rules).
AEMO must allow the exemption if the person notified AEMO of the identify of an intermediary to be registered instead of the applicant, with the consent of the intermediary (clause 2.9.3(b) of the Rules).
This worksheet contains a list of all persons who have nominated intermediaries and the names of the relevant intermediaries.
</t>
  </si>
  <si>
    <t xml:space="preserve">Exemption - Central Dispatch
</t>
  </si>
  <si>
    <t xml:space="preserve">Unless AEMO approves otherwise, a generating unit with a nameplate rating of less than 30 MW may only be classified as a non-scheduled generating unit (clause 2.2.3(a) of the Rules). 
Unless AEMO approves otherwise, a bidirectional unit with a nameplate rating of less than 5MW (not being part of a group of bidirectional units with a combined nameplate rating of 5MW or greater) must be classified as a non-scheduled bidirectional unit (clause 2.2.3(a1) of the Rules). 
A person must not classify a generating unit as a non-scheduled generating unit or a bidirectional unit as a non-scheduled bidirectional unit unless it has obtained AEMO's approval to do so. AEMO must approve the classification if it is satisfied that the physical and technical attributes of the relevant generating unit or bidirectional unit are such that it is not practicable for it to participate in central dispatch (clause 2.2.3(b)).
This worksheet contains a list of all persons that have classified a non-scheduled generating unit or a non-scheduled bidirectional unit under clause 2.2.3(b).
</t>
  </si>
  <si>
    <t>Ancillary Services</t>
  </si>
  <si>
    <r>
      <t>This worksheet contains a list of persons who are registered to provide Ancillary Services and their standing data (as per clause 3.13.3</t>
    </r>
    <r>
      <rPr>
        <sz val="10"/>
        <rFont val="Arial"/>
        <family val="2"/>
      </rPr>
      <t>)</t>
    </r>
  </si>
  <si>
    <t>Wholesale Demand Response Units</t>
  </si>
  <si>
    <t>This worksheet contains a list of registered Wholesale Demand Resonse Units (2.3.6)</t>
  </si>
  <si>
    <t>Metering Coordinators</t>
  </si>
  <si>
    <t>This worksheet contains a list of persons who have applied to be a Metering Coordinator under clause 2.4A.</t>
  </si>
  <si>
    <t>Dedicated Connection Assets</t>
  </si>
  <si>
    <t xml:space="preserve">This worksheet contains a list of NSP whom have Dedicated Connection Assets under clause 2.5.1A  </t>
  </si>
  <si>
    <t>ABN / ACN</t>
  </si>
  <si>
    <t>Demand Response Service Provider - Ancillary Service Load</t>
  </si>
  <si>
    <t>Demand Response Service Provider - Wholesale Demand Response Unit</t>
  </si>
  <si>
    <t>Generator Market - Scheduled</t>
  </si>
  <si>
    <t xml:space="preserve">Generator Market Non-Scheduled </t>
  </si>
  <si>
    <t xml:space="preserve">Generator Market Semi-Scheduled </t>
  </si>
  <si>
    <t>Generator Non-Market Non-Scheduled</t>
  </si>
  <si>
    <t>Integrated Resource Provider</t>
  </si>
  <si>
    <t>Market Customer</t>
  </si>
  <si>
    <t>Metering 
Coordinator</t>
  </si>
  <si>
    <t>Market SAPS Resource Provider</t>
  </si>
  <si>
    <t>Market NSP</t>
  </si>
  <si>
    <t>NSP (Transmission)</t>
  </si>
  <si>
    <t>NSP (Distribution)</t>
  </si>
  <si>
    <t>NSP (Other)</t>
  </si>
  <si>
    <t>Special Participant System Operator</t>
  </si>
  <si>
    <t>Special Participant Distribution Operator</t>
  </si>
  <si>
    <t>Trader</t>
  </si>
  <si>
    <t>Intending</t>
  </si>
  <si>
    <t>Reallocator</t>
  </si>
  <si>
    <t>Totals</t>
  </si>
  <si>
    <t>1st Energy Pty Ltd</t>
  </si>
  <si>
    <t>71 604 999 706</t>
  </si>
  <si>
    <t>Acacia Energy Pty Ltd</t>
  </si>
  <si>
    <t>11 636 514 415</t>
  </si>
  <si>
    <t>A-CAES NSW Pty Ltd</t>
  </si>
  <si>
    <t>86 644 102 858</t>
  </si>
  <si>
    <t>ACEN Robbins Island Pty Ltd</t>
  </si>
  <si>
    <t>35 618 734 277</t>
  </si>
  <si>
    <t>ACLE Services Pty Ltd</t>
  </si>
  <si>
    <t>66 631 910 659</t>
  </si>
  <si>
    <t>Active Stream Pty Ltd</t>
  </si>
  <si>
    <t>32 603 459 267</t>
  </si>
  <si>
    <t>Acumen Metering Pty Ltd</t>
  </si>
  <si>
    <t>69 105 423 541</t>
  </si>
  <si>
    <t>Adelaide Brighton Cement Limited</t>
  </si>
  <si>
    <t>96 007 870 199</t>
  </si>
  <si>
    <t>AE BESS 2 Pty Ltd as Trustee for AE BESS 2 Unit Trust</t>
  </si>
  <si>
    <t>57 187 557 525</t>
  </si>
  <si>
    <t>AE BESS 3 Pty Ltd  as Trustee for AE BESS 3 Unit Trust</t>
  </si>
  <si>
    <t>11 910 484 635</t>
  </si>
  <si>
    <t xml:space="preserve">AE BESS 11 PTY LTD as Trustee for AE BESS 11 Unit Trust </t>
  </si>
  <si>
    <t>29 688 271 476</t>
  </si>
  <si>
    <t>AETV Pty Ltd</t>
  </si>
  <si>
    <t>29 123 391 613</t>
  </si>
  <si>
    <t>AGL Australia Markets Pty Limited</t>
  </si>
  <si>
    <t>26 118 609 813</t>
  </si>
  <si>
    <t>AGL Dalrymple Pty Limited</t>
  </si>
  <si>
    <t>47 122 144 709</t>
  </si>
  <si>
    <t>AGL Energy Services Pty Limited</t>
  </si>
  <si>
    <t>57 074 821 720</t>
  </si>
  <si>
    <t>AGL Hydro Partnership</t>
  </si>
  <si>
    <t>86 076 691 481</t>
  </si>
  <si>
    <t>AGL Loy Yang Marketing Pty Ltd</t>
  </si>
  <si>
    <t>19 105 758 316</t>
  </si>
  <si>
    <t>AGL Macquarie Pty Limited</t>
  </si>
  <si>
    <t>18 167 859 494</t>
  </si>
  <si>
    <t>AGL Power Generation Pty Limited</t>
  </si>
  <si>
    <t>45 086 586 192</t>
  </si>
  <si>
    <t>AGL SA Generation Pty Limited</t>
  </si>
  <si>
    <t xml:space="preserve">84 081 074 204 </t>
  </si>
  <si>
    <t>AGL Sales (Queensland Electricity) Pty Limited</t>
  </si>
  <si>
    <t>66 078 875 902</t>
  </si>
  <si>
    <t>AGL Sales Pty Limited</t>
  </si>
  <si>
    <t>88 090 538 337</t>
  </si>
  <si>
    <t>AGL South Australia Pty Ltd</t>
  </si>
  <si>
    <t>49 091 105 092</t>
  </si>
  <si>
    <t>Alcoa of Australia Limited</t>
  </si>
  <si>
    <t xml:space="preserve">93 004 879 298 </t>
  </si>
  <si>
    <t>Alcoa Portland Aluminium Pty Ltd</t>
  </si>
  <si>
    <t>80 006 306 752</t>
  </si>
  <si>
    <t>Aldoga Solar farm Pty Ltd</t>
  </si>
  <si>
    <t>70 669 044 339</t>
  </si>
  <si>
    <t>Alinta Energy Cea Trading Pty Ltd</t>
  </si>
  <si>
    <t xml:space="preserve">54 605 450 271 </t>
  </si>
  <si>
    <t>Alinta Energy Retail Sales Pty Ltd</t>
  </si>
  <si>
    <t>22 149 658 300</t>
  </si>
  <si>
    <t>Alinta Sales Pty Ltd</t>
  </si>
  <si>
    <t>92 089 531 984</t>
  </si>
  <si>
    <t>Amalgamated Energy Services Pty Ltd</t>
  </si>
  <si>
    <t>35 636 036 676</t>
  </si>
  <si>
    <t>Amber Electric Pty Ltd</t>
  </si>
  <si>
    <t>98 623 603 805</t>
  </si>
  <si>
    <t>Ampol Energy (Retail) Pty Ltd</t>
  </si>
  <si>
    <t>21 652 913 347</t>
  </si>
  <si>
    <t>Ampol Energy (Wholesale Trading) Pty Ltd</t>
  </si>
  <si>
    <t>89 660 016 062</t>
  </si>
  <si>
    <t>Ampyr Australia Pty Ltd</t>
  </si>
  <si>
    <t>68 630 312 015</t>
  </si>
  <si>
    <t>Anglo Coal (CapCoal Management) Pty Limited</t>
  </si>
  <si>
    <t>73 010 037 564</t>
  </si>
  <si>
    <t>Anglo Coal (Moranbah North Management) Pty Limited</t>
  </si>
  <si>
    <t>14 069 603 587</t>
  </si>
  <si>
    <t xml:space="preserve">APA Infrastructure Limited </t>
  </si>
  <si>
    <t xml:space="preserve">89 009 666 700 </t>
  </si>
  <si>
    <t>Apsu Power Pty Ltd</t>
  </si>
  <si>
    <t>11 613 995 243</t>
  </si>
  <si>
    <t>Ararat Wind Farm Pty Ltd</t>
  </si>
  <si>
    <t>86 158 062 358</t>
  </si>
  <si>
    <t>Arcadia Energy Trading Pty Ltd</t>
  </si>
  <si>
    <t xml:space="preserve">31 121 803 638 </t>
  </si>
  <si>
    <t>Ardandra SF Pty Ltd  as trustee for Ardandra SF Trust</t>
  </si>
  <si>
    <t>84 181 384 965</t>
  </si>
  <si>
    <t>Argyle Solar Farm Pty Ltd</t>
  </si>
  <si>
    <t>68 624 521 848</t>
  </si>
  <si>
    <t>Ark Energy Projects Pty Ltd</t>
  </si>
  <si>
    <t>84 150 163 143</t>
  </si>
  <si>
    <t>Armidale BESS Project Pty Ltd</t>
  </si>
  <si>
    <t>84 636 880 549</t>
  </si>
  <si>
    <t>Arrow Energy Trading Pty Ltd</t>
  </si>
  <si>
    <t>68 139 053 133</t>
  </si>
  <si>
    <t>49 636 877 104</t>
  </si>
  <si>
    <t>Atherton Solar Farm Pty Ltd</t>
  </si>
  <si>
    <t>625 266 033</t>
  </si>
  <si>
    <t>Attunga Capital Pty Ltd</t>
  </si>
  <si>
    <t>96 117 683 093</t>
  </si>
  <si>
    <t>Augusta BESS Pty Ltd</t>
  </si>
  <si>
    <t>62 662 295 383</t>
  </si>
  <si>
    <t>Aurora Energy Pty Ltd</t>
  </si>
  <si>
    <t>85 082 464 622</t>
  </si>
  <si>
    <t>Ausgrid Operator Partnership, a partnership carried out under that name by:
Blue Op Partner Pty Ltd ACN 615 217 500 as trustee for the Blue Op Partner Trust;
ERIC Alpha Operator Corporation 1 Pty Ltd ACN 612 975 096 as trustee for the ERIC Alpha Operator Trust 1;
ERIC Alpha Operator Corporation 2 Pty Ltd ACN 612 975 121 as trustee for the ERIC Alpha Operator Trust 2;
ERIC Alpha Operator Corporation 3 Pty Ltd ACN 612 975 185 as trustee for the ERIC Alpha Operator Trust 3; and
ERIC Alpha Operator Corporation 4 Pty Ltd ACN 612 975 210 as trustee for the ERIC Alpha Operator Trust 4.</t>
  </si>
  <si>
    <t>78 508 211 731</t>
  </si>
  <si>
    <t>AusNet Electricity Services Pty Ltd</t>
  </si>
  <si>
    <t>91 064 651 118</t>
  </si>
  <si>
    <t>AusNet Infrastructure No.1 Pty Ltd as Trustee for AusNet Infrastructure Trust</t>
  </si>
  <si>
    <t>40 393 557 464</t>
  </si>
  <si>
    <t>AusNet Infrastructure No.2 Pty Ltd as trustee for the AusNet Infrastructure No.2 Trust</t>
  </si>
  <si>
    <t>65 387 116 570</t>
  </si>
  <si>
    <t>AusNet Transmission Group Pty Ltd</t>
  </si>
  <si>
    <t>78 079 798 173</t>
  </si>
  <si>
    <t>Australia and New Zealand Bank Group Limited</t>
  </si>
  <si>
    <t>11 005 357 522</t>
  </si>
  <si>
    <t>Australia Continental Energy Pty Ltd</t>
  </si>
  <si>
    <t>72 142 956 616</t>
  </si>
  <si>
    <t>Australia Energy Wind Farm Pty Ltd</t>
  </si>
  <si>
    <t>25 614 608 454</t>
  </si>
  <si>
    <t>Australia Plains Solar Project Pty Ltd</t>
  </si>
  <si>
    <t>632 922 153</t>
  </si>
  <si>
    <t>Australian Fortescue Future Industries Pty Ltd</t>
  </si>
  <si>
    <t>94 646 221 801</t>
  </si>
  <si>
    <t>Australian Industrial Power Pty Ltd</t>
  </si>
  <si>
    <t>31 645 593 497</t>
  </si>
  <si>
    <t>B.E. Power Projects Pty Ltd as Trustee for the Big T Unit Trust</t>
  </si>
  <si>
    <t>24 518 234 013</t>
  </si>
  <si>
    <t>Balance Commodities and Energy Pty Ltd</t>
  </si>
  <si>
    <t>18 623 247 003</t>
  </si>
  <si>
    <t>Balranald Wind Farm Pty Ltd</t>
  </si>
  <si>
    <t>35 653 470 690</t>
  </si>
  <si>
    <t>Banpu Energy Australia Pty Limited</t>
  </si>
  <si>
    <t>95 637 226 825</t>
  </si>
  <si>
    <t>Barnawartha Solar Pty Ltd</t>
  </si>
  <si>
    <t>88 651 830 278</t>
  </si>
  <si>
    <t>Barunggam Solar Farms Pty Ltd</t>
  </si>
  <si>
    <t>56 624 634 395</t>
  </si>
  <si>
    <t>Basslink Pty Ltd</t>
  </si>
  <si>
    <t>52 090 996 231</t>
  </si>
  <si>
    <t>BayWa r.e. Projects Australia Pty Ltd</t>
  </si>
  <si>
    <t>51 606 343 757</t>
  </si>
  <si>
    <t>BE PRO BD Pty Ltd</t>
  </si>
  <si>
    <t>18 662 309 328</t>
  </si>
  <si>
    <t>BE Pro J Pty Ltd</t>
  </si>
  <si>
    <t>17 624 192 338</t>
  </si>
  <si>
    <t>BE Pro MC1 Pty Ltd</t>
  </si>
  <si>
    <t>19 676 365 290</t>
  </si>
  <si>
    <t>Beebo Solar Farm Pty Ltd as Trustee for Beebo Solar Farm Unit Trust</t>
  </si>
  <si>
    <t>25 426 152 709</t>
  </si>
  <si>
    <t>Berrybank 2 Asset Pty Ltd as trustee for Berrybank 2 Asset Trust</t>
  </si>
  <si>
    <t>66 420 407 293</t>
  </si>
  <si>
    <t>Berrybank Development Pty Ltd</t>
  </si>
  <si>
    <t>94 146 466 882</t>
  </si>
  <si>
    <t>BESS Arctic Pty Ltd</t>
  </si>
  <si>
    <t>47 659 303 554</t>
  </si>
  <si>
    <t>BESS Kalkallo Pty Ltd</t>
  </si>
  <si>
    <t>85 646 383 468</t>
  </si>
  <si>
    <t>BESS Longwarry Pty Ltd</t>
  </si>
  <si>
    <t>27 642 469 234</t>
  </si>
  <si>
    <t>BESS Officer Pty Ltd</t>
  </si>
  <si>
    <t>12 646 383 913</t>
  </si>
  <si>
    <t>BESS Pacific Pty Ltd</t>
  </si>
  <si>
    <t>55 659 303 590</t>
  </si>
  <si>
    <t>Bess Penfield Pty Ltd</t>
  </si>
  <si>
    <t>79 646 380 574</t>
  </si>
  <si>
    <t>Birdwood Energy Reserve Pty Ltd as trustee for the Birdwood Energy Reserve Trust</t>
  </si>
  <si>
    <t>77 158 663 851</t>
  </si>
  <si>
    <t>Birdwood Trading Pty Ltd</t>
  </si>
  <si>
    <t>50 156 004 732</t>
  </si>
  <si>
    <t>Blue NRG Pty Ltd</t>
  </si>
  <si>
    <t>30 151 014 658</t>
  </si>
  <si>
    <t>Blue Pacific Energy Pty Ltd</t>
  </si>
  <si>
    <t>37 628 273 656</t>
  </si>
  <si>
    <t>Bluecurrent (Australia) Pty Limited</t>
  </si>
  <si>
    <t>28 098 108 797</t>
  </si>
  <si>
    <t>Blyth Battery Pty Ltd as the Trustee for Blyth Battery Trust</t>
  </si>
  <si>
    <t>86 483 340 404</t>
  </si>
  <si>
    <t>Boco Rock Wind Farm Pty Ltd</t>
  </si>
  <si>
    <t>49 137 886 750</t>
  </si>
  <si>
    <t>Bodangora Wind Farm Pty Limited</t>
  </si>
  <si>
    <t>79 134 443 904</t>
  </si>
  <si>
    <t>Boer Energy (Australia) Pty Ltd</t>
  </si>
  <si>
    <t>38 625 253 090</t>
  </si>
  <si>
    <t>Bomen Solar Farm Pty Ltd (ACN 620 832 108) as trustee for
Bomen SF Trust</t>
  </si>
  <si>
    <t>67 363 258 504</t>
  </si>
  <si>
    <t>Bookaar Renewables Pty Ltd</t>
  </si>
  <si>
    <t>45 615 475 244</t>
  </si>
  <si>
    <t>Boral Cement Ltd</t>
  </si>
  <si>
    <t>62 008 528 523</t>
  </si>
  <si>
    <t>Bordstrong Developments Pty Ltd (Trading as Solar Q)</t>
  </si>
  <si>
    <t>47 613 208 414</t>
  </si>
  <si>
    <t>Bouldercombe Battery Project Co Pty Ltd as trustee for Bouldercombe Battery Project Trust</t>
  </si>
  <si>
    <t>22 186 148 303</t>
  </si>
  <si>
    <t>Bouldercombe North BESS Pty Ltd</t>
  </si>
  <si>
    <t>89 678 089 775</t>
  </si>
  <si>
    <t>BP Energy Asia Private Limited</t>
  </si>
  <si>
    <t>77 549 205 033</t>
  </si>
  <si>
    <t xml:space="preserve">BP Energy Australia Pty Ltd </t>
  </si>
  <si>
    <t>74 653 709 810</t>
  </si>
  <si>
    <t>Braemar Power Project Pty Ltd</t>
  </si>
  <si>
    <t>54 113 386 600</t>
  </si>
  <si>
    <t>Brendale Battery ProjectCo Pty Ltd</t>
  </si>
  <si>
    <t>26 664 303 520</t>
  </si>
  <si>
    <t>Brighte Energy Pty Ltd</t>
  </si>
  <si>
    <t>36 646 449 247</t>
  </si>
  <si>
    <t>Brinkworth Solar Farm Pty Ltd</t>
  </si>
  <si>
    <t>98 630 724 579</t>
  </si>
  <si>
    <t>Broadsound Solar Farm Pty Ltd</t>
  </si>
  <si>
    <t>15 620 028 097</t>
  </si>
  <si>
    <t>Bulgana Wind Farm Pty Ltd</t>
  </si>
  <si>
    <t>29 162 201 569</t>
  </si>
  <si>
    <t>Bulli Creek Hybrid Nominee Pty Ltd (ACN 672 917 261) as trustee for the Bulli Creek Hybrid Trust</t>
  </si>
  <si>
    <t>85 512 880 186</t>
  </si>
  <si>
    <t>Bungala One Operations Pty Ltd as trustee for the Bungala One Operations Trust</t>
  </si>
  <si>
    <t>65 449 871 039</t>
  </si>
  <si>
    <t>Bungala Two Operations Pty Ltd as trustee for the Bungala Two Operations Trust</t>
  </si>
  <si>
    <t>77 292 664 630</t>
  </si>
  <si>
    <t>Bungama BESS Nominee Pty Ltd as Trustee for Bungama BESS Trust</t>
  </si>
  <si>
    <t>82 997 700 150</t>
  </si>
  <si>
    <t>Bungama Project (BESS) Operations Pty Ltd</t>
  </si>
  <si>
    <t xml:space="preserve">35 621 450 995 </t>
  </si>
  <si>
    <t>Bungama Project (solar) Operations Pty Ltd</t>
  </si>
  <si>
    <t xml:space="preserve">84 621 450 762 </t>
  </si>
  <si>
    <t>BWF Nominees Pty Ltd as The Trustee for the BWF Trust</t>
  </si>
  <si>
    <t>60 747 209 343</t>
  </si>
  <si>
    <t>Callide Power Trading Pty Limited</t>
  </si>
  <si>
    <t>80 082 468 719</t>
  </si>
  <si>
    <t>CamperDown BESS Pty Ltd</t>
  </si>
  <si>
    <t>48 678 085 919</t>
  </si>
  <si>
    <t>Canadian Solar (Australia) Pty Limited</t>
  </si>
  <si>
    <t>61 149 125 020</t>
  </si>
  <si>
    <t>Canunda Power Pty Ltd</t>
  </si>
  <si>
    <t>31 103 087 341</t>
  </si>
  <si>
    <t>Cape Byron Management Pty Ltd</t>
  </si>
  <si>
    <t>26 165 320 445</t>
  </si>
  <si>
    <t>Capital Battery Pty Ltd as Trustee for Capital Battery Trust</t>
  </si>
  <si>
    <t>21 182 633 799</t>
  </si>
  <si>
    <t>Capricorn SF No1 Pty Ltd</t>
  </si>
  <si>
    <t>36 611 727 765</t>
  </si>
  <si>
    <t>Castleton Commodities Merchant Asia Co Pte Ltd</t>
  </si>
  <si>
    <t>153 463 846</t>
  </si>
  <si>
    <t>Cathedral Rocks Wind Farm Pty Ltd</t>
  </si>
  <si>
    <t>87 107 113 708</t>
  </si>
  <si>
    <t>Cayman Emerging Manager Platform SPC Bold Capital Master Fund 2 SP</t>
  </si>
  <si>
    <t>N/A</t>
  </si>
  <si>
    <t>CDC Data Centres Pty Ltd</t>
  </si>
  <si>
    <t>125 710 394</t>
  </si>
  <si>
    <t>Cherry Tree Wind Farm Pty Ltd as trustee for The Cherry Tree Project trust</t>
  </si>
  <si>
    <t>19 446 997 168</t>
  </si>
  <si>
    <t>Childers Solar Pty Ltd as Trustee for the Childers Solar Trust (ABN 80 434 756 620)</t>
  </si>
  <si>
    <t>70 609 374 058</t>
  </si>
  <si>
    <t>CitiPower Pty Ltd</t>
  </si>
  <si>
    <t>76 064 651 056</t>
  </si>
  <si>
    <t>CKI Utilities Development Limited, PAI Utilities Development Limited, Spark Infrastructure SA (NO3) PTY Limited, Spark Infrastructure SA (NO1) PTY Limited, Spark Infrastructure SA (NO2) PTY Limited (SA Power Networks)</t>
  </si>
  <si>
    <t>13 332 330 749</t>
  </si>
  <si>
    <t>Cl Summerfield BESS Pty Ltd as Trustee for the Cl Summerfield BESS Trust</t>
  </si>
  <si>
    <t>44 295 974 525</t>
  </si>
  <si>
    <t>Clare Solar Farm Pty Ltd</t>
  </si>
  <si>
    <t xml:space="preserve">78 611 346 859 </t>
  </si>
  <si>
    <t>Clean Technology Partners Pty Ltd</t>
  </si>
  <si>
    <t xml:space="preserve">19 149 191 337 </t>
  </si>
  <si>
    <t>CleanCo Queensland Limited</t>
  </si>
  <si>
    <t>85 628 008 159</t>
  </si>
  <si>
    <t>CleanPeak Energy Retail Pty Ltd</t>
  </si>
  <si>
    <t>18 623 916 138</t>
  </si>
  <si>
    <t>CleanTech Energy Pty Ltd</t>
  </si>
  <si>
    <t>26 603 595 704</t>
  </si>
  <si>
    <t>Clermont Asset Co Pty Ltd ATF Clermont Solar Unit Trust</t>
  </si>
  <si>
    <t>99 167 685 924</t>
  </si>
  <si>
    <t>Cobden BESS Pty Ltd</t>
  </si>
  <si>
    <t>93 678 086 041</t>
  </si>
  <si>
    <t>Cobra CWO NO Pty Ltd Limited &amp; Others, trading as 'ACEREZ Partnership' carried out by:
Concesiones CWO REZ NO Pty Limited (ACN 670 755 521) as trustee for Concesiones CWO REZ NO Trust (ABN 84 972 532 141); and
Cobra CWO NO Pty Limited (ACN 670 780 631) as trustee for Cobra CWO NO Trust (ABN 12 608 310 365); and 
Endeavour Energy REZ NO Partnership  as Trustee for Edwards REZ NO Trust &amp; Others (ABN 73 599 732 810) carried on under that name by:
Edwards REZ NO Pty Ltd (ACN 670 791 321) as trustee for Edwards REZ NO Trust (ABN 89 357 786 879);
ERIC Epsilon REZ NO 1 Pty Ltd (ACN 669 396 801) as trustee for ERIC Epsilon REZ NO Trust 1 (ABN 79 175 710 337);
ERIC Epsilon REZ NO 2 Pty Ltd (ACN 669 396 909) as trustee for ERIC Epsilon REZ NO Trust 2 (ABN 52 389 717 594);
ERIC Epsilon REZ NO 3 Pty Ltd (ACN 669 397 040) as trustee for ERIC Epsilon REZ NO Trust 3 (ABN 98 587 645 745); and
ERIC Epsilon REZ NO 4 Pty Ltd (ACN 669 397 237) as trustee for ERIC Epsilon REZ NO Trust 4 (ABN 75 638 622 344).</t>
  </si>
  <si>
    <t>48 205 081 299</t>
  </si>
  <si>
    <t>Coleambally BESS Pty Ltd as trustee for Coleambally BESS Trust</t>
  </si>
  <si>
    <t>61 371 314 839</t>
  </si>
  <si>
    <t>Coleambally Solar Pty Ltd</t>
  </si>
  <si>
    <t>91 618 341 209</t>
  </si>
  <si>
    <t>Collector Wind Farm Pty Ltd</t>
  </si>
  <si>
    <t>87 160 195 460</t>
  </si>
  <si>
    <t>Colt Energy Pty Ltd</t>
  </si>
  <si>
    <t>82 627 911 335</t>
  </si>
  <si>
    <t>Columboola Solar Farm Nominees Pty Ltd as Trustee for Columboola Solar Farm Op Trust</t>
  </si>
  <si>
    <t>63 410 596 478</t>
  </si>
  <si>
    <t xml:space="preserve">Comet Energy Pty Ltd </t>
  </si>
  <si>
    <t>44 677 198 962</t>
  </si>
  <si>
    <t>Commonwealth Bank of Australia</t>
  </si>
  <si>
    <t>48 123 123 124</t>
  </si>
  <si>
    <t>Coonooer Bridge Wind Farm Pty Ltd</t>
  </si>
  <si>
    <t>35 160 665 485</t>
  </si>
  <si>
    <t>Corop Solar Farm Pty Ltd</t>
  </si>
  <si>
    <t>45 631 987 990</t>
  </si>
  <si>
    <t>Corowa Operationsco Pty Ltd as Trustee for the Corowa Operations Trust</t>
  </si>
  <si>
    <t>75 443 884 557</t>
  </si>
  <si>
    <t>Covau Pty Limited</t>
  </si>
  <si>
    <t xml:space="preserve">54 090 117 730 </t>
  </si>
  <si>
    <t>CPE Mascot Pty Ltd</t>
  </si>
  <si>
    <t>22 100 209 354</t>
  </si>
  <si>
    <t>Crookwell 3 Development Pty Ltd</t>
  </si>
  <si>
    <t>70 631 831 297</t>
  </si>
  <si>
    <t>Crookwell Development Pty Ltd</t>
  </si>
  <si>
    <t>53 106 800 480</t>
  </si>
  <si>
    <t>Crossroads Renewable Energy Pty Ltd</t>
  </si>
  <si>
    <t>49 661 058 886</t>
  </si>
  <si>
    <t>CRWF Nominees Pty Ltd as Trustee for CRWF Trust</t>
  </si>
  <si>
    <t>89 143 134 671</t>
  </si>
  <si>
    <t>CS Energy Limited</t>
  </si>
  <si>
    <t>54 078 848 745</t>
  </si>
  <si>
    <t>CSR Building Products Limited</t>
  </si>
  <si>
    <t>55 008 631 356</t>
  </si>
  <si>
    <t>Culcairn Solar Farm Pty Ltd as trustee for Culcairn Solar Farm Trust</t>
  </si>
  <si>
    <t>30 401 325  006</t>
  </si>
  <si>
    <t>Cullerin Range Wind Farm Pty Ltd</t>
  </si>
  <si>
    <t>38 126 197 126</t>
  </si>
  <si>
    <t>CuString Pty Ltd</t>
  </si>
  <si>
    <t>47 137 531 054</t>
  </si>
  <si>
    <t>Dalby Asset Co Pty Ltd As Trustee For The Dalby Asset Trust</t>
  </si>
  <si>
    <t>56 389 973 696</t>
  </si>
  <si>
    <t>DAME Technologies Pty Ltd</t>
  </si>
  <si>
    <t>64 652 952 479</t>
  </si>
  <si>
    <t>Danske Commodities Australia Pty Ltd</t>
  </si>
  <si>
    <t>52 621 320 581</t>
  </si>
  <si>
    <t>Darling Downs Solar Farm Pty Ltd</t>
  </si>
  <si>
    <t xml:space="preserve">35 611 319 003 </t>
  </si>
  <si>
    <t>Darlington Point BESS Pty Ltd  (ACN 650 425 880) as Trustee for the Darlington Point BESS Trust</t>
  </si>
  <si>
    <t>86 756 967 422</t>
  </si>
  <si>
    <t>Darlington Point Solar Farm Pty Ltd</t>
  </si>
  <si>
    <t>54 615 736 984</t>
  </si>
  <si>
    <t>Daydream Solar Farm Pty Ltd as trustee for the Daydream Solar Farm Trust</t>
  </si>
  <si>
    <t>94 334 622 922</t>
  </si>
  <si>
    <t>Delburn Wind Farm Pty Ltd</t>
  </si>
  <si>
    <t>61 614 090 130</t>
  </si>
  <si>
    <t>Delta Electricity</t>
  </si>
  <si>
    <t xml:space="preserve">75 162 696 335 </t>
  </si>
  <si>
    <t>Derby Solar Project Pty Ltd As The Trustee for Derby Solar Project Unit Trust</t>
  </si>
  <si>
    <t>23 154 154 911</t>
  </si>
  <si>
    <t>Diamond Energy Pty Ltd</t>
  </si>
  <si>
    <t xml:space="preserve">97 107 516 334 </t>
  </si>
  <si>
    <t>Directlink (No. 1) Pty Limited ABN 85 085 123 468, Directlink (No. 2) Pty Limited ABN 87 095 439 222, and Directlink (No. 3) Pty Limited ABN 86 095 449 817 trading as Directlink Joint Venture.</t>
  </si>
  <si>
    <t>16 779 340 889</t>
  </si>
  <si>
    <t>Disam Australia Pty Ltd</t>
  </si>
  <si>
    <t>32 650 691 124</t>
  </si>
  <si>
    <t>Discover Energy Pty Ltd</t>
  </si>
  <si>
    <t>20 619 204 750</t>
  </si>
  <si>
    <t>DP Green Energy Pty Limited</t>
  </si>
  <si>
    <t>83 619 723 929</t>
  </si>
  <si>
    <t xml:space="preserve">DPESS Pty Ltd As The Trustee for The DPESS Trust </t>
  </si>
  <si>
    <t>15 781 846 258</t>
  </si>
  <si>
    <t>Dubbo Solar Hub Pty Ltd</t>
  </si>
  <si>
    <t>81 615 225 968</t>
  </si>
  <si>
    <t>Dulacca Energy Project Co Pty Ltd</t>
  </si>
  <si>
    <t>51 643 652 368</t>
  </si>
  <si>
    <t>Dumaresq Solar Farm Pty Limited</t>
  </si>
  <si>
    <t>66 636 603 373</t>
  </si>
  <si>
    <t>Dundonnell Wind Farm Pty Ltd</t>
  </si>
  <si>
    <t>17 133 651 019</t>
  </si>
  <si>
    <t>Dysart 1 Pty Ltd</t>
  </si>
  <si>
    <t>609 597 248</t>
  </si>
  <si>
    <t>Dysart Solar Farm Pty Ltd</t>
  </si>
  <si>
    <t>38 619 931 412</t>
  </si>
  <si>
    <t>Edenvale Solar Park Pty Ltd</t>
  </si>
  <si>
    <t>627 088 359</t>
  </si>
  <si>
    <t>EDF Australia Pacific Pty Ltd</t>
  </si>
  <si>
    <t>51 664 931 079</t>
  </si>
  <si>
    <t>Edify Energy Pty Ltd</t>
  </si>
  <si>
    <t>85 060 684 995</t>
  </si>
  <si>
    <t>EDL (OCI) Pty Ltd</t>
  </si>
  <si>
    <t>85 113 489 295</t>
  </si>
  <si>
    <t>EDL (TT) Pty Limited</t>
  </si>
  <si>
    <t>95 088 169 135</t>
  </si>
  <si>
    <t>EDL CSM (QLD) Pty Ltd</t>
  </si>
  <si>
    <t>48 098 224 269</t>
  </si>
  <si>
    <t>EDL Group Operations Pty Ltd</t>
  </si>
  <si>
    <t>39 055 555 416</t>
  </si>
  <si>
    <t>EDL LFG (NSW) Pty Ltd</t>
  </si>
  <si>
    <t>37 070 941 794</t>
  </si>
  <si>
    <t>EDL LFG (QLD) Pty Ltd</t>
  </si>
  <si>
    <t>21 071 089 579</t>
  </si>
  <si>
    <t>EDL LFG (SA) Pty Ltd</t>
  </si>
  <si>
    <t>21 055 640 321</t>
  </si>
  <si>
    <t>EDL LFG (VIC) Pty Ltd</t>
  </si>
  <si>
    <t>69 061 503 348</t>
  </si>
  <si>
    <t>EDL Projects (Australia) Pty Ltd</t>
  </si>
  <si>
    <t>37 084 776 616</t>
  </si>
  <si>
    <t>EDPR Australia Pty Ltd</t>
  </si>
  <si>
    <t>38 633 420 309</t>
  </si>
  <si>
    <t>EE Solar 6 Pty Ltd as trustee for EE Solar 6 Trust</t>
  </si>
  <si>
    <t>65 151 661 941</t>
  </si>
  <si>
    <t xml:space="preserve">EE Solar 12 Pty Ltd as trustee for the EE Solar 12 Trust </t>
  </si>
  <si>
    <t>26 979 780 478</t>
  </si>
  <si>
    <t>EIWA Bundaberg Solar Pty Ltd</t>
  </si>
  <si>
    <t>26 626 084 544</t>
  </si>
  <si>
    <t>EIWA Karrabin Solar Pty Ltd</t>
  </si>
  <si>
    <t>62 631 174 788</t>
  </si>
  <si>
    <t>Eku Energy Projects (Australia) Pty Ltd as trustee for the Eku Energy Projects (Australia) Trust</t>
  </si>
  <si>
    <t>66 499 564 268</t>
  </si>
  <si>
    <t>EIWA GIN GIN Renewable Energy Park Pty Ltd</t>
  </si>
  <si>
    <t>21 671 591 521</t>
  </si>
  <si>
    <t>Electrag Pty Ltd</t>
  </si>
  <si>
    <t>42 115 459 848</t>
  </si>
  <si>
    <t>ElectraNet Pty Limited</t>
  </si>
  <si>
    <t>41 094 482 416</t>
  </si>
  <si>
    <t>ElectraNet SA (Transmission Lessor Corporation)</t>
  </si>
  <si>
    <t>62 442 362 946</t>
  </si>
  <si>
    <t>98 661 885 749</t>
  </si>
  <si>
    <t>Ellis Air Connect Pty Ltd</t>
  </si>
  <si>
    <t>17 640 563 248</t>
  </si>
  <si>
    <t>Elysian Energy Pty Ltd(Administrators Appointed)(Receivers &amp; Managers Appointed)</t>
  </si>
  <si>
    <t>85 617 526 333</t>
  </si>
  <si>
    <t>Endeavour Energy</t>
  </si>
  <si>
    <t>11 247 365 823</t>
  </si>
  <si>
    <t>Endeavour Energy Network Operator Partnership:
Edwards O Pty Limited (ACN 618 643 486) as trustee for Edwards O Trust;
ERIC Epsilon Operator Corporation 1 Pty Ltd (ACN 617 221 735) as trustee for ERIC Epsilon Operator Trust 1;
ERIC Epsilon Operator Corporation 2 Pty Ltd (ACN 617 221 744) as trustee for ERIC Epsilon Operator Trust 2;
ERIC Epsilon Operator Corporation 3 Pty Ltd (ACN 617 221 753) as trustee for ERIC Epsilon Operator Trust 3;
ERIC Epsilon Operator Corporation 4 Pty Ltd (ACN 617 221 771) as trustee for ERIC Epsilon Operator Trust 4;</t>
  </si>
  <si>
    <t>618 643 486</t>
  </si>
  <si>
    <t>Enel X Australia Pty Ltd</t>
  </si>
  <si>
    <t>49 104 710 278</t>
  </si>
  <si>
    <t>Energex Limited</t>
  </si>
  <si>
    <t>40 078 849 055</t>
  </si>
  <si>
    <t>Energy Locals Pty Ltd</t>
  </si>
  <si>
    <t xml:space="preserve">23 606 408 879 </t>
  </si>
  <si>
    <t>Energy Pacific (Vic) Pty Ltd</t>
  </si>
  <si>
    <t>18 063 543 984</t>
  </si>
  <si>
    <t>Energy Services Management Pty Ltd</t>
  </si>
  <si>
    <t>95 619 512 935</t>
  </si>
  <si>
    <t>EnergyAustralia Ecogen Pty Ltd</t>
  </si>
  <si>
    <t>86 086 589 611</t>
  </si>
  <si>
    <t>EnergyAustralia Pty Ltd</t>
  </si>
  <si>
    <t>99 086 014 968</t>
  </si>
  <si>
    <t>EnergyAustralia Yallourn Pty Ltd</t>
  </si>
  <si>
    <t>47 065 325 224</t>
  </si>
  <si>
    <t>EnergyX Markets Pty Ltd</t>
  </si>
  <si>
    <t>46 654 593 469</t>
  </si>
  <si>
    <t>Enernet Kestrel Pty Ltd</t>
  </si>
  <si>
    <t>680 474 891</t>
  </si>
  <si>
    <t>Enerparc Australia Pty Ltd</t>
  </si>
  <si>
    <t>46 622 182 469</t>
  </si>
  <si>
    <t>Engie Energy Marketing Australia Pty Ltd</t>
  </si>
  <si>
    <t>94 650 290 047</t>
  </si>
  <si>
    <t>ENGIE
Partnership: IPower 2 Pty Ltd (ACN 070 374 293) and IPower Pty Ltd (ACN 111 267 228)</t>
  </si>
  <si>
    <t>67 269 241 237</t>
  </si>
  <si>
    <t>Enova Energy Pty Ltd (Administrators Appointed)</t>
  </si>
  <si>
    <t>16 606 176 756</t>
  </si>
  <si>
    <t>Epho Asset Management</t>
  </si>
  <si>
    <t>22 168 630 546</t>
  </si>
  <si>
    <t>Epoch Capital Pty Ltd</t>
  </si>
  <si>
    <t>16 128 329 395</t>
  </si>
  <si>
    <t>Epoch Energy Solutions Pty Ltd</t>
  </si>
  <si>
    <t>22 621 651 321</t>
  </si>
  <si>
    <t>Equis Energy (Australia) Projects (MREH A1 AssetCo) Pty Ltd ACN 669 645 461 as The trustee for Equis Energy (Australia) MREH A1 Asset Trust</t>
  </si>
  <si>
    <t>92 607 537 147</t>
  </si>
  <si>
    <t>Equis Energy (Australia) Projects (MREH A2 AssetCo) Pty Ltd ACN 669 645 489 as The Trustee for Equis Energy (Australia) MREH A2 Asset Trust</t>
  </si>
  <si>
    <t>34 770 707 887</t>
  </si>
  <si>
    <t xml:space="preserve"> Equis Energy (Australia) Projects (MREH A3 AssetCo) Pty Ltd (ACN 669 645 514) as The Trustee for Equis Energy (Australia) MREH A3 Asset Trust </t>
  </si>
  <si>
    <t>47 920 042 214</t>
  </si>
  <si>
    <t>Equis Energy (Australia) Projects (Ngumi 7) Pty Ltd (658 672 729) as trustee for Equis Energy (Australia) Ngumi 7 Asset Trust</t>
  </si>
  <si>
    <t>21 661 657 470</t>
  </si>
  <si>
    <t>Ergon Energy Corporation Limited</t>
  </si>
  <si>
    <t>50 087 646 062</t>
  </si>
  <si>
    <t>Ergon Energy Queensland Pty Ltd</t>
  </si>
  <si>
    <t>11 121 177 802</t>
  </si>
  <si>
    <t>Essential Energy</t>
  </si>
  <si>
    <t>37 428 185 226</t>
  </si>
  <si>
    <t>CI QLD PHES 1 Pty Ltd (ACN 663 650 600) as the trustee for CI QLD PHES 1 Trust</t>
  </si>
  <si>
    <t>24 230 739 114</t>
  </si>
  <si>
    <t>Eurimbula Projectco Pty Ltd as the Trustee for Eurimbula Project Trust</t>
  </si>
  <si>
    <t>77 895 536 760</t>
  </si>
  <si>
    <t>Everleigh Solar Park Pty Ltd</t>
  </si>
  <si>
    <t>62 627 091 525</t>
  </si>
  <si>
    <t>Far Northern Milling Pty Ltd</t>
  </si>
  <si>
    <t>55 627 502 158</t>
  </si>
  <si>
    <t>Finley Solar Farm Pty Ltd (ABN 89 616 527 621) as trustee for the Finley Solar Trust</t>
  </si>
  <si>
    <t>63 656 675 511</t>
  </si>
  <si>
    <t>Firm Power Pty Ltd</t>
  </si>
  <si>
    <t>18 631 500 519</t>
  </si>
  <si>
    <t>Firmus Infrastructure Pty Ltd</t>
  </si>
  <si>
    <t>24 655 510 151</t>
  </si>
  <si>
    <t>First Solar (Australia) Pty Ltd</t>
  </si>
  <si>
    <t>66 141 686 946</t>
  </si>
  <si>
    <t>Flinders Operating Services Pty Ltd</t>
  </si>
  <si>
    <t>36 094 130 837</t>
  </si>
  <si>
    <t>Flipped Energy Australia Pty Ltd</t>
  </si>
  <si>
    <t>73 653 445 740</t>
  </si>
  <si>
    <t>Flo Energy Australia Pty Ltd</t>
  </si>
  <si>
    <t>59 664 209 330</t>
  </si>
  <si>
    <t>Foresight Solar Australia Pty Ltd</t>
  </si>
  <si>
    <t>19 611 378 584</t>
  </si>
  <si>
    <t>Forest Wind Holdings Pty Ltd</t>
  </si>
  <si>
    <t>73 628 955 028</t>
  </si>
  <si>
    <t>Frankies Number Pty Ltd</t>
  </si>
  <si>
    <t>61 147 862 753</t>
  </si>
  <si>
    <t>Fraser Coast Solar Development Pty Ltd</t>
  </si>
  <si>
    <t>94 634 420 527</t>
  </si>
  <si>
    <t>FRV Services Australia Pty Ltd</t>
  </si>
  <si>
    <t>60 151 469 662</t>
  </si>
  <si>
    <t>FS NSW Project No 1 At Pty Ltd (ACN 621 215 969) as trustee for the FS NSW Project No 1 Asset Trust</t>
  </si>
  <si>
    <t>64 652 826 541</t>
  </si>
  <si>
    <t>Fulham Solar Farm Pty Ltd As The Trustee for Fulham Solar Farm Trust</t>
  </si>
  <si>
    <t>87 473 760 911</t>
  </si>
  <si>
    <t>GAIA Australia Pty Ltd</t>
  </si>
  <si>
    <t>67 607 860 597</t>
  </si>
  <si>
    <t>Gannawarra Solar Farm Pty Ltd</t>
  </si>
  <si>
    <t>33 615 736 895</t>
  </si>
  <si>
    <t>GEE Power &amp; Gas Pty Ltd</t>
  </si>
  <si>
    <t>42 636 908 220</t>
  </si>
  <si>
    <t>Genaspi Energy Group Pty Ltd</t>
  </si>
  <si>
    <t>38 671 528 028</t>
  </si>
  <si>
    <t>Genex (Solar) Pty Ltd</t>
  </si>
  <si>
    <t>24 606 804 915</t>
  </si>
  <si>
    <t>Genex Power Limited</t>
  </si>
  <si>
    <t>18 152 098 854</t>
  </si>
  <si>
    <t>Genuity Retail Pty Ltd</t>
  </si>
  <si>
    <t>22 129 658 206</t>
  </si>
  <si>
    <t>Georgetown Hills Renewable Energy Pty Ltd as Trustee for Georgetown Hills Renewable Energy Trust</t>
  </si>
  <si>
    <t>94 820 035 175</t>
  </si>
  <si>
    <t>Geranium Plains Solar Farm Pty Ltd as the Trustee for Geranium Plains Solar Farm Trust</t>
  </si>
  <si>
    <t>95 451 728 034</t>
  </si>
  <si>
    <t>Glenellen Solar Farm Pty Ltd</t>
  </si>
  <si>
    <t>54 619 967 636</t>
  </si>
  <si>
    <t>Glenrowan Solar Farm Pty Ltd (ACN 655 353 058) as trustee for the Glenrowan Solar Farm Trust</t>
  </si>
  <si>
    <t>41 864 481 349</t>
  </si>
  <si>
    <t xml:space="preserve">Global Power Generation Australia Pty Ltd </t>
  </si>
  <si>
    <t>74 130 542 031</t>
  </si>
  <si>
    <t>Globird Energy Pty Ltd</t>
  </si>
  <si>
    <t>68 600 285 827</t>
  </si>
  <si>
    <t>Gnarwarre BESS Asset Co Pty Ltd as trustee of Gnarwarre BESS Asset Trust</t>
  </si>
  <si>
    <t>98 136 806 603</t>
  </si>
  <si>
    <t>Golden Plains WF1 Pty Ltd as Trustee for the Golden Plains WF1 Unit Trust</t>
  </si>
  <si>
    <t>78 542 431 379</t>
  </si>
  <si>
    <t>Goldman Sachs Financial Markets Pty Ltd</t>
  </si>
  <si>
    <t>16 107 084 640</t>
  </si>
  <si>
    <t>Goonumbla Asset Co Pty Ltd (ACN 628 351 271) as The Trustee for Goonumbla Asset Trust</t>
  </si>
  <si>
    <t>80 881 665 313</t>
  </si>
  <si>
    <t>Goorambat East Solar Farm Pty Ltd as the trustee for Goorambat East Solar Farm Trust</t>
  </si>
  <si>
    <t>60 585 057 338</t>
  </si>
  <si>
    <t>Gould Creek BESS Project Pty Ltd as trustee of Gould Creek BESS Project Trust</t>
  </si>
  <si>
    <t>75 624 262 075</t>
  </si>
  <si>
    <t>Goyder Wind Farm 1 Pty Ltd (ACN 643 229 869) as the Trustee for Goyder Wind Farm 1 Trust</t>
  </si>
  <si>
    <t>13 445 650 867</t>
  </si>
  <si>
    <t>Goyder Wind Farm 1B Pty Ltd as the Trustee for the Goyder Wind Farm 1B Trust</t>
  </si>
  <si>
    <t>52 359 859 487</t>
  </si>
  <si>
    <t>Granville Harbour Operations Pty Ltd as The Trustee for Granville Harbour Operations Trust</t>
  </si>
  <si>
    <t>30 200 530 013</t>
  </si>
  <si>
    <t>Green Metering Pty Ltd</t>
  </si>
  <si>
    <t>24 649 194 230</t>
  </si>
  <si>
    <t>Greenleaf Renewables Pty Ltd</t>
  </si>
  <si>
    <t>79 650 512 735</t>
  </si>
  <si>
    <t>Greenpulse Solar Farm and BESS Pty Ltd as Trustee for GreenPulse Solar Farm and BESS Unit Trust</t>
  </si>
  <si>
    <t>93 705 623 303</t>
  </si>
  <si>
    <t>Gregadoo Solar Farm Pty Ltd</t>
  </si>
  <si>
    <t>62 621 818 862</t>
  </si>
  <si>
    <t>GridBeyond Pty Limited</t>
  </si>
  <si>
    <t>12 658 325 743</t>
  </si>
  <si>
    <t>Griffith Solar Farm Pty Ltd</t>
  </si>
  <si>
    <t>66 615 225 842</t>
  </si>
  <si>
    <t>Group Energy Pty Ltd</t>
  </si>
  <si>
    <t>21 649 890 460</t>
  </si>
  <si>
    <t>GSP Energy Pty Ltd</t>
  </si>
  <si>
    <t>13 101 038 386</t>
  </si>
  <si>
    <t>Gunnedah SF Pty Ltd as Trustee for Gunnedah Asset Trust</t>
  </si>
  <si>
    <t>20 217 519 679</t>
  </si>
  <si>
    <t>Gunning Wind Energy Developments Pty Ltd</t>
  </si>
  <si>
    <t>28 145 164 478</t>
  </si>
  <si>
    <t>GVCE Mooroopna Solar Pty Ltd</t>
  </si>
  <si>
    <t>17 630 597 456</t>
  </si>
  <si>
    <t>Haast Energy Trading Limited</t>
  </si>
  <si>
    <t>Halys BESS Projectco Pty Ltd</t>
  </si>
  <si>
    <t>76 659 321 936</t>
  </si>
  <si>
    <t>Hamilton Solar Farm Pty Ltd</t>
  </si>
  <si>
    <t>83 615 737 098</t>
  </si>
  <si>
    <t>Hanwha Energy Retail Australia Pty Ltd</t>
  </si>
  <si>
    <t>82 630 397 214</t>
  </si>
  <si>
    <t>Harlin Solar Pty Ltd</t>
  </si>
  <si>
    <t>68 643 351 044</t>
  </si>
  <si>
    <t>Hartree Partners, LP</t>
  </si>
  <si>
    <t>Hawkesdale Asset Pty Ltd as trustee for Hawkesdale Asset Trust</t>
  </si>
  <si>
    <t>59 553 743 263</t>
  </si>
  <si>
    <t>Hayman Solar Farm Pty Ltd ATF the Hayman Solar Farm Trust</t>
  </si>
  <si>
    <t>14 829 941 435</t>
  </si>
  <si>
    <t xml:space="preserve">Hazelwood BESS Project Co Pty Ltd as trustee for the HBESS Asset Trust </t>
  </si>
  <si>
    <t>34 755 328 434</t>
  </si>
  <si>
    <t>Hazelwood Power</t>
  </si>
  <si>
    <t>40 924 759 557</t>
  </si>
  <si>
    <t>Hillston Sun Farm Operations Pty Ltd as Trustee for Hillston Sun Farm Operations Trust</t>
  </si>
  <si>
    <t>97 150 599 866</t>
  </si>
  <si>
    <t>Hornsdale Power Reserve Pty Ltd</t>
  </si>
  <si>
    <t>79 619 311 983</t>
  </si>
  <si>
    <t>Hughenden Solar Pty Limited as trustee for Hughenden Solar Trust</t>
  </si>
  <si>
    <t>49 156 463 317</t>
  </si>
  <si>
    <t>Hunter Energy Pty Ltd</t>
  </si>
  <si>
    <t>65 624 824 791</t>
  </si>
  <si>
    <t>HWF1 Pty Ltd</t>
  </si>
  <si>
    <t>20 603 414 151</t>
  </si>
  <si>
    <t>HWF2 Pty Ltd</t>
  </si>
  <si>
    <t>40 605 944 394</t>
  </si>
  <si>
    <t>HWF3 Pty Ltd</t>
  </si>
  <si>
    <t>49 610 776 068</t>
  </si>
  <si>
    <t>Hydro Power Pty Limited</t>
  </si>
  <si>
    <t>39 003 714 136</t>
  </si>
  <si>
    <t>Hydro-Electric Corporation trading as Hydro Tasmania</t>
  </si>
  <si>
    <t>48 072 377 158</t>
  </si>
  <si>
    <t>Ib vogt GmbH</t>
  </si>
  <si>
    <t>68 532 456 050</t>
  </si>
  <si>
    <t>Iberdrola Australia Energy Markets Pty Limited</t>
  </si>
  <si>
    <t>47 128 696 097</t>
  </si>
  <si>
    <t>Iberdrola Australia Holdings Pty Limited</t>
  </si>
  <si>
    <t>86 111 909 794</t>
  </si>
  <si>
    <t>Iberdrola Australia Wallgrove Pty Limited</t>
  </si>
  <si>
    <t>23 643 582 156</t>
  </si>
  <si>
    <t>Icon Distribution Investments Limited and Jemena Networks (ACT) Pty Ltd Trading as Evoenergy</t>
  </si>
  <si>
    <t xml:space="preserve">76 670 568 688 </t>
  </si>
  <si>
    <t>Icon Retail Investments Limited and AGL ACT Retail Investment Pty Ltd trading as ActewAGL Retail</t>
  </si>
  <si>
    <t>46 221 314 841</t>
  </si>
  <si>
    <t>Incite Energy Pty Ltd</t>
  </si>
  <si>
    <t>64 612 341 849</t>
  </si>
  <si>
    <t>In Commodities AU Pty Ltd</t>
  </si>
  <si>
    <t>80 674 691 715</t>
  </si>
  <si>
    <t>IntelliHUB Pty Ltd</t>
  </si>
  <si>
    <t>57 601 509 693</t>
  </si>
  <si>
    <t>International Power (Energy) Pty Ltd</t>
  </si>
  <si>
    <t>53 062 798 510</t>
  </si>
  <si>
    <t>Iraak Sun Farm Pty Ltd</t>
  </si>
  <si>
    <t>38 611 727 774</t>
  </si>
  <si>
    <t>Isaac Wind and Solar Energy Pty Ltd</t>
  </si>
  <si>
    <t>32 615 593 078</t>
  </si>
  <si>
    <t>IWF Projects Pty Ltd (ACN 662 319 799) As The Trustee for IWF Project Trust</t>
  </si>
  <si>
    <t>12 719 485 036</t>
  </si>
  <si>
    <t>Jarden Securities Limited</t>
  </si>
  <si>
    <t>Jemena Electricity Networks (Vic) Ltd</t>
  </si>
  <si>
    <t>82 064 651 083</t>
  </si>
  <si>
    <t>Jindera Solar Farm Pty Ltd</t>
  </si>
  <si>
    <t xml:space="preserve">98 623 377 453 </t>
  </si>
  <si>
    <t>JPA Energy Pty Ltd</t>
  </si>
  <si>
    <t>56 122 607 201</t>
  </si>
  <si>
    <t>Junee Operationsco Pty Ltd as trustee for Junee Operations Trust</t>
  </si>
  <si>
    <t>88 994 739 540</t>
  </si>
  <si>
    <t>Juwi Renewable Energy Pty Ltd</t>
  </si>
  <si>
    <t>42 159 228 145</t>
  </si>
  <si>
    <t>Kaban Wind Farm Pty Ltd as trustee for Kaban Wind Farm Trust</t>
  </si>
  <si>
    <t>57 785 087 084</t>
  </si>
  <si>
    <t>Kennedy Energy Park Pty Ltd</t>
  </si>
  <si>
    <t>81 605 095 298</t>
  </si>
  <si>
    <t>Kerang Solar Plant Pty Ltd</t>
  </si>
  <si>
    <t>61 607 331 117</t>
  </si>
  <si>
    <t>Kiata ProjectCo Pty Ltd as trustee for Kiata Project Trust</t>
  </si>
  <si>
    <t>22 640 193 306</t>
  </si>
  <si>
    <t>Kiewa Valley BESS Nominees Pty Ltd As The Trustee For Kiewa Valley BESS Trust</t>
  </si>
  <si>
    <t>50 761 097 202</t>
  </si>
  <si>
    <t>Kingaroy Propertyco Pty Ltd as Trustee for Kingaroy Property Trust</t>
  </si>
  <si>
    <t>55 637 017 002</t>
  </si>
  <si>
    <t>Koorangie Solar Farm Pty Ltd</t>
  </si>
  <si>
    <t>620 098 464</t>
  </si>
  <si>
    <t>KSF Project Nominees Pty Ltd as Trustee for the KSF Project Trust</t>
  </si>
  <si>
    <t>47 321 661 744</t>
  </si>
  <si>
    <t>Lake Bonney Wind Power Pty Ltd</t>
  </si>
  <si>
    <t>48 104 654 837</t>
  </si>
  <si>
    <t>Lakeland Wind Farm Pty Ltd</t>
  </si>
  <si>
    <t xml:space="preserve">92 618 427 900 </t>
  </si>
  <si>
    <t>Lal Lal Wind Farms Nom Co Pty Ltd</t>
  </si>
  <si>
    <t>37 625 768 774</t>
  </si>
  <si>
    <t>Lancaster Solar Farm Pty Ltd as trustee for Lancaster Solar Farm Trust</t>
  </si>
  <si>
    <t>37 523 800 774</t>
  </si>
  <si>
    <t>Landfill Operations Pty Ltd</t>
  </si>
  <si>
    <t>18 603 300 358</t>
  </si>
  <si>
    <t>Latrobe Valley BESS as the Trustee for Latrobe Valley BESS Project Trust</t>
  </si>
  <si>
    <t>50 189 446 775</t>
  </si>
  <si>
    <t>Learmonth BESS Pty Ltd as the Trustee For Learmonth BESS Unit Trust</t>
  </si>
  <si>
    <t>88 569 663 263</t>
  </si>
  <si>
    <t>LGI Limited</t>
  </si>
  <si>
    <t>49 138 085 551</t>
  </si>
  <si>
    <t>Liberty Greenpower Pty Ltd</t>
  </si>
  <si>
    <t>87 626 173 902</t>
  </si>
  <si>
    <t>Life Trading Pty Ltd</t>
  </si>
  <si>
    <t>63 603 549 748</t>
  </si>
  <si>
    <t>Lightsource Australia SPV 4 Pty Ltd</t>
  </si>
  <si>
    <t>56 631 494 221</t>
  </si>
  <si>
    <t xml:space="preserve">Limondale Battery Pty. Ltd. </t>
  </si>
  <si>
    <t>22 665 593 993</t>
  </si>
  <si>
    <t>Limondale Sun Farm Pty Ltd</t>
  </si>
  <si>
    <t>66 617 558 728</t>
  </si>
  <si>
    <t>Lincoln Gap Wind Farm (Operations) Pty Ltd</t>
  </si>
  <si>
    <t>73 164 355 195</t>
  </si>
  <si>
    <t>Lismore BESS Project Pty Ltd as trustee for the Lismore BESS Project Trust</t>
  </si>
  <si>
    <t>71 636 813 191</t>
  </si>
  <si>
    <t>Liverpool Range Wind Farm Pty Ltd</t>
  </si>
  <si>
    <t>11 630 598 239</t>
  </si>
  <si>
    <t>LMS Energy Pty Ltd</t>
  </si>
  <si>
    <t>39 059 428 474</t>
  </si>
  <si>
    <t>Locality Planning Energy Pty Ltd</t>
  </si>
  <si>
    <t xml:space="preserve">15 148 958 061 </t>
  </si>
  <si>
    <t>Localvolts Pty Ltd</t>
  </si>
  <si>
    <t>12 609 840 379</t>
  </si>
  <si>
    <t>Lochard Energy (Iona Operations) Pty Ltd (ACN 608 441 729) as trustee for the Lochard Energy (Iona Operations) Trust</t>
  </si>
  <si>
    <t>25 151 811 449</t>
  </si>
  <si>
    <t>Lockyer Energy Management Pty Ltd</t>
  </si>
  <si>
    <t>21 625 262 302</t>
  </si>
  <si>
    <t>Lumea Pty Ltd as Trustee for Lumea Trust</t>
  </si>
  <si>
    <t>94 121 353 950</t>
  </si>
  <si>
    <t>Lumo Energy (NSW) Pty Ltd</t>
  </si>
  <si>
    <t>92 121 155 011</t>
  </si>
  <si>
    <t>Lumo Energy (QLD) Pty Ltd</t>
  </si>
  <si>
    <t>63 114 356 642</t>
  </si>
  <si>
    <t>Lumo Energy (SA) Pty Ltd</t>
  </si>
  <si>
    <t>61 114 356 697</t>
  </si>
  <si>
    <t>Lumo Energy Australia Pty Ltd</t>
  </si>
  <si>
    <t>69 100 528 327</t>
  </si>
  <si>
    <t>M2 Energy Pty Ltd</t>
  </si>
  <si>
    <t>15 123 155 840</t>
  </si>
  <si>
    <t>Macarthur Energy Retail Pty Ltd</t>
  </si>
  <si>
    <t>89 643 524 921</t>
  </si>
  <si>
    <t xml:space="preserve">Macintyre UJV Operator Pty Ltd </t>
  </si>
  <si>
    <t>96 645 822 555</t>
  </si>
  <si>
    <t>Mackay Sugar Limited</t>
  </si>
  <si>
    <t>12 057 463 671</t>
  </si>
  <si>
    <t>Macquarie Bank Limited</t>
  </si>
  <si>
    <t>46 008 583 542</t>
  </si>
  <si>
    <t>Maffra Solar Farm Nominees Pty Ltd as Trustee for Maffra Solar Farm Trust</t>
  </si>
  <si>
    <t>87 766 480 423</t>
  </si>
  <si>
    <t>Mainstream Renewable Power Australia Pty Ltd</t>
  </si>
  <si>
    <t>56 639 958 008</t>
  </si>
  <si>
    <t xml:space="preserve">Maizewood Pty Ltd </t>
  </si>
  <si>
    <t>45 640 912 036</t>
  </si>
  <si>
    <t xml:space="preserve">Mako Trading Australia Pty Ltd </t>
  </si>
  <si>
    <t>59 105 963 479</t>
  </si>
  <si>
    <t>Manildra Prop Pty Ltd as The Trustee for the Manildra Asset Trust</t>
  </si>
  <si>
    <t xml:space="preserve">93 276 108 749 </t>
  </si>
  <si>
    <t>Mannum Stage 2 Battery SubCo Pty Ltd as trustee for the Mannum Stage 2 Battery Unit Trust</t>
  </si>
  <si>
    <t>35 640 362 195</t>
  </si>
  <si>
    <t>Mannum Stage 2 Subco Pty Ltd as Trustee for the Mannum Stage 2 Unit Trust</t>
  </si>
  <si>
    <t>69 853 786 041</t>
  </si>
  <si>
    <t>Marble Solar Pty Ltd</t>
  </si>
  <si>
    <t>38 628 447 816</t>
  </si>
  <si>
    <t>Marinus Link Pty Ltd</t>
  </si>
  <si>
    <t>47 630 194 562</t>
  </si>
  <si>
    <t xml:space="preserve">Maryvale Solar Farm Pty Ltd as Trustee for the Maryvale Solar Farm Trust </t>
  </si>
  <si>
    <t>69 176 709 481</t>
  </si>
  <si>
    <t>Maximum Energy Retail Pty Ltd</t>
  </si>
  <si>
    <t>90 632 900 139</t>
  </si>
  <si>
    <t>Melbourne Water Corporation</t>
  </si>
  <si>
    <t>81 945 386 953</t>
  </si>
  <si>
    <t>Mercuria Commodity Markets (Asia) Pte. Ltd.</t>
  </si>
  <si>
    <t>Metering Dynamics Pty Ltd</t>
  </si>
  <si>
    <t>58 087 082 764</t>
  </si>
  <si>
    <t>Metropolis Metering Services Pty Ltd</t>
  </si>
  <si>
    <t>53 116 717 321</t>
  </si>
  <si>
    <t>Metz ProjectCo Pty Ltd As The Trustee For Metz ProjectCo Trust</t>
  </si>
  <si>
    <t>67 521 534 680</t>
  </si>
  <si>
    <t>MFT Energy Australia Pty Ltd</t>
  </si>
  <si>
    <t>53 652 728 875</t>
  </si>
  <si>
    <t>MHWF Nominees Pty Ltd (ACN 662 066 042) as the trustee for MHWF Trust</t>
  </si>
  <si>
    <t>70 397 484 236</t>
  </si>
  <si>
    <t>Microgrid Power Pty Ltd</t>
  </si>
  <si>
    <t>93 628 991 131</t>
  </si>
  <si>
    <t>Microsoft Datacenter (Australia) Pty Limited</t>
  </si>
  <si>
    <t>31 163 792 078</t>
  </si>
  <si>
    <t>Millmerran Energy Trader Pty Ltd</t>
  </si>
  <si>
    <t>23 084 923 973</t>
  </si>
  <si>
    <t>Mint Renewables Holdings Administration Company Pty Ltd as trustee for Mint Renewables Holdings Trust 1</t>
  </si>
  <si>
    <t>34 453 482 652</t>
  </si>
  <si>
    <t>Moah Creek Solar Development Co Pty Ltd</t>
  </si>
  <si>
    <t>82 675 053 335</t>
  </si>
  <si>
    <t>Moah Creek Wind Farm Project Co Pty Limited as trustee for the Moah Creek Wind Farm Project Trust</t>
  </si>
  <si>
    <t>94 627 566 118</t>
  </si>
  <si>
    <t>Moama Operationsco Pty Ltd ATF Moama Operations Trust</t>
  </si>
  <si>
    <t>73 132 412 985</t>
  </si>
  <si>
    <t>Mojo Power East Pty Ltd (Receivers &amp; Managers Appointed)</t>
  </si>
  <si>
    <t>20 159 727 401</t>
  </si>
  <si>
    <t>Mojo Power Pty Ltd (Receivers &amp; Managers Appointed)(In Liquidation)</t>
  </si>
  <si>
    <t>85 604 909 837</t>
  </si>
  <si>
    <t>Molong Operationsco Pty Ltd as Trustee for the Molong Operations Trust</t>
  </si>
  <si>
    <t>89 580 081 061</t>
  </si>
  <si>
    <t>Momentum Energy Pty Limited</t>
  </si>
  <si>
    <t>42 100 569 159</t>
  </si>
  <si>
    <t>Mondo Metering Pty Ltd</t>
  </si>
  <si>
    <t>73 097 962 395</t>
  </si>
  <si>
    <t>Moonlight Range Wind Farm 3 Pty Ltd as trustee for Moonlight Range Trust 3</t>
  </si>
  <si>
    <t>89 465 583 160</t>
  </si>
  <si>
    <t>Moorabool Wind Farm Interface Company Pty Ltd</t>
  </si>
  <si>
    <t>58 615 752 317</t>
  </si>
  <si>
    <t>Moranbah Power Station No1 Pty Ltd</t>
  </si>
  <si>
    <t>47 679 781 634</t>
  </si>
  <si>
    <t>Moree Asset Co Pty Ltd as the trustee for Moree Asset Trust</t>
  </si>
  <si>
    <t>44 642 641 419</t>
  </si>
  <si>
    <t>Morgan Solar Pty Ltd as trustee for the Morgan Solar Unit Trust</t>
  </si>
  <si>
    <t>80 980 892 705</t>
  </si>
  <si>
    <t>Mornington BESS Project Pty Ltd as trustee for the Mornington BESS Project Trust</t>
  </si>
  <si>
    <t>47 869 876 252</t>
  </si>
  <si>
    <t>Mortlake South Wind Farm Pty Ltd</t>
  </si>
  <si>
    <t xml:space="preserve">12 622 271 363 </t>
  </si>
  <si>
    <t>Mortons Lane Windfarm Pty Limited</t>
  </si>
  <si>
    <t>37 126 367 600</t>
  </si>
  <si>
    <t>Mount Fox Energy Park Pty Ltd</t>
  </si>
  <si>
    <t>39 636 341 627</t>
  </si>
  <si>
    <t>Mount Fyans Wind Farm Pty Ltd</t>
  </si>
  <si>
    <t>68 655 787 956</t>
  </si>
  <si>
    <t>Moura Solar Farm SPV Pty Ltd as the trustee for Moura Solar Farm Unit Trust</t>
  </si>
  <si>
    <t>73 167 400 650</t>
  </si>
  <si>
    <t>MP Tableland Green Power Pty Ltd</t>
  </si>
  <si>
    <t>17 614 688 694</t>
  </si>
  <si>
    <t>Ms BCSF Holdings Pty Ltd ATF the Blind Creek Solar Farm Trust</t>
  </si>
  <si>
    <t>11 996 217 449</t>
  </si>
  <si>
    <t>Mt Gellibrand Wind Farm Pty Ltd</t>
  </si>
  <si>
    <t>30 125 610 639</t>
  </si>
  <si>
    <t>Mt Mercer WindFarm Pty Ltd</t>
  </si>
  <si>
    <t>86 118 169 421</t>
  </si>
  <si>
    <t>Mt Millar Wind Farm Pty Ltd</t>
  </si>
  <si>
    <t>67 107 673 361</t>
  </si>
  <si>
    <t>Mt Thorley Solar Pty Ltd</t>
  </si>
  <si>
    <t>46 631 273 035</t>
  </si>
  <si>
    <t>MTA Energy Pty Ltd</t>
  </si>
  <si>
    <t>41 622 895 274</t>
  </si>
  <si>
    <t>Mugga Lane Solar Park Pty Ltd</t>
  </si>
  <si>
    <t>32 156 565 641</t>
  </si>
  <si>
    <t>Mumblin Wind Farm Pty Ltd</t>
  </si>
  <si>
    <t>81 652 614 705</t>
  </si>
  <si>
    <t>Munmorah Battery ProjectCo Pty Ltd</t>
  </si>
  <si>
    <t>23 662 894 699</t>
  </si>
  <si>
    <t>Munna Creek Solar Farm Investments Pty Ltd as the trustee for Munna Creek Solar Farm Trust</t>
  </si>
  <si>
    <t>34 200 576 724</t>
  </si>
  <si>
    <t>Murra Warra II Project Co Pty Ltd as Trustee for the Murra Warra II Project Trust</t>
  </si>
  <si>
    <t>82 961 145 141</t>
  </si>
  <si>
    <t>Murraylink Transmission Company Pty Ltd</t>
  </si>
  <si>
    <t>42 089 875 605</t>
  </si>
  <si>
    <t>Neighbourhood Energy Pty Ltd</t>
  </si>
  <si>
    <t>97 109 118 578</t>
  </si>
  <si>
    <t xml:space="preserve">NESF Pty Ltd as Trustee for New England Solar Project Trust </t>
  </si>
  <si>
    <t>45 494 489 821</t>
  </si>
  <si>
    <t>Nevertire Solar Pty Ltd as Trustee for the Nevertire Solar Trust</t>
  </si>
  <si>
    <t>33 893 459 797</t>
  </si>
  <si>
    <t>New Gullen Range Wind Farm Pty Ltd</t>
  </si>
  <si>
    <t>41 167 404 211</t>
  </si>
  <si>
    <t>NewGen Braemar 2 Partnership</t>
  </si>
  <si>
    <t>27 245 692 985</t>
  </si>
  <si>
    <t>Next Business Energy Pty Ltd</t>
  </si>
  <si>
    <t xml:space="preserve">91 167 937 555 </t>
  </si>
  <si>
    <t>North Queensland Renewable Energy Zone Pty Ltd</t>
  </si>
  <si>
    <t>65 639 684 263</t>
  </si>
  <si>
    <t>North West Bend Solar Project Pty Ltd</t>
  </si>
  <si>
    <t>644 802 184</t>
  </si>
  <si>
    <t>NovaPower Pty Ltd</t>
  </si>
  <si>
    <t>44 119 925 334</t>
  </si>
  <si>
    <t>NSW Electricity Networks Operations Pty Ltd as a Trustee for the NSW Electricity Networks Operations Trust</t>
  </si>
  <si>
    <t>70 250 995 390</t>
  </si>
  <si>
    <t>Numurkah Solar Farm Pty Ltd</t>
  </si>
  <si>
    <t>36 618 524 422</t>
  </si>
  <si>
    <t>Nyrstar Hydrogen Pty Ltd</t>
  </si>
  <si>
    <t>662 458 899</t>
  </si>
  <si>
    <t>Oaky Creek Coal Pty Ltd</t>
  </si>
  <si>
    <t xml:space="preserve">17 010 202 936 </t>
  </si>
  <si>
    <t>OMPS Pty Ltd</t>
  </si>
  <si>
    <t>22 160 259 174</t>
  </si>
  <si>
    <t>OneSteel Manufacturing Pty Limited (Administrators Appointed)</t>
  </si>
  <si>
    <t>42 004 651 325</t>
  </si>
  <si>
    <t>Online Power and Gas Pty Ltd</t>
  </si>
  <si>
    <t xml:space="preserve">95 164 285 634 </t>
  </si>
  <si>
    <t>Onsite Energy Solutions Pty Ltd</t>
  </si>
  <si>
    <t xml:space="preserve">92 164 385 693 </t>
  </si>
  <si>
    <t>Orange Creek Energy Pty Ltd</t>
  </si>
  <si>
    <t>41 615 593 998</t>
  </si>
  <si>
    <t>Origin Energy Electricity Limited</t>
  </si>
  <si>
    <t>33 071 052 287</t>
  </si>
  <si>
    <t>Origin Energy Metering Coordinator Pty Ltd</t>
  </si>
  <si>
    <t>96 616 347 454</t>
  </si>
  <si>
    <t>Origin Energy Uranquinty Power Pty Ltd</t>
  </si>
  <si>
    <t>26 120 384 938</t>
  </si>
  <si>
    <t>Orsted Offshore Australia 1 Pty Ltd</t>
  </si>
  <si>
    <t>56 663 760 209</t>
  </si>
  <si>
    <t>OVO Energy Pty Ltd</t>
  </si>
  <si>
    <t>99 623 475 089</t>
  </si>
  <si>
    <t>Oxley Solar Development Pty Ltd</t>
  </si>
  <si>
    <t>15 629 954 329</t>
  </si>
  <si>
    <t>Oz Green Energy I Pty Ltd</t>
  </si>
  <si>
    <t>55 659 529 218</t>
  </si>
  <si>
    <t>PA Power Microgrid 1 Pty Ltd</t>
  </si>
  <si>
    <t>44 635 323 410</t>
  </si>
  <si>
    <t>Pacific Blue Retail Pty Ltd</t>
  </si>
  <si>
    <t>43 155 908 839</t>
  </si>
  <si>
    <t>Pacific Blue Smart Communities Pty Ltd</t>
  </si>
  <si>
    <t>79 151 241 673</t>
  </si>
  <si>
    <t>Pacific Energy (Hydro) Pty Ltd</t>
  </si>
  <si>
    <t>86 004 474 186</t>
  </si>
  <si>
    <t>Pacific Energy Trading Pty Ltd</t>
  </si>
  <si>
    <t>63 642 539 482</t>
  </si>
  <si>
    <t>Pacific Green Energy Park Limestone Coast West Pty Ltd</t>
  </si>
  <si>
    <t>79 668 265 165</t>
  </si>
  <si>
    <t>Pacific Green Energy Park Portland Pty Ltd</t>
  </si>
  <si>
    <t xml:space="preserve">73 667 082 911 </t>
  </si>
  <si>
    <t>Pacific Green Energy Park Limestone Coast North Pty Ltd</t>
  </si>
  <si>
    <t>85 668 265 192</t>
  </si>
  <si>
    <t>Pacific Hydro Challicum Hills Pty Ltd</t>
  </si>
  <si>
    <t>88 101 989 744</t>
  </si>
  <si>
    <t>Pacific Hydro Clements Gap Pty Ltd</t>
  </si>
  <si>
    <t>87 109 911 097</t>
  </si>
  <si>
    <t>Pacific Hydro Crowlands Pty Ltd</t>
  </si>
  <si>
    <t xml:space="preserve">19 620 640 486 </t>
  </si>
  <si>
    <t>Pacific Hydro Haughton Solar Farm Pty Ltd</t>
  </si>
  <si>
    <t>31 617 201 653</t>
  </si>
  <si>
    <t>Pacific Hydro Investments Pty Ltd</t>
  </si>
  <si>
    <t>18 053 747 407</t>
  </si>
  <si>
    <t>Pacific Hydro Portland Wind Farm Pty Ltd</t>
  </si>
  <si>
    <t>75 103 162 474</t>
  </si>
  <si>
    <t>Pacific Hydro Yaloak South Pty Ltd</t>
  </si>
  <si>
    <t>11 612 249 671</t>
  </si>
  <si>
    <t>Pangea Energy Pty Ltd</t>
  </si>
  <si>
    <t>15 613 559 470</t>
  </si>
  <si>
    <t>PARF Company 10 Pty Limited as The Trustee for Coopers Gap Project Trust</t>
  </si>
  <si>
    <t>21 535 038 928</t>
  </si>
  <si>
    <t>PARF Company 6 Pty Ltd as The Trustee for Project Trust</t>
  </si>
  <si>
    <t>94 196 949 954</t>
  </si>
  <si>
    <t>PARF Company 8 Pty Ltd as The Trustee for Silverton Project Trust</t>
  </si>
  <si>
    <t>33 735 116 532</t>
  </si>
  <si>
    <t>Parkes Solar Farm Pty Ltd</t>
  </si>
  <si>
    <t xml:space="preserve">24 615 225 664 </t>
  </si>
  <si>
    <t>Pelican Point Power Limited</t>
  </si>
  <si>
    <t>11 086 411 814</t>
  </si>
  <si>
    <t>PetroChina International (Australia) Pty Ltd</t>
  </si>
  <si>
    <t>67 618 641 697</t>
  </si>
  <si>
    <t>Photon Energy SGA Pty Ltd</t>
  </si>
  <si>
    <t>29 645 266 173</t>
  </si>
  <si>
    <t>Pioneer Sugar Mills Pty Ltd</t>
  </si>
  <si>
    <t>63 009 889 856</t>
  </si>
  <si>
    <t>Pirie Solar Farm Pty Ltd</t>
  </si>
  <si>
    <t xml:space="preserve">77 624 758 425 </t>
  </si>
  <si>
    <t>Pleystowe BESS Pty Ltd</t>
  </si>
  <si>
    <t>57 679 887 800</t>
  </si>
  <si>
    <t>PLUS ES</t>
  </si>
  <si>
    <t>30 179 420 673</t>
  </si>
  <si>
    <t>Plus ES Management 2 Pty Ltd</t>
  </si>
  <si>
    <t>39 622 269 934</t>
  </si>
  <si>
    <t>Pooled Energy Pty Ltd (Administrators Appointed)</t>
  </si>
  <si>
    <t xml:space="preserve">31 163 873 078 </t>
  </si>
  <si>
    <t>Port Adelaide Energy Pty Ltd</t>
  </si>
  <si>
    <t>83 105 607 538</t>
  </si>
  <si>
    <t>Potentia Energy Retail Pty Ltd</t>
  </si>
  <si>
    <t>95 632 774 255</t>
  </si>
  <si>
    <t>Powercor Australia Ltd</t>
  </si>
  <si>
    <t>89 064 651 109</t>
  </si>
  <si>
    <t>Powerdirect Pty Ltd</t>
  </si>
  <si>
    <t>28 067 609 803</t>
  </si>
  <si>
    <t>Powerlink Queensland (Queensland Electricity Tranmission Corporation Ltd)</t>
  </si>
  <si>
    <t>82 078 849 233</t>
  </si>
  <si>
    <t>Powermeteric Metering Pty Ltd</t>
  </si>
  <si>
    <t>89 131 072 707</t>
  </si>
  <si>
    <t>Powershop Australia Pty Limited</t>
  </si>
  <si>
    <t>41 154 914 075</t>
  </si>
  <si>
    <t>PowerSync Pty Ltd</t>
  </si>
  <si>
    <t>70 659 156 680</t>
  </si>
  <si>
    <t>Powow Power Pty Ltd</t>
  </si>
  <si>
    <t>39 644 212 322</t>
  </si>
  <si>
    <t>Progressive Green Pty Ltd</t>
  </si>
  <si>
    <t>27 130 175 343</t>
  </si>
  <si>
    <t>Progressive Renewable Developments Goondiwindi Pty Ltd</t>
  </si>
  <si>
    <t>21 629 560 621</t>
  </si>
  <si>
    <t>Pumped Hydro (SA) Pty Ltd</t>
  </si>
  <si>
    <t>11 617 761 743</t>
  </si>
  <si>
    <t>Punch's Creek Renewable Energy Pty Ltd</t>
  </si>
  <si>
    <t>67 657 894 767</t>
  </si>
  <si>
    <t>Pyrenees Wind Energy Developments Pty Ltd</t>
  </si>
  <si>
    <t>31 097 047 268</t>
  </si>
  <si>
    <t>QEnergy Limited (Receivers &amp; Managers Appointed)(In Liquidation)</t>
  </si>
  <si>
    <t>58 120 124 101</t>
  </si>
  <si>
    <t>QGC Sales Qld Pty Ltd</t>
  </si>
  <si>
    <t>80 120 323 588</t>
  </si>
  <si>
    <t>QPM Energy Markets Pty Ltd</t>
  </si>
  <si>
    <t>22 665 474 475</t>
  </si>
  <si>
    <t>Quandong Solar Farm Pty Ltd</t>
  </si>
  <si>
    <t>642 613 072</t>
  </si>
  <si>
    <t>Queensland Bulk Water Supply Authority (trading as Seqwater)</t>
  </si>
  <si>
    <t>75 450 239 876</t>
  </si>
  <si>
    <t>Queensland Hydro Pty Ltd</t>
  </si>
  <si>
    <t>81 661 444 515</t>
  </si>
  <si>
    <t>Radian Holdings Pty Ltd</t>
  </si>
  <si>
    <t>94 633 200 656</t>
  </si>
  <si>
    <t>Reach Solar Energy Management Company Pty Limited</t>
  </si>
  <si>
    <t>40 608 853 989</t>
  </si>
  <si>
    <t>ReAmped Energy Pty Ltd</t>
  </si>
  <si>
    <t>21 605 682 684</t>
  </si>
  <si>
    <t>Red Energy Pty Limited</t>
  </si>
  <si>
    <t>60 107 479 372</t>
  </si>
  <si>
    <t>ResourceCo BERF Pty Ltd</t>
  </si>
  <si>
    <t>38 652 200 532</t>
  </si>
  <si>
    <t xml:space="preserve">Rex Minerals (SA) Pty Ltd </t>
  </si>
  <si>
    <t>95 125 407 669</t>
  </si>
  <si>
    <t>Rifle Butts Wind Farm Pty Ltd</t>
  </si>
  <si>
    <t>83 614 265 253</t>
  </si>
  <si>
    <t>Rio Tinto Aluminium (Bell Bay) Limited</t>
  </si>
  <si>
    <t>91 009 483 201</t>
  </si>
  <si>
    <t>Rise Renewables Pty Ltd</t>
  </si>
  <si>
    <t xml:space="preserve">53 621 541 348 </t>
  </si>
  <si>
    <t>Riverina Solar Farm Pty Ltd</t>
  </si>
  <si>
    <t>28 611 245 704</t>
  </si>
  <si>
    <t>Robertstown Project (BESS) Operations Pty Limited</t>
  </si>
  <si>
    <t>91 621 451 161</t>
  </si>
  <si>
    <t>Robertstown Project (Solar) Operations Pty Ltd</t>
  </si>
  <si>
    <t xml:space="preserve">37 621 450 940 </t>
  </si>
  <si>
    <t>Rodds Bay Solar Farm Pty Ltd</t>
  </si>
  <si>
    <t>622 753 333</t>
  </si>
  <si>
    <t>Rollingstone Solar Farm Pty Ltd</t>
  </si>
  <si>
    <t>14 610 264 358</t>
  </si>
  <si>
    <t>Ross River Operations Pty Ltd as the Trustee for the Ross River Operations Trust</t>
  </si>
  <si>
    <t>49 588 936 886</t>
  </si>
  <si>
    <t>Royalla Solar Farm Pty Ltd</t>
  </si>
  <si>
    <t xml:space="preserve">29 158 394 677 </t>
  </si>
  <si>
    <t>RTA Yarwun Pty Ltd</t>
  </si>
  <si>
    <t>73 137 266 301</t>
  </si>
  <si>
    <t>RWE Renewables Australia Pty Ltd</t>
  </si>
  <si>
    <t>72 626 156 894</t>
  </si>
  <si>
    <t>RWE Renewables Energy Marketing Australia Pty Ltd</t>
  </si>
  <si>
    <t>27 634 863 782</t>
  </si>
  <si>
    <t>RWE Supply &amp; Trading Australia Pty Ltd</t>
  </si>
  <si>
    <t>79 672 556 982</t>
  </si>
  <si>
    <t>RWE Supply &amp; Trading Asia-Pacific PTE. Ltd</t>
  </si>
  <si>
    <t>Ryan Corner Development Pty Ltd</t>
  </si>
  <si>
    <t>75 130 542 915</t>
  </si>
  <si>
    <t>Rye Park Renewable Energy Pty Ltd as trustee for Rye Park Wind Farm Trust</t>
  </si>
  <si>
    <t>13 785 814 661</t>
  </si>
  <si>
    <t>Salt Creek Wind Farm Pty Ltd</t>
  </si>
  <si>
    <t>94 121 087 492</t>
  </si>
  <si>
    <t>Sanctuary Energy Pty Ltd (Receivers &amp; Managers Appointed)</t>
  </si>
  <si>
    <t>62 128 995 433</t>
  </si>
  <si>
    <t>Santos NSW (Narrabri Power) Pty Ltd</t>
  </si>
  <si>
    <t>42 104 570 943</t>
  </si>
  <si>
    <t>Schneider Electric Sustainability Business Australia Pty Ltd</t>
  </si>
  <si>
    <t>16 104 501 091</t>
  </si>
  <si>
    <t>Sebastopol Asset Co Pty Ltd as Trustee for the Sebastopol Asset Trust</t>
  </si>
  <si>
    <t>37 872 674 686</t>
  </si>
  <si>
    <t>SEC Energy Pty Ltd</t>
  </si>
  <si>
    <t>31 670 408 134</t>
  </si>
  <si>
    <t>Shell Energy Retail Finance Pty Ltd</t>
  </si>
  <si>
    <t>42 143 693 592</t>
  </si>
  <si>
    <t>Shell Energy Retail Pty Ltd</t>
  </si>
  <si>
    <t>87 126 175 460</t>
  </si>
  <si>
    <t>Shell Energy Wallerawang 9 BESS Pty Ltd</t>
  </si>
  <si>
    <t>55 126 836 799</t>
  </si>
  <si>
    <t>Shell New Energies Australia Pty Ltd</t>
  </si>
  <si>
    <t>95 630 182 606</t>
  </si>
  <si>
    <t>Shine Energy Power Pty Ltd</t>
  </si>
  <si>
    <t>54 645 734 087</t>
  </si>
  <si>
    <t>Shine Hub Pty. Ltd.</t>
  </si>
  <si>
    <t>72 614 356 302</t>
  </si>
  <si>
    <t>Shoalhaven Starches Pty Ltd</t>
  </si>
  <si>
    <t>94 000 045 045</t>
  </si>
  <si>
    <t>SiliconAurora Pty Ltd</t>
  </si>
  <si>
    <t>14 606 360 169</t>
  </si>
  <si>
    <t>SKS Energy Technologies Pty Ltd</t>
  </si>
  <si>
    <t>12 632 749 172</t>
  </si>
  <si>
    <t>Smart Energy Retail Pty Ltd</t>
  </si>
  <si>
    <t>49 639 060 405</t>
  </si>
  <si>
    <t>SmartestEnergy Australia Pty Ltd</t>
  </si>
  <si>
    <t>37 632 313 029</t>
  </si>
  <si>
    <t>Smithfield BESS Pty Limited</t>
  </si>
  <si>
    <t>36 670 382 242</t>
  </si>
  <si>
    <t>Smithfield Power Generation Pty Ltd</t>
  </si>
  <si>
    <t>45 616 835 682</t>
  </si>
  <si>
    <t>Snowtown Wind Farm Pty Ltd</t>
  </si>
  <si>
    <t>76 109 468 804</t>
  </si>
  <si>
    <t>Snowtown Wind Farm Stage 2 Pty Ltd</t>
  </si>
  <si>
    <t>85 155 626 252</t>
  </si>
  <si>
    <t>Snowy Hydro Limited</t>
  </si>
  <si>
    <t>17 090 574 431</t>
  </si>
  <si>
    <t>Solar River Projectco Pty Ltd (ACN 634 725 223) as trustee for the Solar River Project Trust No 1</t>
  </si>
  <si>
    <t>42 253 459 301</t>
  </si>
  <si>
    <t>Solstice Energy Retail Pty Ltd</t>
  </si>
  <si>
    <t>90 110 370 726</t>
  </si>
  <si>
    <t>South Australian Water Corporation</t>
  </si>
  <si>
    <t>69 336 525 019</t>
  </si>
  <si>
    <t>South Energy Pty Ltd as Trustee for Superman Energy Trust</t>
  </si>
  <si>
    <t>66 532 053 622</t>
  </si>
  <si>
    <t>South Street Energy Pty Ltd</t>
  </si>
  <si>
    <t>62 157 916 099</t>
  </si>
  <si>
    <t>Spotless Facility Services Pty Ltd</t>
  </si>
  <si>
    <t>83 072 293 880</t>
  </si>
  <si>
    <t>Springdale Solar Farm Pty Limited</t>
  </si>
  <si>
    <t>620 367 768</t>
  </si>
  <si>
    <t>Squadron Energy Services Pty Ltd</t>
  </si>
  <si>
    <t>76 666 548 394</t>
  </si>
  <si>
    <t>Stanmore Resources Limited</t>
  </si>
  <si>
    <t>27 131 920 968</t>
  </si>
  <si>
    <t>SRL Ops Pty Ltd</t>
  </si>
  <si>
    <t>21 008 755 155</t>
  </si>
  <si>
    <t>Stanwell Corporation Limited</t>
  </si>
  <si>
    <t>37 078 848 674</t>
  </si>
  <si>
    <t>Star of the South Wind Farm Pty Ltd as trustee for the Star of the South Trust</t>
  </si>
  <si>
    <t>68 239 717 297</t>
  </si>
  <si>
    <t>Starfish Hill Wind Farm Pty Ltd</t>
  </si>
  <si>
    <t>54 099 761 261</t>
  </si>
  <si>
    <t>Stockyard Hill Wind Farm Pty Ltd</t>
  </si>
  <si>
    <t>71 118 119 501</t>
  </si>
  <si>
    <t xml:space="preserve">StorEnergy 1 Pty Ltd </t>
  </si>
  <si>
    <t>74 667 481 441</t>
  </si>
  <si>
    <t>StorEnergy 3 Pty Ltd</t>
  </si>
  <si>
    <t>21 667 756 630</t>
  </si>
  <si>
    <t>Stubbo 1 Pty Ltd as The Trustee for Stubbo 1 Solar Project Trust</t>
  </si>
  <si>
    <t>52 921 406 762</t>
  </si>
  <si>
    <t>Sumo Power Pty Ltd</t>
  </si>
  <si>
    <t xml:space="preserve">86 601 199 151 </t>
  </si>
  <si>
    <t>Sun Farms Australia Pty Ltd</t>
  </si>
  <si>
    <t>620 086 722</t>
  </si>
  <si>
    <t>Sun Metals Corporation Pty Ltd</t>
  </si>
  <si>
    <t>97 074 241 982</t>
  </si>
  <si>
    <t>Sun Retail Pty Ltd</t>
  </si>
  <si>
    <t>97 078 848 549</t>
  </si>
  <si>
    <t>Sun Spot 3 Pty Ltd</t>
  </si>
  <si>
    <t>28 618 128 733</t>
  </si>
  <si>
    <t>Sunraysia Solar Project Pty Ltd</t>
  </si>
  <si>
    <t>75 612 072 536</t>
  </si>
  <si>
    <t>Sunraysia Solar Project Pty Ltd as Trustee of Sunraysia Solar Project Trust</t>
  </si>
  <si>
    <t>86 116 311 664</t>
  </si>
  <si>
    <t>Suntop SF Pty Ltd as trustee for the Suntop Asset Trust</t>
  </si>
  <si>
    <t>27 936 338 087</t>
  </si>
  <si>
    <t>Susan River Solar Pty Ltd as Trustee for Susan River Solar Trust</t>
  </si>
  <si>
    <t>75 778 423 009</t>
  </si>
  <si>
    <t>Sustainable Business Energy Solutions Pty Ltd</t>
  </si>
  <si>
    <t>21 131 625 600</t>
  </si>
  <si>
    <t>SWF1 Operations Pty Ltd</t>
  </si>
  <si>
    <t>601 425 316</t>
  </si>
  <si>
    <t>Syncline Energy Pty Ltd</t>
  </si>
  <si>
    <t>26 117 458 803</t>
  </si>
  <si>
    <t>Synergen Power Pty Limited</t>
  </si>
  <si>
    <t>66 092 560 819</t>
  </si>
  <si>
    <t xml:space="preserve">Tailem Bend II Project Company Pty Ltd as trustee for the Tailem Bend II Project Trust </t>
  </si>
  <si>
    <t>33 636 975 652</t>
  </si>
  <si>
    <t>Taralga Wind Farm Nominees No 2 Pty Ltd (ATF Taralga Wind Farm Operating Trust)</t>
  </si>
  <si>
    <t>31 159 439 522</t>
  </si>
  <si>
    <t>TAS 1 Holdings Pty Ltd</t>
  </si>
  <si>
    <t>23 652 889 579</t>
  </si>
  <si>
    <t>Tasmanian Irrigation Pty Ltd</t>
  </si>
  <si>
    <t>95 722 799 075</t>
  </si>
  <si>
    <t>Tasmanian Networks Pty Ltd</t>
  </si>
  <si>
    <t>24 167 357 299</t>
  </si>
  <si>
    <t>Tatura East Solar Farm Pty Ltd</t>
  </si>
  <si>
    <t>71 649 600 288</t>
  </si>
  <si>
    <t>Telstra Energy (Generation) Pty Ltd</t>
  </si>
  <si>
    <t>32 613 554 233</t>
  </si>
  <si>
    <t>Telstra Energy (Retail) Pty Ltd</t>
  </si>
  <si>
    <t>23 645 100 447</t>
  </si>
  <si>
    <t>Terrain Solar Pty Ltd</t>
  </si>
  <si>
    <t>13 616 856 172</t>
  </si>
  <si>
    <t>Tesla Energy Ventures Australia Pty Ltd</t>
  </si>
  <si>
    <t>24 665 982 365</t>
  </si>
  <si>
    <t>The Trustee for the SWF1 Operations Trust</t>
  </si>
  <si>
    <t>34 830 863 882</t>
  </si>
  <si>
    <t>The University of Queensland</t>
  </si>
  <si>
    <t>63 942 912 684</t>
  </si>
  <si>
    <t>Tibra Trading Pty Limited</t>
  </si>
  <si>
    <t>42 117 881 759</t>
  </si>
  <si>
    <t>Tilt Renewables Australia Pty Ltd</t>
  </si>
  <si>
    <t>15 101 038 331</t>
  </si>
  <si>
    <t>Tilt Renewables Australia Pty Ltd as trustee for Palmer Wind Farm Project Trust</t>
  </si>
  <si>
    <t>46 244 818 578</t>
  </si>
  <si>
    <t>Tilt Renewables Retail Pty Ltd</t>
  </si>
  <si>
    <t>82 133 552 539</t>
  </si>
  <si>
    <t>Tomago Aluminium Company Pty Ltd</t>
  </si>
  <si>
    <t>68 001 862 228</t>
  </si>
  <si>
    <t>Toora Wind Farm Pty Ltd</t>
  </si>
  <si>
    <t>56 126 722 076</t>
  </si>
  <si>
    <t>TotalEnergies Gas &amp; Power Asia Private Limited</t>
  </si>
  <si>
    <t>71 161 771 286</t>
  </si>
  <si>
    <t>TotalEnergies Gas &amp; Power Australia Pty Ltd</t>
  </si>
  <si>
    <t>87 167 432 448</t>
  </si>
  <si>
    <t>Transmission Operations (Australia) 2 Pty Ltd</t>
  </si>
  <si>
    <t>34 605 734 129</t>
  </si>
  <si>
    <t>Transmission Operations (Australia) Pty Ltd</t>
  </si>
  <si>
    <t>21 159 526 520</t>
  </si>
  <si>
    <t>Tully Sugar Limited</t>
  </si>
  <si>
    <t>92 011 030 256</t>
  </si>
  <si>
    <t xml:space="preserve">Ulinda Park ProjectCo Pty Ltd </t>
  </si>
  <si>
    <t>61 659 144 484</t>
  </si>
  <si>
    <t>United Energy Distribution Pty Ltd</t>
  </si>
  <si>
    <t>70 064 651 029</t>
  </si>
  <si>
    <t>Urth Energy Pty Ltd (Adminstrators Appointed)</t>
  </si>
  <si>
    <t xml:space="preserve">52 601 693 109 </t>
  </si>
  <si>
    <t>Vast Solar 1 Pty Ltd</t>
  </si>
  <si>
    <t>99 660 142 030</t>
  </si>
  <si>
    <t>Vena Energy Services (Australia) Pty Ltd</t>
  </si>
  <si>
    <t>89 609 132 747</t>
  </si>
  <si>
    <t xml:space="preserve">Venn Energy Pty Ltd </t>
  </si>
  <si>
    <t>42 632 214 674</t>
  </si>
  <si>
    <t>Veolia Energy (ANZ) Pty Ltd</t>
  </si>
  <si>
    <t>74 140 547 226</t>
  </si>
  <si>
    <t>Veolia Environmental Services (Australia) Pty Ltd</t>
  </si>
  <si>
    <t>20 051 316 584</t>
  </si>
  <si>
    <t xml:space="preserve">Victorian Big Battery Pty Ltd as trustee for HMC Energy Transition No. 3 A3 Project Trust </t>
  </si>
  <si>
    <t>83 408 574 512</t>
  </si>
  <si>
    <t>VIOTAS Australia Pty Ltd</t>
  </si>
  <si>
    <t>96 643 554 107</t>
  </si>
  <si>
    <t>Vivienne Court Trading Pty Ltd</t>
  </si>
  <si>
    <t>86 153 821 571</t>
  </si>
  <si>
    <t>Voltere Pty Ltd</t>
  </si>
  <si>
    <t>62 658 265 644</t>
  </si>
  <si>
    <t>VRT TEK Pty Ltd</t>
  </si>
  <si>
    <t>12 644 509 562</t>
  </si>
  <si>
    <t>W.H. Heck &amp; Sons Proprietary Limited</t>
  </si>
  <si>
    <t>91 009 661 401</t>
  </si>
  <si>
    <t>Wagga Wagga Operationsco Pty Ltd as trustee for Wagga Wagga Operations Trust</t>
  </si>
  <si>
    <t>74 319 039 965</t>
  </si>
  <si>
    <t>Walla Walla Asset Co Pty Ltd as Trustee for the Walla Walla Asset Trust</t>
  </si>
  <si>
    <t>20 737 427 981</t>
  </si>
  <si>
    <t>Wandoan Solar Project Co Pty Ltd as the Trustee for Wandoan Solar Project Trust</t>
  </si>
  <si>
    <t>38 180 248 183</t>
  </si>
  <si>
    <t>Waterloo Wind Farm Pty Ltd</t>
  </si>
  <si>
    <t>87 113 160 731</t>
  </si>
  <si>
    <t xml:space="preserve">Watta Wella Project Co Pty Ltd as trustee for the Watta Wella Project Trust </t>
  </si>
  <si>
    <t>50 861 842 615</t>
  </si>
  <si>
    <t>Wellington Battery ProjectCo Pty Ltd</t>
  </si>
  <si>
    <t>48 655 856 652</t>
  </si>
  <si>
    <t>Wellington North Solar Farm Pty Limited</t>
  </si>
  <si>
    <t>25 621 497 952</t>
  </si>
  <si>
    <t>Wemen Asset Co Pty Ltd as Trustee for Wemen Solar Unit Trust</t>
  </si>
  <si>
    <t>76 874 996 133</t>
  </si>
  <si>
    <t>West Mokoan Solar Farm Pty Ltd</t>
  </si>
  <si>
    <t>16 653 500 942</t>
  </si>
  <si>
    <t>West Wyalong Fund Pty Ltd as Trustee for the West Wyalong Trust</t>
  </si>
  <si>
    <t>33 293 732 784</t>
  </si>
  <si>
    <t>Western Downs BESS Pty Ltd as trustee for the Western Downs BESS Trust</t>
  </si>
  <si>
    <t>21 878 564 988</t>
  </si>
  <si>
    <t>Western Downs Green Power Hub Pty Ltd as trustee for Western Downs Green Power Hub Trust</t>
  </si>
  <si>
    <t>80 638 653 184</t>
  </si>
  <si>
    <t>Western Downs Solar Project Pty Ltd</t>
  </si>
  <si>
    <t>45 618 515 174</t>
  </si>
  <si>
    <t>Western Sydney Energy &amp; Resource Recovery Centre Pty Ltd as trustee for the Western Sydney Energy &amp; Resource Recovery Centre Trust</t>
  </si>
  <si>
    <t>15 224 694 303</t>
  </si>
  <si>
    <t>WestWind Energy Pty Ltd</t>
  </si>
  <si>
    <t>94 109 132 201</t>
  </si>
  <si>
    <t>White Rock Wind Farm Pty Ltd</t>
  </si>
  <si>
    <t>45 153 592 173</t>
  </si>
  <si>
    <t>White Wind Project No 1 Pty Ltd</t>
  </si>
  <si>
    <t>40 630 956 384</t>
  </si>
  <si>
    <t>Whitsunday Solar Farm Pty Ltd</t>
  </si>
  <si>
    <t>20 615 715 270</t>
  </si>
  <si>
    <t>Wild Cattle Hill Pty Ltd</t>
  </si>
  <si>
    <t>61 610 777 369</t>
  </si>
  <si>
    <t>Williamsdale BESS Project Co Pty Ltd as trustee for Williamsdale BESS Project Trust</t>
  </si>
  <si>
    <t>75 543 896 839</t>
  </si>
  <si>
    <t>Willogoleche Power Pty Limited</t>
  </si>
  <si>
    <t>22 112 307 589</t>
  </si>
  <si>
    <t>Wilmar Sugar Pty Ltd</t>
  </si>
  <si>
    <t>44 081 051 792</t>
  </si>
  <si>
    <t>WINconnect Pty Ltd</t>
  </si>
  <si>
    <t>71 112 175 710</t>
  </si>
  <si>
    <t>Wind Projects Australia Project 1 Pty Ltd</t>
  </si>
  <si>
    <t>82 622 899 567</t>
  </si>
  <si>
    <t>Windy Hill Wind Farm Pty Ltd</t>
  </si>
  <si>
    <t>60 126 722 094</t>
  </si>
  <si>
    <t>WinterbourneWind Pty Ltd</t>
  </si>
  <si>
    <t>59 113 000 150</t>
  </si>
  <si>
    <t>Winton Asset Co Pty Ltd as the Trustee for Winton Asset Trust</t>
  </si>
  <si>
    <t>22 313 259 458</t>
  </si>
  <si>
    <t>Wirtgen Energy Glenrowan Pty Ltd</t>
  </si>
  <si>
    <t>49 620 923 748</t>
  </si>
  <si>
    <t>Wodonga Solar Power Pty Ltd</t>
  </si>
  <si>
    <t>90 622 199 240</t>
  </si>
  <si>
    <t>Wollar Solar Development Pty Ltd</t>
  </si>
  <si>
    <t>88 621 969 266</t>
  </si>
  <si>
    <t>Woodlawn Wind Pty Ltd</t>
  </si>
  <si>
    <t>38 139 165 610</t>
  </si>
  <si>
    <t>Woolooga Fund Pty Ltd as Trustee for the Woolooga Trust</t>
  </si>
  <si>
    <t>79 195 305 015</t>
  </si>
  <si>
    <t>Woolsthorpe Wind Farm Pty Ltd</t>
  </si>
  <si>
    <t>104 022 237</t>
  </si>
  <si>
    <t>Wyalong Solar Farm Pty Ltd (ACN 629 132 958) as trustee for the Wyalong Solar Farm Unit Trust</t>
  </si>
  <si>
    <t>71 608 734 848</t>
  </si>
  <si>
    <t>42 617 094 863</t>
  </si>
  <si>
    <t>X-Elio Blue Grass Pty Ltd</t>
  </si>
  <si>
    <t>24 634 260 227</t>
  </si>
  <si>
    <t>Y.E.S. Energy (SA) Pty Ltd</t>
  </si>
  <si>
    <t>22 627 706 594</t>
  </si>
  <si>
    <t>Yabulu South BESS Pty Ltd</t>
  </si>
  <si>
    <t xml:space="preserve">33 682 593 880 </t>
  </si>
  <si>
    <t xml:space="preserve">Yadlamalka Energy Pty Ltd as The Trustee for The Yadlamalka Energy Trust </t>
  </si>
  <si>
    <t>93 953 768 838</t>
  </si>
  <si>
    <t>Yanco Delta Wind Farm Pty Ltd</t>
  </si>
  <si>
    <t>38 655 210 567</t>
  </si>
  <si>
    <t>Yarranlea Solar Pty Ltd</t>
  </si>
  <si>
    <t>30 609 850 553</t>
  </si>
  <si>
    <t>Yatpool Sun Farm Pty Ltd</t>
  </si>
  <si>
    <t>83 610 306 324</t>
  </si>
  <si>
    <t>ZEN Energy Retail Pty Ltd</t>
  </si>
  <si>
    <t>54 615 751 052</t>
  </si>
  <si>
    <t>Applicant</t>
  </si>
  <si>
    <t xml:space="preserve">Date </t>
  </si>
  <si>
    <t>Station Name</t>
  </si>
  <si>
    <t>Region</t>
  </si>
  <si>
    <t>Application Type</t>
  </si>
  <si>
    <t>Classification</t>
  </si>
  <si>
    <t>Fuel Source - Primary</t>
  </si>
  <si>
    <t>Fuel Source - Descriptor</t>
  </si>
  <si>
    <t>Reg Cap generation (MW)</t>
  </si>
  <si>
    <t>Max ROC/Min generation</t>
  </si>
  <si>
    <t>Karadoc Project Pty Ltd as The trustee for Karadoc Solar Trust</t>
  </si>
  <si>
    <t>Karadoc Solar Farm</t>
  </si>
  <si>
    <t>VIC1</t>
  </si>
  <si>
    <t>Generator</t>
  </si>
  <si>
    <t>Market Semi-Scheduled</t>
  </si>
  <si>
    <t>Solar</t>
  </si>
  <si>
    <t>Powercor Australia Limited</t>
  </si>
  <si>
    <t>Network Service Provider</t>
  </si>
  <si>
    <t>Transmission Network Service Provider</t>
  </si>
  <si>
    <t>Coleambally Solar Farm</t>
  </si>
  <si>
    <t>NSW1</t>
  </si>
  <si>
    <t>Ancillary Service Unit</t>
  </si>
  <si>
    <t xml:space="preserve">Munmorah Battery ProjectCo Pty Ltd </t>
  </si>
  <si>
    <t>Waratah Super Battery</t>
  </si>
  <si>
    <t>Ancillary Service Unit (Scheduled)</t>
  </si>
  <si>
    <t>Goyder Wind Farm 1B Pty Ltd as the Trustee for Goyder Wind Farm 1B Trust</t>
  </si>
  <si>
    <t>Goyder South Wind Farm 1B</t>
  </si>
  <si>
    <t>SA1</t>
  </si>
  <si>
    <t>FCAS - Generator</t>
  </si>
  <si>
    <t>Wind</t>
  </si>
  <si>
    <t xml:space="preserve">Quorn Park Solar Hybrid Pty Ltd as trustee for the Quorn Park Solar Hybrid Trust </t>
  </si>
  <si>
    <t>Quorn Park Solar Farm</t>
  </si>
  <si>
    <t>Market Scheduled Bidirectional Unit, Market Semi-Scheduled Generating Unit</t>
  </si>
  <si>
    <t>Solar, Battery Storage</t>
  </si>
  <si>
    <t>Solar, Girid</t>
  </si>
  <si>
    <t>COBRA CWO NO PTY LIMITED &amp; Others</t>
  </si>
  <si>
    <t>Network Service Provider - No Network Assets</t>
  </si>
  <si>
    <t>C S ENERGY LIMITED</t>
  </si>
  <si>
    <t>Boulder Creek Wind Farm</t>
  </si>
  <si>
    <t>QLD1</t>
  </si>
  <si>
    <t>Ivy Energy Pty Ltd</t>
  </si>
  <si>
    <t>Small Resource Aggregator</t>
  </si>
  <si>
    <t>Gunsynd Solar Farm</t>
  </si>
  <si>
    <t>Koorangie Energy Storage System</t>
  </si>
  <si>
    <t>Ancillary Services Unit</t>
  </si>
  <si>
    <t>Battery Storage</t>
  </si>
  <si>
    <t>Grid</t>
  </si>
  <si>
    <t>MONDO METERING PTY LTD</t>
  </si>
  <si>
    <t>Community Battery, Hance Road</t>
  </si>
  <si>
    <t>NESF BESS 1 PTY LTD  as  The Trustee for NESF BESS 1 Trust</t>
  </si>
  <si>
    <t>New England BESS</t>
  </si>
  <si>
    <t>Market Scheduled Bidirectional Unit</t>
  </si>
  <si>
    <t xml:space="preserve">	Glenellen Asset Pty Ltd As The Trustee For Glenellen Asset Trust</t>
  </si>
  <si>
    <t>Glenellen Solar Farm</t>
  </si>
  <si>
    <t>Market Semi-Scheduled Generating Unit</t>
  </si>
  <si>
    <t>Dame Technologies Pty Ltd</t>
  </si>
  <si>
    <t>Market connection Point (non Scheduled)</t>
  </si>
  <si>
    <t>Tumut 3 Power Station</t>
  </si>
  <si>
    <t>Schedule 3.1 bid and offer validation data</t>
  </si>
  <si>
    <t>Hydro</t>
  </si>
  <si>
    <t>Water</t>
  </si>
  <si>
    <t>Bundaberg Solar Development Pty Ltd</t>
  </si>
  <si>
    <t>Bundaberg Solar Farm</t>
  </si>
  <si>
    <t>Smithfield Battery Energy Storage System</t>
  </si>
  <si>
    <t>Willogoleche Wind Farm</t>
  </si>
  <si>
    <t>Kidston Hydro Project</t>
  </si>
  <si>
    <t>Market Scheduled Generating Unit, Scheduled Load</t>
  </si>
  <si>
    <t>Swanbank BESS</t>
  </si>
  <si>
    <t>ACLE SERVICES PTY LTD</t>
  </si>
  <si>
    <t>Ancillary Service Unit (Non Scheduled)</t>
  </si>
  <si>
    <t>Tallawarra Power Station</t>
  </si>
  <si>
    <t>Fossil</t>
  </si>
  <si>
    <t>Natural Gas</t>
  </si>
  <si>
    <t>Bungama Project (Solar) Operations Pty Ltd ATF Bungama Project (Solar) Operations Trust</t>
  </si>
  <si>
    <t>Bungama Battery Energy Storage System</t>
  </si>
  <si>
    <t>Ratch-Australia Townsville Pty Ltd</t>
  </si>
  <si>
    <t>Townsville Power Station</t>
  </si>
  <si>
    <t>NEM &gt; NER Transfer</t>
  </si>
  <si>
    <t>Existing Production Unit without Ancillary Services</t>
  </si>
  <si>
    <t>EnelX Australia Pty Ltd</t>
  </si>
  <si>
    <t>DRXNTM02</t>
  </si>
  <si>
    <t>Demand Response Service Provider</t>
  </si>
  <si>
    <t>Wholesale Demand Response Unit &gt; Classify Load</t>
  </si>
  <si>
    <t>Eraring Battery Energy Storage System</t>
  </si>
  <si>
    <t>CS SubCo Pty Ltd as the Trustee for Carwarp SF SPV</t>
  </si>
  <si>
    <t>Carwarp Solar Farm</t>
  </si>
  <si>
    <t>DRXNFF01</t>
  </si>
  <si>
    <t>Latrobe Valley BESS Pty Ltd as the Trustee for Latrobe Valley BESS Project Trust</t>
  </si>
  <si>
    <t>Latrobe Valley BESS</t>
  </si>
  <si>
    <t>Iberdrola Australia Energy Markets Pty Ltd</t>
  </si>
  <si>
    <t>Broadsound Solar Farm</t>
  </si>
  <si>
    <t>Goorambat East Solar Farm</t>
  </si>
  <si>
    <t>Pacific Hydro Clements Gap BESS Pty Ltd</t>
  </si>
  <si>
    <t>Clements Gap BESS</t>
  </si>
  <si>
    <t>AGL Liddell BESS Pty Ltd</t>
  </si>
  <si>
    <t>LIddell Battery Energy Storage System</t>
  </si>
  <si>
    <t>AGL HYDRO PARTNERSHIP</t>
  </si>
  <si>
    <t>Clover Power Station</t>
  </si>
  <si>
    <t>Market &gt; Non-Scheduled Generating Unit</t>
  </si>
  <si>
    <t>Melbourne Renewable Energy Hub Connection A1</t>
  </si>
  <si>
    <t>Equis Energy (Australia) Projects (MREH A2 AssetCo) Pty Ltd  as The Trustee for Equis Energy (Australia) MREH A2 Asset Trust</t>
  </si>
  <si>
    <t>Melbourne Renewable Energy Hub Connection A2</t>
  </si>
  <si>
    <t>Terrang BESS Asset Co Pty Ltd as the trustee for Terrang BESS Asset Trust</t>
  </si>
  <si>
    <t>Terang BESS</t>
  </si>
  <si>
    <t>Golden Plains WF2 Pty Ltd as trustee for the Golden Plains WF2 Unit Trust</t>
  </si>
  <si>
    <t>Golden Plains Wind Farm West</t>
  </si>
  <si>
    <t>Mornington BESS</t>
  </si>
  <si>
    <t>Melbourne Renewable Energy Hub Connection A3</t>
  </si>
  <si>
    <t>AGL MACQUARIE PTY LIMITED</t>
  </si>
  <si>
    <t>Bayswater Power Station</t>
  </si>
  <si>
    <t>NEM &gt; NER Changes</t>
  </si>
  <si>
    <t>Wallsend</t>
  </si>
  <si>
    <t>ULINDA PARK PROJECTCO PTY LTD</t>
  </si>
  <si>
    <t>Ulinda Park BESS</t>
  </si>
  <si>
    <t>WELLINGTON BATTERY PROJECTCO PTY LTD</t>
  </si>
  <si>
    <t>Orana BESS</t>
  </si>
  <si>
    <t>Woolooga BESS Fund Pty Limited As Trustee for the Woolooga BESS Trust</t>
  </si>
  <si>
    <t>Woolooga BESS</t>
  </si>
  <si>
    <t>Moorabool Wind Farm</t>
  </si>
  <si>
    <t>Market Semi-Scheduled Generating Unit, Market Non-Scheduled Bidirectional Unit</t>
  </si>
  <si>
    <t>Lucas Heights 2 Power Station</t>
  </si>
  <si>
    <t>Renewable/Biomass/Waste</t>
  </si>
  <si>
    <t>Landfill/methane/Landfill gas</t>
  </si>
  <si>
    <t>SMITHFIELD BESS PTY LIMITED</t>
  </si>
  <si>
    <t>Registered Participant</t>
  </si>
  <si>
    <t>ABN</t>
  </si>
  <si>
    <t>Category of Participant</t>
  </si>
  <si>
    <t>Facility</t>
  </si>
  <si>
    <t>Units</t>
  </si>
  <si>
    <t>Type</t>
  </si>
  <si>
    <t>Capacity</t>
  </si>
  <si>
    <t>Time</t>
  </si>
  <si>
    <t>Notice of Closure Date (NER Clause 2.10.1)</t>
  </si>
  <si>
    <t>ActewAGL Distribution</t>
  </si>
  <si>
    <t>76 670 568 688</t>
  </si>
  <si>
    <t>Metering Coordinator</t>
  </si>
  <si>
    <t xml:space="preserve">Adani Infrastructure Pty Ltd </t>
  </si>
  <si>
    <t>16 606 764 827</t>
  </si>
  <si>
    <t xml:space="preserve">Adani Mining Pty Ltd </t>
  </si>
  <si>
    <t>27 145 455 205</t>
  </si>
  <si>
    <t xml:space="preserve">AETV Pty Ltd </t>
  </si>
  <si>
    <t xml:space="preserve">Generator </t>
  </si>
  <si>
    <t xml:space="preserve">Bell Bay Three Power Station: Bell Bay Three Units 1-3 and Tamar Valley Peaking Plant Unit 1 </t>
  </si>
  <si>
    <t>1-3 and 1</t>
  </si>
  <si>
    <t>TAS1</t>
  </si>
  <si>
    <t>Market Scheduled</t>
  </si>
  <si>
    <t>Tamar Valley Combined Cycle Power Station</t>
  </si>
  <si>
    <t>1-2</t>
  </si>
  <si>
    <t>Moranbah Generation Project</t>
  </si>
  <si>
    <t xml:space="preserve"> 1-8</t>
  </si>
  <si>
    <t>Market Non-Scheduled</t>
  </si>
  <si>
    <t>AGL Energy Services (Queensland) Pty Limited</t>
  </si>
  <si>
    <t>80 104 759 471</t>
  </si>
  <si>
    <t>Roghan Road Power Station</t>
  </si>
  <si>
    <t>Oakey Power Station</t>
  </si>
  <si>
    <t>Suncoast Gold Macadamias Unit 1</t>
  </si>
  <si>
    <t>1</t>
  </si>
  <si>
    <t>West Nowra Landfill Gas Power Generation Facility</t>
  </si>
  <si>
    <t xml:space="preserve">AGL Hydro Partnership </t>
  </si>
  <si>
    <t>Kincumber Landfill Site</t>
  </si>
  <si>
    <t>Woy Woy Landfill Site</t>
  </si>
  <si>
    <t>AGL Kemps Creek Power Station</t>
  </si>
  <si>
    <t xml:space="preserve">Loy Yang A Power Station </t>
  </si>
  <si>
    <t>1-4</t>
  </si>
  <si>
    <t>Hunter Valley Gas Turbines</t>
  </si>
  <si>
    <t>Liddell Power Station</t>
  </si>
  <si>
    <t>84 081 074 204</t>
  </si>
  <si>
    <t>Torrens Island A Power Station</t>
  </si>
  <si>
    <t>Torrens Island B Power Station</t>
  </si>
  <si>
    <t>69 078 875 902</t>
  </si>
  <si>
    <t>Whytes Gully Green Waste Power Plant.</t>
  </si>
  <si>
    <t>KRC Cogeneration Plant Power Station</t>
  </si>
  <si>
    <t>1-3</t>
  </si>
  <si>
    <t>German Creek Waste Coal Miine Power Station</t>
  </si>
  <si>
    <t>1-16</t>
  </si>
  <si>
    <t>Grange Avenue Landfill Gas Power Station</t>
  </si>
  <si>
    <t>Jacks Gully Landfill Gas Power Station</t>
  </si>
  <si>
    <t>Brooklyn Landfill Gas Power Station</t>
  </si>
  <si>
    <t>Eastern Creek</t>
  </si>
  <si>
    <t>AGL Sales Pty Ltd</t>
  </si>
  <si>
    <t>University of Western Sydney Co-Generation Facility</t>
  </si>
  <si>
    <t>AGL Southern Hydro (NSW) Pty Ltd</t>
  </si>
  <si>
    <t>73 056 452 601</t>
  </si>
  <si>
    <t xml:space="preserve">Yarrawonga Power Station </t>
  </si>
  <si>
    <t>Non Market, Non-Scheduled</t>
  </si>
  <si>
    <t>93 004 879 298</t>
  </si>
  <si>
    <t>Anglesea Power Station</t>
  </si>
  <si>
    <t>Alinta EATM Pty Ltd</t>
  </si>
  <si>
    <t>70 083 050 168</t>
  </si>
  <si>
    <t>Generator, Trader</t>
  </si>
  <si>
    <t xml:space="preserve">Apex Energy N L </t>
  </si>
  <si>
    <t>40 097 997 914</t>
  </si>
  <si>
    <t>Daandine Power Station</t>
  </si>
  <si>
    <t>1-12</t>
  </si>
  <si>
    <t>NSP, Distribution, Metering Data Provider &amp; Metering Provider</t>
  </si>
  <si>
    <t>Ausgrid</t>
  </si>
  <si>
    <t>67 505 337 385</t>
  </si>
  <si>
    <t>Mornington Waste Disposal</t>
  </si>
  <si>
    <t>Woodlawn Bioreactor</t>
  </si>
  <si>
    <t>1-6</t>
  </si>
  <si>
    <t>Wyndham Waste Disposal</t>
  </si>
  <si>
    <t>Australian Power and Gas (NSW) Pty Ltd</t>
  </si>
  <si>
    <t>95 116 613 435</t>
  </si>
  <si>
    <t>Customer</t>
  </si>
  <si>
    <t>Australian Power and Gas Pty Limited</t>
  </si>
  <si>
    <t xml:space="preserve">Australian Solar Group Pty Ltd  </t>
  </si>
  <si>
    <t>59 141 480 284</t>
  </si>
  <si>
    <t xml:space="preserve">Bald Hills Wind Farm Pty Ltd </t>
  </si>
  <si>
    <t>13 117 264 712</t>
  </si>
  <si>
    <t xml:space="preserve">Balfour Beatty Investments Australia Pty Limited </t>
  </si>
  <si>
    <t>94 166 345 017</t>
  </si>
  <si>
    <t>Barclays Bank PLC</t>
  </si>
  <si>
    <t>86 062 449 585</t>
  </si>
  <si>
    <t>BE Pro S Pty Ltd</t>
  </si>
  <si>
    <t>34 623 315 104</t>
  </si>
  <si>
    <t xml:space="preserve">Bell Bay Power Pty Ltd </t>
  </si>
  <si>
    <t>52 097 079 331</t>
  </si>
  <si>
    <t xml:space="preserve">Boreas Wind Group (Australia) Pty Ltd </t>
  </si>
  <si>
    <t>64 148 173 353</t>
  </si>
  <si>
    <t>BP Energy Asia Pte Limited</t>
  </si>
  <si>
    <t>BP Solar Pty Ltd</t>
  </si>
  <si>
    <t>52 094 827 531</t>
  </si>
  <si>
    <t>Bright Spark Power Pty Limited</t>
  </si>
  <si>
    <t>54 622 864 984</t>
  </si>
  <si>
    <t>Clean Energy Transfer Fund Investments Pty Ltd ATFT Clean Energy Transfer Fund</t>
  </si>
  <si>
    <t>32 523 323 511</t>
  </si>
  <si>
    <t>IRP, Trader, Reallocator</t>
  </si>
  <si>
    <t>C S Energy Limited</t>
  </si>
  <si>
    <t>Callide A Power Station</t>
  </si>
  <si>
    <t>Collinsville Power Station</t>
  </si>
  <si>
    <t>Swanbank B Power Station</t>
  </si>
  <si>
    <t>2 &amp; 4</t>
  </si>
  <si>
    <t>1 &amp; 3</t>
  </si>
  <si>
    <t>Swanbank Power Station E</t>
  </si>
  <si>
    <t>Callide Power Station</t>
  </si>
  <si>
    <t>1 &amp; 2</t>
  </si>
  <si>
    <t>CBD Energy Limited</t>
  </si>
  <si>
    <t>88 010 966 793</t>
  </si>
  <si>
    <t>CitiPower Pty</t>
  </si>
  <si>
    <t>Click Energy Pty Ltd</t>
  </si>
  <si>
    <t>41 116 567 492</t>
  </si>
  <si>
    <t>Comet Solar Farm Pty Ltd</t>
  </si>
  <si>
    <t>72 618 108 286</t>
  </si>
  <si>
    <t>Comet Solar Farm</t>
  </si>
  <si>
    <t>CSR Limited</t>
  </si>
  <si>
    <t>90 000 001 276</t>
  </si>
  <si>
    <t>Invicta Sugar Mill</t>
  </si>
  <si>
    <t>67 139 819 642</t>
  </si>
  <si>
    <t xml:space="preserve">Broadwater Power Station </t>
  </si>
  <si>
    <t>Condong Power Station</t>
  </si>
  <si>
    <t>Munmorah Power Station</t>
  </si>
  <si>
    <t>97 107 516 334</t>
  </si>
  <si>
    <t>Ferguson North Wind Farm</t>
  </si>
  <si>
    <t>Teralba Power Station</t>
  </si>
  <si>
    <t>1,2,4</t>
  </si>
  <si>
    <t>Claytons Landfill Gas Power Station</t>
  </si>
  <si>
    <t>1-11</t>
  </si>
  <si>
    <t>38 055 555 416</t>
  </si>
  <si>
    <t>Berwick Power Plant</t>
  </si>
  <si>
    <t>Non -Market Non-Scheduled</t>
  </si>
  <si>
    <t>Roghan Road LFG Power Plant</t>
  </si>
  <si>
    <t xml:space="preserve">EDL LFG (SA) Pty Limited </t>
  </si>
  <si>
    <t xml:space="preserve">Pedler Creek Landfill Gas Power Station </t>
  </si>
  <si>
    <t>Highbury Landfill Gas Power Station Unit 1</t>
  </si>
  <si>
    <t>Tea Tree Gully Landfill Gas Power Station Unit 1</t>
  </si>
  <si>
    <t>EDL LFG (VIC) PTY LTD</t>
  </si>
  <si>
    <t>Corio Landfill Gas Power Station</t>
  </si>
  <si>
    <t>Springvale Landfill Gas Power Station</t>
  </si>
  <si>
    <t>Broadmeadows Landfill Gas Power Station</t>
  </si>
  <si>
    <t>1-5</t>
  </si>
  <si>
    <t>EEW Eco Energy World Australia Proprietary Ltd</t>
  </si>
  <si>
    <t>14 611 582 239</t>
  </si>
  <si>
    <t>Elaine Windfarm Pty Ltd</t>
  </si>
  <si>
    <t>31 127 338 827</t>
  </si>
  <si>
    <t xml:space="preserve"> </t>
  </si>
  <si>
    <t>Electrade II Pty Limited</t>
  </si>
  <si>
    <t>40 127 459 563</t>
  </si>
  <si>
    <t>Nine Network Willoughby Plant</t>
  </si>
  <si>
    <t>Ballarat Base Hospital Plant</t>
  </si>
  <si>
    <t>Western Suburbs League Club (Campbelltown) Plant</t>
  </si>
  <si>
    <t>Energy Brix Australia Corporation Pty Ltd</t>
  </si>
  <si>
    <t>79 074 736 833</t>
  </si>
  <si>
    <t>Market Customer, Generator</t>
  </si>
  <si>
    <t>Energy Brix Complex Power Station</t>
  </si>
  <si>
    <t xml:space="preserve">EnergyAustralia Pty Ltd </t>
  </si>
  <si>
    <t>Waterloo Wind Farm</t>
  </si>
  <si>
    <t>Wallerawang C Power Station</t>
  </si>
  <si>
    <t>Yallourn Power Station</t>
  </si>
  <si>
    <t>EnerNOC Pty Ltd</t>
  </si>
  <si>
    <t xml:space="preserve">49 104 710 278 </t>
  </si>
  <si>
    <t>Symex Power Plant</t>
  </si>
  <si>
    <t>Amcor Glass, Gawler Plant</t>
  </si>
  <si>
    <t>Bankstown Sports Club Plant Units</t>
  </si>
  <si>
    <t>Blue Lake Milling Power Plant</t>
  </si>
  <si>
    <t>Eraring Energy</t>
  </si>
  <si>
    <t>31 357 688 069</t>
  </si>
  <si>
    <t>Warragamba Power Station</t>
  </si>
  <si>
    <t xml:space="preserve">Brown Mountain Hydro Power Station </t>
  </si>
  <si>
    <t xml:space="preserve">Burrinjuck Mountain Hydro Power Station </t>
  </si>
  <si>
    <t>3-5</t>
  </si>
  <si>
    <t xml:space="preserve">Hume (NSW) Hydro Power Station </t>
  </si>
  <si>
    <t xml:space="preserve">Hume (Vic) Hydro Power Station </t>
  </si>
  <si>
    <t xml:space="preserve">Keepit Hydro Power Station </t>
  </si>
  <si>
    <t>ERM Land Holdings Pty Ltd</t>
  </si>
  <si>
    <t>40 083 762 056</t>
  </si>
  <si>
    <t>Rochedale Renewable Energy Facility Units</t>
  </si>
  <si>
    <t>Whitwood Road Power Station</t>
  </si>
  <si>
    <t>Lake Bonney Wind Farm</t>
  </si>
  <si>
    <t>1-46</t>
  </si>
  <si>
    <t>Lucas Heights II Stage 2</t>
  </si>
  <si>
    <t xml:space="preserve">Wonthaggie Wind Farm </t>
  </si>
  <si>
    <t>Oaky Creek Mine Power Station</t>
  </si>
  <si>
    <t>Broken Hill Gas Turbines, Units 1-2</t>
  </si>
  <si>
    <t>Firmus Grid Pty Ltd</t>
  </si>
  <si>
    <t>31 638 040 534</t>
  </si>
  <si>
    <t>MASP/DRSP</t>
  </si>
  <si>
    <t>Ancillary Service Load</t>
  </si>
  <si>
    <t>Market Customer - Scheduled Load</t>
  </si>
  <si>
    <t>St Leonards Facility</t>
  </si>
  <si>
    <t>Northern Power Station</t>
  </si>
  <si>
    <t>Playford B Power Station</t>
  </si>
  <si>
    <t xml:space="preserve">FRV Services Australia Pty Ltd </t>
  </si>
  <si>
    <t xml:space="preserve">Gannawarra Solar Farm Pty Ltd </t>
  </si>
  <si>
    <t>Gannawarra Solar Farm Units</t>
  </si>
  <si>
    <t>1-22</t>
  </si>
  <si>
    <t>Green State Power Pty Ltd</t>
  </si>
  <si>
    <t>145 051 994</t>
  </si>
  <si>
    <t>52 163 839 147</t>
  </si>
  <si>
    <t>Burrinjuck Hydro Power Station</t>
  </si>
  <si>
    <t>3, 4 &amp; 5</t>
  </si>
  <si>
    <t>Gullen Range Wind Farm Pty Ltd</t>
  </si>
  <si>
    <t>81 129 017 787</t>
  </si>
  <si>
    <t>Gullen Range Wind Farm</t>
  </si>
  <si>
    <t>1-73</t>
  </si>
  <si>
    <t>Hazelwood Power Partnership (Trading as Hazelwood Power)</t>
  </si>
  <si>
    <t>Hazelwood Power Station</t>
  </si>
  <si>
    <t>1-8</t>
  </si>
  <si>
    <t xml:space="preserve"> 619 311 983</t>
  </si>
  <si>
    <t xml:space="preserve">HWF Holdco 1 Pty Ltd </t>
  </si>
  <si>
    <t>88 167 598 594</t>
  </si>
  <si>
    <t xml:space="preserve">HWF3 Pty Ltd </t>
  </si>
  <si>
    <t>Hydro-Electric Corporation</t>
  </si>
  <si>
    <t>Bell Bay Diesel Generator</t>
  </si>
  <si>
    <t xml:space="preserve">Terminal Storage Mini Hydro Power Station </t>
  </si>
  <si>
    <t>Iberdrola Australia SAGT Pty Limited</t>
  </si>
  <si>
    <t>77 635 710 360</t>
  </si>
  <si>
    <t>Temporary Generation South</t>
  </si>
  <si>
    <t>IMC Pacific Pty Ltd</t>
  </si>
  <si>
    <t>89 099 273 846</t>
  </si>
  <si>
    <t>Independent Electricity Retail Solutions Pty Ltd</t>
  </si>
  <si>
    <t>47 107 316 423</t>
  </si>
  <si>
    <t>Investec Australia Limited</t>
  </si>
  <si>
    <t>55 071 292 594</t>
  </si>
  <si>
    <t>Kiata Wind Farm Pty Ltd</t>
  </si>
  <si>
    <t>79 607 460 873</t>
  </si>
  <si>
    <t>Kiata Wind Farm</t>
  </si>
  <si>
    <t>1-9</t>
  </si>
  <si>
    <t xml:space="preserve">Kyoto Energy Wind Scone Pty Ltd </t>
  </si>
  <si>
    <t>41 144 582 525</t>
  </si>
  <si>
    <t>Woolgoola Solar Farm</t>
  </si>
  <si>
    <t>Mugga Lane Landfill Gas to Energy Facility</t>
  </si>
  <si>
    <t xml:space="preserve">66 617 558 728 </t>
  </si>
  <si>
    <t xml:space="preserve">Lincoln Gap Wind Farm Pty Limited </t>
  </si>
  <si>
    <t>52 133 372 595</t>
  </si>
  <si>
    <t>Hallam Road Renewable Energy Facility</t>
  </si>
  <si>
    <t>7-8</t>
  </si>
  <si>
    <t>Remount Renewable Energy Facility</t>
  </si>
  <si>
    <t>Eastern Creek 2 Gas Utilisation Facility</t>
  </si>
  <si>
    <t>6</t>
  </si>
  <si>
    <t>Hunter Economic Zone</t>
  </si>
  <si>
    <t>Market Non-Scheduled Generator</t>
  </si>
  <si>
    <t>16/11/2019*</t>
  </si>
  <si>
    <t>Wollert Renewable Energy Facility</t>
  </si>
  <si>
    <t>1-7</t>
  </si>
  <si>
    <t>Lumo Generation SA Pty Ltd</t>
  </si>
  <si>
    <t>87 115 291 042</t>
  </si>
  <si>
    <t>Awaba Power Station</t>
  </si>
  <si>
    <t>Remount Power Station</t>
  </si>
  <si>
    <t>Lyon Solar Pty Ltd</t>
  </si>
  <si>
    <t>50 616 160 073</t>
  </si>
  <si>
    <t>Retailer</t>
  </si>
  <si>
    <t>Macquarie Generation</t>
  </si>
  <si>
    <t>18 402 904 344</t>
  </si>
  <si>
    <t>Merrill Lynch Commodities (Europe) Limited</t>
  </si>
  <si>
    <t>17 571 601 210</t>
  </si>
  <si>
    <t>Metz NewCo Pty Ltd</t>
  </si>
  <si>
    <t>34 610 480 281</t>
  </si>
  <si>
    <t>Metz Solar Farm</t>
  </si>
  <si>
    <t xml:space="preserve">Momentum Energy Pty Limited </t>
  </si>
  <si>
    <t>Exemption</t>
  </si>
  <si>
    <t xml:space="preserve">Dandenong Hospital </t>
  </si>
  <si>
    <t xml:space="preserve">Geelong Hospital </t>
  </si>
  <si>
    <t xml:space="preserve">Royal Melbourne Hospital Unit 1 and Unit 2 </t>
  </si>
  <si>
    <t xml:space="preserve">St Vincent's Hospital </t>
  </si>
  <si>
    <t xml:space="preserve">The Alfred Hospital </t>
  </si>
  <si>
    <t>Moree Solar Farm Pty Ltd</t>
  </si>
  <si>
    <t>24 147 861 345</t>
  </si>
  <si>
    <t>Moree Solar Farm</t>
  </si>
  <si>
    <t>1-56</t>
  </si>
  <si>
    <t>Mt Hope Family Trust &amp; B.L Welsh &amp; J.M Welsh &amp; M.F Welsh as a Family Partnership trading as MF Welsh &amp; Co</t>
  </si>
  <si>
    <t>74 374 972 205</t>
  </si>
  <si>
    <t>Murra Warra Project Co Pty Ltd</t>
  </si>
  <si>
    <t>616 990 731</t>
  </si>
  <si>
    <t>NextGrid Energy Pty Ltd</t>
  </si>
  <si>
    <t>32 648 185 880</t>
  </si>
  <si>
    <t>Integrated Resource Provider&gt;Small Resource Provider</t>
  </si>
  <si>
    <t xml:space="preserve">N.P. Power Pty Ltd </t>
  </si>
  <si>
    <t>82 094 423 006</t>
  </si>
  <si>
    <t>OM Financial Limited</t>
  </si>
  <si>
    <t>Rochedale Renewable Energy Facility</t>
  </si>
  <si>
    <t>Eraring Power Station</t>
  </si>
  <si>
    <t>2</t>
  </si>
  <si>
    <t>3</t>
  </si>
  <si>
    <t>4</t>
  </si>
  <si>
    <t>Osborne Power Station</t>
  </si>
  <si>
    <t>Bungala One Solar Farm</t>
  </si>
  <si>
    <t>1-54</t>
  </si>
  <si>
    <t>Bungala Two Solar Farm</t>
  </si>
  <si>
    <t>Photon Energy AUS SPV 2 Pty Ltd</t>
  </si>
  <si>
    <t>63 159 386 259</t>
  </si>
  <si>
    <t>Power Club Limited (in Liquidation)</t>
  </si>
  <si>
    <t>71 603 346 836</t>
  </si>
  <si>
    <t>Queensland Nickel Pty Ltd</t>
  </si>
  <si>
    <t>85 009 842 068</t>
  </si>
  <si>
    <t xml:space="preserve">Yabulu Refinery </t>
  </si>
  <si>
    <t xml:space="preserve">RATCH-Australia Collinsville Pty Limited </t>
  </si>
  <si>
    <t>84 058 436 847</t>
  </si>
  <si>
    <t xml:space="preserve">RE Oakey Pty Ltd </t>
  </si>
  <si>
    <t>38 160 581 626</t>
  </si>
  <si>
    <t xml:space="preserve">Recurrent Energy Australia Pty Ltd </t>
  </si>
  <si>
    <t>61 156 635 415</t>
  </si>
  <si>
    <t>Redbank Project Pty Limited</t>
  </si>
  <si>
    <t>34 075 222 561</t>
  </si>
  <si>
    <t>Renewable Power Australia Ltd</t>
  </si>
  <si>
    <t>14 158 240 192</t>
  </si>
  <si>
    <t xml:space="preserve">Rocky Point Co-Generation Plant </t>
  </si>
  <si>
    <t>Renew Power Group Pty Ltd</t>
  </si>
  <si>
    <t>74 615 045 237</t>
  </si>
  <si>
    <t xml:space="preserve">Small Generation Aggregator  </t>
  </si>
  <si>
    <t>Renewable Power Ventures Pty Ltd</t>
  </si>
  <si>
    <t>25 102 696 159</t>
  </si>
  <si>
    <t>RES Australia Pty Ltd</t>
  </si>
  <si>
    <t>55 106 637 754</t>
  </si>
  <si>
    <t>RES Southern Cross Pty Limited</t>
  </si>
  <si>
    <t>79 106 640 206</t>
  </si>
  <si>
    <t>Rocky Point Power Project Pty Ltd</t>
  </si>
  <si>
    <t>21 117 462 889</t>
  </si>
  <si>
    <t xml:space="preserve">Ross River Operations Pty Ltd </t>
  </si>
  <si>
    <t>616 327 827</t>
  </si>
  <si>
    <t>SA Power Networks</t>
  </si>
  <si>
    <t>Temporary Generation North</t>
  </si>
  <si>
    <t xml:space="preserve">Santos (TGR) Pty Ltd </t>
  </si>
  <si>
    <t>29 098 099 908</t>
  </si>
  <si>
    <t>Secure Energy Pty Ltd</t>
  </si>
  <si>
    <t>83 124 703 224</t>
  </si>
  <si>
    <t xml:space="preserve">Southbank Institute of Technology </t>
  </si>
  <si>
    <t>Smithfield Energy Facility</t>
  </si>
  <si>
    <t>Social Energy Australia Pty Ltd</t>
  </si>
  <si>
    <t>75 631 510 042</t>
  </si>
  <si>
    <t>Societe Generale</t>
  </si>
  <si>
    <t>71 092 516 286</t>
  </si>
  <si>
    <t xml:space="preserve">Solar Choice Pty Ltd </t>
  </si>
  <si>
    <t>97 134 064 958</t>
  </si>
  <si>
    <t>Sonnen Australia Pty Ltd</t>
  </si>
  <si>
    <t>87 611 337 547</t>
  </si>
  <si>
    <t>DRSP</t>
  </si>
  <si>
    <t>Gladstone Power Station</t>
  </si>
  <si>
    <t>Mackay Gas Turbine</t>
  </si>
  <si>
    <t xml:space="preserve">Wivenhoe Power Station </t>
  </si>
  <si>
    <t>Wivenhoe Small Hydro</t>
  </si>
  <si>
    <t>State Electricity Commission Victoria (SECV)</t>
  </si>
  <si>
    <t>58 155 836 293</t>
  </si>
  <si>
    <t>Generator, Market Customer</t>
  </si>
  <si>
    <t>Anglesea Power Station, Point Henry Smelter</t>
  </si>
  <si>
    <t>Sun Spot 2 Pty Ltd</t>
  </si>
  <si>
    <t>13 618 128 671</t>
  </si>
  <si>
    <t>St George Solar Farm</t>
  </si>
  <si>
    <t xml:space="preserve">Sun Spot 7 Pty Ltd </t>
  </si>
  <si>
    <t>23 632 230 794</t>
  </si>
  <si>
    <r>
      <t>Sebastopol</t>
    </r>
    <r>
      <rPr>
        <sz val="10"/>
        <rFont val="Arial"/>
        <family val="2"/>
      </rPr>
      <t xml:space="preserve"> Solar Farm</t>
    </r>
  </si>
  <si>
    <t>Sunshine Energy Australia Pty Ltd</t>
  </si>
  <si>
    <t>84 617 880 752</t>
  </si>
  <si>
    <t>Sustainable Energy Infrastructure Pty Ltd as the trustee for Sustainable Energy Infrastructure Trust</t>
  </si>
  <si>
    <t>50 746 683 694</t>
  </si>
  <si>
    <t>Werribee Western Treatment Plant.</t>
  </si>
  <si>
    <t>5-30MW</t>
  </si>
  <si>
    <t xml:space="preserve">Synergen Power Pty Limited </t>
  </si>
  <si>
    <t>Port Lincoln Gas Turbine</t>
  </si>
  <si>
    <t>PL3</t>
  </si>
  <si>
    <t>Snuggery Power Station</t>
  </si>
  <si>
    <t>Tarong Energy Corporation Limited</t>
  </si>
  <si>
    <t>52 078 848 736</t>
  </si>
  <si>
    <t>Tarong Gas Turbine</t>
  </si>
  <si>
    <t xml:space="preserve">Tarong North Power Station </t>
  </si>
  <si>
    <t>Tarong Power Station</t>
  </si>
  <si>
    <t>The Solar River Project Pty Ltd</t>
  </si>
  <si>
    <t>40 622 113 517</t>
  </si>
  <si>
    <t>The Solar River Project</t>
  </si>
  <si>
    <t>The Trustee for Wellington Battery Project Trust</t>
  </si>
  <si>
    <t>68 823 389 150</t>
  </si>
  <si>
    <t>TransAlta Energy (Australia) Pty Ltd</t>
  </si>
  <si>
    <t>40 062 135 844</t>
  </si>
  <si>
    <t>Transend Networks Pty Ltd</t>
  </si>
  <si>
    <t>57 082 586 892</t>
  </si>
  <si>
    <t>Transend Networks transmission system</t>
  </si>
  <si>
    <t>NSP, Transmission &amp; Special Participant, System Operator</t>
  </si>
  <si>
    <t>TRUenergy Pty Ltd</t>
  </si>
  <si>
    <t xml:space="preserve">Hallett Power Station </t>
  </si>
  <si>
    <t>TW Power Services Pty Ltd</t>
  </si>
  <si>
    <t>50 112 723 181</t>
  </si>
  <si>
    <t>Granville Harbour Wind Farm</t>
  </si>
  <si>
    <t>1-31</t>
  </si>
  <si>
    <t xml:space="preserve">Utilities Management Pty Ltd </t>
  </si>
  <si>
    <t>25 090 664 878</t>
  </si>
  <si>
    <t>NSP</t>
  </si>
  <si>
    <t>SA Distribution Network</t>
  </si>
  <si>
    <t>Network</t>
  </si>
  <si>
    <t>Valley Power Pty Ltd</t>
  </si>
  <si>
    <t>16 083 964 407</t>
  </si>
  <si>
    <t>Valley Power Peaking Facility</t>
  </si>
  <si>
    <t>Vector International Pacific Pty Ltd as Trustee for The Meehan Family Trust</t>
  </si>
  <si>
    <t>15 596 735 786</t>
  </si>
  <si>
    <t>Victorian Big Battery Pty Ltd</t>
  </si>
  <si>
    <t>91 644 584 421</t>
  </si>
  <si>
    <t>Victorian Big Battery</t>
  </si>
  <si>
    <t>1-212</t>
  </si>
  <si>
    <t>Walla Walla Solar Farm Pty Ltd</t>
  </si>
  <si>
    <t>26 627 937 473</t>
  </si>
  <si>
    <t>Walla Walla Solar Farm</t>
  </si>
  <si>
    <t>Westcoast Wind Pty Ltd</t>
  </si>
  <si>
    <t>85 153 303 523</t>
  </si>
  <si>
    <t xml:space="preserve">Westcoast Wind Pty Ltd </t>
  </si>
  <si>
    <t>153 303 523</t>
  </si>
  <si>
    <t>Westpac Banking Corporation</t>
  </si>
  <si>
    <t>33 007 457 141</t>
  </si>
  <si>
    <t>Windlab Systems Pty Ltd</t>
  </si>
  <si>
    <t>26 104 461 958</t>
  </si>
  <si>
    <t>Y.E.S (Aust) Pty Ltd</t>
  </si>
  <si>
    <t>22 134 318 924</t>
  </si>
  <si>
    <t xml:space="preserve">Zap Energy Australia Pty Ltd </t>
  </si>
  <si>
    <t>92 618 444 910</t>
  </si>
  <si>
    <t>ZeroGen Pty Ltd</t>
  </si>
  <si>
    <t>25 118 696 932</t>
  </si>
  <si>
    <t>Genex (Solar) Pty Limited</t>
  </si>
  <si>
    <t>Kidston Solar Project Phase One</t>
  </si>
  <si>
    <t>1-20</t>
  </si>
  <si>
    <t>Ulinda Park ProjectCo Pty Ltd</t>
  </si>
  <si>
    <t xml:space="preserve">Ulinda Park BESS </t>
  </si>
  <si>
    <t>Swan Energy Pty Ltd</t>
  </si>
  <si>
    <t>90 646 437 318</t>
  </si>
  <si>
    <t>Participant</t>
  </si>
  <si>
    <t>Dispatch Type</t>
  </si>
  <si>
    <t>Category</t>
  </si>
  <si>
    <t>Technology Type - Primary</t>
  </si>
  <si>
    <t>Technology Type - Descriptor</t>
  </si>
  <si>
    <t>Aggregation</t>
  </si>
  <si>
    <t>DUID</t>
  </si>
  <si>
    <t>Max Cap generation (MW)</t>
  </si>
  <si>
    <t>Reg Cap consumption (MW)</t>
  </si>
  <si>
    <t>Max Cap consumption (MW)</t>
  </si>
  <si>
    <t>Max ROC/Min consumption</t>
  </si>
  <si>
    <t xml:space="preserve">Maximum storage capacity </t>
  </si>
  <si>
    <t>Comments</t>
  </si>
  <si>
    <t>Dalrymple North BESS</t>
  </si>
  <si>
    <t>Bidirectional Unit</t>
  </si>
  <si>
    <t>Market</t>
  </si>
  <si>
    <t>Scheduled</t>
  </si>
  <si>
    <t>Storage</t>
  </si>
  <si>
    <t>Battery</t>
  </si>
  <si>
    <t>Y</t>
  </si>
  <si>
    <t>DALNTH1</t>
  </si>
  <si>
    <t>Adelaide Desalination Plant</t>
  </si>
  <si>
    <t>Battery and Inverter</t>
  </si>
  <si>
    <t>ADPBA1</t>
  </si>
  <si>
    <t>Generating Unit</t>
  </si>
  <si>
    <t>Non-Scheduled</t>
  </si>
  <si>
    <t>Renewable</t>
  </si>
  <si>
    <t>Run of River</t>
  </si>
  <si>
    <t>ADPMH1</t>
  </si>
  <si>
    <t>-</t>
  </si>
  <si>
    <t>Semi-Scheduled</t>
  </si>
  <si>
    <t>Photovoltaic Tracking Flat panel</t>
  </si>
  <si>
    <t>1-4, 5-9</t>
  </si>
  <si>
    <t>ADPPV1</t>
  </si>
  <si>
    <t>Photovoltaic Flat panel</t>
  </si>
  <si>
    <t>ADPPV2</t>
  </si>
  <si>
    <t>ADPPV3</t>
  </si>
  <si>
    <t>Aldoga Solar Farm Pty Ltd</t>
  </si>
  <si>
    <t xml:space="preserve">Aldoga Solar Farm </t>
  </si>
  <si>
    <t>Photovoltalic Tracking Flat Panel</t>
  </si>
  <si>
    <t>1-157</t>
  </si>
  <si>
    <t>ALDGASF1</t>
  </si>
  <si>
    <t>Angaston Power Station</t>
  </si>
  <si>
    <t>Diesel</t>
  </si>
  <si>
    <t>Combustion</t>
  </si>
  <si>
    <t>Compression Reciprocating Engine</t>
  </si>
  <si>
    <t>1-30</t>
  </si>
  <si>
    <t>ANGAST1</t>
  </si>
  <si>
    <t>50</t>
  </si>
  <si>
    <t>14</t>
  </si>
  <si>
    <t>Appin Power Plant</t>
  </si>
  <si>
    <t>Waste Coal Mine Gas</t>
  </si>
  <si>
    <t>Spark Ignition Reciprocating Engine</t>
  </si>
  <si>
    <t>N</t>
  </si>
  <si>
    <t>APPIN</t>
  </si>
  <si>
    <t>55.6</t>
  </si>
  <si>
    <t>55</t>
  </si>
  <si>
    <t>0</t>
  </si>
  <si>
    <t>Ararat Wind Farm</t>
  </si>
  <si>
    <t>Wind - Onshore</t>
  </si>
  <si>
    <t>1-75</t>
  </si>
  <si>
    <t>ARWF1</t>
  </si>
  <si>
    <t>241.59</t>
  </si>
  <si>
    <t>241</t>
  </si>
  <si>
    <t>Avonlie Solar Farm</t>
  </si>
  <si>
    <t>1-70</t>
  </si>
  <si>
    <t>AVLSF1</t>
  </si>
  <si>
    <t>Bairnsdale Power Station</t>
  </si>
  <si>
    <t>Open Cycle Gas turbines (OCGT)</t>
  </si>
  <si>
    <t>BDL01</t>
  </si>
  <si>
    <t>BDL02</t>
  </si>
  <si>
    <t>Baking Board Solar Farm</t>
  </si>
  <si>
    <t>BAKING1</t>
  </si>
  <si>
    <t>Bald Hills Wind Farm</t>
  </si>
  <si>
    <t>1-52</t>
  </si>
  <si>
    <t>BALDHWF1</t>
  </si>
  <si>
    <t>106.6</t>
  </si>
  <si>
    <t>106</t>
  </si>
  <si>
    <t>600</t>
  </si>
  <si>
    <t>Broken Hill Battery Energy Storage System</t>
  </si>
  <si>
    <t>1-44</t>
  </si>
  <si>
    <t>BHB1</t>
  </si>
  <si>
    <t>BWF Nominees Pty Ltd as The Trustee for BWF Trust</t>
  </si>
  <si>
    <t>Bango 973 Wind Farm</t>
  </si>
  <si>
    <t>BANGOWF1</t>
  </si>
  <si>
    <t>Bango 999 Wind Farm</t>
  </si>
  <si>
    <t>BANGOWF2</t>
  </si>
  <si>
    <t>Banimboola Power Station</t>
  </si>
  <si>
    <t>Hydro - Gravity</t>
  </si>
  <si>
    <t>BAPS</t>
  </si>
  <si>
    <t>12.85</t>
  </si>
  <si>
    <t>13</t>
  </si>
  <si>
    <t/>
  </si>
  <si>
    <t>Bannerton Solar Park</t>
  </si>
  <si>
    <t>1-40</t>
  </si>
  <si>
    <t>BANN1</t>
  </si>
  <si>
    <t>Barcaldine Power Station</t>
  </si>
  <si>
    <t>Combined Cycle Gas Turbine (CCGT)</t>
  </si>
  <si>
    <t>BARCALDN</t>
  </si>
  <si>
    <t>37</t>
  </si>
  <si>
    <t>Barcaldine Solar Farm</t>
  </si>
  <si>
    <t>BARCSF1</t>
  </si>
  <si>
    <t>20</t>
  </si>
  <si>
    <t>Barker Inlet Power Station</t>
  </si>
  <si>
    <t>BARKIPS1</t>
  </si>
  <si>
    <t>Barron Gorge Power Station</t>
  </si>
  <si>
    <t>BARRON-1</t>
  </si>
  <si>
    <t>30</t>
  </si>
  <si>
    <t>33</t>
  </si>
  <si>
    <t>BARRON-2</t>
  </si>
  <si>
    <t>Basslink HVDC Link</t>
  </si>
  <si>
    <t>BLNKTAS</t>
  </si>
  <si>
    <t>478</t>
  </si>
  <si>
    <t>BLNKVIC</t>
  </si>
  <si>
    <t>594</t>
  </si>
  <si>
    <t>Bastyan Power Station</t>
  </si>
  <si>
    <t>BASTYAN</t>
  </si>
  <si>
    <t>79.9</t>
  </si>
  <si>
    <t>88</t>
  </si>
  <si>
    <t>40</t>
  </si>
  <si>
    <t>Black Coal</t>
  </si>
  <si>
    <t>Steam Sub-Critical</t>
  </si>
  <si>
    <t>BW01</t>
  </si>
  <si>
    <t>BW02</t>
  </si>
  <si>
    <t>660</t>
  </si>
  <si>
    <t>BW03</t>
  </si>
  <si>
    <t>BW04</t>
  </si>
  <si>
    <t>Bell Bay Three Power Station</t>
  </si>
  <si>
    <t>BBTHREE1</t>
  </si>
  <si>
    <t>35</t>
  </si>
  <si>
    <t>49</t>
  </si>
  <si>
    <t>10</t>
  </si>
  <si>
    <t>BBTHREE2</t>
  </si>
  <si>
    <t>BBTHREE3</t>
  </si>
  <si>
    <t>TVPP104</t>
  </si>
  <si>
    <t>58</t>
  </si>
  <si>
    <t>Berrybank 2 Wind Farm</t>
  </si>
  <si>
    <t>1-26</t>
  </si>
  <si>
    <t>BRYB2WF2</t>
  </si>
  <si>
    <t>Berrybank Wind Farm</t>
  </si>
  <si>
    <t>1-43</t>
  </si>
  <si>
    <t>BRYB1WF1</t>
  </si>
  <si>
    <t>FS NSW Project No 1 At Pty Ltd ATF The FS NSW Project No 1 Asset Trust</t>
  </si>
  <si>
    <t>Beryl Solar Farm</t>
  </si>
  <si>
    <t>1-60</t>
  </si>
  <si>
    <t>BERYLSF1</t>
  </si>
  <si>
    <t>Blowering Power Station</t>
  </si>
  <si>
    <t>BLOWERNG</t>
  </si>
  <si>
    <t>80</t>
  </si>
  <si>
    <t>Blue Grass Solar Farm</t>
  </si>
  <si>
    <t>1-112</t>
  </si>
  <si>
    <t>BLUEGSF1</t>
  </si>
  <si>
    <t>Torrens Island BESS</t>
  </si>
  <si>
    <t>1-109</t>
  </si>
  <si>
    <t>TIB1</t>
  </si>
  <si>
    <t>Boco Rock Wind Farm</t>
  </si>
  <si>
    <t>1-67</t>
  </si>
  <si>
    <t>BOCORWF1</t>
  </si>
  <si>
    <t>113.18</t>
  </si>
  <si>
    <t>201</t>
  </si>
  <si>
    <t xml:space="preserve">Bodangora Wind Farm </t>
  </si>
  <si>
    <t>1-33</t>
  </si>
  <si>
    <t>BODWF1</t>
  </si>
  <si>
    <t>Bogong / Mackay Power Station</t>
  </si>
  <si>
    <t>MCKAY1</t>
  </si>
  <si>
    <t>300</t>
  </si>
  <si>
    <t>60</t>
  </si>
  <si>
    <t>Bolivar Power Station</t>
  </si>
  <si>
    <t>BOLIVPS1</t>
  </si>
  <si>
    <t>Bolivar Waste Water Treatment Plant</t>
  </si>
  <si>
    <t>Renewable/ Biomass / Waste</t>
  </si>
  <si>
    <t>Sewerage / Waste Water</t>
  </si>
  <si>
    <t>Pump Storage</t>
  </si>
  <si>
    <t>BOLIVAR1</t>
  </si>
  <si>
    <t>9.9</t>
  </si>
  <si>
    <t>Wandoan Battery Energy Storage System (BESS)</t>
  </si>
  <si>
    <t>1-34</t>
  </si>
  <si>
    <t>WANDB1</t>
  </si>
  <si>
    <t>BOWWDG1</t>
  </si>
  <si>
    <t>BOWWPV1</t>
  </si>
  <si>
    <t>Bomen Solar Farm Pty Ltd as trustee for Bomen SF Trust</t>
  </si>
  <si>
    <t>Bomen Solar Farm</t>
  </si>
  <si>
    <t>BOMENSF1</t>
  </si>
  <si>
    <t>Queanbeyan BESS</t>
  </si>
  <si>
    <t>QBYNB1</t>
  </si>
  <si>
    <t>Arrow Southern Generation Pty Ltd And Arrow Braemar 2 Pty Ltd</t>
  </si>
  <si>
    <t>Braemar 2 Power Station</t>
  </si>
  <si>
    <t>Coal Seam Methane</t>
  </si>
  <si>
    <t>5</t>
  </si>
  <si>
    <t>BRAEMAR5</t>
  </si>
  <si>
    <t>173</t>
  </si>
  <si>
    <t>BRAEMAR6</t>
  </si>
  <si>
    <t>7</t>
  </si>
  <si>
    <t>BRAEMAR7</t>
  </si>
  <si>
    <t>Braemar Power Station</t>
  </si>
  <si>
    <t>BRAEMAR1</t>
  </si>
  <si>
    <t>168</t>
  </si>
  <si>
    <t>43</t>
  </si>
  <si>
    <t>BRAEMAR2</t>
  </si>
  <si>
    <t>BRAEMAR3</t>
  </si>
  <si>
    <t>Broadwater Power Station</t>
  </si>
  <si>
    <t>Bagasse</t>
  </si>
  <si>
    <t>BWTR1</t>
  </si>
  <si>
    <t>38</t>
  </si>
  <si>
    <t>Blyth Battery Energy Storage System</t>
  </si>
  <si>
    <t>1-64</t>
  </si>
  <si>
    <t>BLYTHB1</t>
  </si>
  <si>
    <t>Broken Hill Gas Turbines</t>
  </si>
  <si>
    <t>GB01</t>
  </si>
  <si>
    <t>Broken Hill Solar Plant</t>
  </si>
  <si>
    <t>1-80</t>
  </si>
  <si>
    <t>BROKENH1</t>
  </si>
  <si>
    <t>53</t>
  </si>
  <si>
    <t>EDL LFG (Vic) Pty Ltd</t>
  </si>
  <si>
    <t>Brooklyn LFG U1-3</t>
  </si>
  <si>
    <t>Landfill Methane / Landfill Gas</t>
  </si>
  <si>
    <t>BROOKLYN</t>
  </si>
  <si>
    <t>2.83</t>
  </si>
  <si>
    <t>Brown Mountain Hydro Power Station</t>
  </si>
  <si>
    <t>BROWNMT</t>
  </si>
  <si>
    <t>EDL LFG (Qld) Pty Ltd</t>
  </si>
  <si>
    <t>Browns Plains Landfill Gas PS</t>
  </si>
  <si>
    <t>BPLANDF1</t>
  </si>
  <si>
    <t>Bouldercombe Battery Project</t>
  </si>
  <si>
    <t>market</t>
  </si>
  <si>
    <t>BBATTERY1</t>
  </si>
  <si>
    <t>Bulgana Green Power Hub</t>
  </si>
  <si>
    <t>BULGANA1</t>
  </si>
  <si>
    <t>BNGSF1</t>
  </si>
  <si>
    <t>BNGSF2</t>
  </si>
  <si>
    <t>Burrendong Hydro Power Station</t>
  </si>
  <si>
    <t>BDONGHYD</t>
  </si>
  <si>
    <t>19</t>
  </si>
  <si>
    <t>BURRIN</t>
  </si>
  <si>
    <t>Butlers Gorge Power Station</t>
  </si>
  <si>
    <t>BUTLERSG</t>
  </si>
  <si>
    <t>14.4</t>
  </si>
  <si>
    <t>15</t>
  </si>
  <si>
    <t>Callide C Nett Off</t>
  </si>
  <si>
    <t>Steam Super Critical</t>
  </si>
  <si>
    <t>CPP_3</t>
  </si>
  <si>
    <t>84</t>
  </si>
  <si>
    <t>CPP_4</t>
  </si>
  <si>
    <t>420</t>
  </si>
  <si>
    <t>CALL_B_1</t>
  </si>
  <si>
    <t>350</t>
  </si>
  <si>
    <t>385</t>
  </si>
  <si>
    <t>77</t>
  </si>
  <si>
    <t>CALL_B_2</t>
  </si>
  <si>
    <t>Canunda Wind Farm</t>
  </si>
  <si>
    <t>Non-Scheduled*</t>
  </si>
  <si>
    <t>1-23</t>
  </si>
  <si>
    <t>CNUNDAWF</t>
  </si>
  <si>
    <t>46</t>
  </si>
  <si>
    <t>BULBES1</t>
  </si>
  <si>
    <t>Capital East Solar Farm</t>
  </si>
  <si>
    <t>CESF1</t>
  </si>
  <si>
    <t>0.205</t>
  </si>
  <si>
    <t>Capital Wind Farm</t>
  </si>
  <si>
    <t>CAPTL_WF</t>
  </si>
  <si>
    <t>140</t>
  </si>
  <si>
    <t>Catagunya / Liapootah / Wayatinah Power Station</t>
  </si>
  <si>
    <t>LI_WY_CA</t>
  </si>
  <si>
    <t>110</t>
  </si>
  <si>
    <t>Cathedral Rocks</t>
  </si>
  <si>
    <t>CATHROCK</t>
  </si>
  <si>
    <t>66</t>
  </si>
  <si>
    <t>Cattle Hill Wind Farm</t>
  </si>
  <si>
    <t>1-48</t>
  </si>
  <si>
    <t>CTHLWF1</t>
  </si>
  <si>
    <t>Cethana Power Station</t>
  </si>
  <si>
    <t>CETHANA</t>
  </si>
  <si>
    <t>85</t>
  </si>
  <si>
    <t>100</t>
  </si>
  <si>
    <t>Challicum Hills Wind Farm</t>
  </si>
  <si>
    <t>1-35</t>
  </si>
  <si>
    <t>CHALLHWF</t>
  </si>
  <si>
    <t>52.5</t>
  </si>
  <si>
    <t>Chepstowe Wind Farm</t>
  </si>
  <si>
    <t>CHPSTWF1</t>
  </si>
  <si>
    <t>6.15</t>
  </si>
  <si>
    <t xml:space="preserve">Cherry Tree Wind Farm Pty Ltd as trustee for The Cherry Tree Project trust </t>
  </si>
  <si>
    <t>Cherry Tree Wind Farm</t>
  </si>
  <si>
    <t>CHYTWF1</t>
  </si>
  <si>
    <t>Childers Solar Pty Ltd ATF The Childers Solar Trust</t>
  </si>
  <si>
    <t>Childers Solar Farm</t>
  </si>
  <si>
    <t>1-37</t>
  </si>
  <si>
    <t>CHILDSF1</t>
  </si>
  <si>
    <t>Capital Battery</t>
  </si>
  <si>
    <t>CAPBES1</t>
  </si>
  <si>
    <t>Chinchilla BESS, Units 1-80</t>
  </si>
  <si>
    <t>CHBESS1</t>
  </si>
  <si>
    <t xml:space="preserve">South Australian Water Corporation </t>
  </si>
  <si>
    <t>Christies Beach Wastewater Treatment Plant</t>
  </si>
  <si>
    <t>Biogas - sludge</t>
  </si>
  <si>
    <t>CBWWBG1</t>
  </si>
  <si>
    <t>CBWWDG1</t>
  </si>
  <si>
    <t>CBWWDG2</t>
  </si>
  <si>
    <t>CBWWPV1</t>
  </si>
  <si>
    <t>CBWWPV2</t>
  </si>
  <si>
    <t>Clare Solar Farm</t>
  </si>
  <si>
    <t>1-69</t>
  </si>
  <si>
    <t>CLARESF1</t>
  </si>
  <si>
    <t>110.262</t>
  </si>
  <si>
    <t>12</t>
  </si>
  <si>
    <t xml:space="preserve">Stanwell Corporation Limited </t>
  </si>
  <si>
    <t>Clarke Creek Wind Farm</t>
  </si>
  <si>
    <t>1-77</t>
  </si>
  <si>
    <t>CLRKCWF1</t>
  </si>
  <si>
    <t>78-100</t>
  </si>
  <si>
    <t>CLRKCWF2</t>
  </si>
  <si>
    <t>Clayton Landfill Gas Power Station</t>
  </si>
  <si>
    <t>CLAYTON</t>
  </si>
  <si>
    <t>11</t>
  </si>
  <si>
    <t>Clements Gap Wind Farm</t>
  </si>
  <si>
    <t>1-27</t>
  </si>
  <si>
    <t>CLEMGPWF</t>
  </si>
  <si>
    <t>57</t>
  </si>
  <si>
    <t>Clermont Solar Farm</t>
  </si>
  <si>
    <t>CLERMSF1</t>
  </si>
  <si>
    <t>CLOVER</t>
  </si>
  <si>
    <t>Cluny Power Station</t>
  </si>
  <si>
    <t>CLUNY</t>
  </si>
  <si>
    <t>Codrington Wind Farm</t>
  </si>
  <si>
    <t>1-14</t>
  </si>
  <si>
    <t>CODRNGTON</t>
  </si>
  <si>
    <t>18.2</t>
  </si>
  <si>
    <t>18</t>
  </si>
  <si>
    <t>Enel Energy Australia Pty Ltd</t>
  </si>
  <si>
    <t>Cohuna Solar Farm</t>
  </si>
  <si>
    <t>1-19</t>
  </si>
  <si>
    <t>COHUNSF1</t>
  </si>
  <si>
    <t>1-90</t>
  </si>
  <si>
    <t>COLEASF1</t>
  </si>
  <si>
    <t>Collector Wind Farm 1</t>
  </si>
  <si>
    <t>COLWF01</t>
  </si>
  <si>
    <t xml:space="preserve">Braemar Power Project Pty Ltd </t>
  </si>
  <si>
    <t>Collinsville Solar PV Power Station</t>
  </si>
  <si>
    <t>Photovoltaic Flat Panel</t>
  </si>
  <si>
    <t>1-17</t>
  </si>
  <si>
    <t>CSPVPS1</t>
  </si>
  <si>
    <t>Colongra Power Station</t>
  </si>
  <si>
    <t>CG1</t>
  </si>
  <si>
    <t>181</t>
  </si>
  <si>
    <t>34</t>
  </si>
  <si>
    <t>CG2</t>
  </si>
  <si>
    <t>CG3</t>
  </si>
  <si>
    <t>CG4</t>
  </si>
  <si>
    <t>Columboola Solar Farm</t>
  </si>
  <si>
    <t>1-79</t>
  </si>
  <si>
    <t>COLUMSF1</t>
  </si>
  <si>
    <t>Condamine Power Station A</t>
  </si>
  <si>
    <t>CPSA</t>
  </si>
  <si>
    <t>143</t>
  </si>
  <si>
    <t>144</t>
  </si>
  <si>
    <t>29</t>
  </si>
  <si>
    <t>CONDONG1</t>
  </si>
  <si>
    <t>Coonooer Bridge Wind Farm</t>
  </si>
  <si>
    <t>CBWF1</t>
  </si>
  <si>
    <t>19.8</t>
  </si>
  <si>
    <t>Coopers Gap Wind Farm</t>
  </si>
  <si>
    <t>1-123</t>
  </si>
  <si>
    <t>COOPGWF1</t>
  </si>
  <si>
    <t>Copeton Hydro Power Station</t>
  </si>
  <si>
    <t>COPTNHYD</t>
  </si>
  <si>
    <t>22.5</t>
  </si>
  <si>
    <t>23</t>
  </si>
  <si>
    <t>Corowa Operationsco Pty Ltd As The Trustee For Corowa Operations Trust</t>
  </si>
  <si>
    <t>Corowa Solar Farm</t>
  </si>
  <si>
    <t>CRWASF1</t>
  </si>
  <si>
    <t xml:space="preserve">Crookwell Development Pty Ltd </t>
  </si>
  <si>
    <t>Crookwell 2 Wind Farm</t>
  </si>
  <si>
    <t>1-28</t>
  </si>
  <si>
    <t>CROOKWF2</t>
  </si>
  <si>
    <t>Crookwell 3 Wind Farm</t>
  </si>
  <si>
    <t>CROOKWF3</t>
  </si>
  <si>
    <t xml:space="preserve">Pacific Hydro Crowlands Pty Ltd </t>
  </si>
  <si>
    <t>Crowlands Wind Farm</t>
  </si>
  <si>
    <t>1-39</t>
  </si>
  <si>
    <t>CROWLWF1</t>
  </si>
  <si>
    <t>CRWF Nominees Pty Ltd As Trustee For The CRWF Trust</t>
  </si>
  <si>
    <t>Crudine Ridge Wind Farm</t>
  </si>
  <si>
    <t xml:space="preserve"> 1-37</t>
  </si>
  <si>
    <t>CRURWF1</t>
  </si>
  <si>
    <t>Culcairn Solar Farm</t>
  </si>
  <si>
    <t>1-111</t>
  </si>
  <si>
    <t>CUSF1</t>
  </si>
  <si>
    <t>Cullerin Range Wind Farm</t>
  </si>
  <si>
    <t>1-15</t>
  </si>
  <si>
    <t>CULLRGWF</t>
  </si>
  <si>
    <t>Greenbank BESS</t>
  </si>
  <si>
    <t>1-108</t>
  </si>
  <si>
    <t>GREENB1</t>
  </si>
  <si>
    <t>Darling Downs Power Station</t>
  </si>
  <si>
    <t>DDPS1</t>
  </si>
  <si>
    <t xml:space="preserve">Darling Downs Solar Farm Pty Ltd </t>
  </si>
  <si>
    <t>Darling Downs Solar Farm</t>
  </si>
  <si>
    <t xml:space="preserve">Solar </t>
  </si>
  <si>
    <t>DDSF1</t>
  </si>
  <si>
    <t>Ballarat Battery Energy Storage System</t>
  </si>
  <si>
    <t>BALB1</t>
  </si>
  <si>
    <t xml:space="preserve">Darlington Point Solar Farm Pty Ltd </t>
  </si>
  <si>
    <t>Darlington Point Solar Farm</t>
  </si>
  <si>
    <t>DARLSF1</t>
  </si>
  <si>
    <t>Dartmouth Power Station</t>
  </si>
  <si>
    <t>DARTM1</t>
  </si>
  <si>
    <t>185</t>
  </si>
  <si>
    <t>Daydream Solar Farm Pty Ltd As The Trustee For The Daydream Solar Farm Trust</t>
  </si>
  <si>
    <t>Daydream Solar Farm</t>
  </si>
  <si>
    <t>1-61</t>
  </si>
  <si>
    <t>DAYDSF1</t>
  </si>
  <si>
    <t>Devils Gate Power Station</t>
  </si>
  <si>
    <t>DEVILS_G</t>
  </si>
  <si>
    <t>Diapur Wind Farm</t>
  </si>
  <si>
    <t>DIAPURWF1</t>
  </si>
  <si>
    <t>Dry Creek Gas Turbine Station</t>
  </si>
  <si>
    <t>DRYCGT1</t>
  </si>
  <si>
    <t>52</t>
  </si>
  <si>
    <t>DRYCGT2</t>
  </si>
  <si>
    <t>DRYCGT3</t>
  </si>
  <si>
    <t>Dulacca Wind Farm</t>
  </si>
  <si>
    <t>DULAWF1</t>
  </si>
  <si>
    <t>Dundonnell Wind Farm</t>
  </si>
  <si>
    <t>DUNDWF1</t>
  </si>
  <si>
    <t>41-51</t>
  </si>
  <si>
    <t>DUNDWF2</t>
  </si>
  <si>
    <t>52-80</t>
  </si>
  <si>
    <t>DUNDWF3</t>
  </si>
  <si>
    <t>EASTCRK2</t>
  </si>
  <si>
    <t>Eastern Creek LFG PS Units 1-4</t>
  </si>
  <si>
    <t>EASTCRK</t>
  </si>
  <si>
    <t>5.056</t>
  </si>
  <si>
    <t>Edenvale Solar Park</t>
  </si>
  <si>
    <t>1-72</t>
  </si>
  <si>
    <t>EDENVSF1</t>
  </si>
  <si>
    <t>Eildon Power Station</t>
  </si>
  <si>
    <t>EILDON1</t>
  </si>
  <si>
    <t>3-4</t>
  </si>
  <si>
    <t>EILDON2</t>
  </si>
  <si>
    <t>EILDON3</t>
  </si>
  <si>
    <t>4.5</t>
  </si>
  <si>
    <t>Elaine Wind Farm</t>
  </si>
  <si>
    <t>ELAINWF1</t>
  </si>
  <si>
    <t>Emerald Solar Park</t>
  </si>
  <si>
    <t>1-32</t>
  </si>
  <si>
    <t>EMERASF1</t>
  </si>
  <si>
    <t>Darlington Point Energy Storage System</t>
  </si>
  <si>
    <t>DPNTB1</t>
  </si>
  <si>
    <t>ER01</t>
  </si>
  <si>
    <t>720</t>
  </si>
  <si>
    <t>750</t>
  </si>
  <si>
    <t>ER02</t>
  </si>
  <si>
    <t>ER03</t>
  </si>
  <si>
    <t>ER04</t>
  </si>
  <si>
    <t>ERGT01</t>
  </si>
  <si>
    <t>41.5</t>
  </si>
  <si>
    <t>56</t>
  </si>
  <si>
    <t>FNWF1</t>
  </si>
  <si>
    <t>Ferguson South Wind Farm</t>
  </si>
  <si>
    <t>FSWF1</t>
  </si>
  <si>
    <t>Finley Solar Farm Pty Ltd as trustee for the Finley Solar Trust</t>
  </si>
  <si>
    <t>Finley Solar Farm</t>
  </si>
  <si>
    <t>Photovoltaic Tracking Flat Panel</t>
  </si>
  <si>
    <t>99</t>
  </si>
  <si>
    <t>FINLYSF1</t>
  </si>
  <si>
    <t>Fisher Power Station</t>
  </si>
  <si>
    <t>FISHER</t>
  </si>
  <si>
    <t>43.2</t>
  </si>
  <si>
    <t>Flyers Creek Wind Farm</t>
  </si>
  <si>
    <t>1-38</t>
  </si>
  <si>
    <t>FLYCRKWF</t>
  </si>
  <si>
    <t>Gangarri Solar Farm</t>
  </si>
  <si>
    <t>GANGARR1</t>
  </si>
  <si>
    <t>Gannawarra Energy Storage System</t>
  </si>
  <si>
    <t>1-50</t>
  </si>
  <si>
    <t>GANNB1</t>
  </si>
  <si>
    <t>Gannawarra Solar Farm</t>
  </si>
  <si>
    <t>GANNSF1</t>
  </si>
  <si>
    <t>German Creek Power Station</t>
  </si>
  <si>
    <t>GERMCRK</t>
  </si>
  <si>
    <t>44.976</t>
  </si>
  <si>
    <t>45</t>
  </si>
  <si>
    <t>Girgarre Solar Farm</t>
  </si>
  <si>
    <t>1-57</t>
  </si>
  <si>
    <t>GIRGSF</t>
  </si>
  <si>
    <t>GSTONE1</t>
  </si>
  <si>
    <t>280</t>
  </si>
  <si>
    <t>285</t>
  </si>
  <si>
    <t>GSTONE2</t>
  </si>
  <si>
    <t>GSTONE3</t>
  </si>
  <si>
    <t>GSTONE4</t>
  </si>
  <si>
    <t>GSTONE5</t>
  </si>
  <si>
    <t>GSTONE6</t>
  </si>
  <si>
    <t>Glenbawn Hydro Power Station</t>
  </si>
  <si>
    <t>GLBWNHYD</t>
  </si>
  <si>
    <t>5.5</t>
  </si>
  <si>
    <t>Glenmaggie Hydro Power Station</t>
  </si>
  <si>
    <t>GLENMAG1</t>
  </si>
  <si>
    <t>3.8</t>
  </si>
  <si>
    <t>EDL (OCI) Pty Limited</t>
  </si>
  <si>
    <t>Glennies Creek Power Station</t>
  </si>
  <si>
    <t>GLENNCRK</t>
  </si>
  <si>
    <t>12.78</t>
  </si>
  <si>
    <t>Glenrowan Solar Farm Pty Ltd as trustee for Glenrowan Solar Farm Trust</t>
  </si>
  <si>
    <t>Glenrowan Solar Farm</t>
  </si>
  <si>
    <t>GLENSF1</t>
  </si>
  <si>
    <t>Glenrowan West Solar Farm</t>
  </si>
  <si>
    <t>GLRWNSF1</t>
  </si>
  <si>
    <t>Golden Plains Wind Farm East</t>
  </si>
  <si>
    <t>GPWFEST1</t>
  </si>
  <si>
    <t>41-82</t>
  </si>
  <si>
    <t>GPWFEST2</t>
  </si>
  <si>
    <t>83-122</t>
  </si>
  <si>
    <t>GPWFEST3</t>
  </si>
  <si>
    <t xml:space="preserve">Goonumbla Asset Co Pty Ltd as the Trustee for Goonumbla Asset Trust </t>
  </si>
  <si>
    <t>Goonumbla Solar Farm</t>
  </si>
  <si>
    <t>GOONSF1</t>
  </si>
  <si>
    <t>Gordon Power Station</t>
  </si>
  <si>
    <t>GORDON</t>
  </si>
  <si>
    <t>432</t>
  </si>
  <si>
    <t>450</t>
  </si>
  <si>
    <t>180</t>
  </si>
  <si>
    <t>Goyder Wind Farm 1 Pty Ltd as the Trustee for Goyder Wind Farm 1 Trust</t>
  </si>
  <si>
    <t>Goyder South Wind Farm 1A</t>
  </si>
  <si>
    <t>GSWF1A</t>
  </si>
  <si>
    <t>GSWF1B1</t>
  </si>
  <si>
    <t>GRANGEAV</t>
  </si>
  <si>
    <t>GRANWF1</t>
  </si>
  <si>
    <t>Riverena Energy Storage System 2</t>
  </si>
  <si>
    <t>RIVNB2</t>
  </si>
  <si>
    <t>Griffith Solar Farm</t>
  </si>
  <si>
    <t>GRIFSF1</t>
  </si>
  <si>
    <t>27.2</t>
  </si>
  <si>
    <t>27</t>
  </si>
  <si>
    <t>Grosvenor 1 Waste Coal Mine Gas Power Station</t>
  </si>
  <si>
    <t>GROSV1</t>
  </si>
  <si>
    <t>21.287</t>
  </si>
  <si>
    <t>21</t>
  </si>
  <si>
    <t>Grosvenor 2</t>
  </si>
  <si>
    <t>GROSV2</t>
  </si>
  <si>
    <t>15.205</t>
  </si>
  <si>
    <t>Gullen Range Solar Farm</t>
  </si>
  <si>
    <t>GULLRSF1</t>
  </si>
  <si>
    <t>GULLRWF1</t>
  </si>
  <si>
    <t>74-104</t>
  </si>
  <si>
    <t>GULLRWF2</t>
  </si>
  <si>
    <t>Gunnedah Solar Farm</t>
  </si>
  <si>
    <t>GNNDHSF1</t>
  </si>
  <si>
    <t>Gunning Wind Farm</t>
  </si>
  <si>
    <t>GUNNING1</t>
  </si>
  <si>
    <t>46.5</t>
  </si>
  <si>
    <t>47</t>
  </si>
  <si>
    <t>Guthega Power Station</t>
  </si>
  <si>
    <t>GUTHEGA</t>
  </si>
  <si>
    <t>HALAMRD1</t>
  </si>
  <si>
    <t>8.984</t>
  </si>
  <si>
    <t>9</t>
  </si>
  <si>
    <t>Hallett 1 Wind Farm</t>
  </si>
  <si>
    <t>1-45</t>
  </si>
  <si>
    <t>HALLWF1</t>
  </si>
  <si>
    <t>94.5</t>
  </si>
  <si>
    <t>95</t>
  </si>
  <si>
    <t>Hallett 2 Wind Farm</t>
  </si>
  <si>
    <t>HALLWF2</t>
  </si>
  <si>
    <t>71.4</t>
  </si>
  <si>
    <t>71</t>
  </si>
  <si>
    <t>Hallett Power Station</t>
  </si>
  <si>
    <t>Natural Gas / Diesel</t>
  </si>
  <si>
    <t>1-13</t>
  </si>
  <si>
    <t>AGLHAL</t>
  </si>
  <si>
    <t>44</t>
  </si>
  <si>
    <t>Hamilton Solar Farm</t>
  </si>
  <si>
    <t>HAMISF1</t>
  </si>
  <si>
    <t>Equis Energy (Australia) Projects (MREH A1 AssetCo) Pty Ltd as trustee for Equis Energy (Australia) MREH A1 Asset Trust</t>
  </si>
  <si>
    <t>MREHA1</t>
  </si>
  <si>
    <t>Happy Valley Water Treatment Plant</t>
  </si>
  <si>
    <t>HVWWPV1</t>
  </si>
  <si>
    <t>Hastings Generation Site</t>
  </si>
  <si>
    <t>Ethane</t>
  </si>
  <si>
    <t xml:space="preserve">HASTING1
</t>
  </si>
  <si>
    <t xml:space="preserve">HASTING2
</t>
  </si>
  <si>
    <t>HASTING3</t>
  </si>
  <si>
    <t>Haughton Solar Farm Stage 1</t>
  </si>
  <si>
    <t>1-81</t>
  </si>
  <si>
    <t>HAUGHT11</t>
  </si>
  <si>
    <t>Hawkesdale Wind Farm</t>
  </si>
  <si>
    <t xml:space="preserve">1–23 </t>
  </si>
  <si>
    <t>HD1WF1</t>
  </si>
  <si>
    <t>Hayman Solar Farm Pty Ltd As The Trustee For The Hayman Solar Farm Trust</t>
  </si>
  <si>
    <t>Hayman Solar Farm</t>
  </si>
  <si>
    <t>1-21</t>
  </si>
  <si>
    <t>HAYMSF1</t>
  </si>
  <si>
    <t xml:space="preserve">Equis Energy (Australia) Projects (MREH A2 AssetCo) Pty Ltd as The Trustee for Equis Energy (Australia) MREH A2 Asset Trust </t>
  </si>
  <si>
    <t>MREHA2</t>
  </si>
  <si>
    <t>Hepburn Community Wind Farm</t>
  </si>
  <si>
    <t>HEPWIND1</t>
  </si>
  <si>
    <t>4.1</t>
  </si>
  <si>
    <t>Hillston Sun Farm Operations Pty Ltd ATF Hillston Sun Farm Operations Trust</t>
  </si>
  <si>
    <t xml:space="preserve">Hillston Sun Farm </t>
  </si>
  <si>
    <t>HILLSTN1</t>
  </si>
  <si>
    <t>Hazelwood BESS Project Co Pty Ltd as Trustee for the HBESS Asset Trust</t>
  </si>
  <si>
    <t>Hazelwood Battery Energy Storage System</t>
  </si>
  <si>
    <t>HBESS1</t>
  </si>
  <si>
    <t>Hornsdale Wind Farm</t>
  </si>
  <si>
    <t>HDWF1</t>
  </si>
  <si>
    <t>102.4</t>
  </si>
  <si>
    <t>102</t>
  </si>
  <si>
    <t>HWF 2 Pty Ltd</t>
  </si>
  <si>
    <t>Hornsdale Wind Farm 2</t>
  </si>
  <si>
    <t>HDWF2</t>
  </si>
  <si>
    <t>Hornsdale Wind Farm 3</t>
  </si>
  <si>
    <t>HDWF3</t>
  </si>
  <si>
    <t>112</t>
  </si>
  <si>
    <t>109</t>
  </si>
  <si>
    <t>Hughenden Solar Pty Limited As Trustee For Hughenden Solar Trust</t>
  </si>
  <si>
    <t>Hughenden Solar Farm</t>
  </si>
  <si>
    <t>1-18</t>
  </si>
  <si>
    <t>HUGSF1</t>
  </si>
  <si>
    <t>20.97</t>
  </si>
  <si>
    <t>Hume (NSW) Hydro Power Station</t>
  </si>
  <si>
    <t>HUMENSW</t>
  </si>
  <si>
    <t>70</t>
  </si>
  <si>
    <t>Hume (Vic) Hydro Power Station</t>
  </si>
  <si>
    <t>HUMEV</t>
  </si>
  <si>
    <t>HEZ1</t>
  </si>
  <si>
    <t>Hunter Power Station</t>
  </si>
  <si>
    <t>Natrual Gas/ Diesel</t>
  </si>
  <si>
    <t>OCGT</t>
  </si>
  <si>
    <t xml:space="preserve">HUNTER1 </t>
  </si>
  <si>
    <t>HUNTER2</t>
  </si>
  <si>
    <t>INVICTA</t>
  </si>
  <si>
    <t>50.3</t>
  </si>
  <si>
    <t>51</t>
  </si>
  <si>
    <t>ISIS Central Sugar Mill Co-generation Plant</t>
  </si>
  <si>
    <t>ICSM</t>
  </si>
  <si>
    <t>25</t>
  </si>
  <si>
    <t>JACKSGUL</t>
  </si>
  <si>
    <t>2.3</t>
  </si>
  <si>
    <t>Jeeralang "A" Power Station</t>
  </si>
  <si>
    <t>JLA01</t>
  </si>
  <si>
    <t>65</t>
  </si>
  <si>
    <t>JLA02</t>
  </si>
  <si>
    <t>JLA03</t>
  </si>
  <si>
    <t>JLA04</t>
  </si>
  <si>
    <t>Jeeralang "B" Power Station</t>
  </si>
  <si>
    <t>JLB01</t>
  </si>
  <si>
    <t>76</t>
  </si>
  <si>
    <t>JLB02</t>
  </si>
  <si>
    <t>JLB03</t>
  </si>
  <si>
    <t>Jemalong Solar Project</t>
  </si>
  <si>
    <t>JEMALNG1</t>
  </si>
  <si>
    <t xml:space="preserve">Jindabyne Pump At Guthega  </t>
  </si>
  <si>
    <t>Non-Market</t>
  </si>
  <si>
    <t>Jindabyne Small Hydro Power Station</t>
  </si>
  <si>
    <t>JNDABNE1</t>
  </si>
  <si>
    <t>1.1</t>
  </si>
  <si>
    <t>John Butters Power Station</t>
  </si>
  <si>
    <t>JBUTTERS</t>
  </si>
  <si>
    <t>Jounama Small Hydro Power Station</t>
  </si>
  <si>
    <t>JOUNAMA1</t>
  </si>
  <si>
    <t>Junee Operationsco Pty Ltd Atf Junee Operations Trust</t>
  </si>
  <si>
    <t>Junee Solar Farm</t>
  </si>
  <si>
    <t>JUNEESF1</t>
  </si>
  <si>
    <t>Kaban Wind Farm</t>
  </si>
  <si>
    <t>KABANWF1</t>
  </si>
  <si>
    <t>KARSF1</t>
  </si>
  <si>
    <t>Kareeya Power Station</t>
  </si>
  <si>
    <t>KAREEYA1</t>
  </si>
  <si>
    <t>22</t>
  </si>
  <si>
    <t>KAREEYA2</t>
  </si>
  <si>
    <t>KAREEYA3</t>
  </si>
  <si>
    <t>KAREEYA4</t>
  </si>
  <si>
    <t>KAREEYA5</t>
  </si>
  <si>
    <t>Keepit Hydro Power Station</t>
  </si>
  <si>
    <t>KEEPIT</t>
  </si>
  <si>
    <t>8</t>
  </si>
  <si>
    <t>Kennedy Energy Park</t>
  </si>
  <si>
    <t>KEPSF1</t>
  </si>
  <si>
    <t>KEPWF1</t>
  </si>
  <si>
    <t>Kennedy Energy Park Battery</t>
  </si>
  <si>
    <t>KEPBG1</t>
  </si>
  <si>
    <t>Load</t>
  </si>
  <si>
    <t>KEPBL1</t>
  </si>
  <si>
    <t>Kerang Solar Plant</t>
  </si>
  <si>
    <t>KERNGSP1</t>
  </si>
  <si>
    <t>KSF Project Nominees Pty Ltd As The Trustee For KSF Project Trust</t>
  </si>
  <si>
    <t>Kiamal Solar Farm</t>
  </si>
  <si>
    <t>1-150</t>
  </si>
  <si>
    <t>KIAMSF1</t>
  </si>
  <si>
    <t>Kiata ProjectCo Pty Ltd Atf Kiata Project Trust</t>
  </si>
  <si>
    <t>KIATAWF1</t>
  </si>
  <si>
    <t>31.05</t>
  </si>
  <si>
    <t>31</t>
  </si>
  <si>
    <t>KSP1</t>
  </si>
  <si>
    <t>Kingaroy Solar Farm</t>
  </si>
  <si>
    <t>1-29</t>
  </si>
  <si>
    <t>KINGASF1</t>
  </si>
  <si>
    <t>Kogan Creek Power Station</t>
  </si>
  <si>
    <t>KPP_1</t>
  </si>
  <si>
    <t>744</t>
  </si>
  <si>
    <t>781</t>
  </si>
  <si>
    <t>157</t>
  </si>
  <si>
    <t>Hornsdale Power Reserve</t>
  </si>
  <si>
    <t>1-294</t>
  </si>
  <si>
    <t>HPR1</t>
  </si>
  <si>
    <t>Ladbroke Grove Power Station</t>
  </si>
  <si>
    <t>LADBROK1</t>
  </si>
  <si>
    <t>LADBROK2</t>
  </si>
  <si>
    <t>Wallgrove BESS 1</t>
  </si>
  <si>
    <t>1-36</t>
  </si>
  <si>
    <t>WALGRV1</t>
  </si>
  <si>
    <t>Lake Bonney Stage 2 Windfarm</t>
  </si>
  <si>
    <t>1-53</t>
  </si>
  <si>
    <t>LKBONNY2</t>
  </si>
  <si>
    <t>159</t>
  </si>
  <si>
    <t>32</t>
  </si>
  <si>
    <t>Lake Bonney Stage 3 Wind Farm</t>
  </si>
  <si>
    <t>LKBONNY3</t>
  </si>
  <si>
    <t>39</t>
  </si>
  <si>
    <t>Lake Bonney Wind Farm Stage 1</t>
  </si>
  <si>
    <t>LKBONNY1</t>
  </si>
  <si>
    <t>80.5</t>
  </si>
  <si>
    <t>81</t>
  </si>
  <si>
    <t>Lake Echo Power Station</t>
  </si>
  <si>
    <t>LK_ECHO</t>
  </si>
  <si>
    <t>32.4</t>
  </si>
  <si>
    <t>Lake Bonney BESS1</t>
  </si>
  <si>
    <t>LBB1</t>
  </si>
  <si>
    <t>Laverton North Power Station</t>
  </si>
  <si>
    <t>LNGS1</t>
  </si>
  <si>
    <t>156</t>
  </si>
  <si>
    <t>172</t>
  </si>
  <si>
    <t>LNGS2</t>
  </si>
  <si>
    <t>Lemonthyme / Wilmot Power Station</t>
  </si>
  <si>
    <t>LEM_WIL</t>
  </si>
  <si>
    <t>81.6</t>
  </si>
  <si>
    <t>86</t>
  </si>
  <si>
    <t xml:space="preserve">Ergon Energy Queensland Pty Ltd </t>
  </si>
  <si>
    <t>Lilyvale Solar Farm</t>
  </si>
  <si>
    <t>1-74</t>
  </si>
  <si>
    <t>LILYSF1</t>
  </si>
  <si>
    <t>Limondale Battery Pty. Ltd.</t>
  </si>
  <si>
    <t>Limondale Battery</t>
  </si>
  <si>
    <t>1-144</t>
  </si>
  <si>
    <t>LIMBESS1</t>
  </si>
  <si>
    <t>Limondale Solar Farm 1</t>
  </si>
  <si>
    <t>1-100</t>
  </si>
  <si>
    <t>LIMOSF11</t>
  </si>
  <si>
    <t>Limondale Solar Farm 2</t>
  </si>
  <si>
    <t>LIMOSF21</t>
  </si>
  <si>
    <t>Lincoln Gap Wind Farm</t>
  </si>
  <si>
    <t>LGAPWF1</t>
  </si>
  <si>
    <t>36-59</t>
  </si>
  <si>
    <t>LGAPWF2</t>
  </si>
  <si>
    <t>Longreach Solar Farm</t>
  </si>
  <si>
    <t>LRSF1</t>
  </si>
  <si>
    <t>Lonsdale Power Station</t>
  </si>
  <si>
    <t>LONSDALE</t>
  </si>
  <si>
    <t>Loy Yang A Power Station</t>
  </si>
  <si>
    <t>Brown Coal</t>
  </si>
  <si>
    <t>LYA1</t>
  </si>
  <si>
    <t>560</t>
  </si>
  <si>
    <t>590</t>
  </si>
  <si>
    <t>118</t>
  </si>
  <si>
    <t>LYA2</t>
  </si>
  <si>
    <t>530</t>
  </si>
  <si>
    <t>535</t>
  </si>
  <si>
    <t>108</t>
  </si>
  <si>
    <t>LYA3</t>
  </si>
  <si>
    <t>LYA4</t>
  </si>
  <si>
    <t>580</t>
  </si>
  <si>
    <t>116</t>
  </si>
  <si>
    <t>Loy Yang B Power Station</t>
  </si>
  <si>
    <t>LOYYB1</t>
  </si>
  <si>
    <t>LOYYB2</t>
  </si>
  <si>
    <t>12-15</t>
  </si>
  <si>
    <t>LUCAS2S2</t>
  </si>
  <si>
    <t>4.6</t>
  </si>
  <si>
    <t>LUCASHGT</t>
  </si>
  <si>
    <t>12.65</t>
  </si>
  <si>
    <t>Macarthur Wind Farm</t>
  </si>
  <si>
    <t>1-140</t>
  </si>
  <si>
    <t>MACARTH1</t>
  </si>
  <si>
    <t>90</t>
  </si>
  <si>
    <t>MacIntyre UJV Operator Pty Ltd</t>
  </si>
  <si>
    <t>MacIntyre Wind Farm</t>
  </si>
  <si>
    <t>1-162</t>
  </si>
  <si>
    <t>MCINTYR1</t>
  </si>
  <si>
    <t>Mackintosh Power Station</t>
  </si>
  <si>
    <t>MACKNTSH</t>
  </si>
  <si>
    <t>89</t>
  </si>
  <si>
    <t>Manildra solar Farm</t>
  </si>
  <si>
    <t>MANSLR1</t>
  </si>
  <si>
    <t xml:space="preserve">South Australian Water Corporation  </t>
  </si>
  <si>
    <t>Mannum - Adelaide Pipeline Pumping Station No 2, PV Units 1-6</t>
  </si>
  <si>
    <t>MAPS2PV1</t>
  </si>
  <si>
    <t>Mannum - Adelaide Pipeline Pumping Station No 3, PV Units 1-6</t>
  </si>
  <si>
    <t>MAPS3PV1</t>
  </si>
  <si>
    <t>Mannum Stage 2 SubCo Pty Ltd as The Trustee for Mannum Stage 2 Unit Trust</t>
  </si>
  <si>
    <t>Mannum 2 Solar Farm</t>
  </si>
  <si>
    <t>MANNSF2</t>
  </si>
  <si>
    <t>LVES1</t>
  </si>
  <si>
    <t>Maroona Wind Farm</t>
  </si>
  <si>
    <t>MAROOWF1</t>
  </si>
  <si>
    <t>6.8</t>
  </si>
  <si>
    <t>Maryrorough Solar Farm</t>
  </si>
  <si>
    <t>MARYRSF1</t>
  </si>
  <si>
    <t>Meadowbank Power Station</t>
  </si>
  <si>
    <t>MEADOWBK</t>
  </si>
  <si>
    <t>Melbourne Regional Landfill</t>
  </si>
  <si>
    <t xml:space="preserve"> Equis Energy (Australia) Projects (MREH A3 AssetCo) Pty Ltd as The Trustee for Equis Energy (Australia) MREH A3 Asset Trust</t>
  </si>
  <si>
    <t>1-220</t>
  </si>
  <si>
    <t>MREHA3</t>
  </si>
  <si>
    <t>Mannum Battery Energy Storage System</t>
  </si>
  <si>
    <t>MANNUMB1</t>
  </si>
  <si>
    <t>Phillip Island BESS</t>
  </si>
  <si>
    <t>PIBESS1</t>
  </si>
  <si>
    <t>METZSF1</t>
  </si>
  <si>
    <t xml:space="preserve">Capricorn SF No1 Pty Ltd </t>
  </si>
  <si>
    <t>Middlemount Solar Farm</t>
  </si>
  <si>
    <t>MIDDLSF1</t>
  </si>
  <si>
    <t>Midlands Power Station</t>
  </si>
  <si>
    <t>6.078</t>
  </si>
  <si>
    <t>Millmerran Power Plant</t>
  </si>
  <si>
    <t>MPP_1</t>
  </si>
  <si>
    <t>426</t>
  </si>
  <si>
    <t>435</t>
  </si>
  <si>
    <t>MPP_2</t>
  </si>
  <si>
    <t>Mintaro Gas Turbine Station</t>
  </si>
  <si>
    <t>MINTARO</t>
  </si>
  <si>
    <t>105</t>
  </si>
  <si>
    <t>Mokoan Solar Farm</t>
  </si>
  <si>
    <t>MOKOSF1</t>
  </si>
  <si>
    <t>Molong Operationsco Pty Ltd As The Trustee For Molong Operations Trust</t>
  </si>
  <si>
    <t>Molong Solar Farm</t>
  </si>
  <si>
    <t>MOLNGSF1</t>
  </si>
  <si>
    <t xml:space="preserve">Moorabool Wind Farm </t>
  </si>
  <si>
    <t>1-104</t>
  </si>
  <si>
    <t>MOORAWF1</t>
  </si>
  <si>
    <t>MORANBAH</t>
  </si>
  <si>
    <t>12.56</t>
  </si>
  <si>
    <t>Moranbah North Waste Coal Mine Gas Power Station</t>
  </si>
  <si>
    <t>MBAHNTH</t>
  </si>
  <si>
    <t>63.42</t>
  </si>
  <si>
    <t>63</t>
  </si>
  <si>
    <t>MOREESF1</t>
  </si>
  <si>
    <t>57.064</t>
  </si>
  <si>
    <t>Morgan-Whyalla Pipeline Pumping Station No 1</t>
  </si>
  <si>
    <t>solar</t>
  </si>
  <si>
    <t>MWPS1PV1</t>
  </si>
  <si>
    <t>Morgan-Whyalla Pipeline Pumping Station No 2</t>
  </si>
  <si>
    <t>MWPS2PV1</t>
  </si>
  <si>
    <t>Morgan-Whyalla Pipeline Pumping Station No 3</t>
  </si>
  <si>
    <t>MWPS3PV1</t>
  </si>
  <si>
    <t>Morgan-Whyalla Pipeline Pumping Station No 4</t>
  </si>
  <si>
    <t>MWPS4PV1</t>
  </si>
  <si>
    <t>Mortlake Power Station</t>
  </si>
  <si>
    <t>MORTLK11</t>
  </si>
  <si>
    <t>283</t>
  </si>
  <si>
    <t>292</t>
  </si>
  <si>
    <t>MORTLK12</t>
  </si>
  <si>
    <t>Mortlake South Wind Farm</t>
  </si>
  <si>
    <t>MRTLSWF1</t>
  </si>
  <si>
    <t>157.5</t>
  </si>
  <si>
    <t>153</t>
  </si>
  <si>
    <t xml:space="preserve"> Y.E.S. Energy (SA) Pty Ltd</t>
  </si>
  <si>
    <t>Mortons Lane Wind Farm</t>
  </si>
  <si>
    <t>MLWF1</t>
  </si>
  <si>
    <t>Mount Emerald Wind Farm</t>
  </si>
  <si>
    <t>MEWF1</t>
  </si>
  <si>
    <t>Moura Solar Farm</t>
  </si>
  <si>
    <t xml:space="preserve"> 1-36</t>
  </si>
  <si>
    <t>MOUSF1</t>
  </si>
  <si>
    <t>Mt. Gellibrand Wind Farm Pty Ltd</t>
  </si>
  <si>
    <t>Mt Gellibrand Wind Farm</t>
  </si>
  <si>
    <t>1-47</t>
  </si>
  <si>
    <t>MTGELWF1</t>
  </si>
  <si>
    <t>400/200</t>
  </si>
  <si>
    <t>Mt Mercer Windfarm Pty Ltd</t>
  </si>
  <si>
    <t>Mt Mercer Wind Farm</t>
  </si>
  <si>
    <t>MERCER01</t>
  </si>
  <si>
    <t>131.2</t>
  </si>
  <si>
    <t>131</t>
  </si>
  <si>
    <t>Mt Millar Wind Farm</t>
  </si>
  <si>
    <t>MTMILLAR</t>
  </si>
  <si>
    <t>Mt Piper Power Station</t>
  </si>
  <si>
    <t>MP1</t>
  </si>
  <si>
    <t>700</t>
  </si>
  <si>
    <t>MP2</t>
  </si>
  <si>
    <t>Mt Stuart Power Station</t>
  </si>
  <si>
    <t>Kerosene</t>
  </si>
  <si>
    <t>MSTUART1</t>
  </si>
  <si>
    <t>152</t>
  </si>
  <si>
    <t>MSTUART2</t>
  </si>
  <si>
    <t>MSTUART3</t>
  </si>
  <si>
    <t>139</t>
  </si>
  <si>
    <t>28</t>
  </si>
  <si>
    <t>Mugga Lane Solar Park</t>
  </si>
  <si>
    <t>MLSP1</t>
  </si>
  <si>
    <t>Murra Warra Wind Farm</t>
  </si>
  <si>
    <t>MUWAWF1</t>
  </si>
  <si>
    <t>Murra Warra II Project Co Pty Ltd ATF The Murra Warra II Project Trust</t>
  </si>
  <si>
    <t>Murra Warra Wind Farm Stage 2</t>
  </si>
  <si>
    <t>MUWAWF2</t>
  </si>
  <si>
    <t>South Australian Water Corporation </t>
  </si>
  <si>
    <t>Murray Bridge-Onkaparinga Pipeline Pumping Station No 2</t>
  </si>
  <si>
    <t>MBPS2PV1</t>
  </si>
  <si>
    <t>Murray Power Station</t>
  </si>
  <si>
    <t>MURRAY</t>
  </si>
  <si>
    <t>1575</t>
  </si>
  <si>
    <t>Musselroe Wind Farm</t>
  </si>
  <si>
    <t>1 - 56</t>
  </si>
  <si>
    <t>MUSSELR1</t>
  </si>
  <si>
    <t>Narromine Solar Farm</t>
  </si>
  <si>
    <t>NASF1</t>
  </si>
  <si>
    <t>Nevertire Solar Pty Ltd as Trustee for Nevertire Solar Trust</t>
  </si>
  <si>
    <t>Nevertire Solar Farm</t>
  </si>
  <si>
    <t>NEVERSF1</t>
  </si>
  <si>
    <t>New England Solar Farm as Trustee of the New England Solar Project Trust</t>
  </si>
  <si>
    <t>New England Solar Farm</t>
  </si>
  <si>
    <t>NEWENSF1</t>
  </si>
  <si>
    <t>145-288</t>
  </si>
  <si>
    <t>NEWENSF2</t>
  </si>
  <si>
    <t>Newport Power Station</t>
  </si>
  <si>
    <t>NPS</t>
  </si>
  <si>
    <t>500</t>
  </si>
  <si>
    <t>510</t>
  </si>
  <si>
    <t>North Brown Hill Wind Farm</t>
  </si>
  <si>
    <t>1-63</t>
  </si>
  <si>
    <t>NBHWF1</t>
  </si>
  <si>
    <t>132.3</t>
  </si>
  <si>
    <t>132</t>
  </si>
  <si>
    <t>Numurkah Solar Farm</t>
  </si>
  <si>
    <t>NUMURSF1</t>
  </si>
  <si>
    <t>Nyngan Solar Plant</t>
  </si>
  <si>
    <t>1-154</t>
  </si>
  <si>
    <t>NYNGAN1</t>
  </si>
  <si>
    <t>Oakey 1 Solar Farm</t>
  </si>
  <si>
    <t>OAKEY1SF</t>
  </si>
  <si>
    <t>Oakey 2 Solar Farm</t>
  </si>
  <si>
    <t>OAKEY2SF</t>
  </si>
  <si>
    <t>OAKEY1</t>
  </si>
  <si>
    <t>141</t>
  </si>
  <si>
    <t>OAKEY2</t>
  </si>
  <si>
    <t>Oaklands Hill Wind Farm</t>
  </si>
  <si>
    <t>OAKLAND1</t>
  </si>
  <si>
    <t>67</t>
  </si>
  <si>
    <t>Oaky Creek 2</t>
  </si>
  <si>
    <t>OAKY2</t>
  </si>
  <si>
    <t>Oaky Creek Power Station</t>
  </si>
  <si>
    <t>OAKYCREK</t>
  </si>
  <si>
    <t>OSB-AG</t>
  </si>
  <si>
    <t>204</t>
  </si>
  <si>
    <t>41</t>
  </si>
  <si>
    <t>Paloona Power Station</t>
  </si>
  <si>
    <t>PALOONA</t>
  </si>
  <si>
    <t>Parkes Solar Farm</t>
  </si>
  <si>
    <t>PARSF1</t>
  </si>
  <si>
    <t>1000</t>
  </si>
  <si>
    <t>Pelican Point Power Station</t>
  </si>
  <si>
    <t>PPCCGT</t>
  </si>
  <si>
    <t>1-288</t>
  </si>
  <si>
    <t>WTAHB1</t>
  </si>
  <si>
    <t>Pindari Hydro Power Station</t>
  </si>
  <si>
    <t>PINDARI</t>
  </si>
  <si>
    <t>6.7</t>
  </si>
  <si>
    <t>Pioneer Sugar Mill</t>
  </si>
  <si>
    <t>67.78</t>
  </si>
  <si>
    <t>68</t>
  </si>
  <si>
    <t>Poatina Power Station</t>
  </si>
  <si>
    <t>POAT110</t>
  </si>
  <si>
    <t>124</t>
  </si>
  <si>
    <t>3-6</t>
  </si>
  <si>
    <t>POAT220</t>
  </si>
  <si>
    <t>200</t>
  </si>
  <si>
    <t>248</t>
  </si>
  <si>
    <t>Port Augusta Renewable Energy Park</t>
  </si>
  <si>
    <t>PAREPS1</t>
  </si>
  <si>
    <t>PAREPW1</t>
  </si>
  <si>
    <t>POR01</t>
  </si>
  <si>
    <t>POR03</t>
  </si>
  <si>
    <t>23.5</t>
  </si>
  <si>
    <t>Portland Wind Farm</t>
  </si>
  <si>
    <t>74</t>
  </si>
  <si>
    <t>148</t>
  </si>
  <si>
    <t>Pt Stanvac Power Station</t>
  </si>
  <si>
    <t>PTSTAN1</t>
  </si>
  <si>
    <t>57.6</t>
  </si>
  <si>
    <t>Quarantine Power Station</t>
  </si>
  <si>
    <t>QPS1</t>
  </si>
  <si>
    <t>QPS2</t>
  </si>
  <si>
    <t>24</t>
  </si>
  <si>
    <t>QPS3</t>
  </si>
  <si>
    <t>QPS4</t>
  </si>
  <si>
    <t>QPS5</t>
  </si>
  <si>
    <t>128</t>
  </si>
  <si>
    <t>26</t>
  </si>
  <si>
    <t xml:space="preserve">ERB01 </t>
  </si>
  <si>
    <t>Racecourse Mill Power Station</t>
  </si>
  <si>
    <t>RACOMIL1</t>
  </si>
  <si>
    <t>KESSB1</t>
  </si>
  <si>
    <t>Reece Power Station</t>
  </si>
  <si>
    <t>REECE1</t>
  </si>
  <si>
    <t>115.6</t>
  </si>
  <si>
    <t>119</t>
  </si>
  <si>
    <t>REECE2</t>
  </si>
  <si>
    <t>Repulse Power Station</t>
  </si>
  <si>
    <t>REPULSE</t>
  </si>
  <si>
    <t>Rangebank BESS</t>
  </si>
  <si>
    <t>RANGEB1</t>
  </si>
  <si>
    <t>Riverina Energy Storage System 1</t>
  </si>
  <si>
    <t>RESS1</t>
  </si>
  <si>
    <t>Rocky Point Cogeneration Plant</t>
  </si>
  <si>
    <t>RPCG</t>
  </si>
  <si>
    <t>Roma Gas Turbine Station</t>
  </si>
  <si>
    <t>ROMA_7</t>
  </si>
  <si>
    <t>42</t>
  </si>
  <si>
    <t>ROMA_8</t>
  </si>
  <si>
    <t xml:space="preserve">Ross River Operations Pty Ltd as the Trustee for the Ross River Operations Trust </t>
  </si>
  <si>
    <t>Ross River Solar Farm</t>
  </si>
  <si>
    <t>RRSF1</t>
  </si>
  <si>
    <t>Rowallan Power Station</t>
  </si>
  <si>
    <t>ROWALLAN</t>
  </si>
  <si>
    <t>10.5</t>
  </si>
  <si>
    <t>Royalla Solar Farm Pty Limited</t>
  </si>
  <si>
    <t>Royalla Solar Farm</t>
  </si>
  <si>
    <t>ROYALLA1</t>
  </si>
  <si>
    <t>Rubicon Mountain Streams Station</t>
  </si>
  <si>
    <t>RUBICON</t>
  </si>
  <si>
    <t>Rugby Run Solar Farm</t>
  </si>
  <si>
    <t>1-25</t>
  </si>
  <si>
    <t>RUGBYR1</t>
  </si>
  <si>
    <t>Ryan Corner Wind Farm</t>
  </si>
  <si>
    <t>RYANCWF1</t>
  </si>
  <si>
    <t>Rye Park Renewable Energy</t>
  </si>
  <si>
    <t>1-66</t>
  </si>
  <si>
    <t>RYEPARK1</t>
  </si>
  <si>
    <t>Salt Creek Wind Farm</t>
  </si>
  <si>
    <t>SALTCRK1</t>
  </si>
  <si>
    <t>The Trustee For The SWF1 Operations Trust</t>
  </si>
  <si>
    <t>Sapphire Wind Farm</t>
  </si>
  <si>
    <t>SAPHWF1</t>
  </si>
  <si>
    <t>270</t>
  </si>
  <si>
    <t>225</t>
  </si>
  <si>
    <t>Sebastopol Solar Farm</t>
  </si>
  <si>
    <t>SEBSF1</t>
  </si>
  <si>
    <t>Shepparton Wastewater Treatment Facility</t>
  </si>
  <si>
    <t>SHEP1</t>
  </si>
  <si>
    <t>Shoalhaven Power Station (Bendeela And Kangaroo Valley Power Station And Pumps)</t>
  </si>
  <si>
    <t>SHGEN</t>
  </si>
  <si>
    <t>240</t>
  </si>
  <si>
    <t>SHPUMP</t>
  </si>
  <si>
    <t>Shoalhaven Starches Cogeneration Plant</t>
  </si>
  <si>
    <t>SHOAL1</t>
  </si>
  <si>
    <t>Silverton Wind Farm</t>
  </si>
  <si>
    <t>1-58</t>
  </si>
  <si>
    <t>STWF1</t>
  </si>
  <si>
    <t>198.94</t>
  </si>
  <si>
    <t>198</t>
  </si>
  <si>
    <t>Smithfield Battery Energy Storage System, Units 1 - 36</t>
  </si>
  <si>
    <t>SMTHBES1</t>
  </si>
  <si>
    <t>SITHE01</t>
  </si>
  <si>
    <t>Snapper Point Power Station</t>
  </si>
  <si>
    <t>SNAPPER1</t>
  </si>
  <si>
    <t>Snowtown South Wind Farm</t>
  </si>
  <si>
    <t>1-42</t>
  </si>
  <si>
    <t>SNOWSTH1</t>
  </si>
  <si>
    <t>126</t>
  </si>
  <si>
    <t>Snowtown Wind Farm Stage 2 North</t>
  </si>
  <si>
    <t>SNOWNTH1</t>
  </si>
  <si>
    <t>Snowtown Wind Farm Units 1 And 47</t>
  </si>
  <si>
    <t>SNOWTWN1</t>
  </si>
  <si>
    <t>SNUG1</t>
  </si>
  <si>
    <t>69</t>
  </si>
  <si>
    <t>SNUG2</t>
  </si>
  <si>
    <t>SNUG3</t>
  </si>
  <si>
    <t>SNUGNL1</t>
  </si>
  <si>
    <t>Somerton Power Station</t>
  </si>
  <si>
    <t>AGLSOM</t>
  </si>
  <si>
    <t>170</t>
  </si>
  <si>
    <t>South East Water - Halllam Hydro Plant</t>
  </si>
  <si>
    <t>HLMSEW01</t>
  </si>
  <si>
    <t>0.25</t>
  </si>
  <si>
    <t>South Keswick Solar Farm</t>
  </si>
  <si>
    <t>SKSF1</t>
  </si>
  <si>
    <t>Stanwell Power Station</t>
  </si>
  <si>
    <t>STAN-1</t>
  </si>
  <si>
    <t>365</t>
  </si>
  <si>
    <t>STAN-2</t>
  </si>
  <si>
    <t>STAN-3</t>
  </si>
  <si>
    <t>STAN-4</t>
  </si>
  <si>
    <t>Stapylton Renewable Energy Facility</t>
  </si>
  <si>
    <t>STAPYLTON1</t>
  </si>
  <si>
    <t>Starfish Hill Wind Farm</t>
  </si>
  <si>
    <t>STARHLWF</t>
  </si>
  <si>
    <t>34.5</t>
  </si>
  <si>
    <t>Stockyard Hill Wind Farm</t>
  </si>
  <si>
    <t>1-149</t>
  </si>
  <si>
    <t>STOCKYD1</t>
  </si>
  <si>
    <t>Stubbo Solar Farm 1</t>
  </si>
  <si>
    <t>1-156</t>
  </si>
  <si>
    <t>STUBSF1</t>
  </si>
  <si>
    <t>Stubbo Solar Farm 2</t>
  </si>
  <si>
    <t>1-152</t>
  </si>
  <si>
    <t>STUBSF2</t>
  </si>
  <si>
    <t>Sun Metals Solar Farm</t>
  </si>
  <si>
    <t>SMCSF1</t>
  </si>
  <si>
    <t>Sunraysia Solar Project Pty Ltd As Trustee For Sunraysia Solar Project Trust</t>
  </si>
  <si>
    <t>SUNRAYSIA SF</t>
  </si>
  <si>
    <t>SUNRSF1</t>
  </si>
  <si>
    <t>Suntop Solar Farm</t>
  </si>
  <si>
    <t>1-110</t>
  </si>
  <si>
    <t>SUNTPSF1</t>
  </si>
  <si>
    <t>Susan River Solar Farm</t>
  </si>
  <si>
    <t xml:space="preserve">Market </t>
  </si>
  <si>
    <t>1-49</t>
  </si>
  <si>
    <t>SRSF1</t>
  </si>
  <si>
    <t xml:space="preserve">Swanbank E Power Station </t>
  </si>
  <si>
    <t>SWAN_E</t>
  </si>
  <si>
    <t>Tableland Mill Unit 2</t>
  </si>
  <si>
    <t>TABMILL2</t>
  </si>
  <si>
    <t>Tahmoor Waste Coal Mine Gas Power Station</t>
  </si>
  <si>
    <t>TAHMOOR1</t>
  </si>
  <si>
    <t>7.042</t>
  </si>
  <si>
    <t xml:space="preserve">Scheduled </t>
  </si>
  <si>
    <t>1,2-3</t>
  </si>
  <si>
    <t>Tailem Bend II Project Company Pty Ltd as trustee for the Tailem Bend II Project Trust</t>
  </si>
  <si>
    <t>Tailem Bend 2 Hybrid Renewable Power Station</t>
  </si>
  <si>
    <t>TB2SF1</t>
  </si>
  <si>
    <t>Tailem Bend Solar Project 1</t>
  </si>
  <si>
    <t>TBSF1</t>
  </si>
  <si>
    <t>TALWA1</t>
  </si>
  <si>
    <t>440</t>
  </si>
  <si>
    <t>Open Cycle Gas Turbine (OCGT)</t>
  </si>
  <si>
    <t>TALWB1</t>
  </si>
  <si>
    <t>TVCC201</t>
  </si>
  <si>
    <t>208</t>
  </si>
  <si>
    <t>Taralga Wind Farm</t>
  </si>
  <si>
    <t>1-51</t>
  </si>
  <si>
    <t>TARALGA1</t>
  </si>
  <si>
    <t>106.8</t>
  </si>
  <si>
    <t>1-3, 4-5</t>
  </si>
  <si>
    <t>BOWWBA1</t>
  </si>
  <si>
    <t>Tarong North Power Station</t>
  </si>
  <si>
    <t>TNPS1</t>
  </si>
  <si>
    <t>443</t>
  </si>
  <si>
    <t>480</t>
  </si>
  <si>
    <t>96</t>
  </si>
  <si>
    <t>TARONG#1</t>
  </si>
  <si>
    <t>TARONG#2</t>
  </si>
  <si>
    <t>TARONG#3</t>
  </si>
  <si>
    <t>TARONG#4</t>
  </si>
  <si>
    <t>Tarraleah Power Station</t>
  </si>
  <si>
    <t>TARRALEA</t>
  </si>
  <si>
    <t>94</t>
  </si>
  <si>
    <t xml:space="preserve">Enel X Australia Pty Ltd </t>
  </si>
  <si>
    <t>Tataria Bordertown Plant</t>
  </si>
  <si>
    <t>TATIARA1</t>
  </si>
  <si>
    <t>0.5</t>
  </si>
  <si>
    <t>Tatura Biomass Generator</t>
  </si>
  <si>
    <t>TATURA01</t>
  </si>
  <si>
    <t>1-5,6-9</t>
  </si>
  <si>
    <t>HVWWBA1</t>
  </si>
  <si>
    <t>The Bluff Wind Farm</t>
  </si>
  <si>
    <t>BLUFF1</t>
  </si>
  <si>
    <t>The Drop Power Station</t>
  </si>
  <si>
    <t>THEDROP1</t>
  </si>
  <si>
    <t>2.5</t>
  </si>
  <si>
    <t>Timboon West Wind Farm</t>
  </si>
  <si>
    <t>TIMWEST</t>
  </si>
  <si>
    <t>Toora Wind Farm</t>
  </si>
  <si>
    <t>TOORAWF</t>
  </si>
  <si>
    <t>CBWWBA1</t>
  </si>
  <si>
    <t>Torrens Island Power Station</t>
  </si>
  <si>
    <t>Natural Gas / Fuel Oil</t>
  </si>
  <si>
    <t>TORRB1</t>
  </si>
  <si>
    <t>210</t>
  </si>
  <si>
    <t>TORRB2</t>
  </si>
  <si>
    <t>TORRB3</t>
  </si>
  <si>
    <t>TORRB4</t>
  </si>
  <si>
    <t>Tower Power Plant</t>
  </si>
  <si>
    <t>TOWER</t>
  </si>
  <si>
    <t>41.2</t>
  </si>
  <si>
    <t>Townsville Gas Turbine</t>
  </si>
  <si>
    <t>YABULU</t>
  </si>
  <si>
    <t>160</t>
  </si>
  <si>
    <t>174</t>
  </si>
  <si>
    <t>17</t>
  </si>
  <si>
    <t>YABULU2</t>
  </si>
  <si>
    <t>82</t>
  </si>
  <si>
    <t>Traralgon Network Support Station</t>
  </si>
  <si>
    <t>TGNSS1</t>
  </si>
  <si>
    <t>Trevallyn Power Station</t>
  </si>
  <si>
    <t>TREVALLN</t>
  </si>
  <si>
    <t>93</t>
  </si>
  <si>
    <t>Tribute Power Station</t>
  </si>
  <si>
    <t>TRIBUTE</t>
  </si>
  <si>
    <t>82.8</t>
  </si>
  <si>
    <t>92</t>
  </si>
  <si>
    <t>Tully Sugar Mill</t>
  </si>
  <si>
    <t>Renewable/ Biomass / Waste and Fossil</t>
  </si>
  <si>
    <t>Bagasse and Diesel</t>
  </si>
  <si>
    <t>Steam Super Critical and Compression Reciprocating Engine</t>
  </si>
  <si>
    <t>TULLYSM1</t>
  </si>
  <si>
    <t>TUMUT3</t>
  </si>
  <si>
    <t>1500</t>
  </si>
  <si>
    <t>1800</t>
  </si>
  <si>
    <t>Tumut 3 Pumps</t>
  </si>
  <si>
    <t>Scheduled*</t>
  </si>
  <si>
    <t>4-6</t>
  </si>
  <si>
    <t>SNOWYP</t>
  </si>
  <si>
    <t>120</t>
  </si>
  <si>
    <t>Tumut Power Station</t>
  </si>
  <si>
    <t>UPPTUMUT</t>
  </si>
  <si>
    <t>616</t>
  </si>
  <si>
    <t>665</t>
  </si>
  <si>
    <t>320</t>
  </si>
  <si>
    <t>Tungatinah Power Station</t>
  </si>
  <si>
    <t>1, 2 &amp; 5,3 &amp; 4</t>
  </si>
  <si>
    <t>TUNGATIN</t>
  </si>
  <si>
    <t>125</t>
  </si>
  <si>
    <t>142</t>
  </si>
  <si>
    <t>75</t>
  </si>
  <si>
    <t>Tarong BESS</t>
  </si>
  <si>
    <t>1-164</t>
  </si>
  <si>
    <t>TARBESS1</t>
  </si>
  <si>
    <t>Uranquinty Power Station</t>
  </si>
  <si>
    <t>URANQ11</t>
  </si>
  <si>
    <t>166</t>
  </si>
  <si>
    <t>URANQ12</t>
  </si>
  <si>
    <t>URANQ13</t>
  </si>
  <si>
    <t>URANQ14</t>
  </si>
  <si>
    <t>Valdora Solar Farm</t>
  </si>
  <si>
    <t>VALDORA1</t>
  </si>
  <si>
    <t>Vales Point "B" Power Station</t>
  </si>
  <si>
    <t>VP5</t>
  </si>
  <si>
    <t>680</t>
  </si>
  <si>
    <t>VP6</t>
  </si>
  <si>
    <t>VPGS1</t>
  </si>
  <si>
    <t>2-6</t>
  </si>
  <si>
    <t>VPGS2</t>
  </si>
  <si>
    <t>VPGS3</t>
  </si>
  <si>
    <t>VPGS4</t>
  </si>
  <si>
    <t>5-6</t>
  </si>
  <si>
    <t>VPGS5</t>
  </si>
  <si>
    <t>6-6</t>
  </si>
  <si>
    <t>VPGS6</t>
  </si>
  <si>
    <t>Veolia Ti Tree Bio Reactor</t>
  </si>
  <si>
    <t>TITREE</t>
  </si>
  <si>
    <t>Victoria Mill</t>
  </si>
  <si>
    <t>TB2B1</t>
  </si>
  <si>
    <t>Wagga Wagga Operationsco Pty Ltd Atf Wagga Wagga Operations Trust</t>
  </si>
  <si>
    <t>Wagga North Solar Farm</t>
  </si>
  <si>
    <t>WAGGNSF1</t>
  </si>
  <si>
    <t>Walla Walla Solar Farm 1</t>
  </si>
  <si>
    <t>WLWLSF1</t>
  </si>
  <si>
    <t>Walla Walla Solar Farm 2</t>
  </si>
  <si>
    <t>49-96</t>
  </si>
  <si>
    <t>WLWLSF2</t>
  </si>
  <si>
    <t>ULPBESS1</t>
  </si>
  <si>
    <t>Wambo Wind Farm 1</t>
  </si>
  <si>
    <t>WAMBOWF1</t>
  </si>
  <si>
    <t>Victorian Big Battery Pty Ltd as trustee for HMC Energy Transition No. 3 A3 Project Trust</t>
  </si>
  <si>
    <t>VBB1</t>
  </si>
  <si>
    <t>Wandoan Solar Farm 1</t>
  </si>
  <si>
    <t>WANDSF1</t>
  </si>
  <si>
    <t>Wangaratta Solar Farm</t>
  </si>
  <si>
    <t>WNSF1</t>
  </si>
  <si>
    <t>Western Downs Battery Energy Storage System</t>
  </si>
  <si>
    <t>WDBESS1</t>
  </si>
  <si>
    <t xml:space="preserve">The University of Queensland </t>
  </si>
  <si>
    <t xml:space="preserve">Warwick Solar Farm 1 </t>
  </si>
  <si>
    <t>1-24</t>
  </si>
  <si>
    <t>WARWSF1</t>
  </si>
  <si>
    <t>Warwick Solar Farm 2</t>
  </si>
  <si>
    <t>WARWSF2</t>
  </si>
  <si>
    <t>WATERLWF</t>
  </si>
  <si>
    <t>130.8</t>
  </si>
  <si>
    <t>130</t>
  </si>
  <si>
    <t>Wattle Point Wind Farm</t>
  </si>
  <si>
    <t>1-55</t>
  </si>
  <si>
    <t>WPWF</t>
  </si>
  <si>
    <t>90.75</t>
  </si>
  <si>
    <t>91</t>
  </si>
  <si>
    <t>Waubra Wind Farm</t>
  </si>
  <si>
    <t>1-128</t>
  </si>
  <si>
    <t>WAUBRAWF</t>
  </si>
  <si>
    <t>192</t>
  </si>
  <si>
    <t>Wellington North Solar Farm</t>
  </si>
  <si>
    <t>WELNSF1</t>
  </si>
  <si>
    <t xml:space="preserve">Lightsource Australia SPV 4 Pty Ltd </t>
  </si>
  <si>
    <t xml:space="preserve">Wellington Solar Farm </t>
  </si>
  <si>
    <t>1-132</t>
  </si>
  <si>
    <t>WELLSF1</t>
  </si>
  <si>
    <t>Wemen Asset Co Pty Ltd As Trustee For Wemen Solar Unit Trust</t>
  </si>
  <si>
    <t>Wemen Solar Farm</t>
  </si>
  <si>
    <t>WEMENSF1</t>
  </si>
  <si>
    <t>West Illawarra Leagues Club Plant</t>
  </si>
  <si>
    <t>WESTILL1</t>
  </si>
  <si>
    <t>West Kiewa Power Station</t>
  </si>
  <si>
    <t>WKIEWA1</t>
  </si>
  <si>
    <t>WKIEWA2</t>
  </si>
  <si>
    <t>West Wyalong Solar Farm</t>
  </si>
  <si>
    <t>WSTWYSF1</t>
  </si>
  <si>
    <t>Templers Battery Energy Storage System</t>
  </si>
  <si>
    <t>TEMPB1</t>
  </si>
  <si>
    <t>141-280</t>
  </si>
  <si>
    <t>WDBESS2</t>
  </si>
  <si>
    <t>Western Downs Green Power Hub Pty Ltd ATF Western Downs Green Power Hub Trust</t>
  </si>
  <si>
    <t>Western Downs GPH</t>
  </si>
  <si>
    <t>1-167</t>
  </si>
  <si>
    <t>WDGPH1</t>
  </si>
  <si>
    <t>White Rock Solar Farm</t>
  </si>
  <si>
    <t>71-78</t>
  </si>
  <si>
    <t>WRSF1</t>
  </si>
  <si>
    <t>White Rock Wind Farm</t>
  </si>
  <si>
    <t>WRWF1</t>
  </si>
  <si>
    <t>175</t>
  </si>
  <si>
    <t>Whitsunday Solar Farm</t>
  </si>
  <si>
    <t>WHITSF1</t>
  </si>
  <si>
    <t>Whitwood Road Renewable Energy Facility</t>
  </si>
  <si>
    <t>WHIT1</t>
  </si>
  <si>
    <t>Wilga Park B</t>
  </si>
  <si>
    <t>WILGB01</t>
  </si>
  <si>
    <t>Wilga Park Power Station</t>
  </si>
  <si>
    <t>WILGAPK</t>
  </si>
  <si>
    <t>William Hovell Power Station</t>
  </si>
  <si>
    <t>WILLHOV1</t>
  </si>
  <si>
    <t>1.5</t>
  </si>
  <si>
    <t>Willogoleche Power Pty Ltd As The Trustee For The Willogoleche Operating Trust</t>
  </si>
  <si>
    <t>WGWF1</t>
  </si>
  <si>
    <t>Windy Hill Wind Farm</t>
  </si>
  <si>
    <t>WHILL1</t>
  </si>
  <si>
    <t>Wingfield 1 Landfill Gas Power Station</t>
  </si>
  <si>
    <t>WINGF1_1</t>
  </si>
  <si>
    <t>4.12</t>
  </si>
  <si>
    <t>Wingfield 2 Landfill Gas Power Station</t>
  </si>
  <si>
    <t>WINGF2_1</t>
  </si>
  <si>
    <t>Winton Solar Farm</t>
  </si>
  <si>
    <t>1-1076</t>
  </si>
  <si>
    <t>WINTSF1</t>
  </si>
  <si>
    <t>Wivenhoe Power Station</t>
  </si>
  <si>
    <t>PUMP1</t>
  </si>
  <si>
    <t>245</t>
  </si>
  <si>
    <t>PUMP2</t>
  </si>
  <si>
    <t>W/HOE#1</t>
  </si>
  <si>
    <t>W/HOE#2</t>
  </si>
  <si>
    <t>Wollar Solar Farm</t>
  </si>
  <si>
    <t>1-29, 30-58</t>
  </si>
  <si>
    <t>WOLARSF1</t>
  </si>
  <si>
    <t>WOLLERT1</t>
  </si>
  <si>
    <t>Wonthaggi Wind Farm</t>
  </si>
  <si>
    <t>WONWP</t>
  </si>
  <si>
    <t>Woodlawn Bioreactor Energy Generation Station</t>
  </si>
  <si>
    <t>WDLNGN01</t>
  </si>
  <si>
    <t>Woodlawn Wind Farm</t>
  </si>
  <si>
    <t>WOODLWN1</t>
  </si>
  <si>
    <t>48.3</t>
  </si>
  <si>
    <t>48</t>
  </si>
  <si>
    <t>Woolnorth Studland Bay / Bluff Point Wind Farm</t>
  </si>
  <si>
    <t>1-62</t>
  </si>
  <si>
    <t>WOOLNTH1</t>
  </si>
  <si>
    <t xml:space="preserve">Woolooga Fund Pty Ltd as Trustee for the Woolooga Trust </t>
  </si>
  <si>
    <t>Woolooga Solar Farm</t>
  </si>
  <si>
    <t>1-89</t>
  </si>
  <si>
    <t>WOOLGSF1</t>
  </si>
  <si>
    <t>Wunghnu Solar Farm</t>
  </si>
  <si>
    <t>WUNUSF1</t>
  </si>
  <si>
    <t>Wyalong Solar Farm Pty Ltd as trustee for the Wyalong Solar Farm Unit Trust</t>
  </si>
  <si>
    <t>Wyalong Solar Farm</t>
  </si>
  <si>
    <t>WYASF1</t>
  </si>
  <si>
    <t>Wyangala A Power Station</t>
  </si>
  <si>
    <t>WYANGALA</t>
  </si>
  <si>
    <t>Wyangala B Power Station</t>
  </si>
  <si>
    <t>WYANGALB</t>
  </si>
  <si>
    <t>Yallourn 'W' Power Station</t>
  </si>
  <si>
    <t>YWPS1</t>
  </si>
  <si>
    <t>360</t>
  </si>
  <si>
    <t>395</t>
  </si>
  <si>
    <t>79</t>
  </si>
  <si>
    <t>YWPS2</t>
  </si>
  <si>
    <t>YWPS3</t>
  </si>
  <si>
    <t>380</t>
  </si>
  <si>
    <t>405</t>
  </si>
  <si>
    <t>YWPS4</t>
  </si>
  <si>
    <t>Yaloak South Wind Farm</t>
  </si>
  <si>
    <t>YSWF1</t>
  </si>
  <si>
    <t>28.7</t>
  </si>
  <si>
    <t>Yambuk Wind Farm</t>
  </si>
  <si>
    <t>YAMBUKWF</t>
  </si>
  <si>
    <t xml:space="preserve">Yarranlea Solar Pty Ltd </t>
  </si>
  <si>
    <t>Yarranlea Solar Farm</t>
  </si>
  <si>
    <t>YARANSF1</t>
  </si>
  <si>
    <t>Yarrawonga Hydro Power Station</t>
  </si>
  <si>
    <t>YWNGAHYD</t>
  </si>
  <si>
    <t>Yarwun Power Station</t>
  </si>
  <si>
    <t>Non-Scheduled**</t>
  </si>
  <si>
    <t>YARWUN_1</t>
  </si>
  <si>
    <t>154</t>
  </si>
  <si>
    <t>Yatpool Solar Farm</t>
  </si>
  <si>
    <t>YATSF1</t>
  </si>
  <si>
    <t>Yawong Wind Farm</t>
  </si>
  <si>
    <t>YAWWF1</t>
  </si>
  <si>
    <t>Yendon Wind Farm</t>
  </si>
  <si>
    <t>YENDWF1</t>
  </si>
  <si>
    <t>Brendale BESS</t>
  </si>
  <si>
    <t>BRNDBES1</t>
  </si>
  <si>
    <t>Munna Creek Solar Farm Investments Pty Ltd as trustee for the Munna Creek Solar Farm Trust</t>
  </si>
  <si>
    <t>Munna Creek Solar Farm</t>
  </si>
  <si>
    <t>MUCRKSF1</t>
  </si>
  <si>
    <t>Supernode Operations Pty Ltd as the trustee for Supernode BESS 1 Project Trust</t>
  </si>
  <si>
    <t>Supernode BESS</t>
  </si>
  <si>
    <t>1-76</t>
  </si>
  <si>
    <t>SNB01</t>
  </si>
  <si>
    <t>Energy One Pty Ltd</t>
  </si>
  <si>
    <t>37 076 583 018</t>
  </si>
  <si>
    <t>24:00 hours Australian Eastern Standard Time on 22 June 2007</t>
  </si>
  <si>
    <t>Market Scheduled Generator</t>
  </si>
  <si>
    <t>24:00 hours Australian Eastern Standard Time on 1 January 2015</t>
  </si>
  <si>
    <t>GoEnergy Pty Ltd</t>
  </si>
  <si>
    <t>14 097 708 104</t>
  </si>
  <si>
    <t>Market Customer and Market Small Generation Aggregation</t>
  </si>
  <si>
    <t>24:00 hours Australian Eastern Standard Daylight Savings Time on 1 April 2016</t>
  </si>
  <si>
    <t>Urth Energy Pty Ltd (Administrators Appointed)</t>
  </si>
  <si>
    <t>24:00 hours Australian Eastern Standard Time on 1 February 2017</t>
  </si>
  <si>
    <t>COzero Energy Retail Pty Ltd</t>
  </si>
  <si>
    <t>85 165 155 966</t>
  </si>
  <si>
    <t>24:00 hours Australian Eastern Standard Time 3 July 2018</t>
  </si>
  <si>
    <t>Pooled Energy Pty Limited (In Liquidation) (Receivers and Managers Appointed)</t>
  </si>
  <si>
    <t>00:00 hours Australian Eastern Standard Time on 25 May 2022</t>
  </si>
  <si>
    <t>0:00 hours Australian Eastern Standard Time on 22 June 2022</t>
  </si>
  <si>
    <t>0:00 hours Australian Eastern Standard Time on 12 July 2022</t>
  </si>
  <si>
    <t>Social Energy Australia Pty Ltd (In Liquidation)</t>
  </si>
  <si>
    <t>0:00 hours Australian Eastern Standard Time on 26 August 2022</t>
  </si>
  <si>
    <t>0:00 hours Australian Eastern Standard Time on 2 September 2022</t>
  </si>
  <si>
    <t>24:00 hours Australian Eastern Standard Time on 16 June 2023</t>
  </si>
  <si>
    <t>0:00 hours Australian Eastern Standard Time on 22 June 2023</t>
  </si>
  <si>
    <t>Maximum Energy Retail Pty Ltd (In Liquidation)</t>
  </si>
  <si>
    <t>0:00 hours Australian Eastern Standard Time on 12 August 2024</t>
  </si>
  <si>
    <t>COMPANY</t>
  </si>
  <si>
    <t>SYSTEM</t>
  </si>
  <si>
    <t>BASIS OF APPLICATION FOR EXEMPTION FROM REGISTRATION</t>
  </si>
  <si>
    <t>Adelaide Airport Limited</t>
  </si>
  <si>
    <t>78 075 176 653</t>
  </si>
  <si>
    <t>Adelaide Airport Terminal 1, Units 1-38</t>
  </si>
  <si>
    <t>Small generating systems - nameplate ratings exceeds 5 MW, but is less than 30 MW; and exports less than 20 GWh in any 12-month period.</t>
  </si>
  <si>
    <t>Department of Parliamentary Services</t>
  </si>
  <si>
    <t>52 997 141 147</t>
  </si>
  <si>
    <t>Australian Parliament House, Units 1-3</t>
  </si>
  <si>
    <t>Flagstaff Enterprises Pty Ltd</t>
  </si>
  <si>
    <t xml:space="preserve">59 625 801 112 </t>
  </si>
  <si>
    <t xml:space="preserve">Baroota Solar Farm </t>
  </si>
  <si>
    <t>Small generating system - nameplate rating exceeds 5 MW, but is less than 30 MW; and exports less than 20 GWh in any 12-month period.</t>
  </si>
  <si>
    <t>Glencore Coal (NSW) Pty Ltd</t>
  </si>
  <si>
    <t>18 097 523 058</t>
  </si>
  <si>
    <t>Beltana - CSG Power Station Units 1 - 3</t>
  </si>
  <si>
    <t>Benedict Recycling Pty Ltd</t>
  </si>
  <si>
    <t>71 123 156 507</t>
  </si>
  <si>
    <t>Benedict Recycling Waste to Energy Plant Unit 1</t>
  </si>
  <si>
    <t>Blayney and Crookwell Windfarm Pty Ltd</t>
  </si>
  <si>
    <t>88 612 416 029</t>
  </si>
  <si>
    <t>Blayney Wind Farm Units 1 - 15</t>
  </si>
  <si>
    <t>Small generating system - nameplate rating exceeds 5MW, but is less than 30MW and exports less than  20 GWh in any 12 - month period</t>
  </si>
  <si>
    <t xml:space="preserve">Brendale Battery ProjectCo Pty Ltd </t>
  </si>
  <si>
    <t>Brendale BESS, Units 1 - 112</t>
  </si>
  <si>
    <t>Exemption - &lt; 5MW for pre-commissioning under clause 2.2.1(c), on the basis that no greater than 5 MW of generation will be connected to the network at all times while the exemption is in effect. This will expire no later than 31 October 2025.</t>
  </si>
  <si>
    <t xml:space="preserve">Perilya Broken Hill Ltd </t>
  </si>
  <si>
    <t>46 099 761 289</t>
  </si>
  <si>
    <t xml:space="preserve">Broken Hill Mine Gas Turbine Unit 1 </t>
  </si>
  <si>
    <t>Yurika Pty Ltd</t>
  </si>
  <si>
    <t>100 214 131</t>
  </si>
  <si>
    <t>Bromelton Generating System Unit 1 - 15</t>
  </si>
  <si>
    <t>EP Sunspot 7 Pty Ltd</t>
  </si>
  <si>
    <t>48 668 144 778</t>
  </si>
  <si>
    <t>Burren Junction Solar Farm</t>
  </si>
  <si>
    <t>Cairns and Hinterland Hospital and Health Service</t>
  </si>
  <si>
    <t>25 285 907 786</t>
  </si>
  <si>
    <r>
      <t xml:space="preserve">Cairns Hospital, </t>
    </r>
    <r>
      <rPr>
        <sz val="10"/>
        <rFont val="Arial"/>
        <family val="2"/>
      </rPr>
      <t>Diesel Units 1-3</t>
    </r>
  </si>
  <si>
    <t>Goodman Property Services (Aust) Pty Limited</t>
  </si>
  <si>
    <t>40 088 981 793</t>
  </si>
  <si>
    <t>Coles Facility, Units 1-4</t>
  </si>
  <si>
    <t xml:space="preserve">Como Glasshouse No2 Pty Ltd </t>
  </si>
  <si>
    <t>47 604 272 942</t>
  </si>
  <si>
    <t>Como Glasshouse No 2</t>
  </si>
  <si>
    <t>EP Sunspot 4 Pty Ltd</t>
  </si>
  <si>
    <t>88 657 865 248</t>
  </si>
  <si>
    <t>Condobolin Solar Farm. The generating system is made up of 2 solar units with: Total nameplate rating: 5.86MW and Total maximum capacity: 4.99MW.</t>
  </si>
  <si>
    <t>Dunblane Solar Pty Ltd</t>
  </si>
  <si>
    <t xml:space="preserve">36 619 008 418 </t>
  </si>
  <si>
    <t xml:space="preserve">Dunblane Solar Farm, Units 1-4 </t>
  </si>
  <si>
    <t>Dunedoo North Solar Farm, Units 1-2</t>
  </si>
  <si>
    <t>EarthPower Technologies Sydney Pty Ltd</t>
  </si>
  <si>
    <t>71 085 528 427</t>
  </si>
  <si>
    <t>EarthPower Biomass Plant Units 1-3</t>
  </si>
  <si>
    <t>Small generating system - a combined nameplate rating of less than 5 MW</t>
  </si>
  <si>
    <t>Eastern Treatment Plant Biogas Units 1-7 and Solar Units 1-8</t>
  </si>
  <si>
    <t>Tasmanian Electro Metallurgical Company Pty Ltd</t>
  </si>
  <si>
    <t>23 004 456 035</t>
  </si>
  <si>
    <t>Energy Recover Unit, Temco Road</t>
  </si>
  <si>
    <t>Farleigh Mill, Units 1- 4</t>
  </si>
  <si>
    <t xml:space="preserve">Lendlease Construction (Southern) Pty Limited </t>
  </si>
  <si>
    <t>56 002 625 130</t>
  </si>
  <si>
    <t>Frankston Hospital , Units 1-4</t>
  </si>
  <si>
    <t>Small generating systems - nameplate ratings exceeds 5 MW, but is less than 30 MW; and exports less than 20 GWh in any 12-month period</t>
  </si>
  <si>
    <t>George Weston Foods Limited</t>
  </si>
  <si>
    <t>45 008 429 632</t>
  </si>
  <si>
    <t>George Weston Foods Ltd, Gas Synchronous Units 1-2 and Solar String Units 3-22</t>
  </si>
  <si>
    <t>Gold Coast Airport Pty Limited</t>
  </si>
  <si>
    <t>91 077 200 821</t>
  </si>
  <si>
    <t>Gold Coast Airport</t>
  </si>
  <si>
    <t>GridX Qantas Trigeneration Plant</t>
  </si>
  <si>
    <t>Small generating system - nameplate rating exceeds 5 MW, but is less than 30 MW; and exports less than 20 GWh in any 12-month period.; and sent out generation is purchased in its entirety by the local retailer or by a customer at the same connection point</t>
  </si>
  <si>
    <t>Department of Defence</t>
  </si>
  <si>
    <t>68 706 814 312</t>
  </si>
  <si>
    <t>HMAS Harman - Building 195, Stage 2</t>
  </si>
  <si>
    <t>Wilmar Sugar Australia Limited</t>
  </si>
  <si>
    <t>47 098 999 985</t>
  </si>
  <si>
    <t>Inkerman Mill Units 1-2</t>
  </si>
  <si>
    <t>Kalamia Mill  Unit 1</t>
  </si>
  <si>
    <t>Kimberly-Clark Australia Limited</t>
  </si>
  <si>
    <t>65 000 032 333</t>
  </si>
  <si>
    <t>KCA Millicent Mill Co-generation Facility Unit 1</t>
  </si>
  <si>
    <t>Lakeland Solar &amp; Storage Pty Limited</t>
  </si>
  <si>
    <t xml:space="preserve">86 606 530 198 </t>
  </si>
  <si>
    <t>Lakeland Solar &amp; Storage Units 1-12</t>
  </si>
  <si>
    <t>Latrobe Valley BESS Pty Ltd as The Trustee for Latrobe Valley BESS Project Trust</t>
  </si>
  <si>
    <t>Latrobe Valley BESS, Units 1-32</t>
  </si>
  <si>
    <t>Exemption - &lt; 5MW for pre-commissioning under clause 2.2.1(c), on the basis that no greater than 5 MW of generation will be connected to the network at all times while the exemption is in effect. This will expire no later than 5th June 2025.</t>
  </si>
  <si>
    <t>Limondale Battery, Units 1-144</t>
  </si>
  <si>
    <t>Icon Water Limited</t>
  </si>
  <si>
    <t>86 069 381 960</t>
  </si>
  <si>
    <t>Lower Molonglo Water Quality Control Centre</t>
  </si>
  <si>
    <t>Lucas Heights 1 Landfill Gas Power Station Units 1-5</t>
  </si>
  <si>
    <t>Enel X Australia Pty Limited</t>
  </si>
  <si>
    <t>M1 - Melbourne, Unit 1</t>
  </si>
  <si>
    <t>The combined nameplate rating of generating units or generating systems that are connected to the proposed embedded network that is connected to the distribution system (CitiPower) is greater than 5MW but less than 30MW. 
The combined export of the generating units or generating systems at the parent connection point is expected to be zero MWh.</t>
  </si>
  <si>
    <t>NEXTDC Limited</t>
  </si>
  <si>
    <t>35 143 582 521</t>
  </si>
  <si>
    <t>M1 - Melbourne, Unit 10</t>
  </si>
  <si>
    <t>M1 - Melbourne, Unit 12</t>
  </si>
  <si>
    <t>M1 - Melbourne, Unit 13</t>
  </si>
  <si>
    <t>M1 - Melbourne, Unit 14</t>
  </si>
  <si>
    <t>M1 - Melbourne, Unit 16</t>
  </si>
  <si>
    <t>M1 - Melbourne, Unit 2</t>
  </si>
  <si>
    <t>M1 - Melbourne, Unit 3</t>
  </si>
  <si>
    <t>M1 - Melbourne, Unit 4</t>
  </si>
  <si>
    <t>M1 - Melbourne, Unit 5</t>
  </si>
  <si>
    <t>M1 - Melbourne, Unit 6</t>
  </si>
  <si>
    <t>M1 - Melbourne, Unit 8</t>
  </si>
  <si>
    <t>M1 - Melbourne, Unit 9</t>
  </si>
  <si>
    <t>Macknade Mill Units 1-2</t>
  </si>
  <si>
    <t xml:space="preserve">EDL Holdings (Australia) Pty Ltd </t>
  </si>
  <si>
    <t>67 058 224 481</t>
  </si>
  <si>
    <t>Mandalong Waste Coal Mine Gas Power Station, Units 1-4</t>
  </si>
  <si>
    <t>Marian Mill Units 1-3</t>
  </si>
  <si>
    <t>MSF Sugar Pty Ltd</t>
  </si>
  <si>
    <t>11 009 658 708</t>
  </si>
  <si>
    <t>Maryborough Sugar Factory</t>
  </si>
  <si>
    <t>Digital Australia Investment Management Pty Limited</t>
  </si>
  <si>
    <t>27 150 294 134</t>
  </si>
  <si>
    <t>MEL11 Radnor Drive, Deer Park - Data Hall 1 Gen 1</t>
  </si>
  <si>
    <t>The combined nameplate rating of generating units or generating systems that are connected to the proposed embedded network that is connected to the distribution system (Powercor) is greater than 5MW but less than 30MW. 
The combined export of the generating units or generating systems at the parent connection point is expected to be zero MWh and are never synchronized to the distribution network (Powercor).</t>
  </si>
  <si>
    <t>MEL11 Radnor Drive, Deer Park - Data Hall 1 Gen 2</t>
  </si>
  <si>
    <t>MEL11 Radnor Drive, Deer Park - Data Hall 2 Gen 1</t>
  </si>
  <si>
    <t xml:space="preserve">MEL11 Radnor Drive, Deer Park - Data Hall 2 Gen 1 </t>
  </si>
  <si>
    <t>MEL11 Radnor Drive, Deer Park - Data Hall 2 Gen 2</t>
  </si>
  <si>
    <t>Australian Pacific Airports (Melbourne) Pty Ltd</t>
  </si>
  <si>
    <t>62 076 999 114</t>
  </si>
  <si>
    <t>Melbourne Airport Embedded Generation System
1.	Oaklands Junction Solar Farm (8MW)
2.	Tri-generation System Units 1-4 (10MW)
3.	Agility Building (Rooftop Solar System) (1.75MW)
4.	North Airfield Solar Farm Stage 2 (11MW)
5.	Assorted Rooftop Solar Systems (3MW)</t>
  </si>
  <si>
    <t>Generating System exceeds 30MW - This exemption will expire on 20 December 2027.</t>
  </si>
  <si>
    <t>Melbourne Airport Level 2, Terminal 4</t>
  </si>
  <si>
    <t>Melbourne Airport Tri-gen, units 1-4</t>
  </si>
  <si>
    <t>Woolworths Group Limited</t>
  </si>
  <si>
    <t>80 000 014 675</t>
  </si>
  <si>
    <t xml:space="preserve">Melbourne South Regional Distribution Center, 1MW Solar and 4.8MW Uninterruptible Power Supply batteries </t>
  </si>
  <si>
    <t>Bundaberg Sugar Limited</t>
  </si>
  <si>
    <t>24 077 102 526</t>
  </si>
  <si>
    <t>Millaquin Sugar Mill, Units 2 and 4</t>
  </si>
  <si>
    <t>Monash Health</t>
  </si>
  <si>
    <t>82 142 080 338</t>
  </si>
  <si>
    <t>Monash Medical Centre, Monash Children’s Hospital Units MMC GEN1, MMC GEN2, MMC GEN3,  MCH GEN1, MCH GEN2, MCH GEN3, &amp; MHTP GEN</t>
  </si>
  <si>
    <t>Mossman Central Mill Power Station</t>
  </si>
  <si>
    <t>Small generating systems - nameplate ratings exceeds 5 MW, but is less than 30 MW; Extenuating circumstances applies. This exemption will expire on 4 February 2027, or the effective date of registration of the Applicant as an Integrated Resource Provider to classify the Facility.</t>
  </si>
  <si>
    <t xml:space="preserve">Munna Creek Solar Farm Investments Pty Ltd as trustee for Munna Creek Solar Farm Trust </t>
  </si>
  <si>
    <t>Exemption - &lt; 5MW for pre-commissioning under clause 2.2.1(c), on the basis that no greater than 5 MW of generation will be connected to the network at all times while the exemption is in effect. This will expire no later than 18 October 2025</t>
  </si>
  <si>
    <t xml:space="preserve">Multiplex Constructions Pty Ltd </t>
  </si>
  <si>
    <t>70 107 007 527</t>
  </si>
  <si>
    <t>New Footscray Hospital Generating Units 1-7</t>
  </si>
  <si>
    <t>Small generating system - nameplate rating exceeds 5 MW, but is less than 30 MW; and exports less than 20 GWh in any 12-month period; and sent out generation is purchased in its entirety by the local retailer or by a customer at the same connection point</t>
  </si>
  <si>
    <t xml:space="preserve">Newcastle City Council </t>
  </si>
  <si>
    <t>25 242 068 129</t>
  </si>
  <si>
    <t xml:space="preserve">Newcastle Council Summerhill Solar Farm </t>
  </si>
  <si>
    <t>NEXTDC B1 Units A, B &amp; C</t>
  </si>
  <si>
    <t>Small generating system - nameplate rating less than 5 MW; and exports less than 20 GWh in any 12-month period.</t>
  </si>
  <si>
    <t>NEXTDC B2 Datacentre - Backup Generators, Units 1-6</t>
  </si>
  <si>
    <t>NEXTDC M2, Units 1-10</t>
  </si>
  <si>
    <t>NEXTDC M3</t>
  </si>
  <si>
    <t>Small generating system - nameplate ratings exceeds 5 MW, but is less than 30 MW; and exports less than 20 GWh in any 12-month period.</t>
  </si>
  <si>
    <t>NEXTDC S3, Units 1-8</t>
  </si>
  <si>
    <t>NEXTDC S3, Units 1-8, 9-16</t>
  </si>
  <si>
    <t>Generating system exceeds 30MW;  and exports less than 20 Gwh in any 12-month period.</t>
  </si>
  <si>
    <t>Energy Solutions Pty Ltd</t>
  </si>
  <si>
    <t>32 610 914 059</t>
  </si>
  <si>
    <t>North Airfield Solar Farm Stage 2 (part of Melbourne Airport Embedded Generation System)</t>
  </si>
  <si>
    <t>Oberon Panels</t>
  </si>
  <si>
    <t>BHP Olympic Dam Corporation Pty Ltd</t>
  </si>
  <si>
    <t>99 007 835 761</t>
  </si>
  <si>
    <t>Olympic Dam Underground Mine and Mineral Processing Plant (‘Olympic Dam’)</t>
  </si>
  <si>
    <t>Small generating system - nameplate rating exceeds 5 MW, but is less than 30 MW and exports less than 20 GWh in any 12 month period.</t>
  </si>
  <si>
    <t>OZ Mineral Prominent Hill Operations Pty Ltd</t>
  </si>
  <si>
    <t>63 091 546 691</t>
  </si>
  <si>
    <t>Oxiana Prominent Hill Standby Power Station Units 1 - 5</t>
  </si>
  <si>
    <t>EP Sunspot 1 Pty Limited</t>
  </si>
  <si>
    <t>43 637 162 175</t>
  </si>
  <si>
    <t>Peak Hill Solar Farm</t>
  </si>
  <si>
    <t>Peterborough Solar Farm Pty Ltd</t>
  </si>
  <si>
    <t>14 620 793 133</t>
  </si>
  <si>
    <t xml:space="preserve">Peterborough Solar Farm Units 1-2 </t>
  </si>
  <si>
    <t>77 624 758 425</t>
  </si>
  <si>
    <t>Pirie Solar Farm Units 1-2</t>
  </si>
  <si>
    <t xml:space="preserve">Wilmar Sugar Plane Creek Pty Ltd </t>
  </si>
  <si>
    <t>16 009 657 041</t>
  </si>
  <si>
    <t>Plane Creek Mill Units 1-2</t>
  </si>
  <si>
    <t xml:space="preserve">Wilmar Sugar Pty Ltd </t>
  </si>
  <si>
    <t>BlueScope Steel (AIS) Pty Ltd</t>
  </si>
  <si>
    <t>19 000 019 625</t>
  </si>
  <si>
    <t>Port Kembla Steelworks, No.22 TA, No.21 TA, No.27 TAC, No.5 TRT and No.23 TA.</t>
  </si>
  <si>
    <t>Exemption – The generating system, other than a battery system, with a nameplate rating over 30MW - Exemptional circumstances (Existing Facility)</t>
  </si>
  <si>
    <t xml:space="preserve">Wilmar Sugar (Prosperine) Pty Ltd </t>
  </si>
  <si>
    <t>49 098 999 994</t>
  </si>
  <si>
    <t>Proserpine Sugar Mill Units 1-3</t>
  </si>
  <si>
    <t>Qenos Pty Ltd</t>
  </si>
  <si>
    <t>62 054 196 771</t>
  </si>
  <si>
    <t>Qenos Altona Co-Generation Facility Unit 1</t>
  </si>
  <si>
    <t>Dept of Health QLD (T/A Lady Cilento Children's Hospital)</t>
  </si>
  <si>
    <t>66 329 169 412</t>
  </si>
  <si>
    <t>Queensland Children's Hospital Energy Plant Units 1-6</t>
  </si>
  <si>
    <t>Small generating system - nameplate rating exceeds 5 MW, but is less thatn 30 MW and exports less than 20 GWh in any 12 month period.</t>
  </si>
  <si>
    <t>Children's Health Queensland Hospital and Health Service</t>
  </si>
  <si>
    <t>62 254 746 464</t>
  </si>
  <si>
    <t>Queensland Children's Hospital Energy Plant, Units 1-4</t>
  </si>
  <si>
    <t>Small generating system - a nameplate rating of less than 5 MW</t>
  </si>
  <si>
    <t>RayGen Resources Pty Ltd</t>
  </si>
  <si>
    <t>53 142 807 485</t>
  </si>
  <si>
    <t xml:space="preserve">RayGen Power Plant Carwarp.  
The generating system is made up of 2 x 2.2MW Solar inverters and 1 x 2.799MW Synchronous generator with total nameplate rating: 7.199MW and total maximum capacity: 3.0MW  </t>
  </si>
  <si>
    <t xml:space="preserve">Robinvale Project Pty Ltd (ACN 624249234) as trustee for The Robinvale Project Unit Trust </t>
  </si>
  <si>
    <t>47 410 937 028</t>
  </si>
  <si>
    <t xml:space="preserve">Robinvale Solar Farm - Units 1-178 </t>
  </si>
  <si>
    <t>Russell Offices, Building R5 &amp; R6</t>
  </si>
  <si>
    <t>S1 Eden Park Drive, Macquarie Park - Unit 1</t>
  </si>
  <si>
    <t>Less than 5 MW generating systems connected to an embedded network with a combined nameplate between 5-30MW</t>
  </si>
  <si>
    <t>S1 Eden Park Drive, Macquarie Park - Unit 10</t>
  </si>
  <si>
    <t>S1 Eden Park Drive, Macquarie Park - Unit 11</t>
  </si>
  <si>
    <t>S1 Eden Park Drive, Macquarie Park - Unit 12</t>
  </si>
  <si>
    <t>S1 Eden Park Drive, Macquarie Park - Unit 13</t>
  </si>
  <si>
    <t>S1 Eden Park Drive, Macquarie Park - Unit 14</t>
  </si>
  <si>
    <t>S1 Eden Park Drive, Macquarie Park - Unit 15</t>
  </si>
  <si>
    <t>S1 Eden Park Drive, Macquarie Park - Unit 2</t>
  </si>
  <si>
    <t>S1 Eden Park Drive, Macquarie Park - Unit 3</t>
  </si>
  <si>
    <t>S1 Eden Park Drive, Macquarie Park - Unit 4</t>
  </si>
  <si>
    <t>S1 Eden Park Drive, Macquarie Park - Unit 5</t>
  </si>
  <si>
    <t>S1 Eden Park Drive, Macquarie Park - Unit 6</t>
  </si>
  <si>
    <t>S1 Eden Park Drive, Macquarie Park - Unit 7</t>
  </si>
  <si>
    <t>Simplot Australia Pty Ltd</t>
  </si>
  <si>
    <t>98 070 579 609</t>
  </si>
  <si>
    <t>Simplot Ulverstone Cogeneration Faciity</t>
  </si>
  <si>
    <t>TrustPower Australia Holdings Pty Ltd</t>
  </si>
  <si>
    <t xml:space="preserve">Snowtown Wind Farm’s S95 Prototype Turbine </t>
  </si>
  <si>
    <t>S95 Prototype Turbine is a small generating system</t>
  </si>
  <si>
    <t>South Johnstone Sugar Mill Units 1-3</t>
  </si>
  <si>
    <t xml:space="preserve">St Vincent's Hospital (Melbourne) Limited </t>
  </si>
  <si>
    <t>22 052 110 755</t>
  </si>
  <si>
    <t>St Vincent's Hospital Unit 1</t>
  </si>
  <si>
    <t>Stubbo Solar Farm 1, Units 1-156</t>
  </si>
  <si>
    <t>Exemption - &lt; 5MW for pre-commissioning under clause 2.2.1(c), on the basis that no greater than 5 MW of generation will be connected to the network at all times while the exemption is in effect. This will expire no later than 23 February 2024</t>
  </si>
  <si>
    <t>Stubbo Solar Farm 2, Units 1-152</t>
  </si>
  <si>
    <t>Spotless Services Pty Ltd</t>
  </si>
  <si>
    <t>Sunshine Coast University Public Hospital</t>
  </si>
  <si>
    <t>Solar PowerStations Victoria Pty Ltd</t>
  </si>
  <si>
    <t>93 600 588 949</t>
  </si>
  <si>
    <t>Swan Hill Solar Farm 1 Unit 1</t>
  </si>
  <si>
    <t>Swan Hill Solar Farm 2 Unit 1</t>
  </si>
  <si>
    <t>SYD10 Templar Road, Erskine Park - Data Hall 1 Gen 1</t>
  </si>
  <si>
    <t>SYD10 Templar Road, Erskine Park - Data Hall 1 Gen 2</t>
  </si>
  <si>
    <t>SYD10 Templar Road, Erskine Park - Data Hall 2 Gen 1</t>
  </si>
  <si>
    <t>SYD10 Templar Road, Erskine Park - Data Hall 2 Gen 2</t>
  </si>
  <si>
    <t>SYD10 Templar Road, Erskine Park - Data Hall 3 Gen 1</t>
  </si>
  <si>
    <t>SYD10 Templar Road, Erskine Park - Data Hall 3 Gen 2</t>
  </si>
  <si>
    <t>SYD10 Templar Road, Erskine Park - Data Hall 4 Gen 1</t>
  </si>
  <si>
    <t>SYD10 Templar Road, Erskine Park - Data Hall 4 Gen 2</t>
  </si>
  <si>
    <t>Sydney Airport Corporation Limited</t>
  </si>
  <si>
    <t>62 082 578 809</t>
  </si>
  <si>
    <t>Sydney Airport - Domestic Terminal, Unit 1 – System A, Unit 2 – System B and Unit 3 – System C</t>
  </si>
  <si>
    <t>Sydney Airport - International Terminal, Unit 1 – System E</t>
  </si>
  <si>
    <t>Telstra Corporation Limited</t>
  </si>
  <si>
    <t>33 051 775 556</t>
  </si>
  <si>
    <t>Telstra Clayton Data Centre - New Data Centre Units 1-8</t>
  </si>
  <si>
    <t>Telstra Clayton Data Centre - New Energy Centre Units 1-5</t>
  </si>
  <si>
    <t>Zen Energy Retail Pty Ltd</t>
  </si>
  <si>
    <t>Templers Battery Energy Sorage System</t>
  </si>
  <si>
    <t>Exemption - &lt; 5MW for pre-commissioning under clause 2.2.1(c), on the basis that no greater than 5 MW of generation will be connected to the network at all times while the exemption is in effect. This will expire no later than 06 July 2025.</t>
  </si>
  <si>
    <t>Alfred Health</t>
  </si>
  <si>
    <t>27 318 956 319</t>
  </si>
  <si>
    <t>The Alfred Hospital Unit 1</t>
  </si>
  <si>
    <t>Stowe Australia Pty Limited</t>
  </si>
  <si>
    <t>27 002 556 603</t>
  </si>
  <si>
    <t>The Canberra Hospital Campus - Building 5</t>
  </si>
  <si>
    <t xml:space="preserve">82 142 080 338 </t>
  </si>
  <si>
    <t>The Dandenong Hospital, Unit 1 </t>
  </si>
  <si>
    <t>Barwon Health</t>
  </si>
  <si>
    <t>45 877 249 165</t>
  </si>
  <si>
    <t>The Geelong Hospital Unit 1</t>
  </si>
  <si>
    <t>Melbourne Health</t>
  </si>
  <si>
    <t>73 802 706 972</t>
  </si>
  <si>
    <t>The Royal Melbourne Units 1-2</t>
  </si>
  <si>
    <t>Earthconnect Pty Ltd</t>
  </si>
  <si>
    <t>62 139 647 359</t>
  </si>
  <si>
    <t>The Schwartz Family Solar Farm, Units 1-2</t>
  </si>
  <si>
    <t>Small generating system with a nameplate rating less than 5 MW that meets the standing exemption</t>
  </si>
  <si>
    <t>Thompson River Dam Hydro Generator Unit 1</t>
  </si>
  <si>
    <t>Townsville Hospital and Health Service</t>
  </si>
  <si>
    <t>86 747 187 217</t>
  </si>
  <si>
    <t>Townsville Hospital Emergency Generators Units 1-6</t>
  </si>
  <si>
    <t>EP Sunspot 2 Pty Limited</t>
  </si>
  <si>
    <t>41 637 177 130</t>
  </si>
  <si>
    <t>Trundle Solar Farm</t>
  </si>
  <si>
    <t>Visy Pulp and Paper Pty Ltd</t>
  </si>
  <si>
    <t>30 086 513 144</t>
  </si>
  <si>
    <t>Tumut Mill Generating Unit 1</t>
  </si>
  <si>
    <t>Extenuating circumstances - no capability of exporting to a transmission or distribution sytem in excess of 5MW</t>
  </si>
  <si>
    <t>Tumut Mill Generating Unit 2</t>
  </si>
  <si>
    <t>Exemption - &lt; 5MW for pre-commissioning under clause 2.2.1(c), on the basis that no greater than 5 MW of generation will be connected to the network at all times while the exemption is in effect. This will expire no later than 31 July 2025</t>
  </si>
  <si>
    <t>Hydro- Electric Corporation</t>
  </si>
  <si>
    <t>Upper Lake Margaret Power Station and Lower Lake Margaret Power Station</t>
  </si>
  <si>
    <t>Small generating system - nameplate rating exceeds 5 MW, but is less than 30 MW; and the facility is subject to extenuating circumstances.</t>
  </si>
  <si>
    <t>Stanwell Corporation Limted</t>
  </si>
  <si>
    <t>Exemption - &lt; 5MW for pre-commissioning under clause 2.2.1(c), on the basis that no greater than 5 MW of generation will be connected to the network at all times while the exemption is in effect. This will expire no later than 23 August 2025</t>
  </si>
  <si>
    <t>Deakin University</t>
  </si>
  <si>
    <t>56 721 584 203</t>
  </si>
  <si>
    <t>Waurn Ponds Campus Microgrid (Solar Units 1-7, Battery Units 1-2)</t>
  </si>
  <si>
    <r>
      <t>Melbourne Water</t>
    </r>
    <r>
      <rPr>
        <sz val="10"/>
        <rFont val="Arial"/>
        <family val="2"/>
      </rPr>
      <t xml:space="preserve"> Corporation</t>
    </r>
  </si>
  <si>
    <t>Werribee Western Treatment Plant Unit 1 - 11</t>
  </si>
  <si>
    <t>OneSteel Manufacturing Pty Ltd</t>
  </si>
  <si>
    <t>Whyalla Steelworks Units 1-5</t>
  </si>
  <si>
    <t>Small generating system - nameplate rating exceeds 5 MW,  and exports less than 20 GWh in any 12-month period.</t>
  </si>
  <si>
    <t>Novasource Power Services Australia Pty Ltd</t>
  </si>
  <si>
    <t>21 653 660 167</t>
  </si>
  <si>
    <t xml:space="preserve">Williamsdale Solar Farm [generating units 1 – 1] </t>
  </si>
  <si>
    <t>OneSun Capital 10MW Operating Pty Ltd</t>
  </si>
  <si>
    <t>75 159 029 017</t>
  </si>
  <si>
    <t>Williamsdale Solar Farm 1</t>
  </si>
  <si>
    <t>Winneke Treatment Plant Solar Farm</t>
  </si>
  <si>
    <t>Wollar Solar Development Pty. Ltd.</t>
  </si>
  <si>
    <t>Wollar Solar Farm, Units 1-58</t>
  </si>
  <si>
    <t>Exemption - &lt; 6MW for pre-commissioning under clause 2.2.1(c), on the basis that no greater than 6 MW of generation will be connected to the network at all times while the exemption is in effect. This will expire no later than 23 November 2024</t>
  </si>
  <si>
    <t>Wunghnu Solar Farm, Units 1 – 34</t>
  </si>
  <si>
    <t>Exemption - &lt; 5MW for pre-commissioning under clause 2.2.1(c), on the basis that no greater than 5 MW of generation will be connected to the network at all times while the exemption is in effect. This will expire no later than 23 November 2024</t>
  </si>
  <si>
    <t>Sun Metals Corporation Ltd</t>
  </si>
  <si>
    <t>Zinc Refinery Unit 1</t>
  </si>
  <si>
    <t xml:space="preserve">Company </t>
  </si>
  <si>
    <t>Participant Category</t>
  </si>
  <si>
    <t>Intermediary</t>
  </si>
  <si>
    <t>Effective Date</t>
  </si>
  <si>
    <t>CQ Energy Pty Ltd as The Trustee for CQ Energy Unit Trust  </t>
  </si>
  <si>
    <t>55 626 864 224</t>
  </si>
  <si>
    <t>Adelaide Desalination Plant, Solar Units 1-4, Battery Units 1, 2-3</t>
  </si>
  <si>
    <t>Adelaide Desalination Plant, Solar Units 5-9</t>
  </si>
  <si>
    <t xml:space="preserve">The Trustee for Sustainable Energy Infrastructure Trust </t>
  </si>
  <si>
    <t>AGL SITA Landfill 1</t>
  </si>
  <si>
    <t>Acciona Energy Australia Global Pty Ltd</t>
  </si>
  <si>
    <t>54 600 910 647</t>
  </si>
  <si>
    <t>Aldoga Solar Farm, Units 1-157</t>
  </si>
  <si>
    <t xml:space="preserve">Aldoga Solar Farm Pty Ltd </t>
  </si>
  <si>
    <t xml:space="preserve">EDL CSM (NSW) Pty Ltd </t>
  </si>
  <si>
    <t>66 064 847 490</t>
  </si>
  <si>
    <t>Appin Power Station, Units 1-54</t>
  </si>
  <si>
    <t xml:space="preserve">EDL Group Operations Pty Ltd </t>
  </si>
  <si>
    <t xml:space="preserve">Windlab Asset Management Pty Ltd </t>
  </si>
  <si>
    <t>34 605 094 666</t>
  </si>
  <si>
    <t>Ararat Wind Farm, Units 1-75</t>
  </si>
  <si>
    <t xml:space="preserve">Ararat Wind Farm Pty Ltd </t>
  </si>
  <si>
    <t xml:space="preserve">AWF Prop Co 2 Pty Ltd as trustee for AWF Prop Trust 2 </t>
  </si>
  <si>
    <t>61 446 383 749</t>
  </si>
  <si>
    <t>Ararat Wind Farm, Units 1–75</t>
  </si>
  <si>
    <t>Avonlie Solar Project Co Pty Ltd</t>
  </si>
  <si>
    <t>84 636 108 597</t>
  </si>
  <si>
    <t>Avonlie Solar Farm, Units 1-70</t>
  </si>
  <si>
    <t>Alinta DEBO Pty Ltd</t>
  </si>
  <si>
    <t>66 079 246 423</t>
  </si>
  <si>
    <t xml:space="preserve">Alinta DEBP Pty Ltd </t>
  </si>
  <si>
    <t>85 075 067 702</t>
  </si>
  <si>
    <t xml:space="preserve">Alinta DVP Pty Ltd </t>
  </si>
  <si>
    <t>98 083 051 978</t>
  </si>
  <si>
    <t xml:space="preserve">Chinchilla Solar Pty Ltd </t>
  </si>
  <si>
    <t>49 609 762 343</t>
  </si>
  <si>
    <t>Baking Board Solar Farm, Units 1-7</t>
  </si>
  <si>
    <t xml:space="preserve">Birdwood Trading Pty Ltd  </t>
  </si>
  <si>
    <t>GLSG Solar Australia Pty Ltd</t>
  </si>
  <si>
    <t>69 619 064 078</t>
  </si>
  <si>
    <t xml:space="preserve">Birdwood Trading Pty Ltd </t>
  </si>
  <si>
    <t>Bald Hills Wind Farm Units 1-52</t>
  </si>
  <si>
    <t xml:space="preserve">Alinta Energy Retail Sales Pty Ltd </t>
  </si>
  <si>
    <t>Ballarat Health Services</t>
  </si>
  <si>
    <t>39 089 584 391</t>
  </si>
  <si>
    <t>Ballarat Base Hospital Units 1-2</t>
  </si>
  <si>
    <t xml:space="preserve">Energy Response Pty Ltd (Trading as Energy Response) </t>
  </si>
  <si>
    <t xml:space="preserve">AusNet Transmission Group Pty Ltd </t>
  </si>
  <si>
    <t>Ballarat Battery Energy Storage System Units 1-17</t>
  </si>
  <si>
    <t xml:space="preserve">CWP Asset Management Pty Ltd </t>
  </si>
  <si>
    <t>41 143 399 179</t>
  </si>
  <si>
    <t>Bango 973 Wind Farm, Units 1-30</t>
  </si>
  <si>
    <t>Bango 999 Wind Farm, Units 1-16</t>
  </si>
  <si>
    <t xml:space="preserve">Foresight Solar Australia Pty Ltd </t>
  </si>
  <si>
    <t>Bannerton Solar Park Units 1-40</t>
  </si>
  <si>
    <t xml:space="preserve">Barcaldine Remote Community Solar Farm Pty Ltd </t>
  </si>
  <si>
    <t>19 167 316 270</t>
  </si>
  <si>
    <t>Barcaldine Solar Farm, Units 1-2</t>
  </si>
  <si>
    <t xml:space="preserve">Diamond Energy Pty Ltd </t>
  </si>
  <si>
    <t xml:space="preserve">AGL Barker Inlet Pty Limited </t>
  </si>
  <si>
    <t>37 622 351 660</t>
  </si>
  <si>
    <t>Barker Inlet Power Station Units 1-12</t>
  </si>
  <si>
    <t xml:space="preserve">AGL SA Generation Pty Limited </t>
  </si>
  <si>
    <t xml:space="preserve">AGL Barker Inlet Pty Ltd </t>
  </si>
  <si>
    <t>Bell Bay Three Power Station: Bell Bay Three Units 1-3 and Tamar Valley Peaking Plant Unit 1</t>
  </si>
  <si>
    <t>Hydro-Electric Corporation, trading as Hydro Tasmania</t>
  </si>
  <si>
    <t>Global Power Generation Australia Pty Ltd</t>
  </si>
  <si>
    <t xml:space="preserve">Berrybank 2 Wind Farm, Units 1-26 </t>
  </si>
  <si>
    <t>Berrybank Wind Farm, Units 1-43</t>
  </si>
  <si>
    <t xml:space="preserve">Berrybank Development Pty Ltd </t>
  </si>
  <si>
    <t xml:space="preserve">EDL LFG (Vic) Pty Ltd </t>
  </si>
  <si>
    <t>Berwick LFG Power Station and Broadmeadows LFG Power Station.</t>
  </si>
  <si>
    <t>Blueshore Pty Ltd</t>
  </si>
  <si>
    <t xml:space="preserve">65 622 457 587 </t>
  </si>
  <si>
    <t>Beryl Solar Farm, Units 1-60</t>
  </si>
  <si>
    <t xml:space="preserve">FS NSW Project No 1 At Pty Ltd (ACN  652 826 541) as Trustee for the FS NSW Project No 1 Asset Trust </t>
  </si>
  <si>
    <t>FS NSW Project No 1 AT Pty Ltd (ACN 621 215 969) as Trustee for FS NSW Project No 1 Asset Trust</t>
  </si>
  <si>
    <t>65 622 457 587</t>
  </si>
  <si>
    <t>Blue Grass Solar Farm, Units 1-112</t>
  </si>
  <si>
    <t>GranSolar Construction Australia Pty Ltd</t>
  </si>
  <si>
    <t>71 640 607 209</t>
  </si>
  <si>
    <t>Elecnor Australia Pty Ltd</t>
  </si>
  <si>
    <t>83 168 435 658</t>
  </si>
  <si>
    <t>Blyth Battery Energy Storage System, Units 1-64</t>
  </si>
  <si>
    <t>Blyth Battery Pty Ltd (ACN 663 615 263) as trustee for the Blyth Battery Trust</t>
  </si>
  <si>
    <t>Neoen Australia Pty Ltd</t>
  </si>
  <si>
    <t>57 160 905 706</t>
  </si>
  <si>
    <t>NHOA Australia Pty Ltd</t>
  </si>
  <si>
    <t>87 651 826 229</t>
  </si>
  <si>
    <t xml:space="preserve">CWP Renewables Pty Ltd </t>
  </si>
  <si>
    <t>57 127 205 645</t>
  </si>
  <si>
    <t>Boco Rock Wind Farm Units 1-67</t>
  </si>
  <si>
    <t xml:space="preserve">Boco Rock Wind Farm Pty Ltd </t>
  </si>
  <si>
    <t>Bolivar Power Station, Units 1-4</t>
  </si>
  <si>
    <t>State Owned Generators Leasing Co Pty Ltd</t>
  </si>
  <si>
    <t>94 638 786 599</t>
  </si>
  <si>
    <t xml:space="preserve">CQ Energy Pty Ltd as The Trustee for CQ Energy Unit Trust </t>
  </si>
  <si>
    <t>Bolivar Waste Water Treatment Plant, Solar Units 1-3, Battery Units 1-3, 4-5, Diesel Unit 1</t>
  </si>
  <si>
    <t>Bomen Solar Farm, Units 1-44</t>
  </si>
  <si>
    <t xml:space="preserve">Bomen Solar Farm Pty Ltd (ACN 620 832 108) as trustee for Bomen SF Trust </t>
  </si>
  <si>
    <t xml:space="preserve">RES Australia Pty Ltd </t>
  </si>
  <si>
    <t xml:space="preserve">Spark Infrastructure Holdings No.5 Pty Limited </t>
  </si>
  <si>
    <t>23 151 150 275</t>
  </si>
  <si>
    <t>Spark Renewables Pty Limited</t>
  </si>
  <si>
    <t>90 632 860 023</t>
  </si>
  <si>
    <t>CQ Energy Pty Ltd as trustee for the CQ Energy Unit Trust</t>
  </si>
  <si>
    <t>Bouldercombe Battery Project, Units 1–40</t>
  </si>
  <si>
    <t>Bouldercombe Battery Project Co Pty Ltd (ACN 646 696 960) as trustee for Bouldercombe Battery Project Trust</t>
  </si>
  <si>
    <t xml:space="preserve">Arrow Energy Trading Pty Ltd </t>
  </si>
  <si>
    <t>Braemar 2 Power Station Units 5-7</t>
  </si>
  <si>
    <t>NewGen Braemar 2 Partnership (ERM Braemar 2 Pty Ltd (ABN 63 127 500 949)and Arrow (Southern Generation) Pty Ltd (BN 51 128 813 490) trading as)</t>
  </si>
  <si>
    <t>63 127 500 949</t>
  </si>
  <si>
    <t>Broadmeadows Landfill Gas Power Station (Units 1-5)</t>
  </si>
  <si>
    <t xml:space="preserve">69 061 503 348 </t>
  </si>
  <si>
    <t xml:space="preserve">EDL Operations (Broadmeadows) Pty Ltd </t>
  </si>
  <si>
    <t>054 545 069</t>
  </si>
  <si>
    <t>Broadmeadows Power Plan</t>
  </si>
  <si>
    <t xml:space="preserve">Delta Electricity Australia Pty Ltd </t>
  </si>
  <si>
    <t>26 074 408 923</t>
  </si>
  <si>
    <t xml:space="preserve">Broadwater Power Station, Units 1 &amp; 2 </t>
  </si>
  <si>
    <t xml:space="preserve">Cape Byron Management Pty Ltd </t>
  </si>
  <si>
    <t xml:space="preserve">NSW Sugar Milling Co-operative Limited </t>
  </si>
  <si>
    <t>52 051 052 209</t>
  </si>
  <si>
    <t xml:space="preserve">Sunshine Renewable Energy Pty Ltd </t>
  </si>
  <si>
    <t>67 095 991 638</t>
  </si>
  <si>
    <t>Brooklyn LFG (Units 1-3)</t>
  </si>
  <si>
    <t xml:space="preserve">Cochrane Dam Pty Ltd </t>
  </si>
  <si>
    <t>65 613 015 768</t>
  </si>
  <si>
    <t>Brown Mountain Power Station, Units 1-6</t>
  </si>
  <si>
    <t xml:space="preserve">Hydro Power Pty Limited </t>
  </si>
  <si>
    <t xml:space="preserve">Browns Plains Landfill Gas PS (Units 1-2) </t>
  </si>
  <si>
    <t xml:space="preserve">EDL LFG (Qld) Pty Ltd </t>
  </si>
  <si>
    <t xml:space="preserve">21 071 089 579 </t>
  </si>
  <si>
    <t>Neoen Australia Pty. Ltd.</t>
  </si>
  <si>
    <t>Bulgana Green Power Hub, Units 1 - 40 (BESS)</t>
  </si>
  <si>
    <t>Bulgana Green Power Hub, Units 1 - 56 (WTG)</t>
  </si>
  <si>
    <t>EGP Australia Pty Ltd as Trustee for Enel Green Power Australia Trust</t>
  </si>
  <si>
    <t>24 627 750 586</t>
  </si>
  <si>
    <t>Bungala One Solar Farm, Units 1-54</t>
  </si>
  <si>
    <t>Green Light Contractors Pty Ltd</t>
  </si>
  <si>
    <t>Solarig Australia Pty Ltd</t>
  </si>
  <si>
    <t>75 626 939 384</t>
  </si>
  <si>
    <t>Bungala Two Solar Farm, Units 1-54</t>
  </si>
  <si>
    <t xml:space="preserve">AGL Southern Hydro (NSW) Pty Limited </t>
  </si>
  <si>
    <t>Burrinjuck Hydro Power Station, Units 1-3</t>
  </si>
  <si>
    <t xml:space="preserve">GSP Energy Pty Ltd </t>
  </si>
  <si>
    <t xml:space="preserve">CS Energy Limited </t>
  </si>
  <si>
    <t>Callide C Nett Off, Units 3-4</t>
  </si>
  <si>
    <t xml:space="preserve">Callide Power Trading Pty Ltd </t>
  </si>
  <si>
    <t xml:space="preserve">Callide Energy Pty Ltd </t>
  </si>
  <si>
    <t>082 468 746</t>
  </si>
  <si>
    <t>Callide Power Plant</t>
  </si>
  <si>
    <t xml:space="preserve">IG Power (Callide) Limited </t>
  </si>
  <si>
    <t>082 413 885</t>
  </si>
  <si>
    <t>Capital Battery, Units 1-33</t>
  </si>
  <si>
    <t xml:space="preserve">Capital Battery Pty Ltd as trustee for Capital Battery Trust </t>
  </si>
  <si>
    <t xml:space="preserve">Capital East Solar Pty Ltd </t>
  </si>
  <si>
    <t>77 159 005 973</t>
  </si>
  <si>
    <t>Capital East Solar Farm 1-4 Inverters</t>
  </si>
  <si>
    <t>Infigen Energy Holdings Pty Ltd</t>
  </si>
  <si>
    <t xml:space="preserve">Renewable Power Ventures Pty Ltd </t>
  </si>
  <si>
    <t>Capital Wind Farm Units 1 - 67</t>
  </si>
  <si>
    <t xml:space="preserve">BBP Energy Markets Pty Ltd </t>
  </si>
  <si>
    <t xml:space="preserve">Goldwind Australia Pty Ltd </t>
  </si>
  <si>
    <t>32 140 108 390</t>
  </si>
  <si>
    <t>Cattle Hill Wind Farm, Units 1-48</t>
  </si>
  <si>
    <t xml:space="preserve">Wild Cattle Hill Pty Ltd </t>
  </si>
  <si>
    <t xml:space="preserve">Goldwind Capital (Australia) Pty Ltd </t>
  </si>
  <si>
    <t>34 142 403 950</t>
  </si>
  <si>
    <t xml:space="preserve">Chepstowe Wind Farm Pty Ltd </t>
  </si>
  <si>
    <t>61 134 638 234</t>
  </si>
  <si>
    <t>Chepstowe Wind Farm Pty Ltd, Units 1-3</t>
  </si>
  <si>
    <t>Atmos Services Pty Ltd</t>
  </si>
  <si>
    <t>54 623 781 840</t>
  </si>
  <si>
    <t>Cherry Tree Wind Farm, Units 1-16</t>
  </si>
  <si>
    <t>Cherry Tree Wind Farm Pty Ltd (ACN 134 444 947) as Trustee for the Cherry Tree Project Trust</t>
  </si>
  <si>
    <t xml:space="preserve">Biosar Australia Pty Ltd </t>
  </si>
  <si>
    <t>55 620 817 665</t>
  </si>
  <si>
    <t>Childers Solar Farm, Units 1-37</t>
  </si>
  <si>
    <t>Childers Solar Pty Ltd (ACN 623 279 664) as the Trustee for the Childers Solar Trust</t>
  </si>
  <si>
    <t>80 434 756 620</t>
  </si>
  <si>
    <t xml:space="preserve">Childers Solar Farm, Units 1-37 </t>
  </si>
  <si>
    <t xml:space="preserve">Childers Solar Pty Ltd (ACN 623 270 664) as the Trustee for Childers Solar Trust </t>
  </si>
  <si>
    <t>CSE BESS Pty Ltd</t>
  </si>
  <si>
    <t>68 662 866 908</t>
  </si>
  <si>
    <t>CQ Energy Pty Ltd as The Trustee for CQ Energy Unit Trust</t>
  </si>
  <si>
    <t>Christies Beach Wastewater Treatment Plant, Battery Units 1-5, Solar Unit 1, Solar Units 1-40, Biogas Unit 1, Diesel Units 1, Diesel Units 1-2</t>
  </si>
  <si>
    <t xml:space="preserve">Clare Asset Co Pty Ltd as the Trustee for Clare Asset Trust </t>
  </si>
  <si>
    <t>72 989 713 062</t>
  </si>
  <si>
    <t xml:space="preserve">Clare Solar Farm Stage 1, Units 1-69  </t>
  </si>
  <si>
    <t>78 611 346 859</t>
  </si>
  <si>
    <t xml:space="preserve">Clarke Creek Energy Pty Ltd </t>
  </si>
  <si>
    <t>34 614 169 096</t>
  </si>
  <si>
    <t>Clarke Creek Wind Farm, Units 1-100</t>
  </si>
  <si>
    <t>Clayton Landfill Gas Power Station (Units 1-11)</t>
  </si>
  <si>
    <t xml:space="preserve">EDL LFG (VIC) Pty Ltd </t>
  </si>
  <si>
    <t>Clayton Power Plant and Springvale Power Plant</t>
  </si>
  <si>
    <t>Wirsol Energy Pty Ltd</t>
  </si>
  <si>
    <t>72 617 256 550</t>
  </si>
  <si>
    <t>Clermont Solar Farm, Units 1-37</t>
  </si>
  <si>
    <t xml:space="preserve">Clermont Asset Co Pty Ltd (ACN 623 155 573) as Trustee for Clermont Solar Unit Trust </t>
  </si>
  <si>
    <t xml:space="preserve"> Habitat Energy Pty Ltd</t>
  </si>
  <si>
    <t>56 638 900 062</t>
  </si>
  <si>
    <t xml:space="preserve">Potentia Energy Retail Pty Ltd </t>
  </si>
  <si>
    <t xml:space="preserve">Cohuna Solar Pty Ltd as trustee for the Cohuna Solar Trust </t>
  </si>
  <si>
    <t>55 790 717 790</t>
  </si>
  <si>
    <t>Cohuna Solar Farm, Units 1-19</t>
  </si>
  <si>
    <t xml:space="preserve">Enel Energy Australia Pty Ltd </t>
  </si>
  <si>
    <t>Ingeteam Australia Pty Ltd</t>
  </si>
  <si>
    <t>51 166 870 168</t>
  </si>
  <si>
    <t>Potentia Energy Group Pty Ltd</t>
  </si>
  <si>
    <t xml:space="preserve">Solarig Australia Pty Ltd </t>
  </si>
  <si>
    <t>Coleambally Solar Farm, Units 1 – 90</t>
  </si>
  <si>
    <t xml:space="preserve">RATCH Australia Corporation Pty Ltd </t>
  </si>
  <si>
    <t>31 106 617 332</t>
  </si>
  <si>
    <t>Collector Wind Farm Units 1-54</t>
  </si>
  <si>
    <t xml:space="preserve">Collector Wind Farm Pty Ltd </t>
  </si>
  <si>
    <t xml:space="preserve">RATCH-Australia Collinsville Solar PV Pty Ltd </t>
  </si>
  <si>
    <t>88 165 511 937</t>
  </si>
  <si>
    <t>Collinsville Solar PV Power Station, Units 1-17</t>
  </si>
  <si>
    <t>Stanwell Asset Maintenance Company Pty Ltd</t>
  </si>
  <si>
    <t>20 137 410 685</t>
  </si>
  <si>
    <t>ICA Investment Services Pty Ltd</t>
  </si>
  <si>
    <t>69 631 031 742</t>
  </si>
  <si>
    <t>Columboola Solar Farm, Units 1-79</t>
  </si>
  <si>
    <t>Columboola Solar Farm Nominees Pty Ltd (ACN 619 392 424) as Trustee for Columboola Solar Farm Op Trust</t>
  </si>
  <si>
    <t>Sterling and Wilson Solar Australia Pty Ltd</t>
  </si>
  <si>
    <t>35 632 960 680</t>
  </si>
  <si>
    <t xml:space="preserve">Condamine Power Station Pty Ltd </t>
  </si>
  <si>
    <t>76 121 868 273</t>
  </si>
  <si>
    <t>Condamine Power Station A unit 3</t>
  </si>
  <si>
    <t xml:space="preserve">QGC Sales Qld Pty Ltd </t>
  </si>
  <si>
    <t>Condamine Power Station A units 1 &amp; 2</t>
  </si>
  <si>
    <t xml:space="preserve">Condong Power Station Unit 1 </t>
  </si>
  <si>
    <t xml:space="preserve">Condong Power Station, Unit 1 </t>
  </si>
  <si>
    <t xml:space="preserve">Coopers Gap Wind Farm, Units 1–123 </t>
  </si>
  <si>
    <t xml:space="preserve">Metka EGN Australia Holdings Two Pty Ltd as trustee of Metka EGN Australia Holdings Trust </t>
  </si>
  <si>
    <t>96 579 785 264</t>
  </si>
  <si>
    <t>Corowa Solar Farm, Units 1-22</t>
  </si>
  <si>
    <t xml:space="preserve">Corowa Operationsco Pty Ltd as trustee for the Corowa Operations Trust </t>
  </si>
  <si>
    <t xml:space="preserve">Metka EGN Australia Pty Ltd </t>
  </si>
  <si>
    <t>29 627 887 709</t>
  </si>
  <si>
    <t xml:space="preserve">Vector Cuatro Australia Pty Ltd </t>
  </si>
  <si>
    <t>44 628 702 545</t>
  </si>
  <si>
    <t xml:space="preserve">Global Power Generation Australia Pty </t>
  </si>
  <si>
    <t>Crookwell 2 Wind Farm, Units 1-28</t>
  </si>
  <si>
    <t>Crookwell 3 Wind Farm, Units 1-16</t>
  </si>
  <si>
    <t>Crudine Ridge Wind Farm, Units 1-37</t>
  </si>
  <si>
    <t xml:space="preserve">CRWF Nominees Pty Ltd </t>
  </si>
  <si>
    <t>Bouygues Construction Australia Pty Ltd &amp; Equans Solar &amp; Storage Australia Pty Ltd</t>
  </si>
  <si>
    <t>13 968 801 324</t>
  </si>
  <si>
    <t>Culcairn Solar Farm, Units 1-111</t>
  </si>
  <si>
    <t>Culcairn Solar Farm Pty Ltd as trustee for the Culcairn Solar Farm Trust</t>
  </si>
  <si>
    <t>30 401 325 006</t>
  </si>
  <si>
    <t xml:space="preserve">Cullerin Range Wind Farm Pty Ltd </t>
  </si>
  <si>
    <t>38 126 167 126</t>
  </si>
  <si>
    <t>Cullerin Range Wind Farm Units 1-15</t>
  </si>
  <si>
    <t xml:space="preserve">Origin Energy Electricity Limited </t>
  </si>
  <si>
    <t>APA Operations (EII) Pty Limi</t>
  </si>
  <si>
    <t>69 134 460 496</t>
  </si>
  <si>
    <t>Daandine Power Station units 1-11</t>
  </si>
  <si>
    <t xml:space="preserve">APT Petroleum Pipelines Holdings Pty </t>
  </si>
  <si>
    <t>92 009 738 489</t>
  </si>
  <si>
    <t>Daandine Power Station Units 1-11</t>
  </si>
  <si>
    <t xml:space="preserve">Electranet Pty Ltd </t>
  </si>
  <si>
    <t>Dalrymple North Battery Energy Storage System, Units 1-12</t>
  </si>
  <si>
    <t xml:space="preserve">DPESS Pty Ltd (ACN 654 843 375) as trustee for The DPESS Trust </t>
  </si>
  <si>
    <t>Darlington Point Energy Storage System, Units 1-16</t>
  </si>
  <si>
    <t xml:space="preserve">Canadian Solar O&amp;M (Australia) Pty Ltd </t>
  </si>
  <si>
    <t>31 620 225 809</t>
  </si>
  <si>
    <t>Darlington Point Solar Farm, Units 1-108</t>
  </si>
  <si>
    <t xml:space="preserve">Edify Energy Pty Ltd </t>
  </si>
  <si>
    <t>85 606 684 995</t>
  </si>
  <si>
    <t>Daydream Solar Farm Units 1 to 61</t>
  </si>
  <si>
    <t xml:space="preserve">Daydream Solar Farm Pty Ltd as The Trustee For The Daydream Solar Farm Trust </t>
  </si>
  <si>
    <t xml:space="preserve">Diapur Wind Farm Pty Ltd </t>
  </si>
  <si>
    <t>36 604 213 309</t>
  </si>
  <si>
    <t>Diapur Wind Farm, Units 1-2</t>
  </si>
  <si>
    <t>Res Australia Pty Ltd</t>
  </si>
  <si>
    <t xml:space="preserve">Dulacca Wind Farm, Units 1-43 </t>
  </si>
  <si>
    <t xml:space="preserve">Dulacca Energy Project Co Pty Ltd </t>
  </si>
  <si>
    <t xml:space="preserve">Tilt Renewables Australia Pty Ltd </t>
  </si>
  <si>
    <t xml:space="preserve">Dundonnell Wind Farm Pty Ltd </t>
  </si>
  <si>
    <t xml:space="preserve">EarthPower Technologies Sydney Pty Ltd </t>
  </si>
  <si>
    <t>EarthPower Biomass Plant.</t>
  </si>
  <si>
    <t xml:space="preserve">Waste Recycling and Processing Corporation trading as WSN Environmental Solutions </t>
  </si>
  <si>
    <t>93 524 709 106</t>
  </si>
  <si>
    <t>Eastern Creek Gas Utilisation Facility Units 1-8</t>
  </si>
  <si>
    <t xml:space="preserve">LMS Generation Pty Ltd </t>
  </si>
  <si>
    <t>Eastern Creek LFG PS (Units 1-4)</t>
  </si>
  <si>
    <t xml:space="preserve">37 070 941 794 </t>
  </si>
  <si>
    <t>Gransolar Construction Australia Pty Ltd</t>
  </si>
  <si>
    <t>Edenvale Solar Park, Units 1-72</t>
  </si>
  <si>
    <t xml:space="preserve">Edenvale Solar Park Pty Ltd </t>
  </si>
  <si>
    <t>63 627 088 359</t>
  </si>
  <si>
    <t>Quintas Energy Australia Pty Ltd</t>
  </si>
  <si>
    <t>99 625 735 373</t>
  </si>
  <si>
    <t>Elaine Wind Farm, Units 1-22</t>
  </si>
  <si>
    <t xml:space="preserve">Lal Lal Wind Farms Nom Co Pty Ltd </t>
  </si>
  <si>
    <t xml:space="preserve">Emerald Energy Project Pty Ltd (ACN620 722 769) ATF Emerald Energy Project Trust </t>
  </si>
  <si>
    <t>46 537 051 902</t>
  </si>
  <si>
    <t>Emerald Solar Park Units 1 - 32</t>
  </si>
  <si>
    <t xml:space="preserve">Telstra Energy (Generation) Pty Ltd </t>
  </si>
  <si>
    <t xml:space="preserve">RCR O'Donnell Griffin Pty Ltd </t>
  </si>
  <si>
    <t>78 003 905 093</t>
  </si>
  <si>
    <t xml:space="preserve">Energy Queensland Limited </t>
  </si>
  <si>
    <t>96 612 535 583</t>
  </si>
  <si>
    <t xml:space="preserve">Network Service Provider </t>
  </si>
  <si>
    <t>Energex Distribution System</t>
  </si>
  <si>
    <t xml:space="preserve">Energex Limited </t>
  </si>
  <si>
    <t xml:space="preserve">Origin Energy Eraring Battery Pty Ltd </t>
  </si>
  <si>
    <t>52 649 611 996</t>
  </si>
  <si>
    <t>Origin Energy Eraring Pty Limited</t>
  </si>
  <si>
    <t>Eraring Gas Turbine Unit 1</t>
  </si>
  <si>
    <t>Eraring Power Station Units 1 - 4</t>
  </si>
  <si>
    <t>Ergon Distribution System</t>
  </si>
  <si>
    <t xml:space="preserve">Ergon Energy </t>
  </si>
  <si>
    <t>Ferguson Wind Farm Pty Ltd</t>
  </si>
  <si>
    <t>94 608 631 321</t>
  </si>
  <si>
    <t>Ferguson North Wind Farm, Unit 1</t>
  </si>
  <si>
    <t>Ferguson South Wind Farm, Units 1-2</t>
  </si>
  <si>
    <t>Finley Solar Farm, Units 1-99</t>
  </si>
  <si>
    <t xml:space="preserve">Finley Solar Farm Pty Ltd (ABN 89 616 527 621) as trustee for the Finley Solar Trust </t>
  </si>
  <si>
    <t>ESCO Asset Management Pty Ltd (</t>
  </si>
  <si>
    <t>57 623 340 376</t>
  </si>
  <si>
    <t xml:space="preserve">Signal Energy Australia Pty Ltd </t>
  </si>
  <si>
    <t>92 623 114 090</t>
  </si>
  <si>
    <t>Flyer Creek Wind Farm Pty Ltd</t>
  </si>
  <si>
    <t>69 130 749 012</t>
  </si>
  <si>
    <t>Flyers Creek Wind Farm, Units 1-38</t>
  </si>
  <si>
    <t xml:space="preserve">Shell Energy Australia Pty Ltd </t>
  </si>
  <si>
    <t>18 085 757 446</t>
  </si>
  <si>
    <t>Gangarri Solar Farm, Units 1-54</t>
  </si>
  <si>
    <t xml:space="preserve">Shell New Energies Australia Pty Ltd </t>
  </si>
  <si>
    <t xml:space="preserve">Sterling and Wilson Solar Australia Pty Ltd </t>
  </si>
  <si>
    <t xml:space="preserve">GESS ProjectCo Pty Ltd </t>
  </si>
  <si>
    <t>86 621 425 661</t>
  </si>
  <si>
    <t>Gannawarra Energy Storage System, Units 1-50</t>
  </si>
  <si>
    <t>Gannawarra Solar Farm Units 1-22</t>
  </si>
  <si>
    <t xml:space="preserve">German Creek Power Station (Units 1-20) </t>
  </si>
  <si>
    <t xml:space="preserve">EDL CSM (QLD) Pty Ltd </t>
  </si>
  <si>
    <t xml:space="preserve">48 098 224 269 </t>
  </si>
  <si>
    <t xml:space="preserve">Energy Solutions Pty Ltd </t>
  </si>
  <si>
    <t>Girgarre Solar Farm, Units 1-57</t>
  </si>
  <si>
    <t>Girgarre Solar Pty Ltd (ACN 624 298 728) as Trustee for Girgarre Solar Trust</t>
  </si>
  <si>
    <t>70 747 450 606</t>
  </si>
  <si>
    <t>Glennies Creek Power Station Unit 1-12</t>
  </si>
  <si>
    <t xml:space="preserve">EDL (OCI) Pty Limited </t>
  </si>
  <si>
    <t>Glenrowan Solar Farm, Units 1-30</t>
  </si>
  <si>
    <t>Glenrowan Solar Farm Pty Ltd (ACN 655 353 058)  as trustee for Glenrowan Solar Farm Trust</t>
  </si>
  <si>
    <t>ESCO Pacific Asset Management Pty Ltd</t>
  </si>
  <si>
    <t>UGL Engineering Pty Ltd</t>
  </si>
  <si>
    <t>96 096 365 972</t>
  </si>
  <si>
    <t xml:space="preserve">Gentari Solar Australia Pty Ltd </t>
  </si>
  <si>
    <t>Glenrowan West Solar Farm, Units 1-48</t>
  </si>
  <si>
    <t xml:space="preserve">FRV Services Australia Pty Limited </t>
  </si>
  <si>
    <t>Goonumbla Solar Farm, Units 1-31</t>
  </si>
  <si>
    <t xml:space="preserve">Goonumbla Asset Co Pty Ltd (ACN 628 351 271) as the Trustee for Goonumbla Asset Trust </t>
  </si>
  <si>
    <t xml:space="preserve">Gransolar Desarrollo y Contruccion SL </t>
  </si>
  <si>
    <t>48 614 561 572</t>
  </si>
  <si>
    <t>GE Renewable Energy Australia Pty Ltd</t>
  </si>
  <si>
    <t>47 003 760 790</t>
  </si>
  <si>
    <t>Goyder South Wind Farm 1A Units 1-38</t>
  </si>
  <si>
    <t>Goyder Wind Far 1 Pty Ltd as the Trustee for The Goyder Wind Farm 1 Trust</t>
  </si>
  <si>
    <t>Goyder South Wind Farm 1B, Units 1-37</t>
  </si>
  <si>
    <t>Goyder Wind Farm 1B Pty Ltd (ACN 649 965 944) as trustee for the Goyder Wind Farm 1B Trust</t>
  </si>
  <si>
    <t>Grange Avenue Landfill Gas Power Station (Unit 1)</t>
  </si>
  <si>
    <t xml:space="preserve">Palisade Integrated Management Services Pty Ltd </t>
  </si>
  <si>
    <t>37 606 141 119</t>
  </si>
  <si>
    <t>Granville Harbour Wind Farm, Units 1-31</t>
  </si>
  <si>
    <t xml:space="preserve">Granville Harbour Operations Pty Ltd (ACN 622 490 742) as The Trustee for Granville Harbour Operations Trust </t>
  </si>
  <si>
    <t xml:space="preserve">TW Power Services Pty Ltd </t>
  </si>
  <si>
    <t xml:space="preserve">CSE BESS Pty Ltd </t>
  </si>
  <si>
    <t>Greenbank BESS, Units 1-108</t>
  </si>
  <si>
    <t>Griffith Solar Farm, Units 1 - 12</t>
  </si>
  <si>
    <t>EDL Group Operations Pty Ltd  </t>
  </si>
  <si>
    <t>Grosvenor 1 Power Station, Units 1-7</t>
  </si>
  <si>
    <t xml:space="preserve">EDL Projects (Australia) Pty Ltd </t>
  </si>
  <si>
    <t>Grosvenor 2 Power Station, Units 1-5</t>
  </si>
  <si>
    <t>Gullen Range Wind Farm Units 74-104</t>
  </si>
  <si>
    <t xml:space="preserve">New Gullen Range Wind Farm Pty Ltd </t>
  </si>
  <si>
    <t xml:space="preserve">Newtricity Developments Biala Pty Ltd </t>
  </si>
  <si>
    <t>93 605 533 935</t>
  </si>
  <si>
    <t>Gullen Range Wind Farm, Units 1-73</t>
  </si>
  <si>
    <t>Gunnedah Solar Farm, Units 1-90</t>
  </si>
  <si>
    <t xml:space="preserve">Gunnedah SF Pty Ltd (ACN 639 338 908) as Trustee for Gunnedah Asset Trust </t>
  </si>
  <si>
    <t xml:space="preserve">Quintas Energy Australia Pty Ltd </t>
  </si>
  <si>
    <t>AGL Hydro Partners</t>
  </si>
  <si>
    <t>Hallett Hill Wind Farm Units 1 to 34</t>
  </si>
  <si>
    <t xml:space="preserve">Hallett Hill Pty Ltd </t>
  </si>
  <si>
    <t>91 128 246 275</t>
  </si>
  <si>
    <t xml:space="preserve">EnergyAustralia Hallett Pty Ltd </t>
  </si>
  <si>
    <t>42 120 665 643</t>
  </si>
  <si>
    <t xml:space="preserve">EnergyAustralia Yallourn Pty Ltd </t>
  </si>
  <si>
    <t xml:space="preserve">TRUenergy Holdings Pty Ltd </t>
  </si>
  <si>
    <t>Hallett Wind Farm Units 1-45</t>
  </si>
  <si>
    <t xml:space="preserve">Brown Hill Pty Ltd </t>
  </si>
  <si>
    <t>96 110 080 325</t>
  </si>
  <si>
    <t>Hamilton Solar Farm, Units 1-23</t>
  </si>
  <si>
    <t>Happy Valley Water Treatment Plant, Solar Units 1-4</t>
  </si>
  <si>
    <t>ESSO Australia Resources Pty Ltd</t>
  </si>
  <si>
    <t>62 091 829 819</t>
  </si>
  <si>
    <t>Hastings Generation Site, Units 1-3</t>
  </si>
  <si>
    <t>Woodside Energy (Bass Strait) Pty Ltd</t>
  </si>
  <si>
    <t>29 004 228 004</t>
  </si>
  <si>
    <t xml:space="preserve">Energy Pacific (VIC) Pty Ltd </t>
  </si>
  <si>
    <t xml:space="preserve">Haughton Solar Farm Stage 1, Units 1-81 </t>
  </si>
  <si>
    <t xml:space="preserve">Pacific Hydro Haughton Solar Farm Pty Ltd </t>
  </si>
  <si>
    <t xml:space="preserve">Pacific Hydro Investments Pty Ltd </t>
  </si>
  <si>
    <t>Hawkesdale Wind Farm, Units 1-23</t>
  </si>
  <si>
    <t>Hayman Solar Farm Units 1-21</t>
  </si>
  <si>
    <t xml:space="preserve">Hayman Solar Farm Pty Ltd as The Trustee for The Hayman Solar Farm Trust </t>
  </si>
  <si>
    <t xml:space="preserve">Leonards Hill Wind Operations Pty Ltd </t>
  </si>
  <si>
    <t>86 141 239 894</t>
  </si>
  <si>
    <t>Hepburn Community Windfarm, Units 1-2</t>
  </si>
  <si>
    <t xml:space="preserve">EDL LFG (SA) Pty Ltd </t>
  </si>
  <si>
    <t>Hillston Sun Farm, Units 1-40</t>
  </si>
  <si>
    <t xml:space="preserve">Hillston Sun Farm Operations Pty Ltd (ACN 640 166 776) as Trustee for Hillston Sun Farm Operations Trust </t>
  </si>
  <si>
    <t xml:space="preserve">Gransolar Construction Australia Pty Ltd </t>
  </si>
  <si>
    <t>Hornsdale Power Reserve, Units 1 - 294</t>
  </si>
  <si>
    <t>Hornsdale Wind Farm 2, Units 33 - 64</t>
  </si>
  <si>
    <t>Hornsdale Wind Farm 3, Units 1 - 35</t>
  </si>
  <si>
    <t>HWF 3 Pty Ltd</t>
  </si>
  <si>
    <t>Hornsdale Wind Farm, Units 1 - 32</t>
  </si>
  <si>
    <t>HWF 1 Pty Ltd</t>
  </si>
  <si>
    <t xml:space="preserve">BayWa r.e. Solar Project Pty Ltd </t>
  </si>
  <si>
    <t>618 779 623</t>
  </si>
  <si>
    <t>Hume Power Station, Units 1-2</t>
  </si>
  <si>
    <t xml:space="preserve">The Haughton Sugar Company Pty Ltd </t>
  </si>
  <si>
    <t>009 656 062</t>
  </si>
  <si>
    <t>Invicta Sugar Mill Units 1 - 3</t>
  </si>
  <si>
    <t xml:space="preserve">Stanwell Corporation </t>
  </si>
  <si>
    <t xml:space="preserve">AGL Energy Services Pty Ltd </t>
  </si>
  <si>
    <t>Isis Central Sugar Mill Co-Generation Plant Unit 1</t>
  </si>
  <si>
    <t>Jacks Gully Landfill Gas Power Station (Units 1-2)</t>
  </si>
  <si>
    <t xml:space="preserve">Jemalong PV Asset Pty Ltd (ACN 623 524 318) as Trustee for the Jemalong PV Asset Trust ABN 86 800 328 660 </t>
  </si>
  <si>
    <t>86 800 328 660</t>
  </si>
  <si>
    <t>Jemalong Solar Project Units 1-20</t>
  </si>
  <si>
    <t xml:space="preserve"> Diamond Energy pty Ltd</t>
  </si>
  <si>
    <t xml:space="preserve">Metka EGN Australia Holdings Two Pty Ltd as trustee for Metka EGN Australia Holdings Trust </t>
  </si>
  <si>
    <t>Junee Solar Farm, Units 1-22</t>
  </si>
  <si>
    <t xml:space="preserve">Junee Operationsco Pty Ltd as trustee for Junee Operations Trust </t>
  </si>
  <si>
    <t>Karadoc Solar Farm, Units 1-38</t>
  </si>
  <si>
    <t xml:space="preserve">Iraak Sun Farm Pty Ltd </t>
  </si>
  <si>
    <t xml:space="preserve">BayWa R.E Solar Projects Pty Ltd </t>
  </si>
  <si>
    <t>27 618 779 623</t>
  </si>
  <si>
    <t>Keepit Hydro Power Station, Unit 1</t>
  </si>
  <si>
    <t xml:space="preserve">13 101 038 386 </t>
  </si>
  <si>
    <t>Kennedy Energy Park, Wind Units 1-12, Solar Units 1-6, Battery Units 1-4</t>
  </si>
  <si>
    <t xml:space="preserve">Kennedy Energy Park Pty Ltd </t>
  </si>
  <si>
    <t>BSR EPC Pty Limited</t>
  </si>
  <si>
    <t>52 621 591 580</t>
  </si>
  <si>
    <t>Kerang Solar Plant, Unit 1-9</t>
  </si>
  <si>
    <t xml:space="preserve">TotalEnergies Renewables Australia Pty Ltd </t>
  </si>
  <si>
    <t>16 617 965 081</t>
  </si>
  <si>
    <t>Kiamal Solar Farm, Units 1-150</t>
  </si>
  <si>
    <t xml:space="preserve">KSF Project Nominees Pty Ltd as Trustee for the KSF Project Trust </t>
  </si>
  <si>
    <t>Kiamal Solar Farm, Units 1-75, 76-150</t>
  </si>
  <si>
    <t>Kiata Wind Farm, Units 1 - 9</t>
  </si>
  <si>
    <t xml:space="preserve">Kiata ProjectCo Pty Ltd as trustee for Kiata Project Trust </t>
  </si>
  <si>
    <t xml:space="preserve">Kidston Solar Co Pty Ltd (ACN 614 272 954) ATF The Kidston Solar Property Trust </t>
  </si>
  <si>
    <t>60 659 240 152</t>
  </si>
  <si>
    <t xml:space="preserve">Kidston Solar One, Units 1-20 </t>
  </si>
  <si>
    <t xml:space="preserve">Genex (Solar) Pty Limited </t>
  </si>
  <si>
    <t xml:space="preserve">Stanwell Asset Maintenance Company </t>
  </si>
  <si>
    <t>Kincumber Landfill Site, Unit 1</t>
  </si>
  <si>
    <t>Metka EGN Australia (QLD) Pty Ltd</t>
  </si>
  <si>
    <t>90 650 452 850</t>
  </si>
  <si>
    <t>Kingaroy Solar Farm, Units 1-29</t>
  </si>
  <si>
    <t>Kingaroy Propertyco Pty Ltd (ACN 620 227 152) As Trustee For Kingaroy Property Trust</t>
  </si>
  <si>
    <t xml:space="preserve">Kogan Creek Power Station Pty Ltd </t>
  </si>
  <si>
    <t>82 088 229 832</t>
  </si>
  <si>
    <t>KESS ProjectCo Pty Ltd as Trustee for The KESS ProjectCo Trust</t>
  </si>
  <si>
    <t>36 517 768 629</t>
  </si>
  <si>
    <t xml:space="preserve">Boral Energy Power Limited </t>
  </si>
  <si>
    <t>008 289 398</t>
  </si>
  <si>
    <t xml:space="preserve">Lake Bonney BESS Pty Limited </t>
  </si>
  <si>
    <t>36 627 620 786</t>
  </si>
  <si>
    <t xml:space="preserve">Lake Bonney Wind Power Pty Ltd </t>
  </si>
  <si>
    <t xml:space="preserve">Flinders Operating Services Pty Ltd </t>
  </si>
  <si>
    <t>Latrobe Valley BESS Pty Ltd (ACN 648 205 127) as The Trustee for Latrobe Valley BESS Project Trust (ABN 50 189 446 775)</t>
  </si>
  <si>
    <t>Lilyvale Solar Farm, Units 1 - 74</t>
  </si>
  <si>
    <t xml:space="preserve">Lilyvale Asset Co Pty Ltd (ABN 35 619 625 213) as trustee for the Lilyvale Asset Trust </t>
  </si>
  <si>
    <t>47 596 077 233</t>
  </si>
  <si>
    <t xml:space="preserve">32 610 914 059 </t>
  </si>
  <si>
    <t xml:space="preserve">22 665 593 993 </t>
  </si>
  <si>
    <t>RWE Renewables Operations Australia Pty Ltd</t>
  </si>
  <si>
    <t>41 157 953 654</t>
  </si>
  <si>
    <t>Limondale Solar Farm 1, Units 1-100</t>
  </si>
  <si>
    <t xml:space="preserve">Limondale Sun Farm Pty Ltd </t>
  </si>
  <si>
    <t>RWE Supply &amp; Trading Australia Pty</t>
  </si>
  <si>
    <t>Limondale Solar Farm 1 , Units 1-100</t>
  </si>
  <si>
    <t>67 617 558 728</t>
  </si>
  <si>
    <t>Limondale Solar Farm 2, Units 1-14</t>
  </si>
  <si>
    <t xml:space="preserve">RWE Supply &amp; Trading Australia Pty Ltd </t>
  </si>
  <si>
    <t>Lincoln Gap Wind Farm, Units 1-59</t>
  </si>
  <si>
    <t xml:space="preserve">Lincoln Gap Wind Farm (Operations) Pty Ltd </t>
  </si>
  <si>
    <t xml:space="preserve">Nexif Energy Australia Management Pty Ltd </t>
  </si>
  <si>
    <t>34 619 325 567</t>
  </si>
  <si>
    <t xml:space="preserve">Nexif Energy Australia Pty Ltd </t>
  </si>
  <si>
    <t>57 611 276 236</t>
  </si>
  <si>
    <t xml:space="preserve">Esso Australia Resources Pty Ltd </t>
  </si>
  <si>
    <t>Longford Power Station Units 1 - 6</t>
  </si>
  <si>
    <t xml:space="preserve">Longreach Asset Company Pty Ltd </t>
  </si>
  <si>
    <t>82 616 057 848</t>
  </si>
  <si>
    <t>Longreach Solar Farm, Units 1-7</t>
  </si>
  <si>
    <t xml:space="preserve">AGL Loy Yang Pty Ltd </t>
  </si>
  <si>
    <t>62 077 985 758</t>
  </si>
  <si>
    <t xml:space="preserve">AGL Loy Yang Marketing Pty Ltd </t>
  </si>
  <si>
    <t xml:space="preserve">AGL Generation Holdco Pty Ltd </t>
  </si>
  <si>
    <t>46 155 768 291</t>
  </si>
  <si>
    <t>Loy Yang A Power Station, Units 1-4</t>
  </si>
  <si>
    <t xml:space="preserve">AGL Generation Proprietary Limited </t>
  </si>
  <si>
    <t>17 155 344 077</t>
  </si>
  <si>
    <t xml:space="preserve">Gippsland Power Pty Ltd </t>
  </si>
  <si>
    <t>30 077 851 079</t>
  </si>
  <si>
    <t xml:space="preserve">Loy Yang B Power Station, Units 1-2 </t>
  </si>
  <si>
    <t xml:space="preserve">Latrobe Power Pty Ltd </t>
  </si>
  <si>
    <t>42 055 983 563</t>
  </si>
  <si>
    <t xml:space="preserve">LYB Australia Limited </t>
  </si>
  <si>
    <t>87 055 563 785</t>
  </si>
  <si>
    <t xml:space="preserve">LYB Operations and Maintenance Pty Ltd </t>
  </si>
  <si>
    <t>66 055 563 696</t>
  </si>
  <si>
    <t xml:space="preserve">LYB Ventures Australia Pty Ltd </t>
  </si>
  <si>
    <t>57 055 984 499</t>
  </si>
  <si>
    <t xml:space="preserve">Traralgon Power Pty Ltd </t>
  </si>
  <si>
    <t>64 056 292 623</t>
  </si>
  <si>
    <t xml:space="preserve">Lucas Heights 2 Power Station (stage 2) (Units 12-15) </t>
  </si>
  <si>
    <t xml:space="preserve">Lucas Heights 2 Power Station (Units 1-11) </t>
  </si>
  <si>
    <t xml:space="preserve">EDL LFG (NSW) Pty Ltd </t>
  </si>
  <si>
    <t>Lucas Heights II Power Plant.</t>
  </si>
  <si>
    <t>13 December 1998 - 1 January 2013</t>
  </si>
  <si>
    <t>Macarthur Windfarm Pty Ltd</t>
  </si>
  <si>
    <t>19 106 134 507</t>
  </si>
  <si>
    <t>Macarthur Wind Farm U 1-140</t>
  </si>
  <si>
    <t xml:space="preserve">Malakoff Wind Macarthur Pty Ltd </t>
  </si>
  <si>
    <t>124 383 688</t>
  </si>
  <si>
    <t>MacIntyre Wind Farm, Units 1-162</t>
  </si>
  <si>
    <t>Ark Energy MacIntyre Pty Ltd</t>
  </si>
  <si>
    <t>73 642 467 810</t>
  </si>
  <si>
    <t>MacIntyre Wind Farm Pty Ltd</t>
  </si>
  <si>
    <t>37 636 797 745</t>
  </si>
  <si>
    <t>Manildra Solar Farm, Units 1-10</t>
  </si>
  <si>
    <t xml:space="preserve">Manildra Prop Pty Ltd as The Trustee for the Manildra Asset Trust  </t>
  </si>
  <si>
    <t>93 276 108 749</t>
  </si>
  <si>
    <t>Manildra Solar Farm, Units 1-20</t>
  </si>
  <si>
    <t>Habitat Energy Pty Ltd</t>
  </si>
  <si>
    <t>Mannum Battery Energy Storage System, Units 1-80</t>
  </si>
  <si>
    <t>Mannum Stage 2 Battery SubCo Pty Ltd as the trustee for Mannum Stage 2 Battery Unit Trust</t>
  </si>
  <si>
    <t>Canadian Solar SSES (Australia) Pty Ltd</t>
  </si>
  <si>
    <t>22 659 693 900</t>
  </si>
  <si>
    <t>Epic Energy South Australia Pty Ltd</t>
  </si>
  <si>
    <t>54 068 599 815</t>
  </si>
  <si>
    <t>Enzen Australia Pty Ltd</t>
  </si>
  <si>
    <t>54 608 963 775</t>
  </si>
  <si>
    <t>Mannum 2 Solar Farm, Units 1-11</t>
  </si>
  <si>
    <t xml:space="preserve">Maroona Wind Farm Pty Ltd </t>
  </si>
  <si>
    <t>79 158 692 598</t>
  </si>
  <si>
    <t>Maroona Wind Farm Units 1-2</t>
  </si>
  <si>
    <t xml:space="preserve">Gildemeister LSG Solar Australia Pty Ltd </t>
  </si>
  <si>
    <t>Maryrorough Solar Farm, Units 1-12</t>
  </si>
  <si>
    <t xml:space="preserve">Maryrorough Solar Pty Ltd </t>
  </si>
  <si>
    <t>90 609 762 138</t>
  </si>
  <si>
    <t xml:space="preserve">Novasource Power Services Australia Pty Ltd </t>
  </si>
  <si>
    <t>Melbourne Renewable Energy Hub Connection A1, units 1-112</t>
  </si>
  <si>
    <t>Equis Energy (Australia) Projects (MREH A1 AssetCo) Pty Ltd (ACN 669 645 461) as The Trustee for Equis Energy (Australia) MREH A1 Asset Trust</t>
  </si>
  <si>
    <t>Samsung Genus JV</t>
  </si>
  <si>
    <t>63 931 818 811</t>
  </si>
  <si>
    <t>Overwatch Energy Pty Ltd</t>
  </si>
  <si>
    <t>21 633 973 565</t>
  </si>
  <si>
    <t>Equis Australia Management Pty Ltd</t>
  </si>
  <si>
    <t>90 609 956 112</t>
  </si>
  <si>
    <t>Melbourne Renewable Energy Hub Connection A2 , Units 1-112</t>
  </si>
  <si>
    <t xml:space="preserve"> Equis Energy (Australia) Projects (MREH A2 AssetCo) Pty Ltd (ACN 669 645 489) as The Trustee for Equis Energy (Australia) MREH A2 Asset Trust</t>
  </si>
  <si>
    <t xml:space="preserve">Overwatch Energy Pty Ltd </t>
  </si>
  <si>
    <t>Equis Energy (Australia) Projects (MREH A3 AssetCo) Pty Ltd (ACN 669 645 514) as The Trustee for Equis Energy (Australia) MREH A3 Asset Trust</t>
  </si>
  <si>
    <t>Samsung-Genus JV</t>
  </si>
  <si>
    <t>Metz Solar Farm, Units 1-54</t>
  </si>
  <si>
    <t>Metz ProjectCo Pty Ltd as trustee for the Metz ProjectCo Trust</t>
  </si>
  <si>
    <t>FRV Services Australia Pty Limited</t>
  </si>
  <si>
    <t xml:space="preserve">ENcome Energy Performance Australia Pty Ltd </t>
  </si>
  <si>
    <t>45 619 428 929</t>
  </si>
  <si>
    <t>Middlemount Solar Farm, Units 1-12</t>
  </si>
  <si>
    <t xml:space="preserve">Yurika Pty Ltd </t>
  </si>
  <si>
    <t>19 100 214 131</t>
  </si>
  <si>
    <t xml:space="preserve">Millmerran Investment Company I Pte Ltd </t>
  </si>
  <si>
    <t>088 432 599</t>
  </si>
  <si>
    <t>Millmerran Power Plant.</t>
  </si>
  <si>
    <t xml:space="preserve">Millmerran Energy Trader Pty Ltd </t>
  </si>
  <si>
    <t xml:space="preserve">Millmerran Investment Company II Pte Ltd </t>
  </si>
  <si>
    <t>088 432 615</t>
  </si>
  <si>
    <t xml:space="preserve">Millmerran Investment Company III Pte Ltd </t>
  </si>
  <si>
    <t>088 432 642</t>
  </si>
  <si>
    <t xml:space="preserve">Millmerran Investment Company IV Pte Ltd </t>
  </si>
  <si>
    <t>088 432 679</t>
  </si>
  <si>
    <t xml:space="preserve">Millmerran Investment Company V Pte Ltd </t>
  </si>
  <si>
    <t>088 432 722</t>
  </si>
  <si>
    <t xml:space="preserve">Millmerran Investment Company VI Pte Ltd </t>
  </si>
  <si>
    <t>088 432 795</t>
  </si>
  <si>
    <t xml:space="preserve">Millmerran Operating Company Pty Ltd </t>
  </si>
  <si>
    <t>083 536 181</t>
  </si>
  <si>
    <t xml:space="preserve">Queensland Power (Australia) Pty Ltd </t>
  </si>
  <si>
    <t>087 293 409</t>
  </si>
  <si>
    <t xml:space="preserve">Queensland Power Company Limited </t>
  </si>
  <si>
    <t>087 293 583</t>
  </si>
  <si>
    <t>Mokoan Solar Farm, Units 1-16</t>
  </si>
  <si>
    <t>EE Solar 6 Pty Ltd (ACN 664 407 121) as trustee for EE Solar 6 Trust</t>
  </si>
  <si>
    <t xml:space="preserve">CQ Energy Pty Ltd as trustee for the CQ Energy Unit Trust </t>
  </si>
  <si>
    <t>Molong Solar Farm Units 1-22</t>
  </si>
  <si>
    <t xml:space="preserve">Molong Operationsco Pty Ltd (ACN 620 958 885) as trustee of the Molong Operations Trust </t>
  </si>
  <si>
    <t xml:space="preserve">Gransolar Construccion De Proyectos SL </t>
  </si>
  <si>
    <t>Moorabool Wind Farm, Units 1-104</t>
  </si>
  <si>
    <t xml:space="preserve">Moorabool Wind Farm Interface Company Pty Ltd </t>
  </si>
  <si>
    <t>Moorabool South Wind Farm Pty Ltd</t>
  </si>
  <si>
    <t>58 136 355 863</t>
  </si>
  <si>
    <t xml:space="preserve">Moorabool Wind Farm Pty Ltd </t>
  </si>
  <si>
    <t>67 135 829 846</t>
  </si>
  <si>
    <t>Carbon Logica Moranbah Power Station Pty Ltd</t>
  </si>
  <si>
    <t>22 680 909 899</t>
  </si>
  <si>
    <t xml:space="preserve"> Moranbah Power Station No1 Pty Ltd</t>
  </si>
  <si>
    <t>Moranbah North Power Station</t>
  </si>
  <si>
    <t>CQ Energy Pty Ltd as the trustee for CQ Energy Unit Trust</t>
  </si>
  <si>
    <t>Moree Solar Farm, Units 1-56</t>
  </si>
  <si>
    <t>Morgan-Whyalla Pipeline Pumping Station No 1, PV Units 1-2</t>
  </si>
  <si>
    <t>Morgan-Whyalla Pipeline Pumping Station No 2, PV Units 1-2</t>
  </si>
  <si>
    <t>Morgan-Whyalla Pipeline Pumping Station No 3, PV Units 1-3</t>
  </si>
  <si>
    <t>Morgan-Whyalla Pipeline Pumping Station No 4, PV Units 1-2</t>
  </si>
  <si>
    <t xml:space="preserve">Origin Energy Power Limited </t>
  </si>
  <si>
    <t>93 008 289 398</t>
  </si>
  <si>
    <t>Mortlake Power Station Units 1-2</t>
  </si>
  <si>
    <t>Mortlake South Wind Farm, Units 1-35</t>
  </si>
  <si>
    <t>12 622 271 363</t>
  </si>
  <si>
    <t xml:space="preserve">Mortons Lane Windfarm Pty Limited </t>
  </si>
  <si>
    <t>Mortons Lane Wind Farm 1 - 13</t>
  </si>
  <si>
    <t xml:space="preserve">Mount Emerald Wind Farm Pty Ltd </t>
  </si>
  <si>
    <t>19 149 050 322</t>
  </si>
  <si>
    <t xml:space="preserve">Mount Emerald Wind Farm, Units 1-53 </t>
  </si>
  <si>
    <t xml:space="preserve">RATCH-Australia Corporation Limited </t>
  </si>
  <si>
    <t>ESCO PACIFIC ASSET MANAGEMENT PTY LTD</t>
  </si>
  <si>
    <t>Moura Solar Farm, Units 1-36</t>
  </si>
  <si>
    <t>METKA EGN AUSTRALIA (QLD) PTY LTD</t>
  </si>
  <si>
    <t>Mt Mercer Wind Farm, Units 1-64</t>
  </si>
  <si>
    <t>Mt Mercer Wind Farm Pty Ltd</t>
  </si>
  <si>
    <t xml:space="preserve">Enercon GmbH </t>
  </si>
  <si>
    <t>108 142 052</t>
  </si>
  <si>
    <t xml:space="preserve">Mt Millar Wind Farm Pty Ltd </t>
  </si>
  <si>
    <t>Mt Millar Wind Farm, Units 1-35</t>
  </si>
  <si>
    <t xml:space="preserve">EnergyAustralia NSW Pty Ltd </t>
  </si>
  <si>
    <t>75 163 935 635</t>
  </si>
  <si>
    <t>Mt Piper Power Station Unit 1-2</t>
  </si>
  <si>
    <t>UGL ENGINEERING Pty Ltd  </t>
  </si>
  <si>
    <t>Mugga Lane Solar Park Unit 1</t>
  </si>
  <si>
    <t>Mugga Lane Solar Park Pty Ltd  </t>
  </si>
  <si>
    <t>CleanPeak Energy Pty Ltd</t>
  </si>
  <si>
    <t xml:space="preserve">85 169 761 648 </t>
  </si>
  <si>
    <t>Mugga Lane Solar Park, Unit 1</t>
  </si>
  <si>
    <t xml:space="preserve">Metka EGN Australia (QLD) Pty Ltd </t>
  </si>
  <si>
    <t xml:space="preserve"> 90 650 452 850</t>
  </si>
  <si>
    <t>Munna Creek Solar Farm, Units 1-56</t>
  </si>
  <si>
    <t xml:space="preserve">Munna Creek Solar Farm Investments Pty Ltd (ACN 662 264 486) as trustee for Munna Creek Solar Farm Trust </t>
  </si>
  <si>
    <t xml:space="preserve"> 34 200 576 724</t>
  </si>
  <si>
    <t xml:space="preserve">99 625 735 373 </t>
  </si>
  <si>
    <t xml:space="preserve">Australia and New Zealand Banking Group Limited </t>
  </si>
  <si>
    <t>Murra Warra Farm, Units 1-61</t>
  </si>
  <si>
    <t xml:space="preserve">Coca-Cola Amatil Limited </t>
  </si>
  <si>
    <t>26 004 139 397</t>
  </si>
  <si>
    <t xml:space="preserve">Monash University </t>
  </si>
  <si>
    <t>12 377 614 012</t>
  </si>
  <si>
    <t xml:space="preserve">Murra Warra Project Co Pty Ltd (ACN 616 990 731) as Trustee for the Murra Warra Project Trust </t>
  </si>
  <si>
    <t>99 821 016 955</t>
  </si>
  <si>
    <t xml:space="preserve">Telstra Corporation Limited </t>
  </si>
  <si>
    <t>Telstra Group Limited</t>
  </si>
  <si>
    <t>56 650 620 303</t>
  </si>
  <si>
    <t xml:space="preserve">The University of Melbourne </t>
  </si>
  <si>
    <t>84 002 705 224</t>
  </si>
  <si>
    <t>General Electric International Inc.</t>
  </si>
  <si>
    <t>85 002 420 751</t>
  </si>
  <si>
    <t>Murra Warra Wind Farm Stage 2, Units1-38</t>
  </si>
  <si>
    <t>Murray Bridge-Onkaparinga Pipeline Pumping Station No 2, Solar Units 1-5</t>
  </si>
  <si>
    <t xml:space="preserve">Musselroe Wind Farm Pty Ltd </t>
  </si>
  <si>
    <t>18 113 161 247</t>
  </si>
  <si>
    <t>Musselroe Wind Farm Units 1-56</t>
  </si>
  <si>
    <t xml:space="preserve">Hydro-Electric Corporation </t>
  </si>
  <si>
    <t>Narromine Solar Farm, Units 1 -4</t>
  </si>
  <si>
    <t>Nevertire solar Farm Units 1-48</t>
  </si>
  <si>
    <t xml:space="preserve">Elliott Nevertire Solar Pty Ltd as the Trustee for Elliott Nevertire Trust </t>
  </si>
  <si>
    <t>Nevertire Solar Farm, Units 1-48</t>
  </si>
  <si>
    <t>ACEN Australia Pty Ltd</t>
  </si>
  <si>
    <t xml:space="preserve">27 616 856 672 </t>
  </si>
  <si>
    <t>New England Solar Farm – Units 1-288</t>
  </si>
  <si>
    <t>NESF Pty Ltd As Trustee of the New England Solar Project Trust</t>
  </si>
  <si>
    <t xml:space="preserve">83 168 435 658 </t>
  </si>
  <si>
    <t>North Brown Hill Wind Farm units 1 - 63</t>
  </si>
  <si>
    <t xml:space="preserve">North Brown Hill Pty Limited </t>
  </si>
  <si>
    <t>55 135 520 222</t>
  </si>
  <si>
    <t>Numurkah Solar Farm, Units 1 - 56</t>
  </si>
  <si>
    <t>PARF Company 5 Pty Ltd (ACN 613 790 453) as The Trustee for NGN Property Trust</t>
  </si>
  <si>
    <t>49 929 325 886</t>
  </si>
  <si>
    <t xml:space="preserve">Oakey 1 Asset Company Pty Ltd </t>
  </si>
  <si>
    <t>47 616 058 069</t>
  </si>
  <si>
    <t>Oakey 1 Solar Farm, Units 1-12</t>
  </si>
  <si>
    <t>Oakey 2 Solar Farm, Units 1-26</t>
  </si>
  <si>
    <t xml:space="preserve">Oakey Power Holdings Pty Ltd </t>
  </si>
  <si>
    <t>56 075 260 794</t>
  </si>
  <si>
    <t xml:space="preserve">Oaklands Hill Wind Farm Pty Ltd </t>
  </si>
  <si>
    <t>88 126 595 935</t>
  </si>
  <si>
    <t>Oaklands Hill Wind Farm Units 1 - 32</t>
  </si>
  <si>
    <t>Oaky Creek 2 Mine Power Station</t>
  </si>
  <si>
    <t xml:space="preserve">Envirogen (Oaky) Pty Ltd </t>
  </si>
  <si>
    <t xml:space="preserve">Oaky Creek Power Station (Units 1-16) </t>
  </si>
  <si>
    <t xml:space="preserve">85 113 489 295 </t>
  </si>
  <si>
    <t>Parkes Solar Farm, Units 1 - 22</t>
  </si>
  <si>
    <t>24 615 225 664</t>
  </si>
  <si>
    <t>Pedler Creek Landfill Gas Power Station Units 1-3</t>
  </si>
  <si>
    <t>PAREP1 Pty Limited</t>
  </si>
  <si>
    <t>68 619 723 867</t>
  </si>
  <si>
    <t>Port Augusta Renewable Energy Park, Units 1-86</t>
  </si>
  <si>
    <t>Quarantine Power Station Unit 5</t>
  </si>
  <si>
    <t>Quarantine Power Station.</t>
  </si>
  <si>
    <t>Queanbeyan Battery Energy Storage System (BESS), Units 1-8</t>
  </si>
  <si>
    <t>Cranbourne BESS Project Co Pty Limited as trustee for Cranbourne BESS Project Trust</t>
  </si>
  <si>
    <t>19 402 244 760</t>
  </si>
  <si>
    <t xml:space="preserve">Rangebank BESS, Units 1-64 </t>
  </si>
  <si>
    <t>RESS 1 Pty Ltd (ACN 654 843 642) as trustee for The RESS 1 Trust</t>
  </si>
  <si>
    <t>82 724 527 988</t>
  </si>
  <si>
    <t>Riverina Energy Storage System 1, Units 1-48</t>
  </si>
  <si>
    <t xml:space="preserve">Shell Energy Retail Pty Ltd </t>
  </si>
  <si>
    <t>RESS 2 Pty Ltd (ACN 654 843 697) as trustee for the RESS 2 Trust</t>
  </si>
  <si>
    <t>68 141 255 463</t>
  </si>
  <si>
    <t>Riverina Energy Storage System 2 (RESS 2), Units 1 - 52</t>
  </si>
  <si>
    <t>Energy Australia Pty Ltd</t>
  </si>
  <si>
    <t xml:space="preserve">Palisade Asset Management Pty Ltd </t>
  </si>
  <si>
    <t>Ross River Solar Farm, Units 1-64</t>
  </si>
  <si>
    <t xml:space="preserve">Ross River Solar Farm, Units 1-64 </t>
  </si>
  <si>
    <t xml:space="preserve">21 653 660 167 </t>
  </si>
  <si>
    <t>Royalla Solar Farm, Units 1-20 </t>
  </si>
  <si>
    <t>29 158 394 677</t>
  </si>
  <si>
    <t xml:space="preserve">Royalla Asset Pty Ltd ATF Royalla Asset Trust </t>
  </si>
  <si>
    <t>58 169 071 887</t>
  </si>
  <si>
    <t>FRV Royalla Solar Farm Pty Limited</t>
  </si>
  <si>
    <t xml:space="preserve"> 29 158 394 67</t>
  </si>
  <si>
    <t xml:space="preserve">Adani Renewable Asset Holdings Pty Ltd </t>
  </si>
  <si>
    <t>96 620 876 100</t>
  </si>
  <si>
    <t xml:space="preserve">Rugby Run Solar Farm, Units 1-25 </t>
  </si>
  <si>
    <t xml:space="preserve">Adani Rugby Run Pty Ltd (ACN 620 965 755) as Trustee for the Adani Rugby Run Trust </t>
  </si>
  <si>
    <t>15 181 730 931</t>
  </si>
  <si>
    <t>Ryan Corner Wind Farm, Units 1-52</t>
  </si>
  <si>
    <t>Rye Park Renewable Energy, Units 1-66</t>
  </si>
  <si>
    <t>SA Water Bolivar Waste Water Treatment (WWT) Plant Units 1-4</t>
  </si>
  <si>
    <t>Salt Creek Wind Farm, Units 1-15</t>
  </si>
  <si>
    <t>Sapphire Wind Farm Units 1-75</t>
  </si>
  <si>
    <t xml:space="preserve">The Trustee for the SWF1 Operations Trust </t>
  </si>
  <si>
    <t>Sebastopol Solar Farm, Units 1-40</t>
  </si>
  <si>
    <t xml:space="preserve">Diamond Energy Generation Pty Ltd </t>
  </si>
  <si>
    <t>32 114 514 895</t>
  </si>
  <si>
    <t>Shepparton Wastewater Treatment Facility Unit 1</t>
  </si>
  <si>
    <t>Shoalhaven Power Station Units 1-4 (made up of Bendeela 1-2 and Kangaroo Valley 3-4)</t>
  </si>
  <si>
    <t>Silverton Wind Farm, Units 1-58</t>
  </si>
  <si>
    <t xml:space="preserve">PARF Company 8 Pty Ltd as the Trustee of the Silverton Project Trust </t>
  </si>
  <si>
    <t>Snapper Point Power Station, Units 1-5</t>
  </si>
  <si>
    <t>Nexif Energy Australia Management Pty Ltd</t>
  </si>
  <si>
    <t>Nexif Energy Australia Pty Ltd</t>
  </si>
  <si>
    <t xml:space="preserve">Snowtown South Wind Farm Pty Ltd </t>
  </si>
  <si>
    <t>50 156 407 313</t>
  </si>
  <si>
    <t>Snowtown South Wind Farm Units 1 - 42</t>
  </si>
  <si>
    <t xml:space="preserve">Snowtown Wind Farm Stage 2 Pty Ltd </t>
  </si>
  <si>
    <t xml:space="preserve">AGL Power Generation (VIC) Pty Ltd </t>
  </si>
  <si>
    <t xml:space="preserve">South East Water Limited </t>
  </si>
  <si>
    <t>89 066 902 547</t>
  </si>
  <si>
    <t>South East Water - Hallam Hydro Plant Unit 1</t>
  </si>
  <si>
    <t xml:space="preserve">Progressive Green Pty Ltd </t>
  </si>
  <si>
    <t>South Keswick Solar Farm, Units 1 - 6</t>
  </si>
  <si>
    <t xml:space="preserve">Starfish Hill Wind Farm Pty Ltd </t>
  </si>
  <si>
    <t>Starfish Hill Wind Farm Units 1 to 23</t>
  </si>
  <si>
    <t xml:space="preserve">Tarong Energy Corporation Pty Ltd </t>
  </si>
  <si>
    <t>Stockyard Hill Wind Farm Units 1-134</t>
  </si>
  <si>
    <t xml:space="preserve">Stockyard Hill Wind Farm Pty Ltd </t>
  </si>
  <si>
    <t>Stockyard Hill Wind Farm Units 135-149</t>
  </si>
  <si>
    <t>27 616 856 672</t>
  </si>
  <si>
    <t>CQ Energy Pty Ltd (ACN 132 405 004) as trustee for the CQ Energy Unit Trust</t>
  </si>
  <si>
    <t>PCL Constructors Pacific Rim Pty Ltd</t>
  </si>
  <si>
    <t>74 140 877 792</t>
  </si>
  <si>
    <t>Sun Metals Solar Farm Pty Ltd</t>
  </si>
  <si>
    <t>36 664 086 560</t>
  </si>
  <si>
    <t>Sun Metals Solar Farm, Units 1-52</t>
  </si>
  <si>
    <t>Sunraysia Solar Farm Units 1-104</t>
  </si>
  <si>
    <t xml:space="preserve">Sunraysia Solar Project Pty Ltd (ACN 612 072 536) as trustee of Sunraysia Solar Project Trust </t>
  </si>
  <si>
    <t xml:space="preserve">Decmil Australia Pty Ltd </t>
  </si>
  <si>
    <t>58 116 776 991</t>
  </si>
  <si>
    <t xml:space="preserve">Maoneng Australia Pty Ltd </t>
  </si>
  <si>
    <t>16 610 857 746</t>
  </si>
  <si>
    <t xml:space="preserve">Sunshine Coast Regional Council </t>
  </si>
  <si>
    <t>37 876 973 913</t>
  </si>
  <si>
    <t>Sunshine Coast Solar Farm, Unit 1</t>
  </si>
  <si>
    <t xml:space="preserve">Beak Industries Pty Ltd </t>
  </si>
  <si>
    <t>22 009 535 184</t>
  </si>
  <si>
    <t>Sunshine Energy Park</t>
  </si>
  <si>
    <t xml:space="preserve">Energex Retail Pty Ltd </t>
  </si>
  <si>
    <t>Suntop Solar Farm Units 1-110</t>
  </si>
  <si>
    <t xml:space="preserve">Suntop SF Pty Ltd (ACN 639 336 913) as trustee for the Suntop Asset Trust </t>
  </si>
  <si>
    <t>P.H.E. HV and Switchboards Pty Ltd</t>
  </si>
  <si>
    <t>88 663 455 409</t>
  </si>
  <si>
    <t>Supernode BESS, Units 1-76</t>
  </si>
  <si>
    <t xml:space="preserve">Supernode Operations Pty Ltd (ACN 662 090 539) as the trustee for Supernode BESS 1 Project Trust </t>
  </si>
  <si>
    <t>19 910 425 773</t>
  </si>
  <si>
    <t>Private Energy Partners Pty Ltd</t>
  </si>
  <si>
    <t>73 604 402 637</t>
  </si>
  <si>
    <t>Susan River Solar Farm, Units 1-49</t>
  </si>
  <si>
    <t>Susan River Solar Pty Ltd (ACN 623 270 673) as Trustee for Susan River Solar Trust</t>
  </si>
  <si>
    <t xml:space="preserve">Susan River Solar Pty Ltd ATF Susan River Solar Trust </t>
  </si>
  <si>
    <t xml:space="preserve">Mecrus Pty Ltd </t>
  </si>
  <si>
    <t>35 088 126 756</t>
  </si>
  <si>
    <t>Symex Plant Unit 1</t>
  </si>
  <si>
    <t xml:space="preserve">Symex Holdings Limited </t>
  </si>
  <si>
    <t>29 091 035 353</t>
  </si>
  <si>
    <t xml:space="preserve">MSF Sugar Pty Ltd </t>
  </si>
  <si>
    <t>Tableland Mill, Unit 2</t>
  </si>
  <si>
    <t xml:space="preserve"> 17 614 688 69</t>
  </si>
  <si>
    <t xml:space="preserve">Tahmoor Waste Coal Mine Gas Power Station (Units 1-7) </t>
  </si>
  <si>
    <t xml:space="preserve">EDL (TT) Pty Limited </t>
  </si>
  <si>
    <t xml:space="preserve">95 088 169 135 </t>
  </si>
  <si>
    <t>Tailem Bend 2 Hybrid Renewable Power Station, Solar Units 1-29, Battery Units 1-14</t>
  </si>
  <si>
    <t xml:space="preserve">Tailem Bend Solar Asset Pty Ltd as The Trustee for Tailem Bend Solar Asset Trust </t>
  </si>
  <si>
    <t>25 226 861 648</t>
  </si>
  <si>
    <t>Tailem Bend Solar Project 1, Units 1-54</t>
  </si>
  <si>
    <t xml:space="preserve">Vena Energy Services (Australia) Pty Ltd </t>
  </si>
  <si>
    <t xml:space="preserve">Tailem Bend Solar Operating Pty Ltd as The Trustee for Tailem Bend Solar Operating Trust </t>
  </si>
  <si>
    <t>35 635 157 114</t>
  </si>
  <si>
    <t xml:space="preserve">EnergyAustralia Tallawarra Pty Ltd </t>
  </si>
  <si>
    <t>69 081 074 142</t>
  </si>
  <si>
    <t>Tallawarra Power Station Unit 1</t>
  </si>
  <si>
    <t>Tallawarra Power Station, Tallawarra B Unit 1</t>
  </si>
  <si>
    <t xml:space="preserve">Tamar Valley Combined Cycle Power Station: Units 1-2 </t>
  </si>
  <si>
    <t xml:space="preserve">Taralga Wind Farm Nominees No 1 Pty Ltd </t>
  </si>
  <si>
    <t>52 159 439 611</t>
  </si>
  <si>
    <t>Taralga Wind Farm, Units 1-51</t>
  </si>
  <si>
    <t xml:space="preserve">Taralga Wind Farm Nominees No 2 Pty Ltd (ATF Taralga Wind Farm Operating Trust) </t>
  </si>
  <si>
    <t xml:space="preserve">Tarong North Pty Ltd </t>
  </si>
  <si>
    <t>91 102 191 793</t>
  </si>
  <si>
    <t>Tarong North Power Station Unit 1</t>
  </si>
  <si>
    <t xml:space="preserve">TN Power Pty Ltd </t>
  </si>
  <si>
    <t>56 099 730 042</t>
  </si>
  <si>
    <t>Tatura Biomass Generator Unit 1</t>
  </si>
  <si>
    <t xml:space="preserve">ZEN Energy Retail Pty Ltd </t>
  </si>
  <si>
    <t>Templers BESS Project Co Pty Ltd as the Trustee for Templers BESS Project Trust</t>
  </si>
  <si>
    <t>14 519 201 351</t>
  </si>
  <si>
    <t>Sungrow Australia Group Pty Ltd</t>
  </si>
  <si>
    <t>76 168 258 679</t>
  </si>
  <si>
    <t xml:space="preserve">State Owned Generators Leasing Company Pty Ltd </t>
  </si>
  <si>
    <t>Temporary Generation North Units 1-5</t>
  </si>
  <si>
    <t xml:space="preserve">SA Power Networks </t>
  </si>
  <si>
    <t>Temporary Generation South Units 1-4</t>
  </si>
  <si>
    <t xml:space="preserve">Infigen Energy SAGT Pty Limited </t>
  </si>
  <si>
    <t>The Bluff Wind Farm Units 1 - 25</t>
  </si>
  <si>
    <t xml:space="preserve">Hallet 5 Pty Ltd </t>
  </si>
  <si>
    <t>74 154 281 160</t>
  </si>
  <si>
    <t xml:space="preserve">SPI PowerNet Pty Ltd </t>
  </si>
  <si>
    <t>079 798 173</t>
  </si>
  <si>
    <t>The deed given by CitiPower Pty and SPI PowerNet Pty Ltd in favour of NEMMCO dated 8 December 1998</t>
  </si>
  <si>
    <t>75 569 155 798</t>
  </si>
  <si>
    <t>The deed given by Powercor Australia Limited and SPI PowerNet Pty Ltd in favour of NEMMCO dated 24 June 1999</t>
  </si>
  <si>
    <t xml:space="preserve">Powercor Australia Limited </t>
  </si>
  <si>
    <t xml:space="preserve">Alinta Network Services Pty Ltd </t>
  </si>
  <si>
    <t>52 104 352 650</t>
  </si>
  <si>
    <t>The distribution fixed assets and distribution system as defined in United Energy Distribution Pty Ltd’s Victorian electricity distribution licence.</t>
  </si>
  <si>
    <t xml:space="preserve">United Energy Distribution Pty Ltd </t>
  </si>
  <si>
    <t xml:space="preserve">CKI Utilities Development Limited </t>
  </si>
  <si>
    <t>090 718 880</t>
  </si>
  <si>
    <t>The distribution network which is the subject of the distribution licence issued under the Electricity Act 1996 (SA)</t>
  </si>
  <si>
    <t>090 664 878</t>
  </si>
  <si>
    <t xml:space="preserve">CKI Utilities Holdings Limited </t>
  </si>
  <si>
    <t>091 142 380</t>
  </si>
  <si>
    <t xml:space="preserve">CKI/HEI Utilities Distribution Limited </t>
  </si>
  <si>
    <t>091 143 038</t>
  </si>
  <si>
    <t xml:space="preserve">HEI Utilities Development Limited </t>
  </si>
  <si>
    <t>50 091 142 362</t>
  </si>
  <si>
    <t xml:space="preserve">SNC-Lavalin Investment Australia Pty Ltd </t>
  </si>
  <si>
    <t>31 095 833 462</t>
  </si>
  <si>
    <t>The transmission network to be known as the “Murraylink” interconnector between the South Australia and Victoria regions</t>
  </si>
  <si>
    <t xml:space="preserve">Murraylink Transmission Company Pty Ltd </t>
  </si>
  <si>
    <t xml:space="preserve">Murraylink HQI Australia Pty Ltd </t>
  </si>
  <si>
    <t>76 095 760 375</t>
  </si>
  <si>
    <t>The transmission network to be known as the “Murraylink” interconnector between the South Australia and Victoria regions.</t>
  </si>
  <si>
    <t xml:space="preserve">Timboon West Wind Farm Pty Ltd </t>
  </si>
  <si>
    <t>85 608 348 287</t>
  </si>
  <si>
    <t xml:space="preserve">Timboon West Wind Farm, Units 1-2 </t>
  </si>
  <si>
    <t>Tower Power Station, Units 1-40</t>
  </si>
  <si>
    <t>Townsville Gas Turbine, Units 1-2</t>
  </si>
  <si>
    <t>RATCH-Australia Townville Pty Ltd</t>
  </si>
  <si>
    <t>65 075 001 991</t>
  </si>
  <si>
    <t>Ulinda Park BESS, Units 1-52</t>
  </si>
  <si>
    <t xml:space="preserve">Akaysha Energy Pty Ltd </t>
  </si>
  <si>
    <t>49 649 223 987</t>
  </si>
  <si>
    <t xml:space="preserve">Origin Energy Uranquinty Power Pty Ltd </t>
  </si>
  <si>
    <t>Uranquinty Power Station Units 1-4</t>
  </si>
  <si>
    <t xml:space="preserve">Vales Point Investments Pty Ltd as trustee for Vales Point Discretionary Trust </t>
  </si>
  <si>
    <t>608 798 278</t>
  </si>
  <si>
    <t>Vales Point Power Station</t>
  </si>
  <si>
    <t>75 162 696 335</t>
  </si>
  <si>
    <t xml:space="preserve">Waratah Energy Pty Ltd </t>
  </si>
  <si>
    <t>64 166 785 619</t>
  </si>
  <si>
    <t>16 083 964 470</t>
  </si>
  <si>
    <t>Valley Power Peaking Facility Units 1-6</t>
  </si>
  <si>
    <t>Snowy Hydro Ltd</t>
  </si>
  <si>
    <t xml:space="preserve">Contact Peaker Australia Pty Ltd </t>
  </si>
  <si>
    <t>24 097 586 724</t>
  </si>
  <si>
    <t>Valley Power Peaking Facility Units 5 and 6.</t>
  </si>
  <si>
    <t xml:space="preserve">Valley Power Pty Ltd </t>
  </si>
  <si>
    <t xml:space="preserve">Edison Mission Operation &amp; Maintenance Loy Yang Pty Ltd </t>
  </si>
  <si>
    <t>055 563 696</t>
  </si>
  <si>
    <t>Valley Power Peaking Facility.</t>
  </si>
  <si>
    <t xml:space="preserve">Wilmar Sugar (Herbert) Pty Ltd </t>
  </si>
  <si>
    <t>92 099 000 361</t>
  </si>
  <si>
    <t>Victoria Mill Units 1 - 2</t>
  </si>
  <si>
    <t>44 081 581 792</t>
  </si>
  <si>
    <t xml:space="preserve">Neoen Australia Pty Ltd </t>
  </si>
  <si>
    <t>Victorian Big Battery Units 1-212</t>
  </si>
  <si>
    <t>Victorian Big Battery Pty Ltd (ACN 644 584 421) as trustee for HMC Energy Transition No. 3 A3 Project Trust</t>
  </si>
  <si>
    <t>Wagga North Solar Farm, Units 1-34</t>
  </si>
  <si>
    <t xml:space="preserve">Wagga Wagga Operationsco Pty Ltd as trustee for Wagga Wagga Operations Trust </t>
  </si>
  <si>
    <t>Walla Walla Solar Farm 1, Units 1-48</t>
  </si>
  <si>
    <t>Walla Walla Asset Co Pty Ltd (ACN 634 728 868) as Trustee for the Walla Walla Asset Trust</t>
  </si>
  <si>
    <t>Walla Walla Solar Farm 2, Units 49-96</t>
  </si>
  <si>
    <t>Wallerawang Power Station Unit 7 - 8</t>
  </si>
  <si>
    <t>NSW Electricity Networks Operations Pty Limited as trustee for NSW Electricity Networks Operations Trust</t>
  </si>
  <si>
    <t>Wallgrove BESS 1, Units 1-36</t>
  </si>
  <si>
    <t>Cubico Wambo Project Co Pty Ltd as trustee for the Cubico Wambo Project Trust</t>
  </si>
  <si>
    <t>96 153 182 628</t>
  </si>
  <si>
    <t>Wambo Wind Farm 1, units 1-42</t>
  </si>
  <si>
    <t>Stanwell Wambo Stage 1 Project Co Pty Ltd as Trustee for the Stanwell Wambo Stage 1 Project Trust</t>
  </si>
  <si>
    <t>86 535 142 274</t>
  </si>
  <si>
    <t xml:space="preserve">Wandoan BESS Project Co Pty Ltd as Trustee for Wandoan BESS Project Trust </t>
  </si>
  <si>
    <t>58 977 490 455</t>
  </si>
  <si>
    <t>Wandoan Battery Energy Storage System, Units 1-34</t>
  </si>
  <si>
    <t xml:space="preserve">AGL Sales (Queensland Electricity) Pty Limited </t>
  </si>
  <si>
    <t xml:space="preserve">Wandoan Solar Farm 1, Units 1-44 </t>
  </si>
  <si>
    <t>Wandoan Solar Project Co Pty Ltd as The Trustee for Wandoan Solar Project Trust</t>
  </si>
  <si>
    <t>85 169 761 648</t>
  </si>
  <si>
    <t>Wangaratta Solar Farm, Units 1-6</t>
  </si>
  <si>
    <t>CPE Funding No.4 Pty Ltd as trustee for CPE Funding No. 4 Unit Trust</t>
  </si>
  <si>
    <t>72 924 898 422</t>
  </si>
  <si>
    <t xml:space="preserve">CPE Mascot Pty Ltd </t>
  </si>
  <si>
    <t>Akaysha Energy Pty Ltd</t>
  </si>
  <si>
    <t>Waratah Super Battery, Units 1-288</t>
  </si>
  <si>
    <t>Warwick Solar Farm 1, Units 1-24</t>
  </si>
  <si>
    <t>Warwick Solar Farm 2, Units 1-24</t>
  </si>
  <si>
    <t>Wattle Point Wind Farm Units 1 to 55</t>
  </si>
  <si>
    <t xml:space="preserve">Wattle Point Wind Farm Pty Ltd </t>
  </si>
  <si>
    <t>34 101 023 447</t>
  </si>
  <si>
    <t>Wellington North Solar Farm, Units 1 - 104</t>
  </si>
  <si>
    <t>Lightsource Asset Management Australia Pty Ltd</t>
  </si>
  <si>
    <t>36 636 874 621</t>
  </si>
  <si>
    <t>Wellington Solar Farm, Units 1 - 132</t>
  </si>
  <si>
    <t>Lightsource Asset Management Australia Pty Ltd </t>
  </si>
  <si>
    <t>West Wyalong Solar Farm, Units 1-29</t>
  </si>
  <si>
    <t>West Wyalong Fund Pty Ltd as The Trustee for West Wyalong Trust</t>
  </si>
  <si>
    <t xml:space="preserve">Western Downs Battery Energy Storage System, Units 141-280 </t>
  </si>
  <si>
    <t xml:space="preserve">Western Downs BESS Pty Ltd (ACN: 663 613 321) as trustee for the Western Downs BESS Trust </t>
  </si>
  <si>
    <t>Western Downs Battery Energy Storage System, Units 1-140</t>
  </si>
  <si>
    <t>Western Downs BESS Pty Ltd (ACN 663 613 321) as trustee for the Western Downs BESS Trust</t>
  </si>
  <si>
    <t>Western Downs Green Power Hub</t>
  </si>
  <si>
    <t>Western Downs Green Power Hub Pty Ltd as Trustee for Western Downs Green Power Hub Trust</t>
  </si>
  <si>
    <t>88 298 173 883</t>
  </si>
  <si>
    <t xml:space="preserve">CECEP Wind Power Australia Holding Pty Ltd </t>
  </si>
  <si>
    <t>19 611 615 402</t>
  </si>
  <si>
    <t>White Rock Wind and Solar Farm, Units 1-70; 71-78</t>
  </si>
  <si>
    <t>6 July 2017; 21 August 2018</t>
  </si>
  <si>
    <t>Whitsunday Solar Farm, Units 1-23</t>
  </si>
  <si>
    <t xml:space="preserve">EnergyAustralia Narrabri Gas Pty Ltd </t>
  </si>
  <si>
    <t>80 147 609 729</t>
  </si>
  <si>
    <t>Wilga Park Power Station Units 1-4</t>
  </si>
  <si>
    <t>Narrabri Power Limited</t>
  </si>
  <si>
    <t xml:space="preserve">Gastar Power Pty Ltd </t>
  </si>
  <si>
    <t>45 128 295 063</t>
  </si>
  <si>
    <t>Wingfield 1 Landfill Gas Power Station Units 1-4</t>
  </si>
  <si>
    <t>Wingfield 2 Landfill Gas Power Station Units 1-4</t>
  </si>
  <si>
    <t>Winton Solar Farm, Units 1-1076</t>
  </si>
  <si>
    <t xml:space="preserve">Winton Asset Co Pty Ltd (ACN 623 824 288) as the Trustee for Winton Asset Trust </t>
  </si>
  <si>
    <t xml:space="preserve">Gransolar Dessarollo y construccion SL </t>
  </si>
  <si>
    <t>Beijing Energy International (Australia) Holding Pty Ltd</t>
  </si>
  <si>
    <t>68 641 036 053</t>
  </si>
  <si>
    <t>Wollar Solar Farm, Units 1-29, 30-58</t>
  </si>
  <si>
    <t>Sunterra Energy Pty Ltd</t>
  </si>
  <si>
    <t>44 643 733 779</t>
  </si>
  <si>
    <t xml:space="preserve">Regional Wind Farms Pty Ltd </t>
  </si>
  <si>
    <t>11 107 163 182</t>
  </si>
  <si>
    <t>Wonthaggi Wind Farms Units 1-6</t>
  </si>
  <si>
    <t xml:space="preserve">Woodlawn Bioreactor Energy Pty Ltd </t>
  </si>
  <si>
    <t>50 107 490 219</t>
  </si>
  <si>
    <t>Woodlawn Bioreactor Energy Generating Station Unit 1-6,7</t>
  </si>
  <si>
    <t xml:space="preserve">Woolnorth Bluff Point Wind Farm Pty Ltd </t>
  </si>
  <si>
    <t>31 095 369 396</t>
  </si>
  <si>
    <t>Woolnorth Bluff Point Wind Farm Units 1 to 37</t>
  </si>
  <si>
    <t xml:space="preserve">Woolnorth Studland Bay Wind Farm Pty Ltd </t>
  </si>
  <si>
    <t>63 111 996 377</t>
  </si>
  <si>
    <t>Woolnorth Studland Bay Wind Farm Units 1 to 25</t>
  </si>
  <si>
    <t>Woolooga Solar Farm Units 1-89</t>
  </si>
  <si>
    <t>36 636 87 621</t>
  </si>
  <si>
    <t>Woy Woy Landfill Site, Unit 1</t>
  </si>
  <si>
    <t>CQ Energy Pty Ltd (ACN 132 405 004) as The Trustee for CQ Energy Unit Trust</t>
  </si>
  <si>
    <t>Wunghnu Solar Farm, Units 1 - 34</t>
  </si>
  <si>
    <t xml:space="preserve">Wyalong Solar Farm 1, Units 1 - 38 </t>
  </si>
  <si>
    <t>Wyalong Solar Farm Pty Ltd (ACN 629 132 958) as The Trustee For Wyalong Solar Farm Unit Trust</t>
  </si>
  <si>
    <t>METKA EGN Australia Pty Ltd</t>
  </si>
  <si>
    <t xml:space="preserve">Risen Energy (Australia) Pty Ltd </t>
  </si>
  <si>
    <t>97 168 750 374</t>
  </si>
  <si>
    <t>Yarrawonga Hydro Power Station Units 1-2</t>
  </si>
  <si>
    <t xml:space="preserve">Solarig Australia PTY LTD </t>
  </si>
  <si>
    <t>Yatpool Solar Farm, Units 1-36</t>
  </si>
  <si>
    <t xml:space="preserve">Yatpool Sun Farm Pty Ltd </t>
  </si>
  <si>
    <t xml:space="preserve">BayWa r.e. Solar Projects Pty Ltd </t>
  </si>
  <si>
    <t xml:space="preserve">Yawong Wind Farm Pty Ltd </t>
  </si>
  <si>
    <t>90 614 422 856</t>
  </si>
  <si>
    <t>Yawong Wind Farm, Units 1-2</t>
  </si>
  <si>
    <t>Yendon Wind Farm, Units 1-38</t>
  </si>
  <si>
    <t>Brendale BESS, Units 1-112</t>
  </si>
  <si>
    <t>Company</t>
  </si>
  <si>
    <t>ABN/ACN</t>
  </si>
  <si>
    <t>System</t>
  </si>
  <si>
    <t>Basis for classification as a Non-scheduled Generator</t>
  </si>
  <si>
    <t>Alumina Refinery</t>
  </si>
  <si>
    <t>Clause 2.2.3 (b) (2) of the Rules – the physical and technical attributes of the relevant generating unit or generating units are such that NEMMCO is satisfied that it is not practicable for them to participate in central dispatch</t>
  </si>
  <si>
    <t>Bell Bay Diesel Generator, Units 1-3</t>
  </si>
  <si>
    <t>Broadwater Power Station Units 1 - 2</t>
  </si>
  <si>
    <t>Broken Hill Gas Turbines Units 1-2</t>
  </si>
  <si>
    <t>Infigen Energy Markets Pty Limited</t>
  </si>
  <si>
    <t>Clause 2.2.3 (b) (3) of the Rules – the output of the generating units is intermittent</t>
  </si>
  <si>
    <t>Condong Power Station Unit 1</t>
  </si>
  <si>
    <t>Origin Energy Electricity Pty Ltd</t>
  </si>
  <si>
    <r>
      <t>Committed generator at the 1</t>
    </r>
    <r>
      <rPr>
        <vertAlign val="superscript"/>
        <sz val="10"/>
        <rFont val="Arial"/>
        <family val="2"/>
      </rPr>
      <t>st</t>
    </r>
    <r>
      <rPr>
        <sz val="10"/>
        <rFont val="Arial"/>
        <family val="2"/>
      </rPr>
      <t xml:space="preserve"> Jan 2008 – regarded as “potential semi-scheduled generator” and eligible to be non-schedule under clause 11.10A.4.</t>
    </r>
  </si>
  <si>
    <t>Daandine</t>
  </si>
  <si>
    <t>Eraring Power Station Gas Turbine Unit 1</t>
  </si>
  <si>
    <t xml:space="preserve">Clause 2.2.3 (b) (1) of the Rules – the primary purpose for which the relevant generating unit or generating units operate is local use and the sent out electricity rarely, if ever, exceeds 30MW; and Clause 2.2.3 (b) (2) - the physical and technical attributes  are such that it is not practicable for it to participated in central dispatch </t>
  </si>
  <si>
    <t>German Creek</t>
  </si>
  <si>
    <t>Invicta Mill</t>
  </si>
  <si>
    <t>Longford Plant</t>
  </si>
  <si>
    <t>Clause 2.2.3 (b) (1) of the Rules – the primary purpose for which the relevant generating unit or generating units operate is local use and the sent out electricity rarely, if ever, exceeds 30MW</t>
  </si>
  <si>
    <t xml:space="preserve">Paper Australia Pty Ltd </t>
  </si>
  <si>
    <t>63 061 583 533</t>
  </si>
  <si>
    <t>Maryvale Mill, Units 1-4</t>
  </si>
  <si>
    <t>Generating system with nameplate rating of more than 30 MW that does not export to the grid but wishes to provide unscheduled reserve through load reduction.</t>
  </si>
  <si>
    <t>Racecourse Mill Units 1 - 3</t>
  </si>
  <si>
    <t>Tarong Power Station Gas Turbine</t>
  </si>
  <si>
    <t>Clause 2.2.3 (b) (1) of the Rules – the primary purpose for which the relevant generating unit or generating units operate is local use and the sent out electricity rarely, if ever, exceeds 30MW; and Clause 2.2.3 (b) (3) of the Rules – the output of the generating unit is intermittent</t>
  </si>
  <si>
    <t>Waubra Wind Farm, Units 1-128</t>
  </si>
  <si>
    <t>Clause 2.2.3 (b) (3) of the Rules – the output of the generating unit is intermittent</t>
  </si>
  <si>
    <t>Woolnorth Wind Farm, Units 1-67</t>
  </si>
  <si>
    <t>Energy Pacific (Victoria) Pty Ltd</t>
  </si>
  <si>
    <t xml:space="preserve">Yambuk Wind Farm </t>
  </si>
  <si>
    <t>Bid Type</t>
  </si>
  <si>
    <t>Max Cap (MW)</t>
  </si>
  <si>
    <t>Min Enablement Level</t>
  </si>
  <si>
    <t>Max Enablement Level</t>
  </si>
  <si>
    <t>Max Lower Angle</t>
  </si>
  <si>
    <t>Max Upper Angle</t>
  </si>
  <si>
    <t>LOWER5MIN</t>
  </si>
  <si>
    <t>LOWER60SEC</t>
  </si>
  <si>
    <t>LOWER6SEC</t>
  </si>
  <si>
    <t>LOWERREG</t>
  </si>
  <si>
    <t>RAISE5MIN</t>
  </si>
  <si>
    <t>RAISE60SEC</t>
  </si>
  <si>
    <t>RAISE6SEC</t>
  </si>
  <si>
    <t>RAISEREG</t>
  </si>
  <si>
    <t>Portland</t>
  </si>
  <si>
    <t>APD01</t>
  </si>
  <si>
    <t>AS DIAMD01 V SL1</t>
  </si>
  <si>
    <t>ASDEVI01</t>
  </si>
  <si>
    <t>LOWER1SEC</t>
  </si>
  <si>
    <t>RAISE1SEC</t>
  </si>
  <si>
    <t>Dalby Asset Co Pty Ltd as the Trustee for Dalby Asset Trust</t>
  </si>
  <si>
    <t>ASDLBY01</t>
  </si>
  <si>
    <t>ENGIE</t>
  </si>
  <si>
    <t>AS ENGIE V VL1</t>
  </si>
  <si>
    <t>ASENGV01</t>
  </si>
  <si>
    <t>AS ENGIE N VL1</t>
  </si>
  <si>
    <t>ASENGY01</t>
  </si>
  <si>
    <t>AS AES NSW</t>
  </si>
  <si>
    <t>ASNAES1</t>
  </si>
  <si>
    <t>Boral Cement Limited</t>
  </si>
  <si>
    <t>Boral Aggregated Load NSW1</t>
  </si>
  <si>
    <t>ASNBRL1</t>
  </si>
  <si>
    <t>ENOC MASP NSW</t>
  </si>
  <si>
    <t>ASNENC1</t>
  </si>
  <si>
    <t>ASNSEL2</t>
  </si>
  <si>
    <t>PA Power Microgrid Pty Ltd</t>
  </si>
  <si>
    <t>IKEA Brooklyn Park</t>
  </si>
  <si>
    <t>ASPAPM01</t>
  </si>
  <si>
    <t>PB Community SGA</t>
  </si>
  <si>
    <t>ASPBSC01</t>
  </si>
  <si>
    <t>ASPSTV01</t>
  </si>
  <si>
    <t>Bohle BESS</t>
  </si>
  <si>
    <t>ASQEEV1</t>
  </si>
  <si>
    <t>ENOC MASP QLD</t>
  </si>
  <si>
    <t>ASQENC1</t>
  </si>
  <si>
    <t>ASRMGE01</t>
  </si>
  <si>
    <t>ASRMGE02</t>
  </si>
  <si>
    <t>ASRMGE03</t>
  </si>
  <si>
    <t>ASRMGE04</t>
  </si>
  <si>
    <t>DiscoverEnergy VPPSA</t>
  </si>
  <si>
    <t>ASSDE1</t>
  </si>
  <si>
    <t>Energy Locals SA VPP</t>
  </si>
  <si>
    <t>ASSEL1</t>
  </si>
  <si>
    <t>ENOC MASP SA</t>
  </si>
  <si>
    <t>ASSENC1</t>
  </si>
  <si>
    <t>Shell Energy Retail DR VIC 1</t>
  </si>
  <si>
    <t>ASSERDV1</t>
  </si>
  <si>
    <t>HydroTas MASP TAS</t>
  </si>
  <si>
    <t>ASTHYD1</t>
  </si>
  <si>
    <t>ASVIEL2</t>
  </si>
  <si>
    <t>Chinchilla BESS</t>
  </si>
  <si>
    <t>DRACAN1</t>
  </si>
  <si>
    <t>DR ACACIA V 1</t>
  </si>
  <si>
    <t>DRACAV1</t>
  </si>
  <si>
    <t>DR AES N VL1</t>
  </si>
  <si>
    <t>DRAESN1</t>
  </si>
  <si>
    <t>DRAESN3</t>
  </si>
  <si>
    <t>Tomago Facility</t>
  </si>
  <si>
    <t>DREXMN01</t>
  </si>
  <si>
    <t>DR FIRM INFRA T 1</t>
  </si>
  <si>
    <t>DRFIIN01</t>
  </si>
  <si>
    <t>DR FIRM INTRA T 2</t>
  </si>
  <si>
    <t>DRFIIN02</t>
  </si>
  <si>
    <t>DRGBND01</t>
  </si>
  <si>
    <t>DRGBND02</t>
  </si>
  <si>
    <t>DRGBND03</t>
  </si>
  <si>
    <t>DRGBND04</t>
  </si>
  <si>
    <t>Hydro Electric Corporation</t>
  </si>
  <si>
    <t>DR HYDROTASVPP N 1</t>
  </si>
  <si>
    <t>DRHTVP01</t>
  </si>
  <si>
    <t>DROZVP01</t>
  </si>
  <si>
    <t>DROZVP02</t>
  </si>
  <si>
    <t>DROZVP03</t>
  </si>
  <si>
    <t>DRPSTV01</t>
  </si>
  <si>
    <t>Shine Hub Pty Ltd</t>
  </si>
  <si>
    <t>DRSHVN01</t>
  </si>
  <si>
    <t>DRSHVN02</t>
  </si>
  <si>
    <t>DRSHVS01</t>
  </si>
  <si>
    <t>DRSHVS02</t>
  </si>
  <si>
    <t>DRVIOT01</t>
  </si>
  <si>
    <t>DRVIOT02</t>
  </si>
  <si>
    <t>DRVIOT03</t>
  </si>
  <si>
    <t>DRVIOT04</t>
  </si>
  <si>
    <t>DRVIOT05</t>
  </si>
  <si>
    <t>Gannawarra Battery Energy Storage System</t>
  </si>
  <si>
    <t>Hazelwood BESS Project Co Pty Ltd as trustee for the HBESS Asset Trust</t>
  </si>
  <si>
    <t>KSF Project Nominees Pty Ltd as The Trustee for KSF Project Trust</t>
  </si>
  <si>
    <t xml:space="preserve">Kiamal Solar Farm </t>
  </si>
  <si>
    <t>KIAMSF</t>
  </si>
  <si>
    <t xml:space="preserve">Latrobe Valley BESS Pty Ltd asThe Trustee for Latrobe Valley BESS Project Trust </t>
  </si>
  <si>
    <t>LOWERREG)</t>
  </si>
  <si>
    <t>MACKAYGT</t>
  </si>
  <si>
    <t>Mannum Stage 2 Battery SubCo Pty Ltd As Trustee for The Mannum Stage  2 Battery Unit Trust</t>
  </si>
  <si>
    <t>Mannum BESS</t>
  </si>
  <si>
    <t>NESF Pty Ltd as Trustee of the New England Solar Project Trust</t>
  </si>
  <si>
    <t>Mondo Power Pty Ltd</t>
  </si>
  <si>
    <t>Queanbeyan Battery Energy Storage System</t>
  </si>
  <si>
    <t>Riverina Energy Storage System 2</t>
  </si>
  <si>
    <t>Jindabyne Pump At Guthega</t>
  </si>
  <si>
    <t>SNOWYGJP</t>
  </si>
  <si>
    <t>Swanbank B Power Station &amp; Swanbank E Gas Turbine</t>
  </si>
  <si>
    <t>Tailem Bend II Project Company Pty Ltd as The Trustee for Tailem Bend II Project Trust</t>
  </si>
  <si>
    <t>ENOC MASP VIC</t>
  </si>
  <si>
    <t>VENUS1</t>
  </si>
  <si>
    <t>Sunset Power International Pty Ltd</t>
  </si>
  <si>
    <t>VPP Energy Locals NSW 2</t>
  </si>
  <si>
    <t>VSNEL2S1</t>
  </si>
  <si>
    <t>VPP HT QLD 1</t>
  </si>
  <si>
    <t>VSQHT1V1</t>
  </si>
  <si>
    <t>VPP AGLE SA 1</t>
  </si>
  <si>
    <t>VSSAE1V1</t>
  </si>
  <si>
    <t>VPP Energy Locals SA 1</t>
  </si>
  <si>
    <t>VSSEL1V1</t>
  </si>
  <si>
    <t>VPP Simply SA 1</t>
  </si>
  <si>
    <t>VSSSE1V1</t>
  </si>
  <si>
    <t>VPP ShinHub SA 1</t>
  </si>
  <si>
    <t>VSSSH1S1</t>
  </si>
  <si>
    <t>VPP Energy Locals VIC 2</t>
  </si>
  <si>
    <t>VSVEL2S1</t>
  </si>
  <si>
    <t>Wandoan Battery Energy Storage System</t>
  </si>
  <si>
    <t>Western Downs BESS Pty Ltd as trustee for the Western Downs BESS</t>
  </si>
  <si>
    <t>40 </t>
  </si>
  <si>
    <t>93 </t>
  </si>
  <si>
    <t>Western Downs Green Power Hub Pty Ltd as trustee for Western Downs Green Power Hub</t>
  </si>
  <si>
    <t>Capital Battery Pty Ltd as trustee for Capital Battery Trust</t>
  </si>
  <si>
    <t>Facility Name (WDRU Name)</t>
  </si>
  <si>
    <t>WDRU DUID</t>
  </si>
  <si>
    <t>Maximum response component (MRC) (MW)</t>
  </si>
  <si>
    <t>Maximum ramp rate (MW/minute)</t>
  </si>
  <si>
    <t>No. of individual loads, any greater than 1 is Aggregated</t>
  </si>
  <si>
    <t>DR VIOTASWDR S 1</t>
  </si>
  <si>
    <t>DRVIOT06</t>
  </si>
  <si>
    <t>DR ENELX N83</t>
  </si>
  <si>
    <t>DRXNAE01</t>
  </si>
  <si>
    <t>DR ENELX N1</t>
  </si>
  <si>
    <t>DRXNDA01</t>
  </si>
  <si>
    <t>DR ENELX N31</t>
  </si>
  <si>
    <t>DRXNDA02</t>
  </si>
  <si>
    <t>DR ENELX N32</t>
  </si>
  <si>
    <t>DRXNDA03</t>
  </si>
  <si>
    <t>DR ENELX N34</t>
  </si>
  <si>
    <t>DRXNDA04</t>
  </si>
  <si>
    <t>DR ENELX N44</t>
  </si>
  <si>
    <t>DRXNDB04</t>
  </si>
  <si>
    <t>DR ENELX N3</t>
  </si>
  <si>
    <t>DRXNDE01</t>
  </si>
  <si>
    <t>DR ENELX N54</t>
  </si>
  <si>
    <t>DRXNDJ01</t>
  </si>
  <si>
    <t>DR ENELX N42</t>
  </si>
  <si>
    <t>DRXNDW01</t>
  </si>
  <si>
    <t>DR ENELX N37</t>
  </si>
  <si>
    <t>DR ENELX N40</t>
  </si>
  <si>
    <t>DRXNFS01</t>
  </si>
  <si>
    <t>DR ENELX N36</t>
  </si>
  <si>
    <t>DRXNQX01</t>
  </si>
  <si>
    <t>DR ENELX N55</t>
  </si>
  <si>
    <t>DR ENELX N49</t>
  </si>
  <si>
    <t>DRXNVS01</t>
  </si>
  <si>
    <t>DR ENELX Q50</t>
  </si>
  <si>
    <t>DRXQDA01</t>
  </si>
  <si>
    <t>DR ENELX Q54</t>
  </si>
  <si>
    <t>DRXQQE01</t>
  </si>
  <si>
    <t>DR ENELX S2</t>
  </si>
  <si>
    <t>DRXSQS01</t>
  </si>
  <si>
    <t>DR ENELX V88</t>
  </si>
  <si>
    <t>DRXVAE01</t>
  </si>
  <si>
    <t>DR ENELX V1</t>
  </si>
  <si>
    <t>DRXVDJ01</t>
  </si>
  <si>
    <t>DR ENELX V17</t>
  </si>
  <si>
    <t>DRXVDP01</t>
  </si>
  <si>
    <t>DR ENELX V12</t>
  </si>
  <si>
    <t>DRXVDX01</t>
  </si>
  <si>
    <t>DR ENELX V2</t>
  </si>
  <si>
    <t>DRXVQP01</t>
  </si>
  <si>
    <t>DR ENELX V24</t>
  </si>
  <si>
    <t>DRXVQX01</t>
  </si>
  <si>
    <t>DR ENELX V240</t>
  </si>
  <si>
    <t>DRXVQX02</t>
  </si>
  <si>
    <t>Registered Participant Name</t>
  </si>
  <si>
    <t>Type
MC - Generator                                         MC - Market Customer                           MC - Initial MC
MC - Type 7 Meters
MC - TNSP
MC - Full MC</t>
  </si>
  <si>
    <t xml:space="preserve">Registration Effective Date </t>
  </si>
  <si>
    <t>AEMO Participant ID</t>
  </si>
  <si>
    <t xml:space="preserve">Active Stream Pty Ltd </t>
  </si>
  <si>
    <t xml:space="preserve">MC - Full MC </t>
  </si>
  <si>
    <t>ACTIVMC</t>
  </si>
  <si>
    <t>ACUMENMC</t>
  </si>
  <si>
    <t>Ausgrid Operations Partnership</t>
  </si>
  <si>
    <t>MC - Initial MC, Type 7 Meters &amp; TNSP</t>
  </si>
  <si>
    <t>ENERGYAP</t>
  </si>
  <si>
    <t>MC - Initial MC, Type 7 Meters</t>
  </si>
  <si>
    <t>EASTERN</t>
  </si>
  <si>
    <t>MC - TNSP</t>
  </si>
  <si>
    <t>AUSNETIN</t>
  </si>
  <si>
    <t>AUSNETI2</t>
  </si>
  <si>
    <t>GPUPP</t>
  </si>
  <si>
    <t>VECTORMC</t>
  </si>
  <si>
    <t xml:space="preserve">Citipower Pty Ltd </t>
  </si>
  <si>
    <t>CITIPP</t>
  </si>
  <si>
    <t xml:space="preserve">CKI UTILITIES DEVELOPMENT LTD &amp; PAI UTILITIES DEVELOPMENT LTD &amp; 3 OTHS (SA Power Networks) </t>
  </si>
  <si>
    <t>UMPLP</t>
  </si>
  <si>
    <t>ETSATP</t>
  </si>
  <si>
    <t>INTEGP</t>
  </si>
  <si>
    <t xml:space="preserve">Energex Limited   </t>
  </si>
  <si>
    <t>ENERGEXP</t>
  </si>
  <si>
    <t>ERGONETP</t>
  </si>
  <si>
    <t>MC - Generator</t>
  </si>
  <si>
    <t>EEQLILY</t>
  </si>
  <si>
    <t>CNRGYP</t>
  </si>
  <si>
    <t>GREENMC</t>
  </si>
  <si>
    <t>HYDROTAS</t>
  </si>
  <si>
    <t>Icon Distribution Investments Limited and Jemena Networks (ACT) Pty Ltd trading as ActewAGL Distribution</t>
  </si>
  <si>
    <t>ACTIONMC</t>
  </si>
  <si>
    <t>Icon Distribution Investments Limited and Jemena Networks (ACT) Pty Ltd trading as Evoenergy</t>
  </si>
  <si>
    <t>MC - TNSP, Initial MC, Type 7 Meters</t>
  </si>
  <si>
    <t>ACTEWP</t>
  </si>
  <si>
    <t>IHUBMC</t>
  </si>
  <si>
    <t>SOLARISP</t>
  </si>
  <si>
    <t>TGSERVP</t>
  </si>
  <si>
    <t xml:space="preserve">Metering Dynamics Pty Ltd </t>
  </si>
  <si>
    <t>MDYMC</t>
  </si>
  <si>
    <t>Metropolis Metering Assets Pty Ltd</t>
  </si>
  <si>
    <t>METROMC</t>
  </si>
  <si>
    <t>ORIGINMC</t>
  </si>
  <si>
    <t xml:space="preserve">PLUS ES </t>
  </si>
  <si>
    <t xml:space="preserve">MYMC </t>
  </si>
  <si>
    <t>POWCP</t>
  </si>
  <si>
    <t>Powermetric Metering Pty Ltd</t>
  </si>
  <si>
    <t>POWMETMC</t>
  </si>
  <si>
    <t>Queensland Electricity Transmission Corporation Limited (trading as Powerlink Queensland)</t>
  </si>
  <si>
    <t>PLINKP</t>
  </si>
  <si>
    <t>EASTENMC</t>
  </si>
  <si>
    <t xml:space="preserve">Spotless Facility Services Pty Ltd </t>
  </si>
  <si>
    <t>SPTLSSMC</t>
  </si>
  <si>
    <t>AURORAP</t>
  </si>
  <si>
    <t>TRANSEND</t>
  </si>
  <si>
    <t xml:space="preserve">Transmission Operations (Australia) 2 Pty Ltd </t>
  </si>
  <si>
    <t>MC- TNSP</t>
  </si>
  <si>
    <t>TOA2</t>
  </si>
  <si>
    <t>The Trustee for the NSW Electricity Networks Operations Trust trading as Transgrid</t>
  </si>
  <si>
    <t>TRANSGP</t>
  </si>
  <si>
    <t>UNITED</t>
  </si>
  <si>
    <t>VRTTEKMC</t>
  </si>
  <si>
    <t>Asset Description</t>
  </si>
  <si>
    <t>Effective date</t>
  </si>
  <si>
    <t xml:space="preserve">Finley Solar Farm Transmission Assets </t>
  </si>
  <si>
    <t xml:space="preserve">Small </t>
  </si>
  <si>
    <t xml:space="preserve">Limondale 2 Solar Farm Transmission Assets </t>
  </si>
  <si>
    <t>Small</t>
  </si>
  <si>
    <t>The Clarence Correctional Centre Transmission Assets</t>
  </si>
  <si>
    <t>Limondale 1 Solar Farm Transmission Assets</t>
  </si>
  <si>
    <t>ElectraNet Pty Ltd</t>
  </si>
  <si>
    <t>Davenport – Upper North Large Dedicated Connection Asset</t>
  </si>
  <si>
    <t>Large</t>
  </si>
  <si>
    <t>1-83</t>
  </si>
  <si>
    <t>GOESF1</t>
  </si>
  <si>
    <t>Goorambat East Solar Farm Pty Ltd  as The Trustee for Goorambat East Solar Farm Trust</t>
  </si>
  <si>
    <t>Western Downs Battery Energy Storage System (BESS)</t>
  </si>
  <si>
    <t>Goorambat East Solar Farm, Units 1-83</t>
  </si>
  <si>
    <t>59 092 560 793</t>
  </si>
  <si>
    <t xml:space="preserve">Bouygues Construction Australia Pty Ltd &amp; Equans Solar &amp; Storage Australia Pty Ltd </t>
  </si>
  <si>
    <t>International Power (Australia) Pty Ltd</t>
  </si>
  <si>
    <t>Melbourne Renewable Energy Hub Connection A3 , Units 1-220</t>
  </si>
  <si>
    <t>MOORABOOL WIND FARM INTERFACE COMPANY PTY LTD</t>
  </si>
  <si>
    <t>AGL Energy Limited</t>
  </si>
  <si>
    <t>74 115 061 375</t>
  </si>
  <si>
    <t>Liddell Battery Energy Storage System</t>
  </si>
  <si>
    <t>Liddell Battery Energy Storage System, Units 1-172</t>
  </si>
  <si>
    <t>16 667 989 531</t>
  </si>
  <si>
    <t>1-172</t>
  </si>
  <si>
    <t>LDBESS1</t>
  </si>
  <si>
    <t>Chepstowe Wind Farm Pty Ltd</t>
  </si>
  <si>
    <t>Chepstowe Wind Farm Units 1-3</t>
  </si>
  <si>
    <t xml:space="preserve">ATCO Australia Pumped Hydro Pty Ltd </t>
  </si>
  <si>
    <t>Central West Pumped Hydro</t>
  </si>
  <si>
    <t>Lancaster Solar Farm Pty Ltd as Trustee for The Lancaster Solar Farm Trust</t>
  </si>
  <si>
    <t>Lancaster Solar Farm</t>
  </si>
  <si>
    <t>South Hummocks BESS</t>
  </si>
  <si>
    <t xml:space="preserve">Citadel Advisors Australia Pty Limited </t>
  </si>
  <si>
    <t>687 675 761</t>
  </si>
  <si>
    <t>ELEXSYS ENERGY TRADING PTY LTD</t>
  </si>
  <si>
    <t>Mortlake Battery Energy Storage System</t>
  </si>
  <si>
    <t>UWF Nominees Pty Ltd as trustee for the UWF Trust</t>
  </si>
  <si>
    <t>Uungula Wind Farm</t>
  </si>
  <si>
    <t>North Harbour Clean Energy Pty Ltd</t>
  </si>
  <si>
    <t>78 642 465 898</t>
  </si>
  <si>
    <t>X-ELIO AUSTRALIA PTY LTD</t>
  </si>
  <si>
    <t xml:space="preserve">Shepparton Solar Farm </t>
  </si>
  <si>
    <t>2-4</t>
  </si>
  <si>
    <t>Western Downs Battery Energy Storage System (BESS</t>
  </si>
  <si>
    <t>Bunyip North Project Co Pty Ltd as trustee for Bunyip North Project Trust</t>
  </si>
  <si>
    <t>78 150 863 398</t>
  </si>
  <si>
    <t>Equis Energy (Australia) Projects (MREH A1 AssetCo) Pty Ltd as The Trustee for Equis Energy (Australia) MREH A1 Asset Trust</t>
  </si>
  <si>
    <t>1-138</t>
  </si>
  <si>
    <t>SWANBBF1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</si>
</sst>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9]d\ mmmm\ yyyy;@"/>
  </numFmts>
  <fonts count="26" x14ac:knownFonts="1">
    <font>
      <sz val="10"/>
      <name val="Arial"/>
    </font>
    <font>
      <sz val="10"/>
      <color indexed="8"/>
      <name val="Arial"/>
      <family val="2"/>
    </font>
    <font>
      <sz val="10"/>
      <name val="Arial"/>
      <family val="2"/>
    </font>
    <font>
      <b/>
      <sz val="10"/>
      <name val="Arial"/>
      <family val="2"/>
    </font>
    <font>
      <vertAlign val="superscript"/>
      <sz val="10"/>
      <name val="Arial"/>
      <family val="2"/>
    </font>
    <font>
      <sz val="10"/>
      <color indexed="10"/>
      <name val="Arial"/>
      <family val="2"/>
    </font>
    <font>
      <sz val="11"/>
      <name val="Calibri"/>
      <family val="2"/>
    </font>
    <font>
      <sz val="8"/>
      <name val="Arial"/>
      <family val="2"/>
    </font>
    <font>
      <sz val="11"/>
      <name val="Arial"/>
      <family val="2"/>
    </font>
    <font>
      <sz val="10"/>
      <color theme="1"/>
      <name val="Arial"/>
      <family val="2"/>
    </font>
    <font>
      <sz val="11"/>
      <color rgb="FF006100"/>
      <name val="Calibri"/>
      <family val="2"/>
      <scheme val="minor"/>
    </font>
    <font>
      <sz val="10"/>
      <color rgb="FF9C6500"/>
      <name val="Arial"/>
      <family val="2"/>
    </font>
    <font>
      <b/>
      <sz val="10"/>
      <color theme="1"/>
      <name val="Arial"/>
      <family val="2"/>
    </font>
    <font>
      <sz val="10"/>
      <color rgb="FFFF0000"/>
      <name val="Arial"/>
      <family val="2"/>
    </font>
    <font>
      <sz val="10"/>
      <color rgb="FF000000"/>
      <name val="Arial"/>
      <family val="2"/>
    </font>
    <font>
      <sz val="11"/>
      <color rgb="FF000000"/>
      <name val="Arial"/>
      <family val="2"/>
    </font>
    <font>
      <sz val="11"/>
      <name val="Calibri"/>
      <family val="2"/>
      <scheme val="minor"/>
    </font>
    <font>
      <sz val="10"/>
      <name val="Arial"/>
      <family val="2"/>
      <charset val="1"/>
    </font>
    <font>
      <sz val="9"/>
      <color indexed="81"/>
      <name val="Tahoma"/>
      <family val="2"/>
    </font>
    <font>
      <b/>
      <sz val="9"/>
      <color indexed="81"/>
      <name val="Tahoma"/>
      <family val="2"/>
    </font>
    <font>
      <sz val="10"/>
      <color rgb="FF00B050"/>
      <name val="Arial"/>
      <family val="2"/>
    </font>
    <font>
      <strike/>
      <sz val="10"/>
      <name val="Arial"/>
      <family val="2"/>
    </font>
    <font>
      <sz val="8"/>
      <name val="Arial"/>
      <family val="2"/>
    </font>
    <font>
      <sz val="10"/>
      <color rgb="FF2E2E2E"/>
      <name val="Arial"/>
      <family val="2"/>
    </font>
    <font>
      <sz val="10"/>
      <color rgb="FF151515"/>
      <name val="Arial"/>
      <family val="2"/>
    </font>
    <font>
      <sz val="10"/>
      <color rgb="FF006100"/>
      <name val="Arial"/>
      <family val="2"/>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theme="0"/>
        <bgColor indexed="64"/>
      </patternFill>
    </fill>
    <fill>
      <patternFill patternType="solid">
        <fgColor theme="7" tint="0.79998168889431442"/>
        <bgColor indexed="64"/>
      </patternFill>
    </fill>
  </fills>
  <borders count="19">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5">
    <xf numFmtId="0" fontId="0" fillId="0" borderId="0"/>
    <xf numFmtId="0" fontId="10" fillId="2" borderId="0" applyNumberFormat="0" applyBorder="0" applyAlignment="0" applyProtection="0"/>
    <xf numFmtId="0" fontId="11" fillId="3" borderId="0" applyNumberFormat="0" applyBorder="0" applyAlignment="0" applyProtection="0"/>
    <xf numFmtId="0" fontId="2" fillId="0" borderId="0"/>
    <xf numFmtId="0" fontId="25" fillId="2" borderId="0" applyNumberFormat="0" applyBorder="0" applyAlignment="0" applyProtection="0"/>
  </cellStyleXfs>
  <cellXfs count="181">
    <xf numFmtId="0" fontId="0" fillId="0" borderId="0" xfId="0"/>
    <xf numFmtId="0" fontId="3" fillId="0" borderId="1" xfId="0" applyFont="1" applyBorder="1" applyAlignment="1">
      <alignment horizontal="center" vertical="top" wrapText="1"/>
    </xf>
    <xf numFmtId="0" fontId="3" fillId="0" borderId="2" xfId="0" applyFont="1" applyBorder="1" applyAlignment="1">
      <alignment horizontal="center" vertical="top" wrapText="1"/>
    </xf>
    <xf numFmtId="14" fontId="0" fillId="0" borderId="0" xfId="0" applyNumberFormat="1"/>
    <xf numFmtId="0" fontId="0" fillId="0" borderId="0" xfId="0" applyAlignment="1">
      <alignment wrapText="1"/>
    </xf>
    <xf numFmtId="0" fontId="3" fillId="0" borderId="0" xfId="0" applyFont="1"/>
    <xf numFmtId="0" fontId="3" fillId="0" borderId="3" xfId="0" applyFont="1" applyBorder="1" applyAlignment="1">
      <alignment vertical="top" wrapText="1"/>
    </xf>
    <xf numFmtId="0" fontId="0" fillId="0" borderId="4" xfId="0" applyBorder="1" applyAlignment="1">
      <alignment vertical="top" wrapText="1"/>
    </xf>
    <xf numFmtId="0" fontId="3" fillId="0" borderId="5" xfId="0" applyFont="1" applyBorder="1" applyAlignment="1">
      <alignment vertical="top" wrapText="1"/>
    </xf>
    <xf numFmtId="0" fontId="3" fillId="0" borderId="6" xfId="0" applyFont="1" applyBorder="1" applyAlignment="1">
      <alignment vertical="top" wrapText="1"/>
    </xf>
    <xf numFmtId="14" fontId="3" fillId="0" borderId="1" xfId="0" applyNumberFormat="1" applyFont="1" applyBorder="1" applyAlignment="1">
      <alignment horizontal="center" vertical="top" wrapText="1"/>
    </xf>
    <xf numFmtId="0" fontId="3" fillId="0" borderId="8" xfId="0" applyFont="1" applyBorder="1" applyAlignment="1">
      <alignment wrapText="1"/>
    </xf>
    <xf numFmtId="0" fontId="5" fillId="0" borderId="0" xfId="0" applyFont="1" applyAlignment="1">
      <alignment vertical="center"/>
    </xf>
    <xf numFmtId="0" fontId="0" fillId="0" borderId="0" xfId="0" applyAlignment="1">
      <alignment horizontal="center" vertical="center" wrapText="1"/>
    </xf>
    <xf numFmtId="0" fontId="2" fillId="0" borderId="0" xfId="0" applyFont="1"/>
    <xf numFmtId="0" fontId="1"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vertical="center"/>
    </xf>
    <xf numFmtId="0" fontId="3" fillId="0" borderId="1" xfId="0" applyFont="1" applyBorder="1" applyAlignment="1">
      <alignment horizontal="center" vertical="center" textRotation="90"/>
    </xf>
    <xf numFmtId="0" fontId="3" fillId="0" borderId="9" xfId="0" applyFont="1" applyBorder="1" applyAlignment="1">
      <alignment horizontal="center"/>
    </xf>
    <xf numFmtId="0" fontId="1" fillId="0" borderId="0" xfId="0" applyFont="1" applyAlignment="1">
      <alignment horizontal="left" vertical="center" wrapText="1"/>
    </xf>
    <xf numFmtId="0" fontId="3" fillId="0" borderId="1" xfId="0" applyFont="1" applyBorder="1" applyAlignment="1">
      <alignment horizontal="center" textRotation="90"/>
    </xf>
    <xf numFmtId="0" fontId="3" fillId="0" borderId="10" xfId="0" applyFont="1" applyBorder="1" applyAlignment="1">
      <alignment vertical="center" wrapText="1"/>
    </xf>
    <xf numFmtId="0" fontId="2" fillId="0" borderId="0" xfId="0" applyFont="1" applyAlignment="1">
      <alignment vertical="center" wrapText="1"/>
    </xf>
    <xf numFmtId="0" fontId="2" fillId="0" borderId="0" xfId="0" applyFont="1" applyAlignment="1">
      <alignment horizontal="left"/>
    </xf>
    <xf numFmtId="0" fontId="12" fillId="0" borderId="11" xfId="0" applyFont="1" applyBorder="1" applyAlignment="1">
      <alignment horizontal="left" vertical="center"/>
    </xf>
    <xf numFmtId="0" fontId="12" fillId="0" borderId="12" xfId="0" applyFont="1" applyBorder="1" applyAlignment="1">
      <alignment horizontal="center" vertical="center"/>
    </xf>
    <xf numFmtId="0" fontId="9" fillId="0" borderId="0" xfId="0" applyFont="1" applyAlignment="1">
      <alignment vertical="center" wrapText="1"/>
    </xf>
    <xf numFmtId="0" fontId="9" fillId="0" borderId="0" xfId="0" applyFont="1" applyAlignment="1">
      <alignment vertical="center"/>
    </xf>
    <xf numFmtId="0" fontId="9" fillId="0" borderId="0" xfId="0" applyFont="1"/>
    <xf numFmtId="0" fontId="1" fillId="0" borderId="0" xfId="0" applyFont="1" applyAlignment="1">
      <alignment horizontal="left" vertical="top"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49" fontId="0" fillId="0" borderId="0" xfId="0" applyNumberFormat="1" applyAlignment="1">
      <alignment horizontal="center" vertical="center"/>
    </xf>
    <xf numFmtId="0" fontId="2" fillId="0" borderId="0" xfId="0" applyFont="1" applyAlignment="1">
      <alignment horizontal="left" vertical="center" wrapText="1"/>
    </xf>
    <xf numFmtId="0" fontId="0" fillId="0" borderId="0" xfId="0"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49" fontId="2" fillId="0" borderId="0" xfId="0" applyNumberFormat="1" applyFont="1" applyAlignment="1">
      <alignment horizontal="center" vertical="center" wrapText="1"/>
    </xf>
    <xf numFmtId="0" fontId="2" fillId="0" borderId="0" xfId="0" applyFont="1" applyAlignment="1">
      <alignment horizontal="left" vertical="center"/>
    </xf>
    <xf numFmtId="49" fontId="2" fillId="0" borderId="0" xfId="0" quotePrefix="1" applyNumberFormat="1" applyFont="1" applyAlignment="1">
      <alignment horizontal="center" vertical="center"/>
    </xf>
    <xf numFmtId="0" fontId="12" fillId="4" borderId="10" xfId="0" applyFont="1" applyFill="1" applyBorder="1"/>
    <xf numFmtId="0" fontId="12" fillId="4" borderId="6" xfId="0" applyFont="1" applyFill="1" applyBorder="1" applyAlignment="1">
      <alignment wrapText="1"/>
    </xf>
    <xf numFmtId="0" fontId="9" fillId="4" borderId="4" xfId="0" applyFont="1" applyFill="1" applyBorder="1" applyAlignment="1">
      <alignment wrapText="1"/>
    </xf>
    <xf numFmtId="0" fontId="12" fillId="4" borderId="8" xfId="0" applyFont="1" applyFill="1" applyBorder="1" applyAlignment="1">
      <alignment wrapText="1"/>
    </xf>
    <xf numFmtId="0" fontId="9" fillId="4" borderId="7" xfId="0" applyFont="1" applyFill="1" applyBorder="1" applyAlignment="1">
      <alignment wrapText="1"/>
    </xf>
    <xf numFmtId="164" fontId="0" fillId="0" borderId="0" xfId="0" applyNumberFormat="1" applyAlignment="1">
      <alignment horizontal="right" vertical="center" wrapText="1"/>
    </xf>
    <xf numFmtId="0" fontId="14" fillId="0" borderId="0" xfId="0" applyFont="1"/>
    <xf numFmtId="0" fontId="14" fillId="0" borderId="0" xfId="0" applyFont="1" applyAlignment="1">
      <alignment vertical="center"/>
    </xf>
    <xf numFmtId="164" fontId="0" fillId="0" borderId="0" xfId="0" applyNumberFormat="1"/>
    <xf numFmtId="0" fontId="2" fillId="0" borderId="0" xfId="0" quotePrefix="1" applyFont="1"/>
    <xf numFmtId="0" fontId="0" fillId="0" borderId="0" xfId="0" applyAlignment="1">
      <alignment horizontal="left"/>
    </xf>
    <xf numFmtId="0" fontId="9" fillId="0" borderId="0" xfId="0" applyFont="1" applyAlignment="1">
      <alignment horizontal="left" vertical="center" wrapText="1"/>
    </xf>
    <xf numFmtId="0" fontId="14" fillId="0" borderId="0" xfId="0" applyFont="1" applyAlignment="1">
      <alignment horizontal="left" vertical="center"/>
    </xf>
    <xf numFmtId="0" fontId="14" fillId="0" borderId="0" xfId="0" applyFont="1" applyAlignment="1">
      <alignment horizontal="left"/>
    </xf>
    <xf numFmtId="0" fontId="0" fillId="0" borderId="0" xfId="0" applyAlignment="1">
      <alignment horizontal="left" wrapText="1"/>
    </xf>
    <xf numFmtId="49" fontId="2" fillId="0" borderId="0" xfId="0" applyNumberFormat="1" applyFont="1" applyAlignment="1">
      <alignment horizontal="left"/>
    </xf>
    <xf numFmtId="14" fontId="2" fillId="0" borderId="0" xfId="0" applyNumberFormat="1" applyFont="1" applyAlignment="1">
      <alignment horizontal="left"/>
    </xf>
    <xf numFmtId="0" fontId="3" fillId="0" borderId="0" xfId="0" applyFont="1" applyAlignment="1">
      <alignment horizontal="left" vertical="center"/>
    </xf>
    <xf numFmtId="0" fontId="2" fillId="0" borderId="0" xfId="0" applyFont="1" applyAlignment="1">
      <alignment horizontal="left" vertical="top" wrapText="1"/>
    </xf>
    <xf numFmtId="0" fontId="0" fillId="0" borderId="0" xfId="0" quotePrefix="1" applyAlignment="1">
      <alignment horizontal="left" vertical="center"/>
    </xf>
    <xf numFmtId="2" fontId="2" fillId="0" borderId="0" xfId="0" quotePrefix="1" applyNumberFormat="1" applyFont="1" applyAlignment="1">
      <alignment horizontal="left"/>
    </xf>
    <xf numFmtId="0" fontId="2" fillId="0" borderId="0" xfId="0" quotePrefix="1" applyFont="1" applyAlignment="1">
      <alignment horizontal="left" vertical="top" wrapText="1"/>
    </xf>
    <xf numFmtId="0" fontId="2" fillId="0" borderId="0" xfId="0" applyFont="1" applyAlignment="1">
      <alignment horizontal="left" vertical="top"/>
    </xf>
    <xf numFmtId="49" fontId="2" fillId="0" borderId="0" xfId="0" applyNumberFormat="1" applyFont="1" applyAlignment="1">
      <alignment horizontal="left" vertical="center"/>
    </xf>
    <xf numFmtId="49" fontId="2" fillId="0" borderId="0" xfId="0" applyNumberFormat="1" applyFont="1" applyAlignment="1">
      <alignment horizontal="left" vertical="top" wrapText="1"/>
    </xf>
    <xf numFmtId="16" fontId="2" fillId="0" borderId="0" xfId="0" applyNumberFormat="1" applyFont="1" applyAlignment="1">
      <alignment horizontal="left"/>
    </xf>
    <xf numFmtId="49" fontId="0" fillId="0" borderId="0" xfId="0" applyNumberFormat="1" applyAlignment="1">
      <alignment horizontal="left" vertical="center"/>
    </xf>
    <xf numFmtId="0" fontId="3" fillId="0" borderId="0" xfId="0" applyFont="1" applyAlignment="1">
      <alignment horizontal="left" vertical="top" wrapText="1"/>
    </xf>
    <xf numFmtId="0" fontId="0" fillId="0" borderId="9" xfId="0" applyBorder="1" applyAlignment="1">
      <alignment horizontal="left"/>
    </xf>
    <xf numFmtId="0" fontId="3" fillId="0" borderId="1" xfId="0" applyFont="1" applyBorder="1" applyAlignment="1">
      <alignment horizontal="left" vertical="center"/>
    </xf>
    <xf numFmtId="0" fontId="3" fillId="0" borderId="9" xfId="0" applyFont="1" applyBorder="1" applyAlignment="1">
      <alignment horizontal="left" vertical="center"/>
    </xf>
    <xf numFmtId="0" fontId="2" fillId="0" borderId="0" xfId="0" quotePrefix="1" applyFont="1" applyAlignment="1">
      <alignment horizontal="left" vertical="center"/>
    </xf>
    <xf numFmtId="0" fontId="15" fillId="0" borderId="0" xfId="0" applyFont="1"/>
    <xf numFmtId="0" fontId="2" fillId="0" borderId="0" xfId="0" applyFont="1" applyAlignment="1">
      <alignment horizontal="left" wrapText="1"/>
    </xf>
    <xf numFmtId="16" fontId="2" fillId="0" borderId="0" xfId="0" applyNumberFormat="1" applyFont="1" applyAlignment="1">
      <alignment horizontal="left" wrapText="1"/>
    </xf>
    <xf numFmtId="49" fontId="2" fillId="0" borderId="0" xfId="0" quotePrefix="1" applyNumberFormat="1" applyFont="1" applyAlignment="1">
      <alignment horizontal="left"/>
    </xf>
    <xf numFmtId="0" fontId="2" fillId="0" borderId="0" xfId="0" quotePrefix="1" applyFont="1" applyAlignment="1">
      <alignment horizontal="left"/>
    </xf>
    <xf numFmtId="49" fontId="3" fillId="0" borderId="0" xfId="0" applyNumberFormat="1" applyFont="1" applyAlignment="1">
      <alignment horizontal="left" vertical="top" wrapText="1"/>
    </xf>
    <xf numFmtId="0" fontId="6" fillId="0" borderId="0" xfId="0" applyFont="1" applyAlignment="1">
      <alignment horizontal="left"/>
    </xf>
    <xf numFmtId="0" fontId="3" fillId="0" borderId="1" xfId="0" applyFont="1" applyBorder="1" applyAlignment="1">
      <alignment horizontal="left" wrapText="1"/>
    </xf>
    <xf numFmtId="0" fontId="14" fillId="0" borderId="0" xfId="0" applyFont="1" applyAlignment="1">
      <alignment vertical="top" wrapText="1"/>
    </xf>
    <xf numFmtId="0" fontId="3" fillId="0" borderId="0" xfId="0" applyFont="1" applyAlignment="1">
      <alignment horizontal="left"/>
    </xf>
    <xf numFmtId="49" fontId="2" fillId="0" borderId="0" xfId="0" applyNumberFormat="1" applyFont="1" applyAlignment="1">
      <alignment horizontal="left" wrapText="1"/>
    </xf>
    <xf numFmtId="49" fontId="2" fillId="0" borderId="0" xfId="0" quotePrefix="1" applyNumberFormat="1" applyFont="1" applyAlignment="1">
      <alignment horizontal="left" wrapText="1"/>
    </xf>
    <xf numFmtId="0" fontId="2" fillId="0" borderId="0" xfId="0" quotePrefix="1" applyFont="1" applyAlignment="1">
      <alignment horizontal="left" wrapText="1"/>
    </xf>
    <xf numFmtId="0" fontId="2" fillId="0" borderId="0" xfId="2" applyNumberFormat="1" applyFont="1" applyFill="1" applyBorder="1" applyAlignment="1">
      <alignment horizontal="left" wrapText="1"/>
    </xf>
    <xf numFmtId="0" fontId="3" fillId="0" borderId="14" xfId="0" applyFont="1" applyBorder="1" applyAlignment="1">
      <alignment horizontal="left" vertical="top" wrapText="1"/>
    </xf>
    <xf numFmtId="14" fontId="3" fillId="0" borderId="14" xfId="0" applyNumberFormat="1" applyFont="1" applyBorder="1" applyAlignment="1">
      <alignment horizontal="left" vertical="top" wrapText="1"/>
    </xf>
    <xf numFmtId="49" fontId="3" fillId="0" borderId="14" xfId="0" applyNumberFormat="1" applyFont="1" applyBorder="1" applyAlignment="1">
      <alignment horizontal="left" vertical="top" wrapText="1"/>
    </xf>
    <xf numFmtId="0" fontId="3" fillId="0" borderId="17" xfId="0" applyFont="1" applyBorder="1" applyAlignment="1">
      <alignment wrapText="1"/>
    </xf>
    <xf numFmtId="0" fontId="0" fillId="0" borderId="18" xfId="0" applyBorder="1" applyAlignment="1">
      <alignment wrapText="1"/>
    </xf>
    <xf numFmtId="0" fontId="17" fillId="0" borderId="0" xfId="0" applyFont="1"/>
    <xf numFmtId="0" fontId="3" fillId="0" borderId="11" xfId="0" applyFont="1" applyBorder="1" applyAlignment="1">
      <alignment horizontal="left" vertical="center" wrapText="1"/>
    </xf>
    <xf numFmtId="14" fontId="0" fillId="0" borderId="0" xfId="0" applyNumberFormat="1" applyAlignment="1">
      <alignment horizontal="right" vertical="center"/>
    </xf>
    <xf numFmtId="14" fontId="2" fillId="0" borderId="0" xfId="0" applyNumberFormat="1" applyFont="1" applyAlignment="1">
      <alignment horizontal="right"/>
    </xf>
    <xf numFmtId="14" fontId="2" fillId="0" borderId="0" xfId="0" applyNumberFormat="1" applyFont="1" applyAlignment="1">
      <alignment horizontal="right" vertical="top" wrapText="1"/>
    </xf>
    <xf numFmtId="0" fontId="0" fillId="0" borderId="0" xfId="0" applyAlignment="1">
      <alignment horizontal="right" vertical="center"/>
    </xf>
    <xf numFmtId="0" fontId="3" fillId="0" borderId="14" xfId="0" applyFont="1" applyBorder="1" applyAlignment="1">
      <alignment horizontal="center" vertical="top" wrapText="1"/>
    </xf>
    <xf numFmtId="0" fontId="2" fillId="0" borderId="4" xfId="0" applyFont="1" applyBorder="1" applyAlignment="1">
      <alignment vertical="top" wrapText="1"/>
    </xf>
    <xf numFmtId="16" fontId="2" fillId="0" borderId="0" xfId="0" applyNumberFormat="1" applyFont="1" applyAlignment="1">
      <alignment horizontal="left" vertical="center"/>
    </xf>
    <xf numFmtId="0" fontId="0" fillId="0" borderId="0" xfId="0" quotePrefix="1" applyAlignment="1">
      <alignment horizontal="left" vertical="center" wrapText="1"/>
    </xf>
    <xf numFmtId="0" fontId="14" fillId="0" borderId="0" xfId="0" applyFont="1" applyAlignment="1">
      <alignment vertical="center" wrapText="1"/>
    </xf>
    <xf numFmtId="49" fontId="0" fillId="0" borderId="0" xfId="0" applyNumberFormat="1" applyAlignment="1">
      <alignment vertical="top" wrapText="1"/>
    </xf>
    <xf numFmtId="164" fontId="2" fillId="0" borderId="0" xfId="0" applyNumberFormat="1" applyFont="1" applyAlignment="1">
      <alignment vertical="center" wrapText="1"/>
    </xf>
    <xf numFmtId="0" fontId="16" fillId="0" borderId="0" xfId="0" applyFont="1" applyAlignment="1">
      <alignment vertical="center"/>
    </xf>
    <xf numFmtId="164" fontId="2" fillId="0" borderId="0" xfId="0" applyNumberFormat="1" applyFont="1" applyAlignment="1">
      <alignment horizontal="left" vertical="center" wrapText="1" indent="3"/>
    </xf>
    <xf numFmtId="0" fontId="0" fillId="0" borderId="0" xfId="0" applyAlignment="1">
      <alignment horizontal="left" vertical="top" wrapText="1"/>
    </xf>
    <xf numFmtId="0" fontId="1" fillId="0" borderId="0" xfId="0" applyFont="1" applyAlignment="1">
      <alignment horizontal="center" vertical="center"/>
    </xf>
    <xf numFmtId="0" fontId="14" fillId="0" borderId="0" xfId="0" applyFont="1" applyAlignment="1">
      <alignment horizontal="center" vertical="center"/>
    </xf>
    <xf numFmtId="0" fontId="6" fillId="0" borderId="0" xfId="0" applyFont="1" applyAlignment="1">
      <alignment horizontal="center" vertical="center"/>
    </xf>
    <xf numFmtId="0" fontId="15" fillId="0" borderId="0" xfId="0" applyFont="1" applyAlignment="1">
      <alignment horizontal="center" vertical="center"/>
    </xf>
    <xf numFmtId="0" fontId="2" fillId="0" borderId="0" xfId="0" quotePrefix="1" applyFont="1" applyAlignment="1">
      <alignment horizontal="center" vertical="center"/>
    </xf>
    <xf numFmtId="0" fontId="13" fillId="0" borderId="0" xfId="0" applyFont="1" applyAlignment="1">
      <alignment horizontal="center" vertical="center"/>
    </xf>
    <xf numFmtId="0" fontId="5" fillId="0" borderId="0" xfId="0" applyFont="1" applyAlignment="1">
      <alignment horizontal="center" vertical="center"/>
    </xf>
    <xf numFmtId="0" fontId="2" fillId="5" borderId="0" xfId="0" applyFont="1" applyFill="1" applyAlignment="1">
      <alignment horizontal="left"/>
    </xf>
    <xf numFmtId="0" fontId="3" fillId="5" borderId="0" xfId="0" applyFont="1" applyFill="1" applyAlignment="1">
      <alignment horizontal="left"/>
    </xf>
    <xf numFmtId="0" fontId="2" fillId="0" borderId="7" xfId="0" applyFont="1" applyBorder="1" applyAlignment="1">
      <alignment wrapText="1"/>
    </xf>
    <xf numFmtId="0" fontId="2" fillId="0" borderId="18" xfId="0" applyFont="1" applyBorder="1" applyAlignment="1">
      <alignment wrapText="1"/>
    </xf>
    <xf numFmtId="49" fontId="3" fillId="0" borderId="1" xfId="0" applyNumberFormat="1" applyFont="1" applyBorder="1" applyAlignment="1">
      <alignment horizontal="left" wrapText="1"/>
    </xf>
    <xf numFmtId="0" fontId="20" fillId="0" borderId="0" xfId="0" applyFont="1" applyAlignment="1">
      <alignment horizontal="center" vertical="center"/>
    </xf>
    <xf numFmtId="0" fontId="2" fillId="0" borderId="0" xfId="0" applyFont="1" applyAlignment="1">
      <alignment wrapText="1"/>
    </xf>
    <xf numFmtId="49" fontId="2" fillId="0" borderId="0" xfId="0" quotePrefix="1" applyNumberFormat="1" applyFont="1"/>
    <xf numFmtId="0" fontId="2" fillId="0" borderId="1" xfId="0" applyFont="1" applyBorder="1" applyAlignment="1">
      <alignment horizontal="left"/>
    </xf>
    <xf numFmtId="0" fontId="2" fillId="0" borderId="13" xfId="0" applyFont="1" applyBorder="1" applyAlignment="1">
      <alignment horizontal="left"/>
    </xf>
    <xf numFmtId="0" fontId="2" fillId="0" borderId="9" xfId="0" applyFont="1" applyBorder="1" applyAlignment="1">
      <alignment horizontal="left"/>
    </xf>
    <xf numFmtId="49" fontId="2" fillId="0" borderId="0" xfId="0" applyNumberFormat="1" applyFont="1"/>
    <xf numFmtId="0" fontId="2" fillId="0" borderId="1" xfId="0" applyFont="1" applyBorder="1" applyAlignment="1">
      <alignment horizontal="left" vertical="top" wrapText="1"/>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3" fillId="0" borderId="11" xfId="0" applyFont="1" applyBorder="1" applyAlignment="1">
      <alignment horizontal="left" vertical="top" wrapText="1"/>
    </xf>
    <xf numFmtId="0" fontId="0" fillId="0" borderId="0" xfId="0" applyAlignment="1">
      <alignment vertical="top" wrapText="1"/>
    </xf>
    <xf numFmtId="0" fontId="2" fillId="0" borderId="0" xfId="0" applyFont="1" applyAlignment="1">
      <alignment horizontal="center" vertical="top" wrapText="1"/>
    </xf>
    <xf numFmtId="0" fontId="14" fillId="0" borderId="0" xfId="0" applyFont="1" applyAlignment="1">
      <alignment vertical="top"/>
    </xf>
    <xf numFmtId="0" fontId="2" fillId="0" borderId="0" xfId="0" applyFont="1" applyAlignment="1">
      <alignment vertical="top" wrapText="1"/>
    </xf>
    <xf numFmtId="0" fontId="2" fillId="0" borderId="0" xfId="0" applyFont="1" applyAlignment="1">
      <alignment vertical="top"/>
    </xf>
    <xf numFmtId="0" fontId="14" fillId="0" borderId="0" xfId="0" applyFont="1" applyAlignment="1">
      <alignment horizontal="left" vertical="top"/>
    </xf>
    <xf numFmtId="0" fontId="14" fillId="0" borderId="0" xfId="0" applyFont="1" applyAlignment="1">
      <alignment horizontal="left" vertical="top" wrapText="1"/>
    </xf>
    <xf numFmtId="0" fontId="9" fillId="0" borderId="0" xfId="0" applyFont="1" applyAlignment="1">
      <alignment horizontal="left" vertical="top"/>
    </xf>
    <xf numFmtId="0" fontId="13" fillId="0" borderId="0" xfId="0" applyFont="1" applyAlignment="1">
      <alignment horizontal="left" vertical="top" wrapText="1"/>
    </xf>
    <xf numFmtId="0" fontId="2" fillId="0" borderId="16" xfId="0" applyFont="1" applyBorder="1" applyAlignment="1">
      <alignment vertical="top" wrapText="1"/>
    </xf>
    <xf numFmtId="0" fontId="14" fillId="0" borderId="16" xfId="0" applyFont="1" applyBorder="1" applyAlignment="1">
      <alignment vertical="top" wrapText="1"/>
    </xf>
    <xf numFmtId="0" fontId="2" fillId="0" borderId="16" xfId="0" applyFont="1" applyBorder="1" applyAlignment="1">
      <alignment horizontal="left" vertical="top" wrapText="1"/>
    </xf>
    <xf numFmtId="0" fontId="1" fillId="0" borderId="0" xfId="0" applyFont="1" applyAlignment="1">
      <alignment vertical="top" wrapText="1"/>
    </xf>
    <xf numFmtId="0" fontId="0" fillId="0" borderId="0" xfId="0" applyAlignment="1">
      <alignment horizontal="center" vertical="top" wrapText="1"/>
    </xf>
    <xf numFmtId="0" fontId="0" fillId="0" borderId="0" xfId="0" applyAlignment="1">
      <alignment horizontal="center"/>
    </xf>
    <xf numFmtId="0" fontId="0" fillId="0" borderId="0" xfId="0" quotePrefix="1"/>
    <xf numFmtId="0" fontId="16" fillId="0" borderId="0" xfId="0" applyFont="1" applyAlignment="1">
      <alignment vertical="center" wrapText="1"/>
    </xf>
    <xf numFmtId="0" fontId="0" fillId="0" borderId="0" xfId="0" applyAlignment="1">
      <alignment vertical="center" wrapText="1"/>
    </xf>
    <xf numFmtId="0" fontId="8" fillId="0" borderId="0" xfId="0" applyFont="1" applyAlignment="1">
      <alignment vertical="center" wrapText="1"/>
    </xf>
    <xf numFmtId="164" fontId="2" fillId="0" borderId="0" xfId="0" applyNumberFormat="1" applyFont="1" applyAlignment="1">
      <alignment vertical="top" wrapText="1"/>
    </xf>
    <xf numFmtId="0" fontId="3" fillId="0" borderId="9" xfId="0" applyFont="1" applyBorder="1" applyAlignment="1">
      <alignment horizontal="left"/>
    </xf>
    <xf numFmtId="0" fontId="3" fillId="0" borderId="9" xfId="0" applyFont="1" applyBorder="1" applyAlignment="1">
      <alignment horizontal="left" wrapText="1"/>
    </xf>
    <xf numFmtId="0" fontId="15" fillId="0" borderId="0" xfId="0" applyFont="1" applyAlignment="1">
      <alignment vertical="center"/>
    </xf>
    <xf numFmtId="0" fontId="8" fillId="0" borderId="0" xfId="0" applyFont="1"/>
    <xf numFmtId="0" fontId="2" fillId="0" borderId="0" xfId="3"/>
    <xf numFmtId="0" fontId="2" fillId="0" borderId="0" xfId="3" applyAlignment="1">
      <alignment horizontal="left"/>
    </xf>
    <xf numFmtId="14" fontId="2" fillId="0" borderId="0" xfId="3" applyNumberFormat="1" applyAlignment="1">
      <alignment horizontal="left"/>
    </xf>
    <xf numFmtId="0" fontId="2" fillId="0" borderId="0" xfId="3" applyAlignment="1">
      <alignment horizontal="left" wrapText="1"/>
    </xf>
    <xf numFmtId="0" fontId="23" fillId="0" borderId="0" xfId="3" applyFont="1"/>
    <xf numFmtId="14" fontId="2" fillId="0" borderId="0" xfId="3" applyNumberFormat="1" applyAlignment="1">
      <alignment horizontal="left" wrapText="1"/>
    </xf>
    <xf numFmtId="0" fontId="24" fillId="0" borderId="0" xfId="3" applyFont="1"/>
    <xf numFmtId="17" fontId="2" fillId="0" borderId="0" xfId="3" applyNumberFormat="1" applyAlignment="1">
      <alignment horizontal="left"/>
    </xf>
    <xf numFmtId="0" fontId="23" fillId="0" borderId="0" xfId="3" applyFont="1" applyAlignment="1">
      <alignment vertical="center" wrapText="1"/>
    </xf>
    <xf numFmtId="0" fontId="3" fillId="0" borderId="1" xfId="4" applyFont="1" applyFill="1" applyBorder="1"/>
    <xf numFmtId="0" fontId="3" fillId="0" borderId="1" xfId="3" applyFont="1" applyBorder="1" applyAlignment="1">
      <alignment horizontal="left" wrapText="1"/>
    </xf>
    <xf numFmtId="0" fontId="3" fillId="0" borderId="1" xfId="4" applyFont="1" applyFill="1" applyBorder="1" applyAlignment="1">
      <alignment horizontal="right"/>
    </xf>
    <xf numFmtId="0" fontId="3" fillId="0" borderId="1" xfId="4" applyFont="1" applyFill="1" applyBorder="1" applyAlignment="1">
      <alignment horizontal="left"/>
    </xf>
    <xf numFmtId="14" fontId="3" fillId="0" borderId="1" xfId="4" applyNumberFormat="1" applyFont="1" applyFill="1" applyBorder="1" applyAlignment="1">
      <alignment horizontal="left"/>
    </xf>
    <xf numFmtId="0" fontId="3" fillId="0" borderId="11" xfId="4" applyFont="1" applyFill="1" applyBorder="1" applyAlignment="1">
      <alignment horizontal="left" wrapText="1"/>
    </xf>
    <xf numFmtId="0" fontId="23" fillId="0" borderId="0" xfId="0" applyFont="1"/>
    <xf numFmtId="0" fontId="3" fillId="0" borderId="9" xfId="0" applyFont="1" applyBorder="1" applyAlignment="1">
      <alignment horizontal="center" vertical="center"/>
    </xf>
    <xf numFmtId="0" fontId="0" fillId="0" borderId="0" xfId="3" applyFont="1" applyAlignment="1">
      <alignment horizontal="left" wrapText="1"/>
    </xf>
    <xf numFmtId="49" fontId="0" fillId="0" borderId="0" xfId="0" applyNumberFormat="1" applyAlignment="1">
      <alignment horizontal="left" wrapText="1"/>
    </xf>
    <xf numFmtId="16" fontId="2" fillId="0" borderId="0" xfId="0" quotePrefix="1" applyNumberFormat="1" applyFont="1" applyAlignment="1">
      <alignment horizontal="left" vertical="center"/>
    </xf>
    <xf numFmtId="14" fontId="3" fillId="0" borderId="15" xfId="0" applyNumberFormat="1" applyFont="1" applyBorder="1" applyAlignment="1">
      <alignment horizontal="right" vertical="top" wrapText="1"/>
    </xf>
    <xf numFmtId="14" fontId="3" fillId="0" borderId="0" xfId="0" applyNumberFormat="1" applyFont="1" applyAlignment="1">
      <alignment horizontal="right" vertical="top" wrapText="1"/>
    </xf>
    <xf numFmtId="14" fontId="0" fillId="0" borderId="0" xfId="0" applyNumberFormat="1" applyAlignment="1">
      <alignment horizontal="right"/>
    </xf>
    <xf numFmtId="14" fontId="2" fillId="0" borderId="0" xfId="0" applyNumberFormat="1" applyFont="1" applyAlignment="1">
      <alignment horizontal="right" vertical="center"/>
    </xf>
  </cellXfs>
  <cellStyles count="5">
    <cellStyle name="Good 2" xfId="1" xr:uid="{00000000-0005-0000-0000-000001000000}"/>
    <cellStyle name="Good 2 2" xfId="4" xr:uid="{EC891A8E-AFE9-43EC-A603-0FD50F1B788C}"/>
    <cellStyle name="Neutral" xfId="2" builtinId="28"/>
    <cellStyle name="Normal" xfId="0" builtinId="0"/>
    <cellStyle name="Normal 2" xfId="3" xr:uid="{3697351C-86C2-4E02-9FD9-FA8D7838B898}"/>
  </cellStyles>
  <dxfs count="4">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283845</xdr:colOff>
      <xdr:row>0</xdr:row>
      <xdr:rowOff>154305</xdr:rowOff>
    </xdr:from>
    <xdr:to>
      <xdr:col>2</xdr:col>
      <xdr:colOff>66675</xdr:colOff>
      <xdr:row>0</xdr:row>
      <xdr:rowOff>619125</xdr:rowOff>
    </xdr:to>
    <xdr:pic>
      <xdr:nvPicPr>
        <xdr:cNvPr id="552974" name="Picture 2">
          <a:extLst>
            <a:ext uri="{FF2B5EF4-FFF2-40B4-BE49-F238E27FC236}">
              <a16:creationId xmlns:a16="http://schemas.microsoft.com/office/drawing/2014/main" id="{E42687B6-2068-4450-AF6E-E8DC0D3F8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5770" y="154305"/>
          <a:ext cx="1154430" cy="464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C23"/>
  <sheetViews>
    <sheetView showGridLines="0" tabSelected="1" zoomScaleNormal="100" workbookViewId="0">
      <selection activeCell="C7" sqref="C7"/>
    </sheetView>
  </sheetViews>
  <sheetFormatPr defaultRowHeight="12.75" x14ac:dyDescent="0.2"/>
  <cols>
    <col min="1" max="1" width="2.42578125" customWidth="1"/>
    <col min="2" max="2" width="20.5703125" customWidth="1"/>
    <col min="3" max="3" width="113.42578125" style="4" customWidth="1"/>
  </cols>
  <sheetData>
    <row r="1" spans="2:3" ht="49.5" customHeight="1" x14ac:dyDescent="0.2">
      <c r="C1" s="4" t="s">
        <v>0</v>
      </c>
    </row>
    <row r="2" spans="2:3" ht="10.5" customHeight="1" thickBot="1" x14ac:dyDescent="0.25"/>
    <row r="3" spans="2:3" x14ac:dyDescent="0.2">
      <c r="B3" s="8" t="s">
        <v>1</v>
      </c>
      <c r="C3" s="6" t="s">
        <v>2</v>
      </c>
    </row>
    <row r="4" spans="2:3" x14ac:dyDescent="0.2">
      <c r="B4" s="9" t="s">
        <v>3</v>
      </c>
      <c r="C4" s="7" t="s">
        <v>4</v>
      </c>
    </row>
    <row r="5" spans="2:3" ht="25.5" x14ac:dyDescent="0.2">
      <c r="B5" s="9" t="s">
        <v>5</v>
      </c>
      <c r="C5" s="7" t="s">
        <v>6</v>
      </c>
    </row>
    <row r="6" spans="2:3" ht="25.5" x14ac:dyDescent="0.2">
      <c r="B6" s="9" t="s">
        <v>7</v>
      </c>
      <c r="C6" s="7" t="s">
        <v>8</v>
      </c>
    </row>
    <row r="7" spans="2:3" ht="38.25" x14ac:dyDescent="0.2">
      <c r="B7" s="9" t="s">
        <v>9</v>
      </c>
      <c r="C7" s="7" t="s">
        <v>10</v>
      </c>
    </row>
    <row r="8" spans="2:3" ht="25.5" x14ac:dyDescent="0.2">
      <c r="B8" s="9" t="s">
        <v>11</v>
      </c>
      <c r="C8" s="7" t="s">
        <v>12</v>
      </c>
    </row>
    <row r="9" spans="2:3" ht="288" customHeight="1" x14ac:dyDescent="0.2">
      <c r="B9" s="9" t="s">
        <v>13</v>
      </c>
      <c r="C9" s="101" t="s">
        <v>14</v>
      </c>
    </row>
    <row r="10" spans="2:3" ht="102" x14ac:dyDescent="0.2">
      <c r="B10" s="9" t="s">
        <v>15</v>
      </c>
      <c r="C10" s="101" t="s">
        <v>16</v>
      </c>
    </row>
    <row r="11" spans="2:3" ht="102" x14ac:dyDescent="0.2">
      <c r="B11" s="9" t="s">
        <v>17</v>
      </c>
      <c r="C11" s="101" t="s">
        <v>18</v>
      </c>
    </row>
    <row r="12" spans="2:3" ht="213.6" customHeight="1" thickBot="1" x14ac:dyDescent="0.25">
      <c r="B12" s="11" t="s">
        <v>19</v>
      </c>
      <c r="C12" s="119" t="s">
        <v>20</v>
      </c>
    </row>
    <row r="13" spans="2:3" ht="29.1" customHeight="1" x14ac:dyDescent="0.2">
      <c r="B13" s="92" t="s">
        <v>21</v>
      </c>
      <c r="C13" s="120" t="s">
        <v>22</v>
      </c>
    </row>
    <row r="14" spans="2:3" ht="32.85" customHeight="1" x14ac:dyDescent="0.2">
      <c r="B14" s="92" t="s">
        <v>23</v>
      </c>
      <c r="C14" s="93" t="s">
        <v>24</v>
      </c>
    </row>
    <row r="15" spans="2:3" ht="25.5" x14ac:dyDescent="0.2">
      <c r="B15" s="44" t="s">
        <v>25</v>
      </c>
      <c r="C15" s="45" t="s">
        <v>26</v>
      </c>
    </row>
    <row r="16" spans="2:3" ht="26.25" thickBot="1" x14ac:dyDescent="0.25">
      <c r="B16" s="46" t="s">
        <v>27</v>
      </c>
      <c r="C16" s="47" t="s">
        <v>28</v>
      </c>
    </row>
    <row r="17" spans="2:2" x14ac:dyDescent="0.2">
      <c r="B17" s="5"/>
    </row>
    <row r="18" spans="2:2" x14ac:dyDescent="0.2">
      <c r="B18" s="5"/>
    </row>
    <row r="19" spans="2:2" x14ac:dyDescent="0.2">
      <c r="B19" s="5"/>
    </row>
    <row r="20" spans="2:2" x14ac:dyDescent="0.2">
      <c r="B20" s="5"/>
    </row>
    <row r="21" spans="2:2" x14ac:dyDescent="0.2">
      <c r="B21" s="5"/>
    </row>
    <row r="22" spans="2:2" x14ac:dyDescent="0.2">
      <c r="B22" s="5"/>
    </row>
    <row r="23" spans="2:2" x14ac:dyDescent="0.2">
      <c r="B23" s="5"/>
    </row>
  </sheetData>
  <pageMargins left="0.75" right="0.75" top="1" bottom="1" header="0.5" footer="0.5"/>
  <pageSetup paperSize="9" scale="81"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dimension ref="A1:ADZ1413"/>
  <sheetViews>
    <sheetView zoomScale="92" zoomScaleNormal="92" workbookViewId="0">
      <pane ySplit="1" topLeftCell="A2" activePane="bottomLeft" state="frozen"/>
      <selection pane="bottomLeft"/>
    </sheetView>
  </sheetViews>
  <sheetFormatPr defaultColWidth="9.42578125" defaultRowHeight="12.75" x14ac:dyDescent="0.2"/>
  <cols>
    <col min="1" max="1" width="50.5703125" style="109" customWidth="1"/>
    <col min="2" max="2" width="48.42578125" style="109" bestFit="1" customWidth="1"/>
    <col min="3" max="3" width="7.42578125" style="109" bestFit="1" customWidth="1"/>
    <col min="4" max="4" width="18.5703125" style="109" customWidth="1"/>
    <col min="5" max="5" width="15.42578125" style="109" customWidth="1"/>
    <col min="6" max="6" width="13" style="147" customWidth="1"/>
    <col min="7" max="7" width="7.42578125" style="147" customWidth="1"/>
    <col min="8" max="8" width="9" style="147" customWidth="1"/>
    <col min="9" max="9" width="14.42578125" style="147" customWidth="1"/>
    <col min="10" max="10" width="13.42578125" style="147" customWidth="1"/>
    <col min="11" max="16384" width="9.42578125" style="53"/>
  </cols>
  <sheetData>
    <row r="1" spans="1:806" s="84" customFormat="1" ht="51.75" thickBot="1" x14ac:dyDescent="0.25">
      <c r="A1" s="132" t="s">
        <v>1872</v>
      </c>
      <c r="B1" s="130" t="s">
        <v>1449</v>
      </c>
      <c r="C1" s="130" t="s">
        <v>1325</v>
      </c>
      <c r="D1" s="130" t="s">
        <v>1878</v>
      </c>
      <c r="E1" s="130" t="s">
        <v>4680</v>
      </c>
      <c r="F1" s="1" t="s">
        <v>4681</v>
      </c>
      <c r="G1" s="1" t="s">
        <v>4682</v>
      </c>
      <c r="H1" s="1" t="s">
        <v>4683</v>
      </c>
      <c r="I1" s="1" t="s">
        <v>4684</v>
      </c>
      <c r="J1" s="2" t="s">
        <v>4685</v>
      </c>
    </row>
    <row r="2" spans="1:806" s="70" customFormat="1" x14ac:dyDescent="0.2">
      <c r="A2" s="109" t="s">
        <v>1107</v>
      </c>
      <c r="B2" s="109" t="s">
        <v>1893</v>
      </c>
      <c r="C2" s="109" t="s">
        <v>1349</v>
      </c>
      <c r="D2" s="109" t="s">
        <v>1895</v>
      </c>
      <c r="E2" s="109" t="s">
        <v>4686</v>
      </c>
      <c r="F2" s="146">
        <v>3</v>
      </c>
      <c r="G2" s="146">
        <v>-6</v>
      </c>
      <c r="H2" s="146">
        <v>6</v>
      </c>
      <c r="I2" s="146">
        <v>45</v>
      </c>
      <c r="J2" s="146">
        <v>90</v>
      </c>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53"/>
      <c r="BA2" s="53"/>
      <c r="BB2" s="53"/>
      <c r="BC2" s="53"/>
      <c r="BD2" s="53"/>
      <c r="BE2" s="53"/>
      <c r="BF2" s="53"/>
      <c r="BG2" s="53"/>
      <c r="BH2" s="53"/>
      <c r="BI2" s="53"/>
      <c r="BJ2" s="53"/>
      <c r="BK2" s="53"/>
      <c r="BL2" s="53"/>
      <c r="BM2" s="53"/>
      <c r="BN2" s="53"/>
      <c r="BO2" s="53"/>
      <c r="BP2" s="53"/>
      <c r="BQ2" s="53"/>
      <c r="BR2" s="53"/>
      <c r="BS2" s="53"/>
      <c r="BT2" s="53"/>
      <c r="BU2" s="53"/>
      <c r="BV2" s="53"/>
      <c r="BW2" s="53"/>
      <c r="BX2" s="53"/>
      <c r="BY2" s="53"/>
      <c r="BZ2" s="53"/>
      <c r="CA2" s="53"/>
      <c r="CB2" s="53"/>
      <c r="CC2" s="53"/>
      <c r="CD2" s="53"/>
      <c r="CE2" s="53"/>
      <c r="CF2" s="53"/>
      <c r="CG2" s="53"/>
      <c r="CH2" s="53"/>
      <c r="CI2" s="53"/>
      <c r="CJ2" s="53"/>
      <c r="CK2" s="53"/>
      <c r="CL2" s="53"/>
      <c r="CM2" s="53"/>
      <c r="CN2" s="53"/>
      <c r="CO2" s="53"/>
      <c r="CP2" s="53"/>
      <c r="CQ2" s="53"/>
      <c r="CR2" s="53"/>
      <c r="CS2" s="53"/>
      <c r="CT2" s="53"/>
      <c r="CU2" s="53"/>
      <c r="CV2" s="53"/>
      <c r="CW2" s="53"/>
      <c r="CX2" s="53"/>
      <c r="CY2" s="53"/>
      <c r="CZ2" s="53"/>
      <c r="DA2" s="53"/>
      <c r="DB2" s="53"/>
      <c r="DC2" s="53"/>
      <c r="DD2" s="53"/>
      <c r="DE2" s="53"/>
      <c r="DF2" s="53"/>
      <c r="DG2" s="53"/>
      <c r="DH2" s="53"/>
      <c r="DI2" s="53"/>
      <c r="DJ2" s="53"/>
      <c r="DK2" s="53"/>
      <c r="DL2" s="53"/>
      <c r="DM2" s="53"/>
      <c r="DN2" s="53"/>
      <c r="DO2" s="53"/>
      <c r="DP2" s="53"/>
      <c r="DQ2" s="53"/>
      <c r="DR2" s="53"/>
      <c r="DS2" s="53"/>
      <c r="DT2" s="53"/>
      <c r="DU2" s="53"/>
      <c r="DV2" s="53"/>
      <c r="DW2" s="53"/>
      <c r="DX2" s="53"/>
      <c r="DY2" s="53"/>
      <c r="DZ2" s="53"/>
      <c r="EA2" s="53"/>
      <c r="EB2" s="53"/>
      <c r="EC2" s="53"/>
      <c r="ED2" s="53"/>
      <c r="EE2" s="53"/>
      <c r="EF2" s="53"/>
      <c r="EG2" s="53"/>
      <c r="EH2" s="53"/>
      <c r="EI2" s="53"/>
      <c r="EJ2" s="53"/>
      <c r="EK2" s="53"/>
      <c r="EL2" s="53"/>
      <c r="EM2" s="53"/>
      <c r="EN2" s="53"/>
      <c r="EO2" s="53"/>
      <c r="EP2" s="53"/>
      <c r="EQ2" s="53"/>
      <c r="ER2" s="53"/>
      <c r="ES2" s="53"/>
      <c r="ET2" s="53"/>
      <c r="EU2" s="53"/>
      <c r="EV2" s="53"/>
      <c r="EW2" s="53"/>
      <c r="EX2" s="53"/>
      <c r="EY2" s="53"/>
      <c r="EZ2" s="53"/>
      <c r="FA2" s="53"/>
      <c r="FB2" s="53"/>
      <c r="FC2" s="53"/>
      <c r="FD2" s="53"/>
      <c r="FE2" s="53"/>
      <c r="FF2" s="53"/>
      <c r="FG2" s="53"/>
      <c r="FH2" s="53"/>
      <c r="FI2" s="53"/>
      <c r="FJ2" s="53"/>
      <c r="FK2" s="53"/>
      <c r="FL2" s="53"/>
      <c r="FM2" s="53"/>
      <c r="FN2" s="53"/>
      <c r="FO2" s="53"/>
      <c r="FP2" s="53"/>
      <c r="FQ2" s="53"/>
      <c r="FR2" s="53"/>
      <c r="FS2" s="53"/>
      <c r="FT2" s="53"/>
      <c r="FU2" s="53"/>
      <c r="FV2" s="53"/>
      <c r="FW2" s="53"/>
      <c r="FX2" s="53"/>
      <c r="FY2" s="53"/>
      <c r="FZ2" s="53"/>
      <c r="GA2" s="53"/>
      <c r="GB2" s="53"/>
      <c r="GC2" s="53"/>
      <c r="GD2" s="53"/>
      <c r="GE2" s="53"/>
      <c r="GF2" s="53"/>
      <c r="GG2" s="53"/>
      <c r="GH2" s="53"/>
      <c r="GI2" s="53"/>
      <c r="GJ2" s="53"/>
      <c r="GK2" s="53"/>
      <c r="GL2" s="53"/>
      <c r="GM2" s="53"/>
      <c r="GN2" s="53"/>
      <c r="GO2" s="53"/>
      <c r="GP2" s="53"/>
      <c r="GQ2" s="53"/>
      <c r="GR2" s="53"/>
      <c r="GS2" s="53"/>
      <c r="GT2" s="53"/>
      <c r="GU2" s="53"/>
      <c r="GV2" s="53"/>
      <c r="GW2" s="53"/>
      <c r="GX2" s="53"/>
      <c r="GY2" s="53"/>
      <c r="GZ2" s="53"/>
      <c r="HA2" s="53"/>
      <c r="HB2" s="53"/>
      <c r="HC2" s="53"/>
      <c r="HD2" s="53"/>
      <c r="HE2" s="53"/>
      <c r="HF2" s="53"/>
      <c r="HG2" s="53"/>
      <c r="HH2" s="53"/>
      <c r="HI2" s="53"/>
      <c r="HJ2" s="53"/>
      <c r="HK2" s="53"/>
      <c r="HL2" s="53"/>
      <c r="HM2" s="53"/>
      <c r="HN2" s="53"/>
      <c r="HO2" s="53"/>
      <c r="HP2" s="53"/>
      <c r="HQ2" s="53"/>
      <c r="HR2" s="53"/>
      <c r="HS2" s="53"/>
      <c r="HT2" s="53"/>
      <c r="HU2" s="53"/>
      <c r="HV2" s="53"/>
      <c r="HW2" s="53"/>
      <c r="HX2" s="53"/>
      <c r="HY2" s="53"/>
      <c r="HZ2" s="53"/>
      <c r="IA2" s="53"/>
      <c r="IB2" s="53"/>
      <c r="IC2" s="53"/>
      <c r="ID2" s="53"/>
      <c r="IE2" s="53"/>
      <c r="IF2" s="53"/>
      <c r="IG2" s="53"/>
      <c r="IH2" s="53"/>
      <c r="II2" s="53"/>
      <c r="IJ2" s="53"/>
      <c r="IK2" s="53"/>
      <c r="IL2" s="53"/>
      <c r="IM2" s="53"/>
      <c r="IN2" s="53"/>
      <c r="IO2" s="53"/>
      <c r="IP2" s="53"/>
      <c r="IQ2" s="53"/>
      <c r="IR2" s="53"/>
      <c r="IS2" s="53"/>
      <c r="IT2" s="53"/>
      <c r="IU2" s="53"/>
      <c r="IV2" s="53"/>
      <c r="IW2" s="53"/>
      <c r="IX2" s="53"/>
      <c r="IY2" s="53"/>
      <c r="IZ2" s="53"/>
      <c r="JA2" s="53"/>
      <c r="JB2" s="53"/>
      <c r="JC2" s="53"/>
      <c r="JD2" s="53"/>
      <c r="JE2" s="53"/>
      <c r="JF2" s="53"/>
      <c r="JG2" s="53"/>
      <c r="JH2" s="53"/>
      <c r="JI2" s="53"/>
      <c r="JJ2" s="53"/>
      <c r="JK2" s="53"/>
      <c r="JL2" s="53"/>
      <c r="JM2" s="53"/>
      <c r="JN2" s="53"/>
      <c r="JO2" s="53"/>
      <c r="JP2" s="53"/>
      <c r="JQ2" s="53"/>
      <c r="JR2" s="53"/>
      <c r="JS2" s="53"/>
      <c r="JT2" s="53"/>
      <c r="JU2" s="53"/>
      <c r="JV2" s="53"/>
      <c r="JW2" s="53"/>
      <c r="JX2" s="53"/>
      <c r="JY2" s="53"/>
      <c r="JZ2" s="53"/>
      <c r="KA2" s="53"/>
      <c r="KB2" s="53"/>
      <c r="KC2" s="53"/>
      <c r="KD2" s="53"/>
      <c r="KE2" s="53"/>
      <c r="KF2" s="53"/>
      <c r="KG2" s="53"/>
      <c r="KH2" s="53"/>
      <c r="KI2" s="53"/>
      <c r="KJ2" s="53"/>
      <c r="KK2" s="53"/>
      <c r="KL2" s="53"/>
      <c r="KM2" s="53"/>
      <c r="KN2" s="53"/>
      <c r="KO2" s="53"/>
      <c r="KP2" s="53"/>
      <c r="KQ2" s="53"/>
      <c r="KR2" s="53"/>
      <c r="KS2" s="53"/>
      <c r="KT2" s="53"/>
      <c r="KU2" s="53"/>
      <c r="KV2" s="53"/>
      <c r="KW2" s="53"/>
      <c r="KX2" s="53"/>
      <c r="KY2" s="53"/>
      <c r="KZ2" s="53"/>
      <c r="LA2" s="53"/>
      <c r="LB2" s="53"/>
      <c r="LC2" s="53"/>
      <c r="LD2" s="53"/>
      <c r="LE2" s="53"/>
      <c r="LF2" s="53"/>
      <c r="LG2" s="53"/>
      <c r="LH2" s="53"/>
      <c r="LI2" s="53"/>
      <c r="LJ2" s="53"/>
      <c r="LK2" s="53"/>
      <c r="LL2" s="53"/>
      <c r="LM2" s="53"/>
      <c r="LN2" s="53"/>
      <c r="LO2" s="53"/>
      <c r="LP2" s="53"/>
      <c r="LQ2" s="53"/>
      <c r="LR2" s="53"/>
      <c r="LS2" s="53"/>
      <c r="LT2" s="53"/>
      <c r="LU2" s="53"/>
      <c r="LV2" s="53"/>
      <c r="LW2" s="53"/>
      <c r="LX2" s="53"/>
      <c r="LY2" s="53"/>
      <c r="LZ2" s="53"/>
      <c r="MA2" s="53"/>
      <c r="MB2" s="53"/>
      <c r="MC2" s="53"/>
      <c r="MD2" s="53"/>
      <c r="ME2" s="53"/>
      <c r="MF2" s="53"/>
      <c r="MG2" s="53"/>
      <c r="MH2" s="53"/>
      <c r="MI2" s="53"/>
      <c r="MJ2" s="53"/>
      <c r="MK2" s="53"/>
      <c r="ML2" s="53"/>
      <c r="MM2" s="53"/>
      <c r="MN2" s="53"/>
      <c r="MO2" s="53"/>
      <c r="MP2" s="53"/>
      <c r="MQ2" s="53"/>
      <c r="MR2" s="53"/>
      <c r="MS2" s="53"/>
      <c r="MT2" s="53"/>
      <c r="MU2" s="53"/>
      <c r="MV2" s="53"/>
      <c r="MW2" s="53"/>
      <c r="MX2" s="53"/>
      <c r="MY2" s="53"/>
      <c r="MZ2" s="53"/>
      <c r="NA2" s="53"/>
      <c r="NB2" s="53"/>
      <c r="NC2" s="53"/>
      <c r="ND2" s="53"/>
      <c r="NE2" s="53"/>
      <c r="NF2" s="53"/>
      <c r="NG2" s="53"/>
      <c r="NH2" s="53"/>
      <c r="NI2" s="53"/>
      <c r="NJ2" s="53"/>
      <c r="NK2" s="53"/>
      <c r="NL2" s="53"/>
      <c r="NM2" s="53"/>
      <c r="NN2" s="53"/>
      <c r="NO2" s="53"/>
      <c r="NP2" s="53"/>
      <c r="NQ2" s="53"/>
      <c r="NR2" s="53"/>
      <c r="NS2" s="53"/>
      <c r="NT2" s="53"/>
      <c r="NU2" s="53"/>
      <c r="NV2" s="53"/>
      <c r="NW2" s="53"/>
      <c r="NX2" s="53"/>
      <c r="NY2" s="53"/>
      <c r="NZ2" s="53"/>
      <c r="OA2" s="53"/>
      <c r="OB2" s="53"/>
      <c r="OC2" s="53"/>
      <c r="OD2" s="53"/>
      <c r="OE2" s="53"/>
      <c r="OF2" s="53"/>
      <c r="OG2" s="53"/>
      <c r="OH2" s="53"/>
      <c r="OI2" s="53"/>
      <c r="OJ2" s="53"/>
      <c r="OK2" s="53"/>
      <c r="OL2" s="53"/>
      <c r="OM2" s="53"/>
      <c r="ON2" s="53"/>
      <c r="OO2" s="53"/>
      <c r="OP2" s="53"/>
      <c r="OQ2" s="53"/>
      <c r="OR2" s="53"/>
      <c r="OS2" s="53"/>
      <c r="OT2" s="53"/>
      <c r="OU2" s="53"/>
      <c r="OV2" s="53"/>
      <c r="OW2" s="53"/>
      <c r="OX2" s="53"/>
      <c r="OY2" s="53"/>
      <c r="OZ2" s="53"/>
      <c r="PA2" s="53"/>
      <c r="PB2" s="53"/>
      <c r="PC2" s="53"/>
      <c r="PD2" s="53"/>
      <c r="PE2" s="53"/>
      <c r="PF2" s="53"/>
      <c r="PG2" s="53"/>
      <c r="PH2" s="53"/>
      <c r="PI2" s="53"/>
      <c r="PJ2" s="53"/>
      <c r="PK2" s="53"/>
      <c r="PL2" s="53"/>
      <c r="PM2" s="53"/>
      <c r="PN2" s="53"/>
      <c r="PO2" s="53"/>
      <c r="PP2" s="53"/>
      <c r="PQ2" s="53"/>
      <c r="PR2" s="53"/>
      <c r="PS2" s="53"/>
      <c r="PT2" s="53"/>
      <c r="PU2" s="53"/>
      <c r="PV2" s="53"/>
      <c r="PW2" s="53"/>
      <c r="PX2" s="53"/>
      <c r="PY2" s="53"/>
      <c r="PZ2" s="53"/>
      <c r="QA2" s="53"/>
      <c r="QB2" s="53"/>
      <c r="QC2" s="53"/>
      <c r="QD2" s="53"/>
      <c r="QE2" s="53"/>
      <c r="QF2" s="53"/>
      <c r="QG2" s="53"/>
      <c r="QH2" s="53"/>
      <c r="QI2" s="53"/>
      <c r="QJ2" s="53"/>
      <c r="QK2" s="53"/>
      <c r="QL2" s="53"/>
      <c r="QM2" s="53"/>
      <c r="QN2" s="53"/>
      <c r="QO2" s="53"/>
      <c r="QP2" s="53"/>
      <c r="QQ2" s="53"/>
      <c r="QR2" s="53"/>
      <c r="QS2" s="53"/>
      <c r="QT2" s="53"/>
      <c r="QU2" s="53"/>
      <c r="QV2" s="53"/>
      <c r="QW2" s="53"/>
      <c r="QX2" s="53"/>
      <c r="QY2" s="53"/>
      <c r="QZ2" s="53"/>
      <c r="RA2" s="53"/>
      <c r="RB2" s="53"/>
      <c r="RC2" s="53"/>
      <c r="RD2" s="53"/>
      <c r="RE2" s="53"/>
      <c r="RF2" s="53"/>
      <c r="RG2" s="53"/>
      <c r="RH2" s="53"/>
      <c r="RI2" s="53"/>
      <c r="RJ2" s="53"/>
      <c r="RK2" s="53"/>
      <c r="RL2" s="53"/>
      <c r="RM2" s="53"/>
      <c r="RN2" s="53"/>
      <c r="RO2" s="53"/>
      <c r="RP2" s="53"/>
      <c r="RQ2" s="53"/>
      <c r="RR2" s="53"/>
      <c r="RS2" s="53"/>
      <c r="RT2" s="53"/>
      <c r="RU2" s="53"/>
      <c r="RV2" s="53"/>
      <c r="RW2" s="53"/>
      <c r="RX2" s="53"/>
      <c r="RY2" s="53"/>
      <c r="RZ2" s="53"/>
      <c r="SA2" s="53"/>
      <c r="SB2" s="53"/>
      <c r="SC2" s="53"/>
      <c r="SD2" s="53"/>
      <c r="SE2" s="53"/>
      <c r="SF2" s="53"/>
      <c r="SG2" s="53"/>
      <c r="SH2" s="53"/>
      <c r="SI2" s="53"/>
      <c r="SJ2" s="53"/>
      <c r="SK2" s="53"/>
      <c r="SL2" s="53"/>
      <c r="SM2" s="53"/>
      <c r="SN2" s="53"/>
      <c r="SO2" s="53"/>
      <c r="SP2" s="53"/>
      <c r="SQ2" s="53"/>
      <c r="SR2" s="53"/>
      <c r="SS2" s="53"/>
      <c r="ST2" s="53"/>
      <c r="SU2" s="53"/>
      <c r="SV2" s="53"/>
      <c r="SW2" s="53"/>
      <c r="SX2" s="53"/>
      <c r="SY2" s="53"/>
      <c r="SZ2" s="53"/>
      <c r="TA2" s="53"/>
      <c r="TB2" s="53"/>
      <c r="TC2" s="53"/>
      <c r="TD2" s="53"/>
      <c r="TE2" s="53"/>
      <c r="TF2" s="53"/>
      <c r="TG2" s="53"/>
      <c r="TH2" s="53"/>
      <c r="TI2" s="53"/>
      <c r="TJ2" s="53"/>
      <c r="TK2" s="53"/>
      <c r="TL2" s="53"/>
      <c r="TM2" s="53"/>
      <c r="TN2" s="53"/>
      <c r="TO2" s="53"/>
      <c r="TP2" s="53"/>
      <c r="TQ2" s="53"/>
      <c r="TR2" s="53"/>
      <c r="TS2" s="53"/>
      <c r="TT2" s="53"/>
      <c r="TU2" s="53"/>
      <c r="TV2" s="53"/>
      <c r="TW2" s="53"/>
      <c r="TX2" s="53"/>
      <c r="TY2" s="53"/>
      <c r="TZ2" s="53"/>
      <c r="UA2" s="53"/>
      <c r="UB2" s="53"/>
      <c r="UC2" s="53"/>
      <c r="UD2" s="53"/>
      <c r="UE2" s="53"/>
      <c r="UF2" s="53"/>
      <c r="UG2" s="53"/>
      <c r="UH2" s="53"/>
      <c r="UI2" s="53"/>
      <c r="UJ2" s="53"/>
      <c r="UK2" s="53"/>
      <c r="UL2" s="53"/>
      <c r="UM2" s="53"/>
      <c r="UN2" s="53"/>
      <c r="UO2" s="53"/>
      <c r="UP2" s="53"/>
      <c r="UQ2" s="53"/>
      <c r="UR2" s="53"/>
      <c r="US2" s="53"/>
      <c r="UT2" s="53"/>
      <c r="UU2" s="53"/>
      <c r="UV2" s="53"/>
      <c r="UW2" s="53"/>
      <c r="UX2" s="53"/>
      <c r="UY2" s="53"/>
      <c r="UZ2" s="53"/>
      <c r="VA2" s="53"/>
      <c r="VB2" s="53"/>
      <c r="VC2" s="53"/>
      <c r="VD2" s="53"/>
      <c r="VE2" s="53"/>
      <c r="VF2" s="53"/>
      <c r="VG2" s="53"/>
      <c r="VH2" s="53"/>
      <c r="VI2" s="53"/>
      <c r="VJ2" s="53"/>
      <c r="VK2" s="53"/>
      <c r="VL2" s="53"/>
      <c r="VM2" s="53"/>
      <c r="VN2" s="53"/>
      <c r="VO2" s="53"/>
      <c r="VP2" s="53"/>
      <c r="VQ2" s="53"/>
      <c r="VR2" s="53"/>
      <c r="VS2" s="53"/>
      <c r="VT2" s="53"/>
      <c r="VU2" s="53"/>
      <c r="VV2" s="53"/>
      <c r="VW2" s="53"/>
      <c r="VX2" s="53"/>
      <c r="VY2" s="53"/>
      <c r="VZ2" s="53"/>
      <c r="WA2" s="53"/>
      <c r="WB2" s="53"/>
      <c r="WC2" s="53"/>
      <c r="WD2" s="53"/>
      <c r="WE2" s="53"/>
      <c r="WF2" s="53"/>
      <c r="WG2" s="53"/>
      <c r="WH2" s="53"/>
      <c r="WI2" s="53"/>
      <c r="WJ2" s="53"/>
      <c r="WK2" s="53"/>
      <c r="WL2" s="53"/>
      <c r="WM2" s="53"/>
      <c r="WN2" s="53"/>
      <c r="WO2" s="53"/>
      <c r="WP2" s="53"/>
      <c r="WQ2" s="53"/>
      <c r="WR2" s="53"/>
      <c r="WS2" s="53"/>
      <c r="WT2" s="53"/>
      <c r="WU2" s="53"/>
      <c r="WV2" s="53"/>
      <c r="WW2" s="53"/>
      <c r="WX2" s="53"/>
      <c r="WY2" s="53"/>
      <c r="WZ2" s="53"/>
      <c r="XA2" s="53"/>
      <c r="XB2" s="53"/>
      <c r="XC2" s="53"/>
      <c r="XD2" s="53"/>
      <c r="XE2" s="53"/>
      <c r="XF2" s="53"/>
      <c r="XG2" s="53"/>
      <c r="XH2" s="53"/>
      <c r="XI2" s="53"/>
      <c r="XJ2" s="53"/>
      <c r="XK2" s="53"/>
      <c r="XL2" s="53"/>
      <c r="XM2" s="53"/>
      <c r="XN2" s="53"/>
      <c r="XO2" s="53"/>
      <c r="XP2" s="53"/>
      <c r="XQ2" s="53"/>
      <c r="XR2" s="53"/>
      <c r="XS2" s="53"/>
      <c r="XT2" s="53"/>
      <c r="XU2" s="53"/>
      <c r="XV2" s="53"/>
      <c r="XW2" s="53"/>
      <c r="XX2" s="53"/>
      <c r="XY2" s="53"/>
      <c r="XZ2" s="53"/>
      <c r="YA2" s="53"/>
      <c r="YB2" s="53"/>
      <c r="YC2" s="53"/>
      <c r="YD2" s="53"/>
      <c r="YE2" s="53"/>
      <c r="YF2" s="53"/>
      <c r="YG2" s="53"/>
      <c r="YH2" s="53"/>
      <c r="YI2" s="53"/>
      <c r="YJ2" s="53"/>
      <c r="YK2" s="53"/>
      <c r="YL2" s="53"/>
      <c r="YM2" s="53"/>
      <c r="YN2" s="53"/>
      <c r="YO2" s="53"/>
      <c r="YP2" s="53"/>
      <c r="YQ2" s="53"/>
      <c r="YR2" s="53"/>
      <c r="YS2" s="53"/>
      <c r="YT2" s="53"/>
      <c r="YU2" s="53"/>
      <c r="YV2" s="53"/>
      <c r="YW2" s="53"/>
      <c r="YX2" s="53"/>
      <c r="YY2" s="53"/>
      <c r="YZ2" s="53"/>
      <c r="ZA2" s="53"/>
      <c r="ZB2" s="53"/>
      <c r="ZC2" s="53"/>
      <c r="ZD2" s="53"/>
      <c r="ZE2" s="53"/>
      <c r="ZF2" s="53"/>
      <c r="ZG2" s="53"/>
      <c r="ZH2" s="53"/>
      <c r="ZI2" s="53"/>
      <c r="ZJ2" s="53"/>
      <c r="ZK2" s="53"/>
      <c r="ZL2" s="53"/>
      <c r="ZM2" s="53"/>
      <c r="ZN2" s="53"/>
      <c r="ZO2" s="53"/>
      <c r="ZP2" s="53"/>
      <c r="ZQ2" s="53"/>
      <c r="ZR2" s="53"/>
      <c r="ZS2" s="53"/>
      <c r="ZT2" s="53"/>
      <c r="ZU2" s="53"/>
      <c r="ZV2" s="53"/>
      <c r="ZW2" s="53"/>
      <c r="ZX2" s="53"/>
      <c r="ZY2" s="53"/>
      <c r="ZZ2" s="53"/>
      <c r="AAA2" s="53"/>
      <c r="AAB2" s="53"/>
      <c r="AAC2" s="53"/>
      <c r="AAD2" s="53"/>
      <c r="AAE2" s="53"/>
      <c r="AAF2" s="53"/>
      <c r="AAG2" s="53"/>
      <c r="AAH2" s="53"/>
      <c r="AAI2" s="53"/>
      <c r="AAJ2" s="53"/>
      <c r="AAK2" s="53"/>
      <c r="AAL2" s="53"/>
      <c r="AAM2" s="53"/>
      <c r="AAN2" s="53"/>
      <c r="AAO2" s="53"/>
      <c r="AAP2" s="53"/>
      <c r="AAQ2" s="53"/>
      <c r="AAR2" s="53"/>
      <c r="AAS2" s="53"/>
      <c r="AAT2" s="53"/>
      <c r="AAU2" s="53"/>
      <c r="AAV2" s="53"/>
      <c r="AAW2" s="53"/>
      <c r="AAX2" s="53"/>
      <c r="AAY2" s="53"/>
      <c r="AAZ2" s="53"/>
      <c r="ABA2" s="53"/>
      <c r="ABB2" s="53"/>
      <c r="ABC2" s="53"/>
      <c r="ABD2" s="53"/>
      <c r="ABE2" s="53"/>
      <c r="ABF2" s="53"/>
      <c r="ABG2" s="53"/>
      <c r="ABH2" s="53"/>
      <c r="ABI2" s="53"/>
      <c r="ABJ2" s="53"/>
      <c r="ABK2" s="53"/>
      <c r="ABL2" s="53"/>
      <c r="ABM2" s="53"/>
      <c r="ABN2" s="53"/>
      <c r="ABO2" s="53"/>
      <c r="ABP2" s="53"/>
      <c r="ABQ2" s="53"/>
      <c r="ABR2" s="53"/>
      <c r="ABS2" s="53"/>
      <c r="ABT2" s="53"/>
      <c r="ABU2" s="53"/>
      <c r="ABV2" s="53"/>
      <c r="ABW2" s="53"/>
      <c r="ABX2" s="53"/>
      <c r="ABY2" s="53"/>
      <c r="ABZ2" s="53"/>
      <c r="ACA2" s="53"/>
      <c r="ACB2" s="53"/>
      <c r="ACC2" s="53"/>
      <c r="ACD2" s="53"/>
      <c r="ACE2" s="53"/>
      <c r="ACF2" s="53"/>
      <c r="ACG2" s="53"/>
      <c r="ACH2" s="53"/>
      <c r="ACI2" s="53"/>
      <c r="ACJ2" s="53"/>
      <c r="ACK2" s="53"/>
      <c r="ACL2" s="53"/>
      <c r="ACM2" s="53"/>
      <c r="ACN2" s="53"/>
      <c r="ACO2" s="53"/>
      <c r="ACP2" s="53"/>
      <c r="ACQ2" s="53"/>
      <c r="ACR2" s="53"/>
      <c r="ACS2" s="53"/>
      <c r="ACT2" s="53"/>
      <c r="ACU2" s="53"/>
      <c r="ACV2" s="53"/>
      <c r="ACW2" s="53"/>
      <c r="ACX2" s="53"/>
      <c r="ACY2" s="53"/>
      <c r="ACZ2" s="53"/>
      <c r="ADA2" s="53"/>
      <c r="ADB2" s="53"/>
      <c r="ADC2" s="53"/>
      <c r="ADD2" s="53"/>
      <c r="ADE2" s="53"/>
      <c r="ADF2" s="53"/>
      <c r="ADG2" s="53"/>
      <c r="ADH2" s="53"/>
      <c r="ADI2" s="53"/>
      <c r="ADJ2" s="53"/>
      <c r="ADK2" s="53"/>
      <c r="ADL2" s="53"/>
      <c r="ADM2" s="53"/>
      <c r="ADN2" s="53"/>
      <c r="ADO2" s="53"/>
      <c r="ADP2" s="53"/>
      <c r="ADQ2" s="53"/>
      <c r="ADR2" s="53"/>
      <c r="ADS2" s="53"/>
      <c r="ADT2" s="53"/>
      <c r="ADU2" s="53"/>
      <c r="ADV2" s="53"/>
      <c r="ADW2" s="53"/>
      <c r="ADX2" s="53"/>
      <c r="ADY2" s="53"/>
      <c r="ADZ2" s="53"/>
    </row>
    <row r="3" spans="1:806" s="70" customFormat="1" x14ac:dyDescent="0.2">
      <c r="A3" s="109" t="s">
        <v>1107</v>
      </c>
      <c r="B3" s="109" t="s">
        <v>1893</v>
      </c>
      <c r="C3" s="109" t="s">
        <v>1349</v>
      </c>
      <c r="D3" s="109" t="s">
        <v>1895</v>
      </c>
      <c r="E3" s="109" t="s">
        <v>4687</v>
      </c>
      <c r="F3" s="146">
        <v>3</v>
      </c>
      <c r="G3" s="146">
        <v>-6</v>
      </c>
      <c r="H3" s="146">
        <v>6</v>
      </c>
      <c r="I3" s="146">
        <v>45</v>
      </c>
      <c r="J3" s="146">
        <v>90</v>
      </c>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c r="DI3" s="53"/>
      <c r="DJ3" s="53"/>
      <c r="DK3" s="53"/>
      <c r="DL3" s="53"/>
      <c r="DM3" s="53"/>
      <c r="DN3" s="53"/>
      <c r="DO3" s="53"/>
      <c r="DP3" s="53"/>
      <c r="DQ3" s="53"/>
      <c r="DR3" s="53"/>
      <c r="DS3" s="53"/>
      <c r="DT3" s="53"/>
      <c r="DU3" s="53"/>
      <c r="DV3" s="53"/>
      <c r="DW3" s="53"/>
      <c r="DX3" s="53"/>
      <c r="DY3" s="53"/>
      <c r="DZ3" s="53"/>
      <c r="EA3" s="53"/>
      <c r="EB3" s="53"/>
      <c r="EC3" s="53"/>
      <c r="ED3" s="53"/>
      <c r="EE3" s="53"/>
      <c r="EF3" s="53"/>
      <c r="EG3" s="53"/>
      <c r="EH3" s="53"/>
      <c r="EI3" s="53"/>
      <c r="EJ3" s="53"/>
      <c r="EK3" s="53"/>
      <c r="EL3" s="53"/>
      <c r="EM3" s="53"/>
      <c r="EN3" s="53"/>
      <c r="EO3" s="53"/>
      <c r="EP3" s="53"/>
      <c r="EQ3" s="53"/>
      <c r="ER3" s="53"/>
      <c r="ES3" s="53"/>
      <c r="ET3" s="53"/>
      <c r="EU3" s="53"/>
      <c r="EV3" s="53"/>
      <c r="EW3" s="53"/>
      <c r="EX3" s="53"/>
      <c r="EY3" s="53"/>
      <c r="EZ3" s="53"/>
      <c r="FA3" s="53"/>
      <c r="FB3" s="53"/>
      <c r="FC3" s="53"/>
      <c r="FD3" s="53"/>
      <c r="FE3" s="53"/>
      <c r="FF3" s="53"/>
      <c r="FG3" s="53"/>
      <c r="FH3" s="53"/>
      <c r="FI3" s="53"/>
      <c r="FJ3" s="53"/>
      <c r="FK3" s="53"/>
      <c r="FL3" s="53"/>
      <c r="FM3" s="53"/>
      <c r="FN3" s="53"/>
      <c r="FO3" s="53"/>
      <c r="FP3" s="53"/>
      <c r="FQ3" s="53"/>
      <c r="FR3" s="53"/>
      <c r="FS3" s="53"/>
      <c r="FT3" s="53"/>
      <c r="FU3" s="53"/>
      <c r="FV3" s="53"/>
      <c r="FW3" s="53"/>
      <c r="FX3" s="53"/>
      <c r="FY3" s="53"/>
      <c r="FZ3" s="53"/>
      <c r="GA3" s="53"/>
      <c r="GB3" s="53"/>
      <c r="GC3" s="53"/>
      <c r="GD3" s="53"/>
      <c r="GE3" s="53"/>
      <c r="GF3" s="53"/>
      <c r="GG3" s="53"/>
      <c r="GH3" s="53"/>
      <c r="GI3" s="53"/>
      <c r="GJ3" s="53"/>
      <c r="GK3" s="53"/>
      <c r="GL3" s="53"/>
      <c r="GM3" s="53"/>
      <c r="GN3" s="53"/>
      <c r="GO3" s="53"/>
      <c r="GP3" s="53"/>
      <c r="GQ3" s="53"/>
      <c r="GR3" s="53"/>
      <c r="GS3" s="53"/>
      <c r="GT3" s="53"/>
      <c r="GU3" s="53"/>
      <c r="GV3" s="53"/>
      <c r="GW3" s="53"/>
      <c r="GX3" s="53"/>
      <c r="GY3" s="53"/>
      <c r="GZ3" s="53"/>
      <c r="HA3" s="53"/>
      <c r="HB3" s="53"/>
      <c r="HC3" s="53"/>
      <c r="HD3" s="53"/>
      <c r="HE3" s="53"/>
      <c r="HF3" s="53"/>
      <c r="HG3" s="53"/>
      <c r="HH3" s="53"/>
      <c r="HI3" s="53"/>
      <c r="HJ3" s="53"/>
      <c r="HK3" s="53"/>
      <c r="HL3" s="53"/>
      <c r="HM3" s="53"/>
      <c r="HN3" s="53"/>
      <c r="HO3" s="53"/>
      <c r="HP3" s="53"/>
      <c r="HQ3" s="53"/>
      <c r="HR3" s="53"/>
      <c r="HS3" s="53"/>
      <c r="HT3" s="53"/>
      <c r="HU3" s="53"/>
      <c r="HV3" s="53"/>
      <c r="HW3" s="53"/>
      <c r="HX3" s="53"/>
      <c r="HY3" s="53"/>
      <c r="HZ3" s="53"/>
      <c r="IA3" s="53"/>
      <c r="IB3" s="53"/>
      <c r="IC3" s="53"/>
      <c r="ID3" s="53"/>
      <c r="IE3" s="53"/>
      <c r="IF3" s="53"/>
      <c r="IG3" s="53"/>
      <c r="IH3" s="53"/>
      <c r="II3" s="53"/>
      <c r="IJ3" s="53"/>
      <c r="IK3" s="53"/>
      <c r="IL3" s="53"/>
      <c r="IM3" s="53"/>
      <c r="IN3" s="53"/>
      <c r="IO3" s="53"/>
      <c r="IP3" s="53"/>
      <c r="IQ3" s="53"/>
      <c r="IR3" s="53"/>
      <c r="IS3" s="53"/>
      <c r="IT3" s="53"/>
      <c r="IU3" s="53"/>
      <c r="IV3" s="53"/>
      <c r="IW3" s="53"/>
      <c r="IX3" s="53"/>
      <c r="IY3" s="53"/>
      <c r="IZ3" s="53"/>
      <c r="JA3" s="53"/>
      <c r="JB3" s="53"/>
      <c r="JC3" s="53"/>
      <c r="JD3" s="53"/>
      <c r="JE3" s="53"/>
      <c r="JF3" s="53"/>
      <c r="JG3" s="53"/>
      <c r="JH3" s="53"/>
      <c r="JI3" s="53"/>
      <c r="JJ3" s="53"/>
      <c r="JK3" s="53"/>
      <c r="JL3" s="53"/>
      <c r="JM3" s="53"/>
      <c r="JN3" s="53"/>
      <c r="JO3" s="53"/>
      <c r="JP3" s="53"/>
      <c r="JQ3" s="53"/>
      <c r="JR3" s="53"/>
      <c r="JS3" s="53"/>
      <c r="JT3" s="53"/>
      <c r="JU3" s="53"/>
      <c r="JV3" s="53"/>
      <c r="JW3" s="53"/>
      <c r="JX3" s="53"/>
      <c r="JY3" s="53"/>
      <c r="JZ3" s="53"/>
      <c r="KA3" s="53"/>
      <c r="KB3" s="53"/>
      <c r="KC3" s="53"/>
      <c r="KD3" s="53"/>
      <c r="KE3" s="53"/>
      <c r="KF3" s="53"/>
      <c r="KG3" s="53"/>
      <c r="KH3" s="53"/>
      <c r="KI3" s="53"/>
      <c r="KJ3" s="53"/>
      <c r="KK3" s="53"/>
      <c r="KL3" s="53"/>
      <c r="KM3" s="53"/>
      <c r="KN3" s="53"/>
      <c r="KO3" s="53"/>
      <c r="KP3" s="53"/>
      <c r="KQ3" s="53"/>
      <c r="KR3" s="53"/>
      <c r="KS3" s="53"/>
      <c r="KT3" s="53"/>
      <c r="KU3" s="53"/>
      <c r="KV3" s="53"/>
      <c r="KW3" s="53"/>
      <c r="KX3" s="53"/>
      <c r="KY3" s="53"/>
      <c r="KZ3" s="53"/>
      <c r="LA3" s="53"/>
      <c r="LB3" s="53"/>
      <c r="LC3" s="53"/>
      <c r="LD3" s="53"/>
      <c r="LE3" s="53"/>
      <c r="LF3" s="53"/>
      <c r="LG3" s="53"/>
      <c r="LH3" s="53"/>
      <c r="LI3" s="53"/>
      <c r="LJ3" s="53"/>
      <c r="LK3" s="53"/>
      <c r="LL3" s="53"/>
      <c r="LM3" s="53"/>
      <c r="LN3" s="53"/>
      <c r="LO3" s="53"/>
      <c r="LP3" s="53"/>
      <c r="LQ3" s="53"/>
      <c r="LR3" s="53"/>
      <c r="LS3" s="53"/>
      <c r="LT3" s="53"/>
      <c r="LU3" s="53"/>
      <c r="LV3" s="53"/>
      <c r="LW3" s="53"/>
      <c r="LX3" s="53"/>
      <c r="LY3" s="53"/>
      <c r="LZ3" s="53"/>
      <c r="MA3" s="53"/>
      <c r="MB3" s="53"/>
      <c r="MC3" s="53"/>
      <c r="MD3" s="53"/>
      <c r="ME3" s="53"/>
      <c r="MF3" s="53"/>
      <c r="MG3" s="53"/>
      <c r="MH3" s="53"/>
      <c r="MI3" s="53"/>
      <c r="MJ3" s="53"/>
      <c r="MK3" s="53"/>
      <c r="ML3" s="53"/>
      <c r="MM3" s="53"/>
      <c r="MN3" s="53"/>
      <c r="MO3" s="53"/>
      <c r="MP3" s="53"/>
      <c r="MQ3" s="53"/>
      <c r="MR3" s="53"/>
      <c r="MS3" s="53"/>
      <c r="MT3" s="53"/>
      <c r="MU3" s="53"/>
      <c r="MV3" s="53"/>
      <c r="MW3" s="53"/>
      <c r="MX3" s="53"/>
      <c r="MY3" s="53"/>
      <c r="MZ3" s="53"/>
      <c r="NA3" s="53"/>
      <c r="NB3" s="53"/>
      <c r="NC3" s="53"/>
      <c r="ND3" s="53"/>
      <c r="NE3" s="53"/>
      <c r="NF3" s="53"/>
      <c r="NG3" s="53"/>
      <c r="NH3" s="53"/>
      <c r="NI3" s="53"/>
      <c r="NJ3" s="53"/>
      <c r="NK3" s="53"/>
      <c r="NL3" s="53"/>
      <c r="NM3" s="53"/>
      <c r="NN3" s="53"/>
      <c r="NO3" s="53"/>
      <c r="NP3" s="53"/>
      <c r="NQ3" s="53"/>
      <c r="NR3" s="53"/>
      <c r="NS3" s="53"/>
      <c r="NT3" s="53"/>
      <c r="NU3" s="53"/>
      <c r="NV3" s="53"/>
      <c r="NW3" s="53"/>
      <c r="NX3" s="53"/>
      <c r="NY3" s="53"/>
      <c r="NZ3" s="53"/>
      <c r="OA3" s="53"/>
      <c r="OB3" s="53"/>
      <c r="OC3" s="53"/>
      <c r="OD3" s="53"/>
      <c r="OE3" s="53"/>
      <c r="OF3" s="53"/>
      <c r="OG3" s="53"/>
      <c r="OH3" s="53"/>
      <c r="OI3" s="53"/>
      <c r="OJ3" s="53"/>
      <c r="OK3" s="53"/>
      <c r="OL3" s="53"/>
      <c r="OM3" s="53"/>
      <c r="ON3" s="53"/>
      <c r="OO3" s="53"/>
      <c r="OP3" s="53"/>
      <c r="OQ3" s="53"/>
      <c r="OR3" s="53"/>
      <c r="OS3" s="53"/>
      <c r="OT3" s="53"/>
      <c r="OU3" s="53"/>
      <c r="OV3" s="53"/>
      <c r="OW3" s="53"/>
      <c r="OX3" s="53"/>
      <c r="OY3" s="53"/>
      <c r="OZ3" s="53"/>
      <c r="PA3" s="53"/>
      <c r="PB3" s="53"/>
      <c r="PC3" s="53"/>
      <c r="PD3" s="53"/>
      <c r="PE3" s="53"/>
      <c r="PF3" s="53"/>
      <c r="PG3" s="53"/>
      <c r="PH3" s="53"/>
      <c r="PI3" s="53"/>
      <c r="PJ3" s="53"/>
      <c r="PK3" s="53"/>
      <c r="PL3" s="53"/>
      <c r="PM3" s="53"/>
      <c r="PN3" s="53"/>
      <c r="PO3" s="53"/>
      <c r="PP3" s="53"/>
      <c r="PQ3" s="53"/>
      <c r="PR3" s="53"/>
      <c r="PS3" s="53"/>
      <c r="PT3" s="53"/>
      <c r="PU3" s="53"/>
      <c r="PV3" s="53"/>
      <c r="PW3" s="53"/>
      <c r="PX3" s="53"/>
      <c r="PY3" s="53"/>
      <c r="PZ3" s="53"/>
      <c r="QA3" s="53"/>
      <c r="QB3" s="53"/>
      <c r="QC3" s="53"/>
      <c r="QD3" s="53"/>
      <c r="QE3" s="53"/>
      <c r="QF3" s="53"/>
      <c r="QG3" s="53"/>
      <c r="QH3" s="53"/>
      <c r="QI3" s="53"/>
      <c r="QJ3" s="53"/>
      <c r="QK3" s="53"/>
      <c r="QL3" s="53"/>
      <c r="QM3" s="53"/>
      <c r="QN3" s="53"/>
      <c r="QO3" s="53"/>
      <c r="QP3" s="53"/>
      <c r="QQ3" s="53"/>
      <c r="QR3" s="53"/>
      <c r="QS3" s="53"/>
      <c r="QT3" s="53"/>
      <c r="QU3" s="53"/>
      <c r="QV3" s="53"/>
      <c r="QW3" s="53"/>
      <c r="QX3" s="53"/>
      <c r="QY3" s="53"/>
      <c r="QZ3" s="53"/>
      <c r="RA3" s="53"/>
      <c r="RB3" s="53"/>
      <c r="RC3" s="53"/>
      <c r="RD3" s="53"/>
      <c r="RE3" s="53"/>
      <c r="RF3" s="53"/>
      <c r="RG3" s="53"/>
      <c r="RH3" s="53"/>
      <c r="RI3" s="53"/>
      <c r="RJ3" s="53"/>
      <c r="RK3" s="53"/>
      <c r="RL3" s="53"/>
      <c r="RM3" s="53"/>
      <c r="RN3" s="53"/>
      <c r="RO3" s="53"/>
      <c r="RP3" s="53"/>
      <c r="RQ3" s="53"/>
      <c r="RR3" s="53"/>
      <c r="RS3" s="53"/>
      <c r="RT3" s="53"/>
      <c r="RU3" s="53"/>
      <c r="RV3" s="53"/>
      <c r="RW3" s="53"/>
      <c r="RX3" s="53"/>
      <c r="RY3" s="53"/>
      <c r="RZ3" s="53"/>
      <c r="SA3" s="53"/>
      <c r="SB3" s="53"/>
      <c r="SC3" s="53"/>
      <c r="SD3" s="53"/>
      <c r="SE3" s="53"/>
      <c r="SF3" s="53"/>
      <c r="SG3" s="53"/>
      <c r="SH3" s="53"/>
      <c r="SI3" s="53"/>
      <c r="SJ3" s="53"/>
      <c r="SK3" s="53"/>
      <c r="SL3" s="53"/>
      <c r="SM3" s="53"/>
      <c r="SN3" s="53"/>
      <c r="SO3" s="53"/>
      <c r="SP3" s="53"/>
      <c r="SQ3" s="53"/>
      <c r="SR3" s="53"/>
      <c r="SS3" s="53"/>
      <c r="ST3" s="53"/>
      <c r="SU3" s="53"/>
      <c r="SV3" s="53"/>
      <c r="SW3" s="53"/>
      <c r="SX3" s="53"/>
      <c r="SY3" s="53"/>
      <c r="SZ3" s="53"/>
      <c r="TA3" s="53"/>
      <c r="TB3" s="53"/>
      <c r="TC3" s="53"/>
      <c r="TD3" s="53"/>
      <c r="TE3" s="53"/>
      <c r="TF3" s="53"/>
      <c r="TG3" s="53"/>
      <c r="TH3" s="53"/>
      <c r="TI3" s="53"/>
      <c r="TJ3" s="53"/>
      <c r="TK3" s="53"/>
      <c r="TL3" s="53"/>
      <c r="TM3" s="53"/>
      <c r="TN3" s="53"/>
      <c r="TO3" s="53"/>
      <c r="TP3" s="53"/>
      <c r="TQ3" s="53"/>
      <c r="TR3" s="53"/>
      <c r="TS3" s="53"/>
      <c r="TT3" s="53"/>
      <c r="TU3" s="53"/>
      <c r="TV3" s="53"/>
      <c r="TW3" s="53"/>
      <c r="TX3" s="53"/>
      <c r="TY3" s="53"/>
      <c r="TZ3" s="53"/>
      <c r="UA3" s="53"/>
      <c r="UB3" s="53"/>
      <c r="UC3" s="53"/>
      <c r="UD3" s="53"/>
      <c r="UE3" s="53"/>
      <c r="UF3" s="53"/>
      <c r="UG3" s="53"/>
      <c r="UH3" s="53"/>
      <c r="UI3" s="53"/>
      <c r="UJ3" s="53"/>
      <c r="UK3" s="53"/>
      <c r="UL3" s="53"/>
      <c r="UM3" s="53"/>
      <c r="UN3" s="53"/>
      <c r="UO3" s="53"/>
      <c r="UP3" s="53"/>
      <c r="UQ3" s="53"/>
      <c r="UR3" s="53"/>
      <c r="US3" s="53"/>
      <c r="UT3" s="53"/>
      <c r="UU3" s="53"/>
      <c r="UV3" s="53"/>
      <c r="UW3" s="53"/>
      <c r="UX3" s="53"/>
      <c r="UY3" s="53"/>
      <c r="UZ3" s="53"/>
      <c r="VA3" s="53"/>
      <c r="VB3" s="53"/>
      <c r="VC3" s="53"/>
      <c r="VD3" s="53"/>
      <c r="VE3" s="53"/>
      <c r="VF3" s="53"/>
      <c r="VG3" s="53"/>
      <c r="VH3" s="53"/>
      <c r="VI3" s="53"/>
      <c r="VJ3" s="53"/>
      <c r="VK3" s="53"/>
      <c r="VL3" s="53"/>
      <c r="VM3" s="53"/>
      <c r="VN3" s="53"/>
      <c r="VO3" s="53"/>
      <c r="VP3" s="53"/>
      <c r="VQ3" s="53"/>
      <c r="VR3" s="53"/>
      <c r="VS3" s="53"/>
      <c r="VT3" s="53"/>
      <c r="VU3" s="53"/>
      <c r="VV3" s="53"/>
      <c r="VW3" s="53"/>
      <c r="VX3" s="53"/>
      <c r="VY3" s="53"/>
      <c r="VZ3" s="53"/>
      <c r="WA3" s="53"/>
      <c r="WB3" s="53"/>
      <c r="WC3" s="53"/>
      <c r="WD3" s="53"/>
      <c r="WE3" s="53"/>
      <c r="WF3" s="53"/>
      <c r="WG3" s="53"/>
      <c r="WH3" s="53"/>
      <c r="WI3" s="53"/>
      <c r="WJ3" s="53"/>
      <c r="WK3" s="53"/>
      <c r="WL3" s="53"/>
      <c r="WM3" s="53"/>
      <c r="WN3" s="53"/>
      <c r="WO3" s="53"/>
      <c r="WP3" s="53"/>
      <c r="WQ3" s="53"/>
      <c r="WR3" s="53"/>
      <c r="WS3" s="53"/>
      <c r="WT3" s="53"/>
      <c r="WU3" s="53"/>
      <c r="WV3" s="53"/>
      <c r="WW3" s="53"/>
      <c r="WX3" s="53"/>
      <c r="WY3" s="53"/>
      <c r="WZ3" s="53"/>
      <c r="XA3" s="53"/>
      <c r="XB3" s="53"/>
      <c r="XC3" s="53"/>
      <c r="XD3" s="53"/>
      <c r="XE3" s="53"/>
      <c r="XF3" s="53"/>
      <c r="XG3" s="53"/>
      <c r="XH3" s="53"/>
      <c r="XI3" s="53"/>
      <c r="XJ3" s="53"/>
      <c r="XK3" s="53"/>
      <c r="XL3" s="53"/>
      <c r="XM3" s="53"/>
      <c r="XN3" s="53"/>
      <c r="XO3" s="53"/>
      <c r="XP3" s="53"/>
      <c r="XQ3" s="53"/>
      <c r="XR3" s="53"/>
      <c r="XS3" s="53"/>
      <c r="XT3" s="53"/>
      <c r="XU3" s="53"/>
      <c r="XV3" s="53"/>
      <c r="XW3" s="53"/>
      <c r="XX3" s="53"/>
      <c r="XY3" s="53"/>
      <c r="XZ3" s="53"/>
      <c r="YA3" s="53"/>
      <c r="YB3" s="53"/>
      <c r="YC3" s="53"/>
      <c r="YD3" s="53"/>
      <c r="YE3" s="53"/>
      <c r="YF3" s="53"/>
      <c r="YG3" s="53"/>
      <c r="YH3" s="53"/>
      <c r="YI3" s="53"/>
      <c r="YJ3" s="53"/>
      <c r="YK3" s="53"/>
      <c r="YL3" s="53"/>
      <c r="YM3" s="53"/>
      <c r="YN3" s="53"/>
      <c r="YO3" s="53"/>
      <c r="YP3" s="53"/>
      <c r="YQ3" s="53"/>
      <c r="YR3" s="53"/>
      <c r="YS3" s="53"/>
      <c r="YT3" s="53"/>
      <c r="YU3" s="53"/>
      <c r="YV3" s="53"/>
      <c r="YW3" s="53"/>
      <c r="YX3" s="53"/>
      <c r="YY3" s="53"/>
      <c r="YZ3" s="53"/>
      <c r="ZA3" s="53"/>
      <c r="ZB3" s="53"/>
      <c r="ZC3" s="53"/>
      <c r="ZD3" s="53"/>
      <c r="ZE3" s="53"/>
      <c r="ZF3" s="53"/>
      <c r="ZG3" s="53"/>
      <c r="ZH3" s="53"/>
      <c r="ZI3" s="53"/>
      <c r="ZJ3" s="53"/>
      <c r="ZK3" s="53"/>
      <c r="ZL3" s="53"/>
      <c r="ZM3" s="53"/>
      <c r="ZN3" s="53"/>
      <c r="ZO3" s="53"/>
      <c r="ZP3" s="53"/>
      <c r="ZQ3" s="53"/>
      <c r="ZR3" s="53"/>
      <c r="ZS3" s="53"/>
      <c r="ZT3" s="53"/>
      <c r="ZU3" s="53"/>
      <c r="ZV3" s="53"/>
      <c r="ZW3" s="53"/>
      <c r="ZX3" s="53"/>
      <c r="ZY3" s="53"/>
      <c r="ZZ3" s="53"/>
      <c r="AAA3" s="53"/>
      <c r="AAB3" s="53"/>
      <c r="AAC3" s="53"/>
      <c r="AAD3" s="53"/>
      <c r="AAE3" s="53"/>
      <c r="AAF3" s="53"/>
      <c r="AAG3" s="53"/>
      <c r="AAH3" s="53"/>
      <c r="AAI3" s="53"/>
      <c r="AAJ3" s="53"/>
      <c r="AAK3" s="53"/>
      <c r="AAL3" s="53"/>
      <c r="AAM3" s="53"/>
      <c r="AAN3" s="53"/>
      <c r="AAO3" s="53"/>
      <c r="AAP3" s="53"/>
      <c r="AAQ3" s="53"/>
      <c r="AAR3" s="53"/>
      <c r="AAS3" s="53"/>
      <c r="AAT3" s="53"/>
      <c r="AAU3" s="53"/>
      <c r="AAV3" s="53"/>
      <c r="AAW3" s="53"/>
      <c r="AAX3" s="53"/>
      <c r="AAY3" s="53"/>
      <c r="AAZ3" s="53"/>
      <c r="ABA3" s="53"/>
      <c r="ABB3" s="53"/>
      <c r="ABC3" s="53"/>
      <c r="ABD3" s="53"/>
      <c r="ABE3" s="53"/>
      <c r="ABF3" s="53"/>
      <c r="ABG3" s="53"/>
      <c r="ABH3" s="53"/>
      <c r="ABI3" s="53"/>
      <c r="ABJ3" s="53"/>
      <c r="ABK3" s="53"/>
      <c r="ABL3" s="53"/>
      <c r="ABM3" s="53"/>
      <c r="ABN3" s="53"/>
      <c r="ABO3" s="53"/>
      <c r="ABP3" s="53"/>
      <c r="ABQ3" s="53"/>
      <c r="ABR3" s="53"/>
      <c r="ABS3" s="53"/>
      <c r="ABT3" s="53"/>
      <c r="ABU3" s="53"/>
      <c r="ABV3" s="53"/>
      <c r="ABW3" s="53"/>
      <c r="ABX3" s="53"/>
      <c r="ABY3" s="53"/>
      <c r="ABZ3" s="53"/>
      <c r="ACA3" s="53"/>
      <c r="ACB3" s="53"/>
      <c r="ACC3" s="53"/>
      <c r="ACD3" s="53"/>
      <c r="ACE3" s="53"/>
      <c r="ACF3" s="53"/>
      <c r="ACG3" s="53"/>
      <c r="ACH3" s="53"/>
      <c r="ACI3" s="53"/>
      <c r="ACJ3" s="53"/>
      <c r="ACK3" s="53"/>
      <c r="ACL3" s="53"/>
      <c r="ACM3" s="53"/>
      <c r="ACN3" s="53"/>
      <c r="ACO3" s="53"/>
      <c r="ACP3" s="53"/>
      <c r="ACQ3" s="53"/>
      <c r="ACR3" s="53"/>
      <c r="ACS3" s="53"/>
      <c r="ACT3" s="53"/>
      <c r="ACU3" s="53"/>
      <c r="ACV3" s="53"/>
      <c r="ACW3" s="53"/>
      <c r="ACX3" s="53"/>
      <c r="ACY3" s="53"/>
      <c r="ACZ3" s="53"/>
      <c r="ADA3" s="53"/>
      <c r="ADB3" s="53"/>
      <c r="ADC3" s="53"/>
      <c r="ADD3" s="53"/>
      <c r="ADE3" s="53"/>
      <c r="ADF3" s="53"/>
      <c r="ADG3" s="53"/>
      <c r="ADH3" s="53"/>
      <c r="ADI3" s="53"/>
      <c r="ADJ3" s="53"/>
      <c r="ADK3" s="53"/>
      <c r="ADL3" s="53"/>
      <c r="ADM3" s="53"/>
      <c r="ADN3" s="53"/>
      <c r="ADO3" s="53"/>
      <c r="ADP3" s="53"/>
      <c r="ADQ3" s="53"/>
      <c r="ADR3" s="53"/>
      <c r="ADS3" s="53"/>
      <c r="ADT3" s="53"/>
      <c r="ADU3" s="53"/>
      <c r="ADV3" s="53"/>
      <c r="ADW3" s="53"/>
      <c r="ADX3" s="53"/>
      <c r="ADY3" s="53"/>
      <c r="ADZ3" s="53"/>
    </row>
    <row r="4" spans="1:806" s="70" customFormat="1" x14ac:dyDescent="0.2">
      <c r="A4" s="109" t="s">
        <v>1107</v>
      </c>
      <c r="B4" s="109" t="s">
        <v>1893</v>
      </c>
      <c r="C4" s="109" t="s">
        <v>1349</v>
      </c>
      <c r="D4" s="109" t="s">
        <v>1895</v>
      </c>
      <c r="E4" s="109" t="s">
        <v>4688</v>
      </c>
      <c r="F4" s="146">
        <v>3</v>
      </c>
      <c r="G4" s="146">
        <v>-6</v>
      </c>
      <c r="H4" s="146">
        <v>6</v>
      </c>
      <c r="I4" s="146">
        <v>45</v>
      </c>
      <c r="J4" s="146">
        <v>90</v>
      </c>
      <c r="K4" s="53"/>
      <c r="L4" s="53"/>
      <c r="M4" s="53"/>
      <c r="N4" s="53"/>
      <c r="O4" s="53"/>
      <c r="P4" s="53"/>
      <c r="Q4" s="53"/>
      <c r="R4" s="53"/>
      <c r="S4" s="53"/>
      <c r="T4" s="53"/>
      <c r="U4" s="53"/>
      <c r="V4" s="53"/>
      <c r="W4" s="53"/>
      <c r="X4" s="53"/>
      <c r="Y4" s="53"/>
      <c r="Z4" s="53"/>
      <c r="AA4" s="53"/>
      <c r="AB4" s="53"/>
      <c r="AC4" s="53"/>
      <c r="AD4" s="53"/>
      <c r="AE4" s="53"/>
      <c r="AF4" s="53"/>
      <c r="AG4" s="53"/>
      <c r="AH4" s="53"/>
      <c r="AI4" s="53"/>
      <c r="AJ4" s="53"/>
      <c r="AK4" s="53"/>
      <c r="AL4" s="53"/>
      <c r="AM4" s="53"/>
      <c r="AN4" s="53"/>
      <c r="AO4" s="53"/>
      <c r="AP4" s="53"/>
      <c r="AQ4" s="53"/>
      <c r="AR4" s="53"/>
      <c r="AS4" s="53"/>
      <c r="AT4" s="53"/>
      <c r="AU4" s="53"/>
      <c r="AV4" s="53"/>
      <c r="AW4" s="53"/>
      <c r="AX4" s="53"/>
      <c r="AY4" s="53"/>
      <c r="AZ4" s="53"/>
      <c r="BA4" s="53"/>
      <c r="BB4" s="53"/>
      <c r="BC4" s="53"/>
      <c r="BD4" s="53"/>
      <c r="BE4" s="53"/>
      <c r="BF4" s="53"/>
      <c r="BG4" s="53"/>
      <c r="BH4" s="53"/>
      <c r="BI4" s="53"/>
      <c r="BJ4" s="53"/>
      <c r="BK4" s="53"/>
      <c r="BL4" s="53"/>
      <c r="BM4" s="53"/>
      <c r="BN4" s="53"/>
      <c r="BO4" s="53"/>
      <c r="BP4" s="53"/>
      <c r="BQ4" s="53"/>
      <c r="BR4" s="53"/>
      <c r="BS4" s="53"/>
      <c r="BT4" s="53"/>
      <c r="BU4" s="53"/>
      <c r="BV4" s="53"/>
      <c r="BW4" s="53"/>
      <c r="BX4" s="53"/>
      <c r="BY4" s="53"/>
      <c r="BZ4" s="53"/>
      <c r="CA4" s="53"/>
      <c r="CB4" s="53"/>
      <c r="CC4" s="53"/>
      <c r="CD4" s="53"/>
      <c r="CE4" s="53"/>
      <c r="CF4" s="53"/>
      <c r="CG4" s="53"/>
      <c r="CH4" s="53"/>
      <c r="CI4" s="53"/>
      <c r="CJ4" s="53"/>
      <c r="CK4" s="53"/>
      <c r="CL4" s="53"/>
      <c r="CM4" s="53"/>
      <c r="CN4" s="53"/>
      <c r="CO4" s="53"/>
      <c r="CP4" s="53"/>
      <c r="CQ4" s="53"/>
      <c r="CR4" s="53"/>
      <c r="CS4" s="53"/>
      <c r="CT4" s="53"/>
      <c r="CU4" s="53"/>
      <c r="CV4" s="53"/>
      <c r="CW4" s="53"/>
      <c r="CX4" s="53"/>
      <c r="CY4" s="53"/>
      <c r="CZ4" s="53"/>
      <c r="DA4" s="53"/>
      <c r="DB4" s="53"/>
      <c r="DC4" s="53"/>
      <c r="DD4" s="53"/>
      <c r="DE4" s="53"/>
      <c r="DF4" s="53"/>
      <c r="DG4" s="53"/>
      <c r="DH4" s="53"/>
      <c r="DI4" s="53"/>
      <c r="DJ4" s="53"/>
      <c r="DK4" s="53"/>
      <c r="DL4" s="53"/>
      <c r="DM4" s="53"/>
      <c r="DN4" s="53"/>
      <c r="DO4" s="53"/>
      <c r="DP4" s="53"/>
      <c r="DQ4" s="53"/>
      <c r="DR4" s="53"/>
      <c r="DS4" s="53"/>
      <c r="DT4" s="53"/>
      <c r="DU4" s="53"/>
      <c r="DV4" s="53"/>
      <c r="DW4" s="53"/>
      <c r="DX4" s="53"/>
      <c r="DY4" s="53"/>
      <c r="DZ4" s="53"/>
      <c r="EA4" s="53"/>
      <c r="EB4" s="53"/>
      <c r="EC4" s="53"/>
      <c r="ED4" s="53"/>
      <c r="EE4" s="53"/>
      <c r="EF4" s="53"/>
      <c r="EG4" s="53"/>
      <c r="EH4" s="53"/>
      <c r="EI4" s="53"/>
      <c r="EJ4" s="53"/>
      <c r="EK4" s="53"/>
      <c r="EL4" s="53"/>
      <c r="EM4" s="53"/>
      <c r="EN4" s="53"/>
      <c r="EO4" s="53"/>
      <c r="EP4" s="53"/>
      <c r="EQ4" s="53"/>
      <c r="ER4" s="53"/>
      <c r="ES4" s="53"/>
      <c r="ET4" s="53"/>
      <c r="EU4" s="53"/>
      <c r="EV4" s="53"/>
      <c r="EW4" s="53"/>
      <c r="EX4" s="53"/>
      <c r="EY4" s="53"/>
      <c r="EZ4" s="53"/>
      <c r="FA4" s="53"/>
      <c r="FB4" s="53"/>
      <c r="FC4" s="53"/>
      <c r="FD4" s="53"/>
      <c r="FE4" s="53"/>
      <c r="FF4" s="53"/>
      <c r="FG4" s="53"/>
      <c r="FH4" s="53"/>
      <c r="FI4" s="53"/>
      <c r="FJ4" s="53"/>
      <c r="FK4" s="53"/>
      <c r="FL4" s="53"/>
      <c r="FM4" s="53"/>
      <c r="FN4" s="53"/>
      <c r="FO4" s="53"/>
      <c r="FP4" s="53"/>
      <c r="FQ4" s="53"/>
      <c r="FR4" s="53"/>
      <c r="FS4" s="53"/>
      <c r="FT4" s="53"/>
      <c r="FU4" s="53"/>
      <c r="FV4" s="53"/>
      <c r="FW4" s="53"/>
      <c r="FX4" s="53"/>
      <c r="FY4" s="53"/>
      <c r="FZ4" s="53"/>
      <c r="GA4" s="53"/>
      <c r="GB4" s="53"/>
      <c r="GC4" s="53"/>
      <c r="GD4" s="53"/>
      <c r="GE4" s="53"/>
      <c r="GF4" s="53"/>
      <c r="GG4" s="53"/>
      <c r="GH4" s="53"/>
      <c r="GI4" s="53"/>
      <c r="GJ4" s="53"/>
      <c r="GK4" s="53"/>
      <c r="GL4" s="53"/>
      <c r="GM4" s="53"/>
      <c r="GN4" s="53"/>
      <c r="GO4" s="53"/>
      <c r="GP4" s="53"/>
      <c r="GQ4" s="53"/>
      <c r="GR4" s="53"/>
      <c r="GS4" s="53"/>
      <c r="GT4" s="53"/>
      <c r="GU4" s="53"/>
      <c r="GV4" s="53"/>
      <c r="GW4" s="53"/>
      <c r="GX4" s="53"/>
      <c r="GY4" s="53"/>
      <c r="GZ4" s="53"/>
      <c r="HA4" s="53"/>
      <c r="HB4" s="53"/>
      <c r="HC4" s="53"/>
      <c r="HD4" s="53"/>
      <c r="HE4" s="53"/>
      <c r="HF4" s="53"/>
      <c r="HG4" s="53"/>
      <c r="HH4" s="53"/>
      <c r="HI4" s="53"/>
      <c r="HJ4" s="53"/>
      <c r="HK4" s="53"/>
      <c r="HL4" s="53"/>
      <c r="HM4" s="53"/>
      <c r="HN4" s="53"/>
      <c r="HO4" s="53"/>
      <c r="HP4" s="53"/>
      <c r="HQ4" s="53"/>
      <c r="HR4" s="53"/>
      <c r="HS4" s="53"/>
      <c r="HT4" s="53"/>
      <c r="HU4" s="53"/>
      <c r="HV4" s="53"/>
      <c r="HW4" s="53"/>
      <c r="HX4" s="53"/>
      <c r="HY4" s="53"/>
      <c r="HZ4" s="53"/>
      <c r="IA4" s="53"/>
      <c r="IB4" s="53"/>
      <c r="IC4" s="53"/>
      <c r="ID4" s="53"/>
      <c r="IE4" s="53"/>
      <c r="IF4" s="53"/>
      <c r="IG4" s="53"/>
      <c r="IH4" s="53"/>
      <c r="II4" s="53"/>
      <c r="IJ4" s="53"/>
      <c r="IK4" s="53"/>
      <c r="IL4" s="53"/>
      <c r="IM4" s="53"/>
      <c r="IN4" s="53"/>
      <c r="IO4" s="53"/>
      <c r="IP4" s="53"/>
      <c r="IQ4" s="53"/>
      <c r="IR4" s="53"/>
      <c r="IS4" s="53"/>
      <c r="IT4" s="53"/>
      <c r="IU4" s="53"/>
      <c r="IV4" s="53"/>
      <c r="IW4" s="53"/>
      <c r="IX4" s="53"/>
      <c r="IY4" s="53"/>
      <c r="IZ4" s="53"/>
      <c r="JA4" s="53"/>
      <c r="JB4" s="53"/>
      <c r="JC4" s="53"/>
      <c r="JD4" s="53"/>
      <c r="JE4" s="53"/>
      <c r="JF4" s="53"/>
      <c r="JG4" s="53"/>
      <c r="JH4" s="53"/>
      <c r="JI4" s="53"/>
      <c r="JJ4" s="53"/>
      <c r="JK4" s="53"/>
      <c r="JL4" s="53"/>
      <c r="JM4" s="53"/>
      <c r="JN4" s="53"/>
      <c r="JO4" s="53"/>
      <c r="JP4" s="53"/>
      <c r="JQ4" s="53"/>
      <c r="JR4" s="53"/>
      <c r="JS4" s="53"/>
      <c r="JT4" s="53"/>
      <c r="JU4" s="53"/>
      <c r="JV4" s="53"/>
      <c r="JW4" s="53"/>
      <c r="JX4" s="53"/>
      <c r="JY4" s="53"/>
      <c r="JZ4" s="53"/>
      <c r="KA4" s="53"/>
      <c r="KB4" s="53"/>
      <c r="KC4" s="53"/>
      <c r="KD4" s="53"/>
      <c r="KE4" s="53"/>
      <c r="KF4" s="53"/>
      <c r="KG4" s="53"/>
      <c r="KH4" s="53"/>
      <c r="KI4" s="53"/>
      <c r="KJ4" s="53"/>
      <c r="KK4" s="53"/>
      <c r="KL4" s="53"/>
      <c r="KM4" s="53"/>
      <c r="KN4" s="53"/>
      <c r="KO4" s="53"/>
      <c r="KP4" s="53"/>
      <c r="KQ4" s="53"/>
      <c r="KR4" s="53"/>
      <c r="KS4" s="53"/>
      <c r="KT4" s="53"/>
      <c r="KU4" s="53"/>
      <c r="KV4" s="53"/>
      <c r="KW4" s="53"/>
      <c r="KX4" s="53"/>
      <c r="KY4" s="53"/>
      <c r="KZ4" s="53"/>
      <c r="LA4" s="53"/>
      <c r="LB4" s="53"/>
      <c r="LC4" s="53"/>
      <c r="LD4" s="53"/>
      <c r="LE4" s="53"/>
      <c r="LF4" s="53"/>
      <c r="LG4" s="53"/>
      <c r="LH4" s="53"/>
      <c r="LI4" s="53"/>
      <c r="LJ4" s="53"/>
      <c r="LK4" s="53"/>
      <c r="LL4" s="53"/>
      <c r="LM4" s="53"/>
      <c r="LN4" s="53"/>
      <c r="LO4" s="53"/>
      <c r="LP4" s="53"/>
      <c r="LQ4" s="53"/>
      <c r="LR4" s="53"/>
      <c r="LS4" s="53"/>
      <c r="LT4" s="53"/>
      <c r="LU4" s="53"/>
      <c r="LV4" s="53"/>
      <c r="LW4" s="53"/>
      <c r="LX4" s="53"/>
      <c r="LY4" s="53"/>
      <c r="LZ4" s="53"/>
      <c r="MA4" s="53"/>
      <c r="MB4" s="53"/>
      <c r="MC4" s="53"/>
      <c r="MD4" s="53"/>
      <c r="ME4" s="53"/>
      <c r="MF4" s="53"/>
      <c r="MG4" s="53"/>
      <c r="MH4" s="53"/>
      <c r="MI4" s="53"/>
      <c r="MJ4" s="53"/>
      <c r="MK4" s="53"/>
      <c r="ML4" s="53"/>
      <c r="MM4" s="53"/>
      <c r="MN4" s="53"/>
      <c r="MO4" s="53"/>
      <c r="MP4" s="53"/>
      <c r="MQ4" s="53"/>
      <c r="MR4" s="53"/>
      <c r="MS4" s="53"/>
      <c r="MT4" s="53"/>
      <c r="MU4" s="53"/>
      <c r="MV4" s="53"/>
      <c r="MW4" s="53"/>
      <c r="MX4" s="53"/>
      <c r="MY4" s="53"/>
      <c r="MZ4" s="53"/>
      <c r="NA4" s="53"/>
      <c r="NB4" s="53"/>
      <c r="NC4" s="53"/>
      <c r="ND4" s="53"/>
      <c r="NE4" s="53"/>
      <c r="NF4" s="53"/>
      <c r="NG4" s="53"/>
      <c r="NH4" s="53"/>
      <c r="NI4" s="53"/>
      <c r="NJ4" s="53"/>
      <c r="NK4" s="53"/>
      <c r="NL4" s="53"/>
      <c r="NM4" s="53"/>
      <c r="NN4" s="53"/>
      <c r="NO4" s="53"/>
      <c r="NP4" s="53"/>
      <c r="NQ4" s="53"/>
      <c r="NR4" s="53"/>
      <c r="NS4" s="53"/>
      <c r="NT4" s="53"/>
      <c r="NU4" s="53"/>
      <c r="NV4" s="53"/>
      <c r="NW4" s="53"/>
      <c r="NX4" s="53"/>
      <c r="NY4" s="53"/>
      <c r="NZ4" s="53"/>
      <c r="OA4" s="53"/>
      <c r="OB4" s="53"/>
      <c r="OC4" s="53"/>
      <c r="OD4" s="53"/>
      <c r="OE4" s="53"/>
      <c r="OF4" s="53"/>
      <c r="OG4" s="53"/>
      <c r="OH4" s="53"/>
      <c r="OI4" s="53"/>
      <c r="OJ4" s="53"/>
      <c r="OK4" s="53"/>
      <c r="OL4" s="53"/>
      <c r="OM4" s="53"/>
      <c r="ON4" s="53"/>
      <c r="OO4" s="53"/>
      <c r="OP4" s="53"/>
      <c r="OQ4" s="53"/>
      <c r="OR4" s="53"/>
      <c r="OS4" s="53"/>
      <c r="OT4" s="53"/>
      <c r="OU4" s="53"/>
      <c r="OV4" s="53"/>
      <c r="OW4" s="53"/>
      <c r="OX4" s="53"/>
      <c r="OY4" s="53"/>
      <c r="OZ4" s="53"/>
      <c r="PA4" s="53"/>
      <c r="PB4" s="53"/>
      <c r="PC4" s="53"/>
      <c r="PD4" s="53"/>
      <c r="PE4" s="53"/>
      <c r="PF4" s="53"/>
      <c r="PG4" s="53"/>
      <c r="PH4" s="53"/>
      <c r="PI4" s="53"/>
      <c r="PJ4" s="53"/>
      <c r="PK4" s="53"/>
      <c r="PL4" s="53"/>
      <c r="PM4" s="53"/>
      <c r="PN4" s="53"/>
      <c r="PO4" s="53"/>
      <c r="PP4" s="53"/>
      <c r="PQ4" s="53"/>
      <c r="PR4" s="53"/>
      <c r="PS4" s="53"/>
      <c r="PT4" s="53"/>
      <c r="PU4" s="53"/>
      <c r="PV4" s="53"/>
      <c r="PW4" s="53"/>
      <c r="PX4" s="53"/>
      <c r="PY4" s="53"/>
      <c r="PZ4" s="53"/>
      <c r="QA4" s="53"/>
      <c r="QB4" s="53"/>
      <c r="QC4" s="53"/>
      <c r="QD4" s="53"/>
      <c r="QE4" s="53"/>
      <c r="QF4" s="53"/>
      <c r="QG4" s="53"/>
      <c r="QH4" s="53"/>
      <c r="QI4" s="53"/>
      <c r="QJ4" s="53"/>
      <c r="QK4" s="53"/>
      <c r="QL4" s="53"/>
      <c r="QM4" s="53"/>
      <c r="QN4" s="53"/>
      <c r="QO4" s="53"/>
      <c r="QP4" s="53"/>
      <c r="QQ4" s="53"/>
      <c r="QR4" s="53"/>
      <c r="QS4" s="53"/>
      <c r="QT4" s="53"/>
      <c r="QU4" s="53"/>
      <c r="QV4" s="53"/>
      <c r="QW4" s="53"/>
      <c r="QX4" s="53"/>
      <c r="QY4" s="53"/>
      <c r="QZ4" s="53"/>
      <c r="RA4" s="53"/>
      <c r="RB4" s="53"/>
      <c r="RC4" s="53"/>
      <c r="RD4" s="53"/>
      <c r="RE4" s="53"/>
      <c r="RF4" s="53"/>
      <c r="RG4" s="53"/>
      <c r="RH4" s="53"/>
      <c r="RI4" s="53"/>
      <c r="RJ4" s="53"/>
      <c r="RK4" s="53"/>
      <c r="RL4" s="53"/>
      <c r="RM4" s="53"/>
      <c r="RN4" s="53"/>
      <c r="RO4" s="53"/>
      <c r="RP4" s="53"/>
      <c r="RQ4" s="53"/>
      <c r="RR4" s="53"/>
      <c r="RS4" s="53"/>
      <c r="RT4" s="53"/>
      <c r="RU4" s="53"/>
      <c r="RV4" s="53"/>
      <c r="RW4" s="53"/>
      <c r="RX4" s="53"/>
      <c r="RY4" s="53"/>
      <c r="RZ4" s="53"/>
      <c r="SA4" s="53"/>
      <c r="SB4" s="53"/>
      <c r="SC4" s="53"/>
      <c r="SD4" s="53"/>
      <c r="SE4" s="53"/>
      <c r="SF4" s="53"/>
      <c r="SG4" s="53"/>
      <c r="SH4" s="53"/>
      <c r="SI4" s="53"/>
      <c r="SJ4" s="53"/>
      <c r="SK4" s="53"/>
      <c r="SL4" s="53"/>
      <c r="SM4" s="53"/>
      <c r="SN4" s="53"/>
      <c r="SO4" s="53"/>
      <c r="SP4" s="53"/>
      <c r="SQ4" s="53"/>
      <c r="SR4" s="53"/>
      <c r="SS4" s="53"/>
      <c r="ST4" s="53"/>
      <c r="SU4" s="53"/>
      <c r="SV4" s="53"/>
      <c r="SW4" s="53"/>
      <c r="SX4" s="53"/>
      <c r="SY4" s="53"/>
      <c r="SZ4" s="53"/>
      <c r="TA4" s="53"/>
      <c r="TB4" s="53"/>
      <c r="TC4" s="53"/>
      <c r="TD4" s="53"/>
      <c r="TE4" s="53"/>
      <c r="TF4" s="53"/>
      <c r="TG4" s="53"/>
      <c r="TH4" s="53"/>
      <c r="TI4" s="53"/>
      <c r="TJ4" s="53"/>
      <c r="TK4" s="53"/>
      <c r="TL4" s="53"/>
      <c r="TM4" s="53"/>
      <c r="TN4" s="53"/>
      <c r="TO4" s="53"/>
      <c r="TP4" s="53"/>
      <c r="TQ4" s="53"/>
      <c r="TR4" s="53"/>
      <c r="TS4" s="53"/>
      <c r="TT4" s="53"/>
      <c r="TU4" s="53"/>
      <c r="TV4" s="53"/>
      <c r="TW4" s="53"/>
      <c r="TX4" s="53"/>
      <c r="TY4" s="53"/>
      <c r="TZ4" s="53"/>
      <c r="UA4" s="53"/>
      <c r="UB4" s="53"/>
      <c r="UC4" s="53"/>
      <c r="UD4" s="53"/>
      <c r="UE4" s="53"/>
      <c r="UF4" s="53"/>
      <c r="UG4" s="53"/>
      <c r="UH4" s="53"/>
      <c r="UI4" s="53"/>
      <c r="UJ4" s="53"/>
      <c r="UK4" s="53"/>
      <c r="UL4" s="53"/>
      <c r="UM4" s="53"/>
      <c r="UN4" s="53"/>
      <c r="UO4" s="53"/>
      <c r="UP4" s="53"/>
      <c r="UQ4" s="53"/>
      <c r="UR4" s="53"/>
      <c r="US4" s="53"/>
      <c r="UT4" s="53"/>
      <c r="UU4" s="53"/>
      <c r="UV4" s="53"/>
      <c r="UW4" s="53"/>
      <c r="UX4" s="53"/>
      <c r="UY4" s="53"/>
      <c r="UZ4" s="53"/>
      <c r="VA4" s="53"/>
      <c r="VB4" s="53"/>
      <c r="VC4" s="53"/>
      <c r="VD4" s="53"/>
      <c r="VE4" s="53"/>
      <c r="VF4" s="53"/>
      <c r="VG4" s="53"/>
      <c r="VH4" s="53"/>
      <c r="VI4" s="53"/>
      <c r="VJ4" s="53"/>
      <c r="VK4" s="53"/>
      <c r="VL4" s="53"/>
      <c r="VM4" s="53"/>
      <c r="VN4" s="53"/>
      <c r="VO4" s="53"/>
      <c r="VP4" s="53"/>
      <c r="VQ4" s="53"/>
      <c r="VR4" s="53"/>
      <c r="VS4" s="53"/>
      <c r="VT4" s="53"/>
      <c r="VU4" s="53"/>
      <c r="VV4" s="53"/>
      <c r="VW4" s="53"/>
      <c r="VX4" s="53"/>
      <c r="VY4" s="53"/>
      <c r="VZ4" s="53"/>
      <c r="WA4" s="53"/>
      <c r="WB4" s="53"/>
      <c r="WC4" s="53"/>
      <c r="WD4" s="53"/>
      <c r="WE4" s="53"/>
      <c r="WF4" s="53"/>
      <c r="WG4" s="53"/>
      <c r="WH4" s="53"/>
      <c r="WI4" s="53"/>
      <c r="WJ4" s="53"/>
      <c r="WK4" s="53"/>
      <c r="WL4" s="53"/>
      <c r="WM4" s="53"/>
      <c r="WN4" s="53"/>
      <c r="WO4" s="53"/>
      <c r="WP4" s="53"/>
      <c r="WQ4" s="53"/>
      <c r="WR4" s="53"/>
      <c r="WS4" s="53"/>
      <c r="WT4" s="53"/>
      <c r="WU4" s="53"/>
      <c r="WV4" s="53"/>
      <c r="WW4" s="53"/>
      <c r="WX4" s="53"/>
      <c r="WY4" s="53"/>
      <c r="WZ4" s="53"/>
      <c r="XA4" s="53"/>
      <c r="XB4" s="53"/>
      <c r="XC4" s="53"/>
      <c r="XD4" s="53"/>
      <c r="XE4" s="53"/>
      <c r="XF4" s="53"/>
      <c r="XG4" s="53"/>
      <c r="XH4" s="53"/>
      <c r="XI4" s="53"/>
      <c r="XJ4" s="53"/>
      <c r="XK4" s="53"/>
      <c r="XL4" s="53"/>
      <c r="XM4" s="53"/>
      <c r="XN4" s="53"/>
      <c r="XO4" s="53"/>
      <c r="XP4" s="53"/>
      <c r="XQ4" s="53"/>
      <c r="XR4" s="53"/>
      <c r="XS4" s="53"/>
      <c r="XT4" s="53"/>
      <c r="XU4" s="53"/>
      <c r="XV4" s="53"/>
      <c r="XW4" s="53"/>
      <c r="XX4" s="53"/>
      <c r="XY4" s="53"/>
      <c r="XZ4" s="53"/>
      <c r="YA4" s="53"/>
      <c r="YB4" s="53"/>
      <c r="YC4" s="53"/>
      <c r="YD4" s="53"/>
      <c r="YE4" s="53"/>
      <c r="YF4" s="53"/>
      <c r="YG4" s="53"/>
      <c r="YH4" s="53"/>
      <c r="YI4" s="53"/>
      <c r="YJ4" s="53"/>
      <c r="YK4" s="53"/>
      <c r="YL4" s="53"/>
      <c r="YM4" s="53"/>
      <c r="YN4" s="53"/>
      <c r="YO4" s="53"/>
      <c r="YP4" s="53"/>
      <c r="YQ4" s="53"/>
      <c r="YR4" s="53"/>
      <c r="YS4" s="53"/>
      <c r="YT4" s="53"/>
      <c r="YU4" s="53"/>
      <c r="YV4" s="53"/>
      <c r="YW4" s="53"/>
      <c r="YX4" s="53"/>
      <c r="YY4" s="53"/>
      <c r="YZ4" s="53"/>
      <c r="ZA4" s="53"/>
      <c r="ZB4" s="53"/>
      <c r="ZC4" s="53"/>
      <c r="ZD4" s="53"/>
      <c r="ZE4" s="53"/>
      <c r="ZF4" s="53"/>
      <c r="ZG4" s="53"/>
      <c r="ZH4" s="53"/>
      <c r="ZI4" s="53"/>
      <c r="ZJ4" s="53"/>
      <c r="ZK4" s="53"/>
      <c r="ZL4" s="53"/>
      <c r="ZM4" s="53"/>
      <c r="ZN4" s="53"/>
      <c r="ZO4" s="53"/>
      <c r="ZP4" s="53"/>
      <c r="ZQ4" s="53"/>
      <c r="ZR4" s="53"/>
      <c r="ZS4" s="53"/>
      <c r="ZT4" s="53"/>
      <c r="ZU4" s="53"/>
      <c r="ZV4" s="53"/>
      <c r="ZW4" s="53"/>
      <c r="ZX4" s="53"/>
      <c r="ZY4" s="53"/>
      <c r="ZZ4" s="53"/>
      <c r="AAA4" s="53"/>
      <c r="AAB4" s="53"/>
      <c r="AAC4" s="53"/>
      <c r="AAD4" s="53"/>
      <c r="AAE4" s="53"/>
      <c r="AAF4" s="53"/>
      <c r="AAG4" s="53"/>
      <c r="AAH4" s="53"/>
      <c r="AAI4" s="53"/>
      <c r="AAJ4" s="53"/>
      <c r="AAK4" s="53"/>
      <c r="AAL4" s="53"/>
      <c r="AAM4" s="53"/>
      <c r="AAN4" s="53"/>
      <c r="AAO4" s="53"/>
      <c r="AAP4" s="53"/>
      <c r="AAQ4" s="53"/>
      <c r="AAR4" s="53"/>
      <c r="AAS4" s="53"/>
      <c r="AAT4" s="53"/>
      <c r="AAU4" s="53"/>
      <c r="AAV4" s="53"/>
      <c r="AAW4" s="53"/>
      <c r="AAX4" s="53"/>
      <c r="AAY4" s="53"/>
      <c r="AAZ4" s="53"/>
      <c r="ABA4" s="53"/>
      <c r="ABB4" s="53"/>
      <c r="ABC4" s="53"/>
      <c r="ABD4" s="53"/>
      <c r="ABE4" s="53"/>
      <c r="ABF4" s="53"/>
      <c r="ABG4" s="53"/>
      <c r="ABH4" s="53"/>
      <c r="ABI4" s="53"/>
      <c r="ABJ4" s="53"/>
      <c r="ABK4" s="53"/>
      <c r="ABL4" s="53"/>
      <c r="ABM4" s="53"/>
      <c r="ABN4" s="53"/>
      <c r="ABO4" s="53"/>
      <c r="ABP4" s="53"/>
      <c r="ABQ4" s="53"/>
      <c r="ABR4" s="53"/>
      <c r="ABS4" s="53"/>
      <c r="ABT4" s="53"/>
      <c r="ABU4" s="53"/>
      <c r="ABV4" s="53"/>
      <c r="ABW4" s="53"/>
      <c r="ABX4" s="53"/>
      <c r="ABY4" s="53"/>
      <c r="ABZ4" s="53"/>
      <c r="ACA4" s="53"/>
      <c r="ACB4" s="53"/>
      <c r="ACC4" s="53"/>
      <c r="ACD4" s="53"/>
      <c r="ACE4" s="53"/>
      <c r="ACF4" s="53"/>
      <c r="ACG4" s="53"/>
      <c r="ACH4" s="53"/>
      <c r="ACI4" s="53"/>
      <c r="ACJ4" s="53"/>
      <c r="ACK4" s="53"/>
      <c r="ACL4" s="53"/>
      <c r="ACM4" s="53"/>
      <c r="ACN4" s="53"/>
      <c r="ACO4" s="53"/>
      <c r="ACP4" s="53"/>
      <c r="ACQ4" s="53"/>
      <c r="ACR4" s="53"/>
      <c r="ACS4" s="53"/>
      <c r="ACT4" s="53"/>
      <c r="ACU4" s="53"/>
      <c r="ACV4" s="53"/>
      <c r="ACW4" s="53"/>
      <c r="ACX4" s="53"/>
      <c r="ACY4" s="53"/>
      <c r="ACZ4" s="53"/>
      <c r="ADA4" s="53"/>
      <c r="ADB4" s="53"/>
      <c r="ADC4" s="53"/>
      <c r="ADD4" s="53"/>
      <c r="ADE4" s="53"/>
      <c r="ADF4" s="53"/>
      <c r="ADG4" s="53"/>
      <c r="ADH4" s="53"/>
      <c r="ADI4" s="53"/>
      <c r="ADJ4" s="53"/>
      <c r="ADK4" s="53"/>
      <c r="ADL4" s="53"/>
      <c r="ADM4" s="53"/>
      <c r="ADN4" s="53"/>
      <c r="ADO4" s="53"/>
      <c r="ADP4" s="53"/>
      <c r="ADQ4" s="53"/>
      <c r="ADR4" s="53"/>
      <c r="ADS4" s="53"/>
      <c r="ADT4" s="53"/>
      <c r="ADU4" s="53"/>
      <c r="ADV4" s="53"/>
      <c r="ADW4" s="53"/>
      <c r="ADX4" s="53"/>
      <c r="ADY4" s="53"/>
      <c r="ADZ4" s="53"/>
    </row>
    <row r="5" spans="1:806" s="70" customFormat="1" x14ac:dyDescent="0.2">
      <c r="A5" s="109" t="s">
        <v>1107</v>
      </c>
      <c r="B5" s="109" t="s">
        <v>1893</v>
      </c>
      <c r="C5" s="109" t="s">
        <v>1349</v>
      </c>
      <c r="D5" s="109" t="s">
        <v>1895</v>
      </c>
      <c r="E5" s="109" t="s">
        <v>4689</v>
      </c>
      <c r="F5" s="146">
        <v>12</v>
      </c>
      <c r="G5" s="146">
        <v>-6</v>
      </c>
      <c r="H5" s="146">
        <v>6</v>
      </c>
      <c r="I5" s="146">
        <v>45</v>
      </c>
      <c r="J5" s="146">
        <v>90</v>
      </c>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c r="AT5" s="53"/>
      <c r="AU5" s="53"/>
      <c r="AV5" s="53"/>
      <c r="AW5" s="53"/>
      <c r="AX5" s="53"/>
      <c r="AY5" s="53"/>
      <c r="AZ5" s="53"/>
      <c r="BA5" s="53"/>
      <c r="BB5" s="53"/>
      <c r="BC5" s="53"/>
      <c r="BD5" s="53"/>
      <c r="BE5" s="53"/>
      <c r="BF5" s="53"/>
      <c r="BG5" s="53"/>
      <c r="BH5" s="53"/>
      <c r="BI5" s="53"/>
      <c r="BJ5" s="53"/>
      <c r="BK5" s="53"/>
      <c r="BL5" s="53"/>
      <c r="BM5" s="53"/>
      <c r="BN5" s="53"/>
      <c r="BO5" s="53"/>
      <c r="BP5" s="53"/>
      <c r="BQ5" s="53"/>
      <c r="BR5" s="53"/>
      <c r="BS5" s="53"/>
      <c r="BT5" s="53"/>
      <c r="BU5" s="53"/>
      <c r="BV5" s="53"/>
      <c r="BW5" s="53"/>
      <c r="BX5" s="53"/>
      <c r="BY5" s="53"/>
      <c r="BZ5" s="53"/>
      <c r="CA5" s="53"/>
      <c r="CB5" s="53"/>
      <c r="CC5" s="53"/>
      <c r="CD5" s="53"/>
      <c r="CE5" s="53"/>
      <c r="CF5" s="53"/>
      <c r="CG5" s="53"/>
      <c r="CH5" s="53"/>
      <c r="CI5" s="53"/>
      <c r="CJ5" s="53"/>
      <c r="CK5" s="53"/>
      <c r="CL5" s="53"/>
      <c r="CM5" s="53"/>
      <c r="CN5" s="53"/>
      <c r="CO5" s="53"/>
      <c r="CP5" s="53"/>
      <c r="CQ5" s="53"/>
      <c r="CR5" s="53"/>
      <c r="CS5" s="53"/>
      <c r="CT5" s="53"/>
      <c r="CU5" s="53"/>
      <c r="CV5" s="53"/>
      <c r="CW5" s="53"/>
      <c r="CX5" s="53"/>
      <c r="CY5" s="53"/>
      <c r="CZ5" s="53"/>
      <c r="DA5" s="53"/>
      <c r="DB5" s="53"/>
      <c r="DC5" s="53"/>
      <c r="DD5" s="53"/>
      <c r="DE5" s="53"/>
      <c r="DF5" s="53"/>
      <c r="DG5" s="53"/>
      <c r="DH5" s="53"/>
      <c r="DI5" s="53"/>
      <c r="DJ5" s="53"/>
      <c r="DK5" s="53"/>
      <c r="DL5" s="53"/>
      <c r="DM5" s="53"/>
      <c r="DN5" s="53"/>
      <c r="DO5" s="53"/>
      <c r="DP5" s="53"/>
      <c r="DQ5" s="53"/>
      <c r="DR5" s="53"/>
      <c r="DS5" s="53"/>
      <c r="DT5" s="53"/>
      <c r="DU5" s="53"/>
      <c r="DV5" s="53"/>
      <c r="DW5" s="53"/>
      <c r="DX5" s="53"/>
      <c r="DY5" s="53"/>
      <c r="DZ5" s="53"/>
      <c r="EA5" s="53"/>
      <c r="EB5" s="53"/>
      <c r="EC5" s="53"/>
      <c r="ED5" s="53"/>
      <c r="EE5" s="53"/>
      <c r="EF5" s="53"/>
      <c r="EG5" s="53"/>
      <c r="EH5" s="53"/>
      <c r="EI5" s="53"/>
      <c r="EJ5" s="53"/>
      <c r="EK5" s="53"/>
      <c r="EL5" s="53"/>
      <c r="EM5" s="53"/>
      <c r="EN5" s="53"/>
      <c r="EO5" s="53"/>
      <c r="EP5" s="53"/>
      <c r="EQ5" s="53"/>
      <c r="ER5" s="53"/>
      <c r="ES5" s="53"/>
      <c r="ET5" s="53"/>
      <c r="EU5" s="53"/>
      <c r="EV5" s="53"/>
      <c r="EW5" s="53"/>
      <c r="EX5" s="53"/>
      <c r="EY5" s="53"/>
      <c r="EZ5" s="53"/>
      <c r="FA5" s="53"/>
      <c r="FB5" s="53"/>
      <c r="FC5" s="53"/>
      <c r="FD5" s="53"/>
      <c r="FE5" s="53"/>
      <c r="FF5" s="53"/>
      <c r="FG5" s="53"/>
      <c r="FH5" s="53"/>
      <c r="FI5" s="53"/>
      <c r="FJ5" s="53"/>
      <c r="FK5" s="53"/>
      <c r="FL5" s="53"/>
      <c r="FM5" s="53"/>
      <c r="FN5" s="53"/>
      <c r="FO5" s="53"/>
      <c r="FP5" s="53"/>
      <c r="FQ5" s="53"/>
      <c r="FR5" s="53"/>
      <c r="FS5" s="53"/>
      <c r="FT5" s="53"/>
      <c r="FU5" s="53"/>
      <c r="FV5" s="53"/>
      <c r="FW5" s="53"/>
      <c r="FX5" s="53"/>
      <c r="FY5" s="53"/>
      <c r="FZ5" s="53"/>
      <c r="GA5" s="53"/>
      <c r="GB5" s="53"/>
      <c r="GC5" s="53"/>
      <c r="GD5" s="53"/>
      <c r="GE5" s="53"/>
      <c r="GF5" s="53"/>
      <c r="GG5" s="53"/>
      <c r="GH5" s="53"/>
      <c r="GI5" s="53"/>
      <c r="GJ5" s="53"/>
      <c r="GK5" s="53"/>
      <c r="GL5" s="53"/>
      <c r="GM5" s="53"/>
      <c r="GN5" s="53"/>
      <c r="GO5" s="53"/>
      <c r="GP5" s="53"/>
      <c r="GQ5" s="53"/>
      <c r="GR5" s="53"/>
      <c r="GS5" s="53"/>
      <c r="GT5" s="53"/>
      <c r="GU5" s="53"/>
      <c r="GV5" s="53"/>
      <c r="GW5" s="53"/>
      <c r="GX5" s="53"/>
      <c r="GY5" s="53"/>
      <c r="GZ5" s="53"/>
      <c r="HA5" s="53"/>
      <c r="HB5" s="53"/>
      <c r="HC5" s="53"/>
      <c r="HD5" s="53"/>
      <c r="HE5" s="53"/>
      <c r="HF5" s="53"/>
      <c r="HG5" s="53"/>
      <c r="HH5" s="53"/>
      <c r="HI5" s="53"/>
      <c r="HJ5" s="53"/>
      <c r="HK5" s="53"/>
      <c r="HL5" s="53"/>
      <c r="HM5" s="53"/>
      <c r="HN5" s="53"/>
      <c r="HO5" s="53"/>
      <c r="HP5" s="53"/>
      <c r="HQ5" s="53"/>
      <c r="HR5" s="53"/>
      <c r="HS5" s="53"/>
      <c r="HT5" s="53"/>
      <c r="HU5" s="53"/>
      <c r="HV5" s="53"/>
      <c r="HW5" s="53"/>
      <c r="HX5" s="53"/>
      <c r="HY5" s="53"/>
      <c r="HZ5" s="53"/>
      <c r="IA5" s="53"/>
      <c r="IB5" s="53"/>
      <c r="IC5" s="53"/>
      <c r="ID5" s="53"/>
      <c r="IE5" s="53"/>
      <c r="IF5" s="53"/>
      <c r="IG5" s="53"/>
      <c r="IH5" s="53"/>
      <c r="II5" s="53"/>
      <c r="IJ5" s="53"/>
      <c r="IK5" s="53"/>
      <c r="IL5" s="53"/>
      <c r="IM5" s="53"/>
      <c r="IN5" s="53"/>
      <c r="IO5" s="53"/>
      <c r="IP5" s="53"/>
      <c r="IQ5" s="53"/>
      <c r="IR5" s="53"/>
      <c r="IS5" s="53"/>
      <c r="IT5" s="53"/>
      <c r="IU5" s="53"/>
      <c r="IV5" s="53"/>
      <c r="IW5" s="53"/>
      <c r="IX5" s="53"/>
      <c r="IY5" s="53"/>
      <c r="IZ5" s="53"/>
      <c r="JA5" s="53"/>
      <c r="JB5" s="53"/>
      <c r="JC5" s="53"/>
      <c r="JD5" s="53"/>
      <c r="JE5" s="53"/>
      <c r="JF5" s="53"/>
      <c r="JG5" s="53"/>
      <c r="JH5" s="53"/>
      <c r="JI5" s="53"/>
      <c r="JJ5" s="53"/>
      <c r="JK5" s="53"/>
      <c r="JL5" s="53"/>
      <c r="JM5" s="53"/>
      <c r="JN5" s="53"/>
      <c r="JO5" s="53"/>
      <c r="JP5" s="53"/>
      <c r="JQ5" s="53"/>
      <c r="JR5" s="53"/>
      <c r="JS5" s="53"/>
      <c r="JT5" s="53"/>
      <c r="JU5" s="53"/>
      <c r="JV5" s="53"/>
      <c r="JW5" s="53"/>
      <c r="JX5" s="53"/>
      <c r="JY5" s="53"/>
      <c r="JZ5" s="53"/>
      <c r="KA5" s="53"/>
      <c r="KB5" s="53"/>
      <c r="KC5" s="53"/>
      <c r="KD5" s="53"/>
      <c r="KE5" s="53"/>
      <c r="KF5" s="53"/>
      <c r="KG5" s="53"/>
      <c r="KH5" s="53"/>
      <c r="KI5" s="53"/>
      <c r="KJ5" s="53"/>
      <c r="KK5" s="53"/>
      <c r="KL5" s="53"/>
      <c r="KM5" s="53"/>
      <c r="KN5" s="53"/>
      <c r="KO5" s="53"/>
      <c r="KP5" s="53"/>
      <c r="KQ5" s="53"/>
      <c r="KR5" s="53"/>
      <c r="KS5" s="53"/>
      <c r="KT5" s="53"/>
      <c r="KU5" s="53"/>
      <c r="KV5" s="53"/>
      <c r="KW5" s="53"/>
      <c r="KX5" s="53"/>
      <c r="KY5" s="53"/>
      <c r="KZ5" s="53"/>
      <c r="LA5" s="53"/>
      <c r="LB5" s="53"/>
      <c r="LC5" s="53"/>
      <c r="LD5" s="53"/>
      <c r="LE5" s="53"/>
      <c r="LF5" s="53"/>
      <c r="LG5" s="53"/>
      <c r="LH5" s="53"/>
      <c r="LI5" s="53"/>
      <c r="LJ5" s="53"/>
      <c r="LK5" s="53"/>
      <c r="LL5" s="53"/>
      <c r="LM5" s="53"/>
      <c r="LN5" s="53"/>
      <c r="LO5" s="53"/>
      <c r="LP5" s="53"/>
      <c r="LQ5" s="53"/>
      <c r="LR5" s="53"/>
      <c r="LS5" s="53"/>
      <c r="LT5" s="53"/>
      <c r="LU5" s="53"/>
      <c r="LV5" s="53"/>
      <c r="LW5" s="53"/>
      <c r="LX5" s="53"/>
      <c r="LY5" s="53"/>
      <c r="LZ5" s="53"/>
      <c r="MA5" s="53"/>
      <c r="MB5" s="53"/>
      <c r="MC5" s="53"/>
      <c r="MD5" s="53"/>
      <c r="ME5" s="53"/>
      <c r="MF5" s="53"/>
      <c r="MG5" s="53"/>
      <c r="MH5" s="53"/>
      <c r="MI5" s="53"/>
      <c r="MJ5" s="53"/>
      <c r="MK5" s="53"/>
      <c r="ML5" s="53"/>
      <c r="MM5" s="53"/>
      <c r="MN5" s="53"/>
      <c r="MO5" s="53"/>
      <c r="MP5" s="53"/>
      <c r="MQ5" s="53"/>
      <c r="MR5" s="53"/>
      <c r="MS5" s="53"/>
      <c r="MT5" s="53"/>
      <c r="MU5" s="53"/>
      <c r="MV5" s="53"/>
      <c r="MW5" s="53"/>
      <c r="MX5" s="53"/>
      <c r="MY5" s="53"/>
      <c r="MZ5" s="53"/>
      <c r="NA5" s="53"/>
      <c r="NB5" s="53"/>
      <c r="NC5" s="53"/>
      <c r="ND5" s="53"/>
      <c r="NE5" s="53"/>
      <c r="NF5" s="53"/>
      <c r="NG5" s="53"/>
      <c r="NH5" s="53"/>
      <c r="NI5" s="53"/>
      <c r="NJ5" s="53"/>
      <c r="NK5" s="53"/>
      <c r="NL5" s="53"/>
      <c r="NM5" s="53"/>
      <c r="NN5" s="53"/>
      <c r="NO5" s="53"/>
      <c r="NP5" s="53"/>
      <c r="NQ5" s="53"/>
      <c r="NR5" s="53"/>
      <c r="NS5" s="53"/>
      <c r="NT5" s="53"/>
      <c r="NU5" s="53"/>
      <c r="NV5" s="53"/>
      <c r="NW5" s="53"/>
      <c r="NX5" s="53"/>
      <c r="NY5" s="53"/>
      <c r="NZ5" s="53"/>
      <c r="OA5" s="53"/>
      <c r="OB5" s="53"/>
      <c r="OC5" s="53"/>
      <c r="OD5" s="53"/>
      <c r="OE5" s="53"/>
      <c r="OF5" s="53"/>
      <c r="OG5" s="53"/>
      <c r="OH5" s="53"/>
      <c r="OI5" s="53"/>
      <c r="OJ5" s="53"/>
      <c r="OK5" s="53"/>
      <c r="OL5" s="53"/>
      <c r="OM5" s="53"/>
      <c r="ON5" s="53"/>
      <c r="OO5" s="53"/>
      <c r="OP5" s="53"/>
      <c r="OQ5" s="53"/>
      <c r="OR5" s="53"/>
      <c r="OS5" s="53"/>
      <c r="OT5" s="53"/>
      <c r="OU5" s="53"/>
      <c r="OV5" s="53"/>
      <c r="OW5" s="53"/>
      <c r="OX5" s="53"/>
      <c r="OY5" s="53"/>
      <c r="OZ5" s="53"/>
      <c r="PA5" s="53"/>
      <c r="PB5" s="53"/>
      <c r="PC5" s="53"/>
      <c r="PD5" s="53"/>
      <c r="PE5" s="53"/>
      <c r="PF5" s="53"/>
      <c r="PG5" s="53"/>
      <c r="PH5" s="53"/>
      <c r="PI5" s="53"/>
      <c r="PJ5" s="53"/>
      <c r="PK5" s="53"/>
      <c r="PL5" s="53"/>
      <c r="PM5" s="53"/>
      <c r="PN5" s="53"/>
      <c r="PO5" s="53"/>
      <c r="PP5" s="53"/>
      <c r="PQ5" s="53"/>
      <c r="PR5" s="53"/>
      <c r="PS5" s="53"/>
      <c r="PT5" s="53"/>
      <c r="PU5" s="53"/>
      <c r="PV5" s="53"/>
      <c r="PW5" s="53"/>
      <c r="PX5" s="53"/>
      <c r="PY5" s="53"/>
      <c r="PZ5" s="53"/>
      <c r="QA5" s="53"/>
      <c r="QB5" s="53"/>
      <c r="QC5" s="53"/>
      <c r="QD5" s="53"/>
      <c r="QE5" s="53"/>
      <c r="QF5" s="53"/>
      <c r="QG5" s="53"/>
      <c r="QH5" s="53"/>
      <c r="QI5" s="53"/>
      <c r="QJ5" s="53"/>
      <c r="QK5" s="53"/>
      <c r="QL5" s="53"/>
      <c r="QM5" s="53"/>
      <c r="QN5" s="53"/>
      <c r="QO5" s="53"/>
      <c r="QP5" s="53"/>
      <c r="QQ5" s="53"/>
      <c r="QR5" s="53"/>
      <c r="QS5" s="53"/>
      <c r="QT5" s="53"/>
      <c r="QU5" s="53"/>
      <c r="QV5" s="53"/>
      <c r="QW5" s="53"/>
      <c r="QX5" s="53"/>
      <c r="QY5" s="53"/>
      <c r="QZ5" s="53"/>
      <c r="RA5" s="53"/>
      <c r="RB5" s="53"/>
      <c r="RC5" s="53"/>
      <c r="RD5" s="53"/>
      <c r="RE5" s="53"/>
      <c r="RF5" s="53"/>
      <c r="RG5" s="53"/>
      <c r="RH5" s="53"/>
      <c r="RI5" s="53"/>
      <c r="RJ5" s="53"/>
      <c r="RK5" s="53"/>
      <c r="RL5" s="53"/>
      <c r="RM5" s="53"/>
      <c r="RN5" s="53"/>
      <c r="RO5" s="53"/>
      <c r="RP5" s="53"/>
      <c r="RQ5" s="53"/>
      <c r="RR5" s="53"/>
      <c r="RS5" s="53"/>
      <c r="RT5" s="53"/>
      <c r="RU5" s="53"/>
      <c r="RV5" s="53"/>
      <c r="RW5" s="53"/>
      <c r="RX5" s="53"/>
      <c r="RY5" s="53"/>
      <c r="RZ5" s="53"/>
      <c r="SA5" s="53"/>
      <c r="SB5" s="53"/>
      <c r="SC5" s="53"/>
      <c r="SD5" s="53"/>
      <c r="SE5" s="53"/>
      <c r="SF5" s="53"/>
      <c r="SG5" s="53"/>
      <c r="SH5" s="53"/>
      <c r="SI5" s="53"/>
      <c r="SJ5" s="53"/>
      <c r="SK5" s="53"/>
      <c r="SL5" s="53"/>
      <c r="SM5" s="53"/>
      <c r="SN5" s="53"/>
      <c r="SO5" s="53"/>
      <c r="SP5" s="53"/>
      <c r="SQ5" s="53"/>
      <c r="SR5" s="53"/>
      <c r="SS5" s="53"/>
      <c r="ST5" s="53"/>
      <c r="SU5" s="53"/>
      <c r="SV5" s="53"/>
      <c r="SW5" s="53"/>
      <c r="SX5" s="53"/>
      <c r="SY5" s="53"/>
      <c r="SZ5" s="53"/>
      <c r="TA5" s="53"/>
      <c r="TB5" s="53"/>
      <c r="TC5" s="53"/>
      <c r="TD5" s="53"/>
      <c r="TE5" s="53"/>
      <c r="TF5" s="53"/>
      <c r="TG5" s="53"/>
      <c r="TH5" s="53"/>
      <c r="TI5" s="53"/>
      <c r="TJ5" s="53"/>
      <c r="TK5" s="53"/>
      <c r="TL5" s="53"/>
      <c r="TM5" s="53"/>
      <c r="TN5" s="53"/>
      <c r="TO5" s="53"/>
      <c r="TP5" s="53"/>
      <c r="TQ5" s="53"/>
      <c r="TR5" s="53"/>
      <c r="TS5" s="53"/>
      <c r="TT5" s="53"/>
      <c r="TU5" s="53"/>
      <c r="TV5" s="53"/>
      <c r="TW5" s="53"/>
      <c r="TX5" s="53"/>
      <c r="TY5" s="53"/>
      <c r="TZ5" s="53"/>
      <c r="UA5" s="53"/>
      <c r="UB5" s="53"/>
      <c r="UC5" s="53"/>
      <c r="UD5" s="53"/>
      <c r="UE5" s="53"/>
      <c r="UF5" s="53"/>
      <c r="UG5" s="53"/>
      <c r="UH5" s="53"/>
      <c r="UI5" s="53"/>
      <c r="UJ5" s="53"/>
      <c r="UK5" s="53"/>
      <c r="UL5" s="53"/>
      <c r="UM5" s="53"/>
      <c r="UN5" s="53"/>
      <c r="UO5" s="53"/>
      <c r="UP5" s="53"/>
      <c r="UQ5" s="53"/>
      <c r="UR5" s="53"/>
      <c r="US5" s="53"/>
      <c r="UT5" s="53"/>
      <c r="UU5" s="53"/>
      <c r="UV5" s="53"/>
      <c r="UW5" s="53"/>
      <c r="UX5" s="53"/>
      <c r="UY5" s="53"/>
      <c r="UZ5" s="53"/>
      <c r="VA5" s="53"/>
      <c r="VB5" s="53"/>
      <c r="VC5" s="53"/>
      <c r="VD5" s="53"/>
      <c r="VE5" s="53"/>
      <c r="VF5" s="53"/>
      <c r="VG5" s="53"/>
      <c r="VH5" s="53"/>
      <c r="VI5" s="53"/>
      <c r="VJ5" s="53"/>
      <c r="VK5" s="53"/>
      <c r="VL5" s="53"/>
      <c r="VM5" s="53"/>
      <c r="VN5" s="53"/>
      <c r="VO5" s="53"/>
      <c r="VP5" s="53"/>
      <c r="VQ5" s="53"/>
      <c r="VR5" s="53"/>
      <c r="VS5" s="53"/>
      <c r="VT5" s="53"/>
      <c r="VU5" s="53"/>
      <c r="VV5" s="53"/>
      <c r="VW5" s="53"/>
      <c r="VX5" s="53"/>
      <c r="VY5" s="53"/>
      <c r="VZ5" s="53"/>
      <c r="WA5" s="53"/>
      <c r="WB5" s="53"/>
      <c r="WC5" s="53"/>
      <c r="WD5" s="53"/>
      <c r="WE5" s="53"/>
      <c r="WF5" s="53"/>
      <c r="WG5" s="53"/>
      <c r="WH5" s="53"/>
      <c r="WI5" s="53"/>
      <c r="WJ5" s="53"/>
      <c r="WK5" s="53"/>
      <c r="WL5" s="53"/>
      <c r="WM5" s="53"/>
      <c r="WN5" s="53"/>
      <c r="WO5" s="53"/>
      <c r="WP5" s="53"/>
      <c r="WQ5" s="53"/>
      <c r="WR5" s="53"/>
      <c r="WS5" s="53"/>
      <c r="WT5" s="53"/>
      <c r="WU5" s="53"/>
      <c r="WV5" s="53"/>
      <c r="WW5" s="53"/>
      <c r="WX5" s="53"/>
      <c r="WY5" s="53"/>
      <c r="WZ5" s="53"/>
      <c r="XA5" s="53"/>
      <c r="XB5" s="53"/>
      <c r="XC5" s="53"/>
      <c r="XD5" s="53"/>
      <c r="XE5" s="53"/>
      <c r="XF5" s="53"/>
      <c r="XG5" s="53"/>
      <c r="XH5" s="53"/>
      <c r="XI5" s="53"/>
      <c r="XJ5" s="53"/>
      <c r="XK5" s="53"/>
      <c r="XL5" s="53"/>
      <c r="XM5" s="53"/>
      <c r="XN5" s="53"/>
      <c r="XO5" s="53"/>
      <c r="XP5" s="53"/>
      <c r="XQ5" s="53"/>
      <c r="XR5" s="53"/>
      <c r="XS5" s="53"/>
      <c r="XT5" s="53"/>
      <c r="XU5" s="53"/>
      <c r="XV5" s="53"/>
      <c r="XW5" s="53"/>
      <c r="XX5" s="53"/>
      <c r="XY5" s="53"/>
      <c r="XZ5" s="53"/>
      <c r="YA5" s="53"/>
      <c r="YB5" s="53"/>
      <c r="YC5" s="53"/>
      <c r="YD5" s="53"/>
      <c r="YE5" s="53"/>
      <c r="YF5" s="53"/>
      <c r="YG5" s="53"/>
      <c r="YH5" s="53"/>
      <c r="YI5" s="53"/>
      <c r="YJ5" s="53"/>
      <c r="YK5" s="53"/>
      <c r="YL5" s="53"/>
      <c r="YM5" s="53"/>
      <c r="YN5" s="53"/>
      <c r="YO5" s="53"/>
      <c r="YP5" s="53"/>
      <c r="YQ5" s="53"/>
      <c r="YR5" s="53"/>
      <c r="YS5" s="53"/>
      <c r="YT5" s="53"/>
      <c r="YU5" s="53"/>
      <c r="YV5" s="53"/>
      <c r="YW5" s="53"/>
      <c r="YX5" s="53"/>
      <c r="YY5" s="53"/>
      <c r="YZ5" s="53"/>
      <c r="ZA5" s="53"/>
      <c r="ZB5" s="53"/>
      <c r="ZC5" s="53"/>
      <c r="ZD5" s="53"/>
      <c r="ZE5" s="53"/>
      <c r="ZF5" s="53"/>
      <c r="ZG5" s="53"/>
      <c r="ZH5" s="53"/>
      <c r="ZI5" s="53"/>
      <c r="ZJ5" s="53"/>
      <c r="ZK5" s="53"/>
      <c r="ZL5" s="53"/>
      <c r="ZM5" s="53"/>
      <c r="ZN5" s="53"/>
      <c r="ZO5" s="53"/>
      <c r="ZP5" s="53"/>
      <c r="ZQ5" s="53"/>
      <c r="ZR5" s="53"/>
      <c r="ZS5" s="53"/>
      <c r="ZT5" s="53"/>
      <c r="ZU5" s="53"/>
      <c r="ZV5" s="53"/>
      <c r="ZW5" s="53"/>
      <c r="ZX5" s="53"/>
      <c r="ZY5" s="53"/>
      <c r="ZZ5" s="53"/>
      <c r="AAA5" s="53"/>
      <c r="AAB5" s="53"/>
      <c r="AAC5" s="53"/>
      <c r="AAD5" s="53"/>
      <c r="AAE5" s="53"/>
      <c r="AAF5" s="53"/>
      <c r="AAG5" s="53"/>
      <c r="AAH5" s="53"/>
      <c r="AAI5" s="53"/>
      <c r="AAJ5" s="53"/>
      <c r="AAK5" s="53"/>
      <c r="AAL5" s="53"/>
      <c r="AAM5" s="53"/>
      <c r="AAN5" s="53"/>
      <c r="AAO5" s="53"/>
      <c r="AAP5" s="53"/>
      <c r="AAQ5" s="53"/>
      <c r="AAR5" s="53"/>
      <c r="AAS5" s="53"/>
      <c r="AAT5" s="53"/>
      <c r="AAU5" s="53"/>
      <c r="AAV5" s="53"/>
      <c r="AAW5" s="53"/>
      <c r="AAX5" s="53"/>
      <c r="AAY5" s="53"/>
      <c r="AAZ5" s="53"/>
      <c r="ABA5" s="53"/>
      <c r="ABB5" s="53"/>
      <c r="ABC5" s="53"/>
      <c r="ABD5" s="53"/>
      <c r="ABE5" s="53"/>
      <c r="ABF5" s="53"/>
      <c r="ABG5" s="53"/>
      <c r="ABH5" s="53"/>
      <c r="ABI5" s="53"/>
      <c r="ABJ5" s="53"/>
      <c r="ABK5" s="53"/>
      <c r="ABL5" s="53"/>
      <c r="ABM5" s="53"/>
      <c r="ABN5" s="53"/>
      <c r="ABO5" s="53"/>
      <c r="ABP5" s="53"/>
      <c r="ABQ5" s="53"/>
      <c r="ABR5" s="53"/>
      <c r="ABS5" s="53"/>
      <c r="ABT5" s="53"/>
      <c r="ABU5" s="53"/>
      <c r="ABV5" s="53"/>
      <c r="ABW5" s="53"/>
      <c r="ABX5" s="53"/>
      <c r="ABY5" s="53"/>
      <c r="ABZ5" s="53"/>
      <c r="ACA5" s="53"/>
      <c r="ACB5" s="53"/>
      <c r="ACC5" s="53"/>
      <c r="ACD5" s="53"/>
      <c r="ACE5" s="53"/>
      <c r="ACF5" s="53"/>
      <c r="ACG5" s="53"/>
      <c r="ACH5" s="53"/>
      <c r="ACI5" s="53"/>
      <c r="ACJ5" s="53"/>
      <c r="ACK5" s="53"/>
      <c r="ACL5" s="53"/>
      <c r="ACM5" s="53"/>
      <c r="ACN5" s="53"/>
      <c r="ACO5" s="53"/>
      <c r="ACP5" s="53"/>
      <c r="ACQ5" s="53"/>
      <c r="ACR5" s="53"/>
      <c r="ACS5" s="53"/>
      <c r="ACT5" s="53"/>
      <c r="ACU5" s="53"/>
      <c r="ACV5" s="53"/>
      <c r="ACW5" s="53"/>
      <c r="ACX5" s="53"/>
      <c r="ACY5" s="53"/>
      <c r="ACZ5" s="53"/>
      <c r="ADA5" s="53"/>
      <c r="ADB5" s="53"/>
      <c r="ADC5" s="53"/>
      <c r="ADD5" s="53"/>
      <c r="ADE5" s="53"/>
      <c r="ADF5" s="53"/>
      <c r="ADG5" s="53"/>
      <c r="ADH5" s="53"/>
      <c r="ADI5" s="53"/>
      <c r="ADJ5" s="53"/>
      <c r="ADK5" s="53"/>
      <c r="ADL5" s="53"/>
      <c r="ADM5" s="53"/>
      <c r="ADN5" s="53"/>
      <c r="ADO5" s="53"/>
      <c r="ADP5" s="53"/>
      <c r="ADQ5" s="53"/>
      <c r="ADR5" s="53"/>
      <c r="ADS5" s="53"/>
      <c r="ADT5" s="53"/>
      <c r="ADU5" s="53"/>
      <c r="ADV5" s="53"/>
      <c r="ADW5" s="53"/>
      <c r="ADX5" s="53"/>
      <c r="ADY5" s="53"/>
      <c r="ADZ5" s="53"/>
    </row>
    <row r="6" spans="1:806" s="70" customFormat="1" x14ac:dyDescent="0.2">
      <c r="A6" s="109" t="s">
        <v>1107</v>
      </c>
      <c r="B6" s="109" t="s">
        <v>1893</v>
      </c>
      <c r="C6" s="109" t="s">
        <v>1349</v>
      </c>
      <c r="D6" s="109" t="s">
        <v>1895</v>
      </c>
      <c r="E6" s="109" t="s">
        <v>4690</v>
      </c>
      <c r="F6" s="146">
        <v>3</v>
      </c>
      <c r="G6" s="146">
        <v>-6</v>
      </c>
      <c r="H6" s="146">
        <v>6</v>
      </c>
      <c r="I6" s="146">
        <v>90</v>
      </c>
      <c r="J6" s="146">
        <v>45</v>
      </c>
      <c r="K6" s="53"/>
      <c r="L6" s="53"/>
      <c r="M6" s="53"/>
      <c r="N6" s="53"/>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3"/>
      <c r="BM6" s="53"/>
      <c r="BN6" s="53"/>
      <c r="BO6" s="53"/>
      <c r="BP6" s="53"/>
      <c r="BQ6" s="53"/>
      <c r="BR6" s="53"/>
      <c r="BS6" s="53"/>
      <c r="BT6" s="53"/>
      <c r="BU6" s="53"/>
      <c r="BV6" s="53"/>
      <c r="BW6" s="53"/>
      <c r="BX6" s="53"/>
      <c r="BY6" s="53"/>
      <c r="BZ6" s="53"/>
      <c r="CA6" s="53"/>
      <c r="CB6" s="53"/>
      <c r="CC6" s="53"/>
      <c r="CD6" s="53"/>
      <c r="CE6" s="53"/>
      <c r="CF6" s="53"/>
      <c r="CG6" s="53"/>
      <c r="CH6" s="53"/>
      <c r="CI6" s="53"/>
      <c r="CJ6" s="53"/>
      <c r="CK6" s="53"/>
      <c r="CL6" s="53"/>
      <c r="CM6" s="53"/>
      <c r="CN6" s="53"/>
      <c r="CO6" s="53"/>
      <c r="CP6" s="53"/>
      <c r="CQ6" s="53"/>
      <c r="CR6" s="53"/>
      <c r="CS6" s="53"/>
      <c r="CT6" s="53"/>
      <c r="CU6" s="53"/>
      <c r="CV6" s="53"/>
      <c r="CW6" s="53"/>
      <c r="CX6" s="53"/>
      <c r="CY6" s="53"/>
      <c r="CZ6" s="53"/>
      <c r="DA6" s="53"/>
      <c r="DB6" s="53"/>
      <c r="DC6" s="53"/>
      <c r="DD6" s="53"/>
      <c r="DE6" s="53"/>
      <c r="DF6" s="53"/>
      <c r="DG6" s="53"/>
      <c r="DH6" s="53"/>
      <c r="DI6" s="53"/>
      <c r="DJ6" s="53"/>
      <c r="DK6" s="53"/>
      <c r="DL6" s="53"/>
      <c r="DM6" s="53"/>
      <c r="DN6" s="53"/>
      <c r="DO6" s="53"/>
      <c r="DP6" s="53"/>
      <c r="DQ6" s="53"/>
      <c r="DR6" s="53"/>
      <c r="DS6" s="53"/>
      <c r="DT6" s="53"/>
      <c r="DU6" s="53"/>
      <c r="DV6" s="53"/>
      <c r="DW6" s="53"/>
      <c r="DX6" s="53"/>
      <c r="DY6" s="53"/>
      <c r="DZ6" s="53"/>
      <c r="EA6" s="53"/>
      <c r="EB6" s="53"/>
      <c r="EC6" s="53"/>
      <c r="ED6" s="53"/>
      <c r="EE6" s="53"/>
      <c r="EF6" s="53"/>
      <c r="EG6" s="53"/>
      <c r="EH6" s="53"/>
      <c r="EI6" s="53"/>
      <c r="EJ6" s="53"/>
      <c r="EK6" s="53"/>
      <c r="EL6" s="53"/>
      <c r="EM6" s="53"/>
      <c r="EN6" s="53"/>
      <c r="EO6" s="53"/>
      <c r="EP6" s="53"/>
      <c r="EQ6" s="53"/>
      <c r="ER6" s="53"/>
      <c r="ES6" s="53"/>
      <c r="ET6" s="53"/>
      <c r="EU6" s="53"/>
      <c r="EV6" s="53"/>
      <c r="EW6" s="53"/>
      <c r="EX6" s="53"/>
      <c r="EY6" s="53"/>
      <c r="EZ6" s="53"/>
      <c r="FA6" s="53"/>
      <c r="FB6" s="53"/>
      <c r="FC6" s="53"/>
      <c r="FD6" s="53"/>
      <c r="FE6" s="53"/>
      <c r="FF6" s="53"/>
      <c r="FG6" s="53"/>
      <c r="FH6" s="53"/>
      <c r="FI6" s="53"/>
      <c r="FJ6" s="53"/>
      <c r="FK6" s="53"/>
      <c r="FL6" s="53"/>
      <c r="FM6" s="53"/>
      <c r="FN6" s="53"/>
      <c r="FO6" s="53"/>
      <c r="FP6" s="53"/>
      <c r="FQ6" s="53"/>
      <c r="FR6" s="53"/>
      <c r="FS6" s="53"/>
      <c r="FT6" s="53"/>
      <c r="FU6" s="53"/>
      <c r="FV6" s="53"/>
      <c r="FW6" s="53"/>
      <c r="FX6" s="53"/>
      <c r="FY6" s="53"/>
      <c r="FZ6" s="53"/>
      <c r="GA6" s="53"/>
      <c r="GB6" s="53"/>
      <c r="GC6" s="53"/>
      <c r="GD6" s="53"/>
      <c r="GE6" s="53"/>
      <c r="GF6" s="53"/>
      <c r="GG6" s="53"/>
      <c r="GH6" s="53"/>
      <c r="GI6" s="53"/>
      <c r="GJ6" s="53"/>
      <c r="GK6" s="53"/>
      <c r="GL6" s="53"/>
      <c r="GM6" s="53"/>
      <c r="GN6" s="53"/>
      <c r="GO6" s="53"/>
      <c r="GP6" s="53"/>
      <c r="GQ6" s="53"/>
      <c r="GR6" s="53"/>
      <c r="GS6" s="53"/>
      <c r="GT6" s="53"/>
      <c r="GU6" s="53"/>
      <c r="GV6" s="53"/>
      <c r="GW6" s="53"/>
      <c r="GX6" s="53"/>
      <c r="GY6" s="53"/>
      <c r="GZ6" s="53"/>
      <c r="HA6" s="53"/>
      <c r="HB6" s="53"/>
      <c r="HC6" s="53"/>
      <c r="HD6" s="53"/>
      <c r="HE6" s="53"/>
      <c r="HF6" s="53"/>
      <c r="HG6" s="53"/>
      <c r="HH6" s="53"/>
      <c r="HI6" s="53"/>
      <c r="HJ6" s="53"/>
      <c r="HK6" s="53"/>
      <c r="HL6" s="53"/>
      <c r="HM6" s="53"/>
      <c r="HN6" s="53"/>
      <c r="HO6" s="53"/>
      <c r="HP6" s="53"/>
      <c r="HQ6" s="53"/>
      <c r="HR6" s="53"/>
      <c r="HS6" s="53"/>
      <c r="HT6" s="53"/>
      <c r="HU6" s="53"/>
      <c r="HV6" s="53"/>
      <c r="HW6" s="53"/>
      <c r="HX6" s="53"/>
      <c r="HY6" s="53"/>
      <c r="HZ6" s="53"/>
      <c r="IA6" s="53"/>
      <c r="IB6" s="53"/>
      <c r="IC6" s="53"/>
      <c r="ID6" s="53"/>
      <c r="IE6" s="53"/>
      <c r="IF6" s="53"/>
      <c r="IG6" s="53"/>
      <c r="IH6" s="53"/>
      <c r="II6" s="53"/>
      <c r="IJ6" s="53"/>
      <c r="IK6" s="53"/>
      <c r="IL6" s="53"/>
      <c r="IM6" s="53"/>
      <c r="IN6" s="53"/>
      <c r="IO6" s="53"/>
      <c r="IP6" s="53"/>
      <c r="IQ6" s="53"/>
      <c r="IR6" s="53"/>
      <c r="IS6" s="53"/>
      <c r="IT6" s="53"/>
      <c r="IU6" s="53"/>
      <c r="IV6" s="53"/>
      <c r="IW6" s="53"/>
      <c r="IX6" s="53"/>
      <c r="IY6" s="53"/>
      <c r="IZ6" s="53"/>
      <c r="JA6" s="53"/>
      <c r="JB6" s="53"/>
      <c r="JC6" s="53"/>
      <c r="JD6" s="53"/>
      <c r="JE6" s="53"/>
      <c r="JF6" s="53"/>
      <c r="JG6" s="53"/>
      <c r="JH6" s="53"/>
      <c r="JI6" s="53"/>
      <c r="JJ6" s="53"/>
      <c r="JK6" s="53"/>
      <c r="JL6" s="53"/>
      <c r="JM6" s="53"/>
      <c r="JN6" s="53"/>
      <c r="JO6" s="53"/>
      <c r="JP6" s="53"/>
      <c r="JQ6" s="53"/>
      <c r="JR6" s="53"/>
      <c r="JS6" s="53"/>
      <c r="JT6" s="53"/>
      <c r="JU6" s="53"/>
      <c r="JV6" s="53"/>
      <c r="JW6" s="53"/>
      <c r="JX6" s="53"/>
      <c r="JY6" s="53"/>
      <c r="JZ6" s="53"/>
      <c r="KA6" s="53"/>
      <c r="KB6" s="53"/>
      <c r="KC6" s="53"/>
      <c r="KD6" s="53"/>
      <c r="KE6" s="53"/>
      <c r="KF6" s="53"/>
      <c r="KG6" s="53"/>
      <c r="KH6" s="53"/>
      <c r="KI6" s="53"/>
      <c r="KJ6" s="53"/>
      <c r="KK6" s="53"/>
      <c r="KL6" s="53"/>
      <c r="KM6" s="53"/>
      <c r="KN6" s="53"/>
      <c r="KO6" s="53"/>
      <c r="KP6" s="53"/>
      <c r="KQ6" s="53"/>
      <c r="KR6" s="53"/>
      <c r="KS6" s="53"/>
      <c r="KT6" s="53"/>
      <c r="KU6" s="53"/>
      <c r="KV6" s="53"/>
      <c r="KW6" s="53"/>
      <c r="KX6" s="53"/>
      <c r="KY6" s="53"/>
      <c r="KZ6" s="53"/>
      <c r="LA6" s="53"/>
      <c r="LB6" s="53"/>
      <c r="LC6" s="53"/>
      <c r="LD6" s="53"/>
      <c r="LE6" s="53"/>
      <c r="LF6" s="53"/>
      <c r="LG6" s="53"/>
      <c r="LH6" s="53"/>
      <c r="LI6" s="53"/>
      <c r="LJ6" s="53"/>
      <c r="LK6" s="53"/>
      <c r="LL6" s="53"/>
      <c r="LM6" s="53"/>
      <c r="LN6" s="53"/>
      <c r="LO6" s="53"/>
      <c r="LP6" s="53"/>
      <c r="LQ6" s="53"/>
      <c r="LR6" s="53"/>
      <c r="LS6" s="53"/>
      <c r="LT6" s="53"/>
      <c r="LU6" s="53"/>
      <c r="LV6" s="53"/>
      <c r="LW6" s="53"/>
      <c r="LX6" s="53"/>
      <c r="LY6" s="53"/>
      <c r="LZ6" s="53"/>
      <c r="MA6" s="53"/>
      <c r="MB6" s="53"/>
      <c r="MC6" s="53"/>
      <c r="MD6" s="53"/>
      <c r="ME6" s="53"/>
      <c r="MF6" s="53"/>
      <c r="MG6" s="53"/>
      <c r="MH6" s="53"/>
      <c r="MI6" s="53"/>
      <c r="MJ6" s="53"/>
      <c r="MK6" s="53"/>
      <c r="ML6" s="53"/>
      <c r="MM6" s="53"/>
      <c r="MN6" s="53"/>
      <c r="MO6" s="53"/>
      <c r="MP6" s="53"/>
      <c r="MQ6" s="53"/>
      <c r="MR6" s="53"/>
      <c r="MS6" s="53"/>
      <c r="MT6" s="53"/>
      <c r="MU6" s="53"/>
      <c r="MV6" s="53"/>
      <c r="MW6" s="53"/>
      <c r="MX6" s="53"/>
      <c r="MY6" s="53"/>
      <c r="MZ6" s="53"/>
      <c r="NA6" s="53"/>
      <c r="NB6" s="53"/>
      <c r="NC6" s="53"/>
      <c r="ND6" s="53"/>
      <c r="NE6" s="53"/>
      <c r="NF6" s="53"/>
      <c r="NG6" s="53"/>
      <c r="NH6" s="53"/>
      <c r="NI6" s="53"/>
      <c r="NJ6" s="53"/>
      <c r="NK6" s="53"/>
      <c r="NL6" s="53"/>
      <c r="NM6" s="53"/>
      <c r="NN6" s="53"/>
      <c r="NO6" s="53"/>
      <c r="NP6" s="53"/>
      <c r="NQ6" s="53"/>
      <c r="NR6" s="53"/>
      <c r="NS6" s="53"/>
      <c r="NT6" s="53"/>
      <c r="NU6" s="53"/>
      <c r="NV6" s="53"/>
      <c r="NW6" s="53"/>
      <c r="NX6" s="53"/>
      <c r="NY6" s="53"/>
      <c r="NZ6" s="53"/>
      <c r="OA6" s="53"/>
      <c r="OB6" s="53"/>
      <c r="OC6" s="53"/>
      <c r="OD6" s="53"/>
      <c r="OE6" s="53"/>
      <c r="OF6" s="53"/>
      <c r="OG6" s="53"/>
      <c r="OH6" s="53"/>
      <c r="OI6" s="53"/>
      <c r="OJ6" s="53"/>
      <c r="OK6" s="53"/>
      <c r="OL6" s="53"/>
      <c r="OM6" s="53"/>
      <c r="ON6" s="53"/>
      <c r="OO6" s="53"/>
      <c r="OP6" s="53"/>
      <c r="OQ6" s="53"/>
      <c r="OR6" s="53"/>
      <c r="OS6" s="53"/>
      <c r="OT6" s="53"/>
      <c r="OU6" s="53"/>
      <c r="OV6" s="53"/>
      <c r="OW6" s="53"/>
      <c r="OX6" s="53"/>
      <c r="OY6" s="53"/>
      <c r="OZ6" s="53"/>
      <c r="PA6" s="53"/>
      <c r="PB6" s="53"/>
      <c r="PC6" s="53"/>
      <c r="PD6" s="53"/>
      <c r="PE6" s="53"/>
      <c r="PF6" s="53"/>
      <c r="PG6" s="53"/>
      <c r="PH6" s="53"/>
      <c r="PI6" s="53"/>
      <c r="PJ6" s="53"/>
      <c r="PK6" s="53"/>
      <c r="PL6" s="53"/>
      <c r="PM6" s="53"/>
      <c r="PN6" s="53"/>
      <c r="PO6" s="53"/>
      <c r="PP6" s="53"/>
      <c r="PQ6" s="53"/>
      <c r="PR6" s="53"/>
      <c r="PS6" s="53"/>
      <c r="PT6" s="53"/>
      <c r="PU6" s="53"/>
      <c r="PV6" s="53"/>
      <c r="PW6" s="53"/>
      <c r="PX6" s="53"/>
      <c r="PY6" s="53"/>
      <c r="PZ6" s="53"/>
      <c r="QA6" s="53"/>
      <c r="QB6" s="53"/>
      <c r="QC6" s="53"/>
      <c r="QD6" s="53"/>
      <c r="QE6" s="53"/>
      <c r="QF6" s="53"/>
      <c r="QG6" s="53"/>
      <c r="QH6" s="53"/>
      <c r="QI6" s="53"/>
      <c r="QJ6" s="53"/>
      <c r="QK6" s="53"/>
      <c r="QL6" s="53"/>
      <c r="QM6" s="53"/>
      <c r="QN6" s="53"/>
      <c r="QO6" s="53"/>
      <c r="QP6" s="53"/>
      <c r="QQ6" s="53"/>
      <c r="QR6" s="53"/>
      <c r="QS6" s="53"/>
      <c r="QT6" s="53"/>
      <c r="QU6" s="53"/>
      <c r="QV6" s="53"/>
      <c r="QW6" s="53"/>
      <c r="QX6" s="53"/>
      <c r="QY6" s="53"/>
      <c r="QZ6" s="53"/>
      <c r="RA6" s="53"/>
      <c r="RB6" s="53"/>
      <c r="RC6" s="53"/>
      <c r="RD6" s="53"/>
      <c r="RE6" s="53"/>
      <c r="RF6" s="53"/>
      <c r="RG6" s="53"/>
      <c r="RH6" s="53"/>
      <c r="RI6" s="53"/>
      <c r="RJ6" s="53"/>
      <c r="RK6" s="53"/>
      <c r="RL6" s="53"/>
      <c r="RM6" s="53"/>
      <c r="RN6" s="53"/>
      <c r="RO6" s="53"/>
      <c r="RP6" s="53"/>
      <c r="RQ6" s="53"/>
      <c r="RR6" s="53"/>
      <c r="RS6" s="53"/>
      <c r="RT6" s="53"/>
      <c r="RU6" s="53"/>
      <c r="RV6" s="53"/>
      <c r="RW6" s="53"/>
      <c r="RX6" s="53"/>
      <c r="RY6" s="53"/>
      <c r="RZ6" s="53"/>
      <c r="SA6" s="53"/>
      <c r="SB6" s="53"/>
      <c r="SC6" s="53"/>
      <c r="SD6" s="53"/>
      <c r="SE6" s="53"/>
      <c r="SF6" s="53"/>
      <c r="SG6" s="53"/>
      <c r="SH6" s="53"/>
      <c r="SI6" s="53"/>
      <c r="SJ6" s="53"/>
      <c r="SK6" s="53"/>
      <c r="SL6" s="53"/>
      <c r="SM6" s="53"/>
      <c r="SN6" s="53"/>
      <c r="SO6" s="53"/>
      <c r="SP6" s="53"/>
      <c r="SQ6" s="53"/>
      <c r="SR6" s="53"/>
      <c r="SS6" s="53"/>
      <c r="ST6" s="53"/>
      <c r="SU6" s="53"/>
      <c r="SV6" s="53"/>
      <c r="SW6" s="53"/>
      <c r="SX6" s="53"/>
      <c r="SY6" s="53"/>
      <c r="SZ6" s="53"/>
      <c r="TA6" s="53"/>
      <c r="TB6" s="53"/>
      <c r="TC6" s="53"/>
      <c r="TD6" s="53"/>
      <c r="TE6" s="53"/>
      <c r="TF6" s="53"/>
      <c r="TG6" s="53"/>
      <c r="TH6" s="53"/>
      <c r="TI6" s="53"/>
      <c r="TJ6" s="53"/>
      <c r="TK6" s="53"/>
      <c r="TL6" s="53"/>
      <c r="TM6" s="53"/>
      <c r="TN6" s="53"/>
      <c r="TO6" s="53"/>
      <c r="TP6" s="53"/>
      <c r="TQ6" s="53"/>
      <c r="TR6" s="53"/>
      <c r="TS6" s="53"/>
      <c r="TT6" s="53"/>
      <c r="TU6" s="53"/>
      <c r="TV6" s="53"/>
      <c r="TW6" s="53"/>
      <c r="TX6" s="53"/>
      <c r="TY6" s="53"/>
      <c r="TZ6" s="53"/>
      <c r="UA6" s="53"/>
      <c r="UB6" s="53"/>
      <c r="UC6" s="53"/>
      <c r="UD6" s="53"/>
      <c r="UE6" s="53"/>
      <c r="UF6" s="53"/>
      <c r="UG6" s="53"/>
      <c r="UH6" s="53"/>
      <c r="UI6" s="53"/>
      <c r="UJ6" s="53"/>
      <c r="UK6" s="53"/>
      <c r="UL6" s="53"/>
      <c r="UM6" s="53"/>
      <c r="UN6" s="53"/>
      <c r="UO6" s="53"/>
      <c r="UP6" s="53"/>
      <c r="UQ6" s="53"/>
      <c r="UR6" s="53"/>
      <c r="US6" s="53"/>
      <c r="UT6" s="53"/>
      <c r="UU6" s="53"/>
      <c r="UV6" s="53"/>
      <c r="UW6" s="53"/>
      <c r="UX6" s="53"/>
      <c r="UY6" s="53"/>
      <c r="UZ6" s="53"/>
      <c r="VA6" s="53"/>
      <c r="VB6" s="53"/>
      <c r="VC6" s="53"/>
      <c r="VD6" s="53"/>
      <c r="VE6" s="53"/>
      <c r="VF6" s="53"/>
      <c r="VG6" s="53"/>
      <c r="VH6" s="53"/>
      <c r="VI6" s="53"/>
      <c r="VJ6" s="53"/>
      <c r="VK6" s="53"/>
      <c r="VL6" s="53"/>
      <c r="VM6" s="53"/>
      <c r="VN6" s="53"/>
      <c r="VO6" s="53"/>
      <c r="VP6" s="53"/>
      <c r="VQ6" s="53"/>
      <c r="VR6" s="53"/>
      <c r="VS6" s="53"/>
      <c r="VT6" s="53"/>
      <c r="VU6" s="53"/>
      <c r="VV6" s="53"/>
      <c r="VW6" s="53"/>
      <c r="VX6" s="53"/>
      <c r="VY6" s="53"/>
      <c r="VZ6" s="53"/>
      <c r="WA6" s="53"/>
      <c r="WB6" s="53"/>
      <c r="WC6" s="53"/>
      <c r="WD6" s="53"/>
      <c r="WE6" s="53"/>
      <c r="WF6" s="53"/>
      <c r="WG6" s="53"/>
      <c r="WH6" s="53"/>
      <c r="WI6" s="53"/>
      <c r="WJ6" s="53"/>
      <c r="WK6" s="53"/>
      <c r="WL6" s="53"/>
      <c r="WM6" s="53"/>
      <c r="WN6" s="53"/>
      <c r="WO6" s="53"/>
      <c r="WP6" s="53"/>
      <c r="WQ6" s="53"/>
      <c r="WR6" s="53"/>
      <c r="WS6" s="53"/>
      <c r="WT6" s="53"/>
      <c r="WU6" s="53"/>
      <c r="WV6" s="53"/>
      <c r="WW6" s="53"/>
      <c r="WX6" s="53"/>
      <c r="WY6" s="53"/>
      <c r="WZ6" s="53"/>
      <c r="XA6" s="53"/>
      <c r="XB6" s="53"/>
      <c r="XC6" s="53"/>
      <c r="XD6" s="53"/>
      <c r="XE6" s="53"/>
      <c r="XF6" s="53"/>
      <c r="XG6" s="53"/>
      <c r="XH6" s="53"/>
      <c r="XI6" s="53"/>
      <c r="XJ6" s="53"/>
      <c r="XK6" s="53"/>
      <c r="XL6" s="53"/>
      <c r="XM6" s="53"/>
      <c r="XN6" s="53"/>
      <c r="XO6" s="53"/>
      <c r="XP6" s="53"/>
      <c r="XQ6" s="53"/>
      <c r="XR6" s="53"/>
      <c r="XS6" s="53"/>
      <c r="XT6" s="53"/>
      <c r="XU6" s="53"/>
      <c r="XV6" s="53"/>
      <c r="XW6" s="53"/>
      <c r="XX6" s="53"/>
      <c r="XY6" s="53"/>
      <c r="XZ6" s="53"/>
      <c r="YA6" s="53"/>
      <c r="YB6" s="53"/>
      <c r="YC6" s="53"/>
      <c r="YD6" s="53"/>
      <c r="YE6" s="53"/>
      <c r="YF6" s="53"/>
      <c r="YG6" s="53"/>
      <c r="YH6" s="53"/>
      <c r="YI6" s="53"/>
      <c r="YJ6" s="53"/>
      <c r="YK6" s="53"/>
      <c r="YL6" s="53"/>
      <c r="YM6" s="53"/>
      <c r="YN6" s="53"/>
      <c r="YO6" s="53"/>
      <c r="YP6" s="53"/>
      <c r="YQ6" s="53"/>
      <c r="YR6" s="53"/>
      <c r="YS6" s="53"/>
      <c r="YT6" s="53"/>
      <c r="YU6" s="53"/>
      <c r="YV6" s="53"/>
      <c r="YW6" s="53"/>
      <c r="YX6" s="53"/>
      <c r="YY6" s="53"/>
      <c r="YZ6" s="53"/>
      <c r="ZA6" s="53"/>
      <c r="ZB6" s="53"/>
      <c r="ZC6" s="53"/>
      <c r="ZD6" s="53"/>
      <c r="ZE6" s="53"/>
      <c r="ZF6" s="53"/>
      <c r="ZG6" s="53"/>
      <c r="ZH6" s="53"/>
      <c r="ZI6" s="53"/>
      <c r="ZJ6" s="53"/>
      <c r="ZK6" s="53"/>
      <c r="ZL6" s="53"/>
      <c r="ZM6" s="53"/>
      <c r="ZN6" s="53"/>
      <c r="ZO6" s="53"/>
      <c r="ZP6" s="53"/>
      <c r="ZQ6" s="53"/>
      <c r="ZR6" s="53"/>
      <c r="ZS6" s="53"/>
      <c r="ZT6" s="53"/>
      <c r="ZU6" s="53"/>
      <c r="ZV6" s="53"/>
      <c r="ZW6" s="53"/>
      <c r="ZX6" s="53"/>
      <c r="ZY6" s="53"/>
      <c r="ZZ6" s="53"/>
      <c r="AAA6" s="53"/>
      <c r="AAB6" s="53"/>
      <c r="AAC6" s="53"/>
      <c r="AAD6" s="53"/>
      <c r="AAE6" s="53"/>
      <c r="AAF6" s="53"/>
      <c r="AAG6" s="53"/>
      <c r="AAH6" s="53"/>
      <c r="AAI6" s="53"/>
      <c r="AAJ6" s="53"/>
      <c r="AAK6" s="53"/>
      <c r="AAL6" s="53"/>
      <c r="AAM6" s="53"/>
      <c r="AAN6" s="53"/>
      <c r="AAO6" s="53"/>
      <c r="AAP6" s="53"/>
      <c r="AAQ6" s="53"/>
      <c r="AAR6" s="53"/>
      <c r="AAS6" s="53"/>
      <c r="AAT6" s="53"/>
      <c r="AAU6" s="53"/>
      <c r="AAV6" s="53"/>
      <c r="AAW6" s="53"/>
      <c r="AAX6" s="53"/>
      <c r="AAY6" s="53"/>
      <c r="AAZ6" s="53"/>
      <c r="ABA6" s="53"/>
      <c r="ABB6" s="53"/>
      <c r="ABC6" s="53"/>
      <c r="ABD6" s="53"/>
      <c r="ABE6" s="53"/>
      <c r="ABF6" s="53"/>
      <c r="ABG6" s="53"/>
      <c r="ABH6" s="53"/>
      <c r="ABI6" s="53"/>
      <c r="ABJ6" s="53"/>
      <c r="ABK6" s="53"/>
      <c r="ABL6" s="53"/>
      <c r="ABM6" s="53"/>
      <c r="ABN6" s="53"/>
      <c r="ABO6" s="53"/>
      <c r="ABP6" s="53"/>
      <c r="ABQ6" s="53"/>
      <c r="ABR6" s="53"/>
      <c r="ABS6" s="53"/>
      <c r="ABT6" s="53"/>
      <c r="ABU6" s="53"/>
      <c r="ABV6" s="53"/>
      <c r="ABW6" s="53"/>
      <c r="ABX6" s="53"/>
      <c r="ABY6" s="53"/>
      <c r="ABZ6" s="53"/>
      <c r="ACA6" s="53"/>
      <c r="ACB6" s="53"/>
      <c r="ACC6" s="53"/>
      <c r="ACD6" s="53"/>
      <c r="ACE6" s="53"/>
      <c r="ACF6" s="53"/>
      <c r="ACG6" s="53"/>
      <c r="ACH6" s="53"/>
      <c r="ACI6" s="53"/>
      <c r="ACJ6" s="53"/>
      <c r="ACK6" s="53"/>
      <c r="ACL6" s="53"/>
      <c r="ACM6" s="53"/>
      <c r="ACN6" s="53"/>
      <c r="ACO6" s="53"/>
      <c r="ACP6" s="53"/>
      <c r="ACQ6" s="53"/>
      <c r="ACR6" s="53"/>
      <c r="ACS6" s="53"/>
      <c r="ACT6" s="53"/>
      <c r="ACU6" s="53"/>
      <c r="ACV6" s="53"/>
      <c r="ACW6" s="53"/>
      <c r="ACX6" s="53"/>
      <c r="ACY6" s="53"/>
      <c r="ACZ6" s="53"/>
      <c r="ADA6" s="53"/>
      <c r="ADB6" s="53"/>
      <c r="ADC6" s="53"/>
      <c r="ADD6" s="53"/>
      <c r="ADE6" s="53"/>
      <c r="ADF6" s="53"/>
      <c r="ADG6" s="53"/>
      <c r="ADH6" s="53"/>
      <c r="ADI6" s="53"/>
      <c r="ADJ6" s="53"/>
      <c r="ADK6" s="53"/>
      <c r="ADL6" s="53"/>
      <c r="ADM6" s="53"/>
      <c r="ADN6" s="53"/>
      <c r="ADO6" s="53"/>
      <c r="ADP6" s="53"/>
      <c r="ADQ6" s="53"/>
      <c r="ADR6" s="53"/>
      <c r="ADS6" s="53"/>
      <c r="ADT6" s="53"/>
      <c r="ADU6" s="53"/>
      <c r="ADV6" s="53"/>
      <c r="ADW6" s="53"/>
      <c r="ADX6" s="53"/>
      <c r="ADY6" s="53"/>
      <c r="ADZ6" s="53"/>
    </row>
    <row r="7" spans="1:806" s="70" customFormat="1" x14ac:dyDescent="0.2">
      <c r="A7" s="109" t="s">
        <v>1107</v>
      </c>
      <c r="B7" s="109" t="s">
        <v>1893</v>
      </c>
      <c r="C7" s="109" t="s">
        <v>1349</v>
      </c>
      <c r="D7" s="109" t="s">
        <v>1895</v>
      </c>
      <c r="E7" s="109" t="s">
        <v>4691</v>
      </c>
      <c r="F7" s="146">
        <v>3</v>
      </c>
      <c r="G7" s="146">
        <v>-6</v>
      </c>
      <c r="H7" s="146">
        <v>6</v>
      </c>
      <c r="I7" s="146">
        <v>90</v>
      </c>
      <c r="J7" s="146">
        <v>45</v>
      </c>
      <c r="K7" s="53"/>
      <c r="L7" s="53"/>
      <c r="M7" s="53"/>
      <c r="N7" s="53"/>
      <c r="O7" s="53"/>
      <c r="P7" s="53"/>
      <c r="Q7" s="53"/>
      <c r="R7" s="53"/>
      <c r="S7" s="53"/>
      <c r="T7" s="53"/>
      <c r="U7" s="53"/>
      <c r="V7" s="53"/>
      <c r="W7" s="53"/>
      <c r="X7" s="53"/>
      <c r="Y7" s="53"/>
      <c r="Z7" s="53"/>
      <c r="AA7" s="53"/>
      <c r="AB7" s="53"/>
      <c r="AC7" s="53"/>
      <c r="AD7" s="53"/>
      <c r="AE7" s="53"/>
      <c r="AF7" s="53"/>
      <c r="AG7" s="53"/>
      <c r="AH7" s="53"/>
      <c r="AI7" s="53"/>
      <c r="AJ7" s="53"/>
      <c r="AK7" s="53"/>
      <c r="AL7" s="53"/>
      <c r="AM7" s="53"/>
      <c r="AN7" s="53"/>
      <c r="AO7" s="53"/>
      <c r="AP7" s="53"/>
      <c r="AQ7" s="53"/>
      <c r="AR7" s="53"/>
      <c r="AS7" s="53"/>
      <c r="AT7" s="53"/>
      <c r="AU7" s="53"/>
      <c r="AV7" s="53"/>
      <c r="AW7" s="53"/>
      <c r="AX7" s="53"/>
      <c r="AY7" s="53"/>
      <c r="AZ7" s="53"/>
      <c r="BA7" s="53"/>
      <c r="BB7" s="53"/>
      <c r="BC7" s="53"/>
      <c r="BD7" s="53"/>
      <c r="BE7" s="53"/>
      <c r="BF7" s="53"/>
      <c r="BG7" s="53"/>
      <c r="BH7" s="53"/>
      <c r="BI7" s="53"/>
      <c r="BJ7" s="53"/>
      <c r="BK7" s="53"/>
      <c r="BL7" s="53"/>
      <c r="BM7" s="53"/>
      <c r="BN7" s="53"/>
      <c r="BO7" s="53"/>
      <c r="BP7" s="53"/>
      <c r="BQ7" s="53"/>
      <c r="BR7" s="53"/>
      <c r="BS7" s="53"/>
      <c r="BT7" s="53"/>
      <c r="BU7" s="53"/>
      <c r="BV7" s="53"/>
      <c r="BW7" s="53"/>
      <c r="BX7" s="53"/>
      <c r="BY7" s="53"/>
      <c r="BZ7" s="53"/>
      <c r="CA7" s="53"/>
      <c r="CB7" s="53"/>
      <c r="CC7" s="53"/>
      <c r="CD7" s="53"/>
      <c r="CE7" s="53"/>
      <c r="CF7" s="53"/>
      <c r="CG7" s="53"/>
      <c r="CH7" s="53"/>
      <c r="CI7" s="53"/>
      <c r="CJ7" s="53"/>
      <c r="CK7" s="53"/>
      <c r="CL7" s="53"/>
      <c r="CM7" s="53"/>
      <c r="CN7" s="53"/>
      <c r="CO7" s="53"/>
      <c r="CP7" s="53"/>
      <c r="CQ7" s="53"/>
      <c r="CR7" s="53"/>
      <c r="CS7" s="53"/>
      <c r="CT7" s="53"/>
      <c r="CU7" s="53"/>
      <c r="CV7" s="53"/>
      <c r="CW7" s="53"/>
      <c r="CX7" s="53"/>
      <c r="CY7" s="53"/>
      <c r="CZ7" s="53"/>
      <c r="DA7" s="53"/>
      <c r="DB7" s="53"/>
      <c r="DC7" s="53"/>
      <c r="DD7" s="53"/>
      <c r="DE7" s="53"/>
      <c r="DF7" s="53"/>
      <c r="DG7" s="53"/>
      <c r="DH7" s="53"/>
      <c r="DI7" s="53"/>
      <c r="DJ7" s="53"/>
      <c r="DK7" s="53"/>
      <c r="DL7" s="53"/>
      <c r="DM7" s="53"/>
      <c r="DN7" s="53"/>
      <c r="DO7" s="53"/>
      <c r="DP7" s="53"/>
      <c r="DQ7" s="53"/>
      <c r="DR7" s="53"/>
      <c r="DS7" s="53"/>
      <c r="DT7" s="53"/>
      <c r="DU7" s="53"/>
      <c r="DV7" s="53"/>
      <c r="DW7" s="53"/>
      <c r="DX7" s="53"/>
      <c r="DY7" s="53"/>
      <c r="DZ7" s="53"/>
      <c r="EA7" s="53"/>
      <c r="EB7" s="53"/>
      <c r="EC7" s="53"/>
      <c r="ED7" s="53"/>
      <c r="EE7" s="53"/>
      <c r="EF7" s="53"/>
      <c r="EG7" s="53"/>
      <c r="EH7" s="53"/>
      <c r="EI7" s="53"/>
      <c r="EJ7" s="53"/>
      <c r="EK7" s="53"/>
      <c r="EL7" s="53"/>
      <c r="EM7" s="53"/>
      <c r="EN7" s="53"/>
      <c r="EO7" s="53"/>
      <c r="EP7" s="53"/>
      <c r="EQ7" s="53"/>
      <c r="ER7" s="53"/>
      <c r="ES7" s="53"/>
      <c r="ET7" s="53"/>
      <c r="EU7" s="53"/>
      <c r="EV7" s="53"/>
      <c r="EW7" s="53"/>
      <c r="EX7" s="53"/>
      <c r="EY7" s="53"/>
      <c r="EZ7" s="53"/>
      <c r="FA7" s="53"/>
      <c r="FB7" s="53"/>
      <c r="FC7" s="53"/>
      <c r="FD7" s="53"/>
      <c r="FE7" s="53"/>
      <c r="FF7" s="53"/>
      <c r="FG7" s="53"/>
      <c r="FH7" s="53"/>
      <c r="FI7" s="53"/>
      <c r="FJ7" s="53"/>
      <c r="FK7" s="53"/>
      <c r="FL7" s="53"/>
      <c r="FM7" s="53"/>
      <c r="FN7" s="53"/>
      <c r="FO7" s="53"/>
      <c r="FP7" s="53"/>
      <c r="FQ7" s="53"/>
      <c r="FR7" s="53"/>
      <c r="FS7" s="53"/>
      <c r="FT7" s="53"/>
      <c r="FU7" s="53"/>
      <c r="FV7" s="53"/>
      <c r="FW7" s="53"/>
      <c r="FX7" s="53"/>
      <c r="FY7" s="53"/>
      <c r="FZ7" s="53"/>
      <c r="GA7" s="53"/>
      <c r="GB7" s="53"/>
      <c r="GC7" s="53"/>
      <c r="GD7" s="53"/>
      <c r="GE7" s="53"/>
      <c r="GF7" s="53"/>
      <c r="GG7" s="53"/>
      <c r="GH7" s="53"/>
      <c r="GI7" s="53"/>
      <c r="GJ7" s="53"/>
      <c r="GK7" s="53"/>
      <c r="GL7" s="53"/>
      <c r="GM7" s="53"/>
      <c r="GN7" s="53"/>
      <c r="GO7" s="53"/>
      <c r="GP7" s="53"/>
      <c r="GQ7" s="53"/>
      <c r="GR7" s="53"/>
      <c r="GS7" s="53"/>
      <c r="GT7" s="53"/>
      <c r="GU7" s="53"/>
      <c r="GV7" s="53"/>
      <c r="GW7" s="53"/>
      <c r="GX7" s="53"/>
      <c r="GY7" s="53"/>
      <c r="GZ7" s="53"/>
      <c r="HA7" s="53"/>
      <c r="HB7" s="53"/>
      <c r="HC7" s="53"/>
      <c r="HD7" s="53"/>
      <c r="HE7" s="53"/>
      <c r="HF7" s="53"/>
      <c r="HG7" s="53"/>
      <c r="HH7" s="53"/>
      <c r="HI7" s="53"/>
      <c r="HJ7" s="53"/>
      <c r="HK7" s="53"/>
      <c r="HL7" s="53"/>
      <c r="HM7" s="53"/>
      <c r="HN7" s="53"/>
      <c r="HO7" s="53"/>
      <c r="HP7" s="53"/>
      <c r="HQ7" s="53"/>
      <c r="HR7" s="53"/>
      <c r="HS7" s="53"/>
      <c r="HT7" s="53"/>
      <c r="HU7" s="53"/>
      <c r="HV7" s="53"/>
      <c r="HW7" s="53"/>
      <c r="HX7" s="53"/>
      <c r="HY7" s="53"/>
      <c r="HZ7" s="53"/>
      <c r="IA7" s="53"/>
      <c r="IB7" s="53"/>
      <c r="IC7" s="53"/>
      <c r="ID7" s="53"/>
      <c r="IE7" s="53"/>
      <c r="IF7" s="53"/>
      <c r="IG7" s="53"/>
      <c r="IH7" s="53"/>
      <c r="II7" s="53"/>
      <c r="IJ7" s="53"/>
      <c r="IK7" s="53"/>
      <c r="IL7" s="53"/>
      <c r="IM7" s="53"/>
      <c r="IN7" s="53"/>
      <c r="IO7" s="53"/>
      <c r="IP7" s="53"/>
      <c r="IQ7" s="53"/>
      <c r="IR7" s="53"/>
      <c r="IS7" s="53"/>
      <c r="IT7" s="53"/>
      <c r="IU7" s="53"/>
      <c r="IV7" s="53"/>
      <c r="IW7" s="53"/>
      <c r="IX7" s="53"/>
      <c r="IY7" s="53"/>
      <c r="IZ7" s="53"/>
      <c r="JA7" s="53"/>
      <c r="JB7" s="53"/>
      <c r="JC7" s="53"/>
      <c r="JD7" s="53"/>
      <c r="JE7" s="53"/>
      <c r="JF7" s="53"/>
      <c r="JG7" s="53"/>
      <c r="JH7" s="53"/>
      <c r="JI7" s="53"/>
      <c r="JJ7" s="53"/>
      <c r="JK7" s="53"/>
      <c r="JL7" s="53"/>
      <c r="JM7" s="53"/>
      <c r="JN7" s="53"/>
      <c r="JO7" s="53"/>
      <c r="JP7" s="53"/>
      <c r="JQ7" s="53"/>
      <c r="JR7" s="53"/>
      <c r="JS7" s="53"/>
      <c r="JT7" s="53"/>
      <c r="JU7" s="53"/>
      <c r="JV7" s="53"/>
      <c r="JW7" s="53"/>
      <c r="JX7" s="53"/>
      <c r="JY7" s="53"/>
      <c r="JZ7" s="53"/>
      <c r="KA7" s="53"/>
      <c r="KB7" s="53"/>
      <c r="KC7" s="53"/>
      <c r="KD7" s="53"/>
      <c r="KE7" s="53"/>
      <c r="KF7" s="53"/>
      <c r="KG7" s="53"/>
      <c r="KH7" s="53"/>
      <c r="KI7" s="53"/>
      <c r="KJ7" s="53"/>
      <c r="KK7" s="53"/>
      <c r="KL7" s="53"/>
      <c r="KM7" s="53"/>
      <c r="KN7" s="53"/>
      <c r="KO7" s="53"/>
      <c r="KP7" s="53"/>
      <c r="KQ7" s="53"/>
      <c r="KR7" s="53"/>
      <c r="KS7" s="53"/>
      <c r="KT7" s="53"/>
      <c r="KU7" s="53"/>
      <c r="KV7" s="53"/>
      <c r="KW7" s="53"/>
      <c r="KX7" s="53"/>
      <c r="KY7" s="53"/>
      <c r="KZ7" s="53"/>
      <c r="LA7" s="53"/>
      <c r="LB7" s="53"/>
      <c r="LC7" s="53"/>
      <c r="LD7" s="53"/>
      <c r="LE7" s="53"/>
      <c r="LF7" s="53"/>
      <c r="LG7" s="53"/>
      <c r="LH7" s="53"/>
      <c r="LI7" s="53"/>
      <c r="LJ7" s="53"/>
      <c r="LK7" s="53"/>
      <c r="LL7" s="53"/>
      <c r="LM7" s="53"/>
      <c r="LN7" s="53"/>
      <c r="LO7" s="53"/>
      <c r="LP7" s="53"/>
      <c r="LQ7" s="53"/>
      <c r="LR7" s="53"/>
      <c r="LS7" s="53"/>
      <c r="LT7" s="53"/>
      <c r="LU7" s="53"/>
      <c r="LV7" s="53"/>
      <c r="LW7" s="53"/>
      <c r="LX7" s="53"/>
      <c r="LY7" s="53"/>
      <c r="LZ7" s="53"/>
      <c r="MA7" s="53"/>
      <c r="MB7" s="53"/>
      <c r="MC7" s="53"/>
      <c r="MD7" s="53"/>
      <c r="ME7" s="53"/>
      <c r="MF7" s="53"/>
      <c r="MG7" s="53"/>
      <c r="MH7" s="53"/>
      <c r="MI7" s="53"/>
      <c r="MJ7" s="53"/>
      <c r="MK7" s="53"/>
      <c r="ML7" s="53"/>
      <c r="MM7" s="53"/>
      <c r="MN7" s="53"/>
      <c r="MO7" s="53"/>
      <c r="MP7" s="53"/>
      <c r="MQ7" s="53"/>
      <c r="MR7" s="53"/>
      <c r="MS7" s="53"/>
      <c r="MT7" s="53"/>
      <c r="MU7" s="53"/>
      <c r="MV7" s="53"/>
      <c r="MW7" s="53"/>
      <c r="MX7" s="53"/>
      <c r="MY7" s="53"/>
      <c r="MZ7" s="53"/>
      <c r="NA7" s="53"/>
      <c r="NB7" s="53"/>
      <c r="NC7" s="53"/>
      <c r="ND7" s="53"/>
      <c r="NE7" s="53"/>
      <c r="NF7" s="53"/>
      <c r="NG7" s="53"/>
      <c r="NH7" s="53"/>
      <c r="NI7" s="53"/>
      <c r="NJ7" s="53"/>
      <c r="NK7" s="53"/>
      <c r="NL7" s="53"/>
      <c r="NM7" s="53"/>
      <c r="NN7" s="53"/>
      <c r="NO7" s="53"/>
      <c r="NP7" s="53"/>
      <c r="NQ7" s="53"/>
      <c r="NR7" s="53"/>
      <c r="NS7" s="53"/>
      <c r="NT7" s="53"/>
      <c r="NU7" s="53"/>
      <c r="NV7" s="53"/>
      <c r="NW7" s="53"/>
      <c r="NX7" s="53"/>
      <c r="NY7" s="53"/>
      <c r="NZ7" s="53"/>
      <c r="OA7" s="53"/>
      <c r="OB7" s="53"/>
      <c r="OC7" s="53"/>
      <c r="OD7" s="53"/>
      <c r="OE7" s="53"/>
      <c r="OF7" s="53"/>
      <c r="OG7" s="53"/>
      <c r="OH7" s="53"/>
      <c r="OI7" s="53"/>
      <c r="OJ7" s="53"/>
      <c r="OK7" s="53"/>
      <c r="OL7" s="53"/>
      <c r="OM7" s="53"/>
      <c r="ON7" s="53"/>
      <c r="OO7" s="53"/>
      <c r="OP7" s="53"/>
      <c r="OQ7" s="53"/>
      <c r="OR7" s="53"/>
      <c r="OS7" s="53"/>
      <c r="OT7" s="53"/>
      <c r="OU7" s="53"/>
      <c r="OV7" s="53"/>
      <c r="OW7" s="53"/>
      <c r="OX7" s="53"/>
      <c r="OY7" s="53"/>
      <c r="OZ7" s="53"/>
      <c r="PA7" s="53"/>
      <c r="PB7" s="53"/>
      <c r="PC7" s="53"/>
      <c r="PD7" s="53"/>
      <c r="PE7" s="53"/>
      <c r="PF7" s="53"/>
      <c r="PG7" s="53"/>
      <c r="PH7" s="53"/>
      <c r="PI7" s="53"/>
      <c r="PJ7" s="53"/>
      <c r="PK7" s="53"/>
      <c r="PL7" s="53"/>
      <c r="PM7" s="53"/>
      <c r="PN7" s="53"/>
      <c r="PO7" s="53"/>
      <c r="PP7" s="53"/>
      <c r="PQ7" s="53"/>
      <c r="PR7" s="53"/>
      <c r="PS7" s="53"/>
      <c r="PT7" s="53"/>
      <c r="PU7" s="53"/>
      <c r="PV7" s="53"/>
      <c r="PW7" s="53"/>
      <c r="PX7" s="53"/>
      <c r="PY7" s="53"/>
      <c r="PZ7" s="53"/>
      <c r="QA7" s="53"/>
      <c r="QB7" s="53"/>
      <c r="QC7" s="53"/>
      <c r="QD7" s="53"/>
      <c r="QE7" s="53"/>
      <c r="QF7" s="53"/>
      <c r="QG7" s="53"/>
      <c r="QH7" s="53"/>
      <c r="QI7" s="53"/>
      <c r="QJ7" s="53"/>
      <c r="QK7" s="53"/>
      <c r="QL7" s="53"/>
      <c r="QM7" s="53"/>
      <c r="QN7" s="53"/>
      <c r="QO7" s="53"/>
      <c r="QP7" s="53"/>
      <c r="QQ7" s="53"/>
      <c r="QR7" s="53"/>
      <c r="QS7" s="53"/>
      <c r="QT7" s="53"/>
      <c r="QU7" s="53"/>
      <c r="QV7" s="53"/>
      <c r="QW7" s="53"/>
      <c r="QX7" s="53"/>
      <c r="QY7" s="53"/>
      <c r="QZ7" s="53"/>
      <c r="RA7" s="53"/>
      <c r="RB7" s="53"/>
      <c r="RC7" s="53"/>
      <c r="RD7" s="53"/>
      <c r="RE7" s="53"/>
      <c r="RF7" s="53"/>
      <c r="RG7" s="53"/>
      <c r="RH7" s="53"/>
      <c r="RI7" s="53"/>
      <c r="RJ7" s="53"/>
      <c r="RK7" s="53"/>
      <c r="RL7" s="53"/>
      <c r="RM7" s="53"/>
      <c r="RN7" s="53"/>
      <c r="RO7" s="53"/>
      <c r="RP7" s="53"/>
      <c r="RQ7" s="53"/>
      <c r="RR7" s="53"/>
      <c r="RS7" s="53"/>
      <c r="RT7" s="53"/>
      <c r="RU7" s="53"/>
      <c r="RV7" s="53"/>
      <c r="RW7" s="53"/>
      <c r="RX7" s="53"/>
      <c r="RY7" s="53"/>
      <c r="RZ7" s="53"/>
      <c r="SA7" s="53"/>
      <c r="SB7" s="53"/>
      <c r="SC7" s="53"/>
      <c r="SD7" s="53"/>
      <c r="SE7" s="53"/>
      <c r="SF7" s="53"/>
      <c r="SG7" s="53"/>
      <c r="SH7" s="53"/>
      <c r="SI7" s="53"/>
      <c r="SJ7" s="53"/>
      <c r="SK7" s="53"/>
      <c r="SL7" s="53"/>
      <c r="SM7" s="53"/>
      <c r="SN7" s="53"/>
      <c r="SO7" s="53"/>
      <c r="SP7" s="53"/>
      <c r="SQ7" s="53"/>
      <c r="SR7" s="53"/>
      <c r="SS7" s="53"/>
      <c r="ST7" s="53"/>
      <c r="SU7" s="53"/>
      <c r="SV7" s="53"/>
      <c r="SW7" s="53"/>
      <c r="SX7" s="53"/>
      <c r="SY7" s="53"/>
      <c r="SZ7" s="53"/>
      <c r="TA7" s="53"/>
      <c r="TB7" s="53"/>
      <c r="TC7" s="53"/>
      <c r="TD7" s="53"/>
      <c r="TE7" s="53"/>
      <c r="TF7" s="53"/>
      <c r="TG7" s="53"/>
      <c r="TH7" s="53"/>
      <c r="TI7" s="53"/>
      <c r="TJ7" s="53"/>
      <c r="TK7" s="53"/>
      <c r="TL7" s="53"/>
      <c r="TM7" s="53"/>
      <c r="TN7" s="53"/>
      <c r="TO7" s="53"/>
      <c r="TP7" s="53"/>
      <c r="TQ7" s="53"/>
      <c r="TR7" s="53"/>
      <c r="TS7" s="53"/>
      <c r="TT7" s="53"/>
      <c r="TU7" s="53"/>
      <c r="TV7" s="53"/>
      <c r="TW7" s="53"/>
      <c r="TX7" s="53"/>
      <c r="TY7" s="53"/>
      <c r="TZ7" s="53"/>
      <c r="UA7" s="53"/>
      <c r="UB7" s="53"/>
      <c r="UC7" s="53"/>
      <c r="UD7" s="53"/>
      <c r="UE7" s="53"/>
      <c r="UF7" s="53"/>
      <c r="UG7" s="53"/>
      <c r="UH7" s="53"/>
      <c r="UI7" s="53"/>
      <c r="UJ7" s="53"/>
      <c r="UK7" s="53"/>
      <c r="UL7" s="53"/>
      <c r="UM7" s="53"/>
      <c r="UN7" s="53"/>
      <c r="UO7" s="53"/>
      <c r="UP7" s="53"/>
      <c r="UQ7" s="53"/>
      <c r="UR7" s="53"/>
      <c r="US7" s="53"/>
      <c r="UT7" s="53"/>
      <c r="UU7" s="53"/>
      <c r="UV7" s="53"/>
      <c r="UW7" s="53"/>
      <c r="UX7" s="53"/>
      <c r="UY7" s="53"/>
      <c r="UZ7" s="53"/>
      <c r="VA7" s="53"/>
      <c r="VB7" s="53"/>
      <c r="VC7" s="53"/>
      <c r="VD7" s="53"/>
      <c r="VE7" s="53"/>
      <c r="VF7" s="53"/>
      <c r="VG7" s="53"/>
      <c r="VH7" s="53"/>
      <c r="VI7" s="53"/>
      <c r="VJ7" s="53"/>
      <c r="VK7" s="53"/>
      <c r="VL7" s="53"/>
      <c r="VM7" s="53"/>
      <c r="VN7" s="53"/>
      <c r="VO7" s="53"/>
      <c r="VP7" s="53"/>
      <c r="VQ7" s="53"/>
      <c r="VR7" s="53"/>
      <c r="VS7" s="53"/>
      <c r="VT7" s="53"/>
      <c r="VU7" s="53"/>
      <c r="VV7" s="53"/>
      <c r="VW7" s="53"/>
      <c r="VX7" s="53"/>
      <c r="VY7" s="53"/>
      <c r="VZ7" s="53"/>
      <c r="WA7" s="53"/>
      <c r="WB7" s="53"/>
      <c r="WC7" s="53"/>
      <c r="WD7" s="53"/>
      <c r="WE7" s="53"/>
      <c r="WF7" s="53"/>
      <c r="WG7" s="53"/>
      <c r="WH7" s="53"/>
      <c r="WI7" s="53"/>
      <c r="WJ7" s="53"/>
      <c r="WK7" s="53"/>
      <c r="WL7" s="53"/>
      <c r="WM7" s="53"/>
      <c r="WN7" s="53"/>
      <c r="WO7" s="53"/>
      <c r="WP7" s="53"/>
      <c r="WQ7" s="53"/>
      <c r="WR7" s="53"/>
      <c r="WS7" s="53"/>
      <c r="WT7" s="53"/>
      <c r="WU7" s="53"/>
      <c r="WV7" s="53"/>
      <c r="WW7" s="53"/>
      <c r="WX7" s="53"/>
      <c r="WY7" s="53"/>
      <c r="WZ7" s="53"/>
      <c r="XA7" s="53"/>
      <c r="XB7" s="53"/>
      <c r="XC7" s="53"/>
      <c r="XD7" s="53"/>
      <c r="XE7" s="53"/>
      <c r="XF7" s="53"/>
      <c r="XG7" s="53"/>
      <c r="XH7" s="53"/>
      <c r="XI7" s="53"/>
      <c r="XJ7" s="53"/>
      <c r="XK7" s="53"/>
      <c r="XL7" s="53"/>
      <c r="XM7" s="53"/>
      <c r="XN7" s="53"/>
      <c r="XO7" s="53"/>
      <c r="XP7" s="53"/>
      <c r="XQ7" s="53"/>
      <c r="XR7" s="53"/>
      <c r="XS7" s="53"/>
      <c r="XT7" s="53"/>
      <c r="XU7" s="53"/>
      <c r="XV7" s="53"/>
      <c r="XW7" s="53"/>
      <c r="XX7" s="53"/>
      <c r="XY7" s="53"/>
      <c r="XZ7" s="53"/>
      <c r="YA7" s="53"/>
      <c r="YB7" s="53"/>
      <c r="YC7" s="53"/>
      <c r="YD7" s="53"/>
      <c r="YE7" s="53"/>
      <c r="YF7" s="53"/>
      <c r="YG7" s="53"/>
      <c r="YH7" s="53"/>
      <c r="YI7" s="53"/>
      <c r="YJ7" s="53"/>
      <c r="YK7" s="53"/>
      <c r="YL7" s="53"/>
      <c r="YM7" s="53"/>
      <c r="YN7" s="53"/>
      <c r="YO7" s="53"/>
      <c r="YP7" s="53"/>
      <c r="YQ7" s="53"/>
      <c r="YR7" s="53"/>
      <c r="YS7" s="53"/>
      <c r="YT7" s="53"/>
      <c r="YU7" s="53"/>
      <c r="YV7" s="53"/>
      <c r="YW7" s="53"/>
      <c r="YX7" s="53"/>
      <c r="YY7" s="53"/>
      <c r="YZ7" s="53"/>
      <c r="ZA7" s="53"/>
      <c r="ZB7" s="53"/>
      <c r="ZC7" s="53"/>
      <c r="ZD7" s="53"/>
      <c r="ZE7" s="53"/>
      <c r="ZF7" s="53"/>
      <c r="ZG7" s="53"/>
      <c r="ZH7" s="53"/>
      <c r="ZI7" s="53"/>
      <c r="ZJ7" s="53"/>
      <c r="ZK7" s="53"/>
      <c r="ZL7" s="53"/>
      <c r="ZM7" s="53"/>
      <c r="ZN7" s="53"/>
      <c r="ZO7" s="53"/>
      <c r="ZP7" s="53"/>
      <c r="ZQ7" s="53"/>
      <c r="ZR7" s="53"/>
      <c r="ZS7" s="53"/>
      <c r="ZT7" s="53"/>
      <c r="ZU7" s="53"/>
      <c r="ZV7" s="53"/>
      <c r="ZW7" s="53"/>
      <c r="ZX7" s="53"/>
      <c r="ZY7" s="53"/>
      <c r="ZZ7" s="53"/>
      <c r="AAA7" s="53"/>
      <c r="AAB7" s="53"/>
      <c r="AAC7" s="53"/>
      <c r="AAD7" s="53"/>
      <c r="AAE7" s="53"/>
      <c r="AAF7" s="53"/>
      <c r="AAG7" s="53"/>
      <c r="AAH7" s="53"/>
      <c r="AAI7" s="53"/>
      <c r="AAJ7" s="53"/>
      <c r="AAK7" s="53"/>
      <c r="AAL7" s="53"/>
      <c r="AAM7" s="53"/>
      <c r="AAN7" s="53"/>
      <c r="AAO7" s="53"/>
      <c r="AAP7" s="53"/>
      <c r="AAQ7" s="53"/>
      <c r="AAR7" s="53"/>
      <c r="AAS7" s="53"/>
      <c r="AAT7" s="53"/>
      <c r="AAU7" s="53"/>
      <c r="AAV7" s="53"/>
      <c r="AAW7" s="53"/>
      <c r="AAX7" s="53"/>
      <c r="AAY7" s="53"/>
      <c r="AAZ7" s="53"/>
      <c r="ABA7" s="53"/>
      <c r="ABB7" s="53"/>
      <c r="ABC7" s="53"/>
      <c r="ABD7" s="53"/>
      <c r="ABE7" s="53"/>
      <c r="ABF7" s="53"/>
      <c r="ABG7" s="53"/>
      <c r="ABH7" s="53"/>
      <c r="ABI7" s="53"/>
      <c r="ABJ7" s="53"/>
      <c r="ABK7" s="53"/>
      <c r="ABL7" s="53"/>
      <c r="ABM7" s="53"/>
      <c r="ABN7" s="53"/>
      <c r="ABO7" s="53"/>
      <c r="ABP7" s="53"/>
      <c r="ABQ7" s="53"/>
      <c r="ABR7" s="53"/>
      <c r="ABS7" s="53"/>
      <c r="ABT7" s="53"/>
      <c r="ABU7" s="53"/>
      <c r="ABV7" s="53"/>
      <c r="ABW7" s="53"/>
      <c r="ABX7" s="53"/>
      <c r="ABY7" s="53"/>
      <c r="ABZ7" s="53"/>
      <c r="ACA7" s="53"/>
      <c r="ACB7" s="53"/>
      <c r="ACC7" s="53"/>
      <c r="ACD7" s="53"/>
      <c r="ACE7" s="53"/>
      <c r="ACF7" s="53"/>
      <c r="ACG7" s="53"/>
      <c r="ACH7" s="53"/>
      <c r="ACI7" s="53"/>
      <c r="ACJ7" s="53"/>
      <c r="ACK7" s="53"/>
      <c r="ACL7" s="53"/>
      <c r="ACM7" s="53"/>
      <c r="ACN7" s="53"/>
      <c r="ACO7" s="53"/>
      <c r="ACP7" s="53"/>
      <c r="ACQ7" s="53"/>
      <c r="ACR7" s="53"/>
      <c r="ACS7" s="53"/>
      <c r="ACT7" s="53"/>
      <c r="ACU7" s="53"/>
      <c r="ACV7" s="53"/>
      <c r="ACW7" s="53"/>
      <c r="ACX7" s="53"/>
      <c r="ACY7" s="53"/>
      <c r="ACZ7" s="53"/>
      <c r="ADA7" s="53"/>
      <c r="ADB7" s="53"/>
      <c r="ADC7" s="53"/>
      <c r="ADD7" s="53"/>
      <c r="ADE7" s="53"/>
      <c r="ADF7" s="53"/>
      <c r="ADG7" s="53"/>
      <c r="ADH7" s="53"/>
      <c r="ADI7" s="53"/>
      <c r="ADJ7" s="53"/>
      <c r="ADK7" s="53"/>
      <c r="ADL7" s="53"/>
      <c r="ADM7" s="53"/>
      <c r="ADN7" s="53"/>
      <c r="ADO7" s="53"/>
      <c r="ADP7" s="53"/>
      <c r="ADQ7" s="53"/>
      <c r="ADR7" s="53"/>
      <c r="ADS7" s="53"/>
      <c r="ADT7" s="53"/>
      <c r="ADU7" s="53"/>
      <c r="ADV7" s="53"/>
      <c r="ADW7" s="53"/>
      <c r="ADX7" s="53"/>
      <c r="ADY7" s="53"/>
      <c r="ADZ7" s="53"/>
    </row>
    <row r="8" spans="1:806" s="70" customFormat="1" x14ac:dyDescent="0.2">
      <c r="A8" s="109" t="s">
        <v>1107</v>
      </c>
      <c r="B8" s="109" t="s">
        <v>1893</v>
      </c>
      <c r="C8" s="109" t="s">
        <v>1349</v>
      </c>
      <c r="D8" s="109" t="s">
        <v>1895</v>
      </c>
      <c r="E8" s="109" t="s">
        <v>4692</v>
      </c>
      <c r="F8" s="146">
        <v>3</v>
      </c>
      <c r="G8" s="146">
        <v>-6</v>
      </c>
      <c r="H8" s="146">
        <v>6</v>
      </c>
      <c r="I8" s="146">
        <v>90</v>
      </c>
      <c r="J8" s="146">
        <v>45</v>
      </c>
      <c r="K8" s="53"/>
      <c r="L8" s="53"/>
      <c r="M8" s="53"/>
      <c r="N8" s="53"/>
      <c r="O8" s="53"/>
      <c r="P8" s="53"/>
      <c r="Q8" s="53"/>
      <c r="R8" s="53"/>
      <c r="S8" s="53"/>
      <c r="T8" s="53"/>
      <c r="U8" s="53"/>
      <c r="V8" s="53"/>
      <c r="W8" s="53"/>
      <c r="X8" s="53"/>
      <c r="Y8" s="53"/>
      <c r="Z8" s="53"/>
      <c r="AA8" s="53"/>
      <c r="AB8" s="53"/>
      <c r="AC8" s="53"/>
      <c r="AD8" s="53"/>
      <c r="AE8" s="53"/>
      <c r="AF8" s="53"/>
      <c r="AG8" s="53"/>
      <c r="AH8" s="53"/>
      <c r="AI8" s="53"/>
      <c r="AJ8" s="53"/>
      <c r="AK8" s="53"/>
      <c r="AL8" s="53"/>
      <c r="AM8" s="53"/>
      <c r="AN8" s="53"/>
      <c r="AO8" s="53"/>
      <c r="AP8" s="53"/>
      <c r="AQ8" s="53"/>
      <c r="AR8" s="53"/>
      <c r="AS8" s="53"/>
      <c r="AT8" s="53"/>
      <c r="AU8" s="53"/>
      <c r="AV8" s="53"/>
      <c r="AW8" s="53"/>
      <c r="AX8" s="53"/>
      <c r="AY8" s="53"/>
      <c r="AZ8" s="53"/>
      <c r="BA8" s="53"/>
      <c r="BB8" s="53"/>
      <c r="BC8" s="53"/>
      <c r="BD8" s="53"/>
      <c r="BE8" s="53"/>
      <c r="BF8" s="53"/>
      <c r="BG8" s="53"/>
      <c r="BH8" s="53"/>
      <c r="BI8" s="53"/>
      <c r="BJ8" s="53"/>
      <c r="BK8" s="53"/>
      <c r="BL8" s="53"/>
      <c r="BM8" s="53"/>
      <c r="BN8" s="53"/>
      <c r="BO8" s="53"/>
      <c r="BP8" s="53"/>
      <c r="BQ8" s="53"/>
      <c r="BR8" s="53"/>
      <c r="BS8" s="53"/>
      <c r="BT8" s="53"/>
      <c r="BU8" s="53"/>
      <c r="BV8" s="53"/>
      <c r="BW8" s="53"/>
      <c r="BX8" s="53"/>
      <c r="BY8" s="53"/>
      <c r="BZ8" s="53"/>
      <c r="CA8" s="53"/>
      <c r="CB8" s="53"/>
      <c r="CC8" s="53"/>
      <c r="CD8" s="53"/>
      <c r="CE8" s="53"/>
      <c r="CF8" s="53"/>
      <c r="CG8" s="53"/>
      <c r="CH8" s="53"/>
      <c r="CI8" s="53"/>
      <c r="CJ8" s="53"/>
      <c r="CK8" s="53"/>
      <c r="CL8" s="53"/>
      <c r="CM8" s="53"/>
      <c r="CN8" s="53"/>
      <c r="CO8" s="53"/>
      <c r="CP8" s="53"/>
      <c r="CQ8" s="53"/>
      <c r="CR8" s="53"/>
      <c r="CS8" s="53"/>
      <c r="CT8" s="53"/>
      <c r="CU8" s="53"/>
      <c r="CV8" s="53"/>
      <c r="CW8" s="53"/>
      <c r="CX8" s="53"/>
      <c r="CY8" s="53"/>
      <c r="CZ8" s="53"/>
      <c r="DA8" s="53"/>
      <c r="DB8" s="53"/>
      <c r="DC8" s="53"/>
      <c r="DD8" s="53"/>
      <c r="DE8" s="53"/>
      <c r="DF8" s="53"/>
      <c r="DG8" s="53"/>
      <c r="DH8" s="53"/>
      <c r="DI8" s="53"/>
      <c r="DJ8" s="53"/>
      <c r="DK8" s="53"/>
      <c r="DL8" s="53"/>
      <c r="DM8" s="53"/>
      <c r="DN8" s="53"/>
      <c r="DO8" s="53"/>
      <c r="DP8" s="53"/>
      <c r="DQ8" s="53"/>
      <c r="DR8" s="53"/>
      <c r="DS8" s="53"/>
      <c r="DT8" s="53"/>
      <c r="DU8" s="53"/>
      <c r="DV8" s="53"/>
      <c r="DW8" s="53"/>
      <c r="DX8" s="53"/>
      <c r="DY8" s="53"/>
      <c r="DZ8" s="53"/>
      <c r="EA8" s="53"/>
      <c r="EB8" s="53"/>
      <c r="EC8" s="53"/>
      <c r="ED8" s="53"/>
      <c r="EE8" s="53"/>
      <c r="EF8" s="53"/>
      <c r="EG8" s="53"/>
      <c r="EH8" s="53"/>
      <c r="EI8" s="53"/>
      <c r="EJ8" s="53"/>
      <c r="EK8" s="53"/>
      <c r="EL8" s="53"/>
      <c r="EM8" s="53"/>
      <c r="EN8" s="53"/>
      <c r="EO8" s="53"/>
      <c r="EP8" s="53"/>
      <c r="EQ8" s="53"/>
      <c r="ER8" s="53"/>
      <c r="ES8" s="53"/>
      <c r="ET8" s="53"/>
      <c r="EU8" s="53"/>
      <c r="EV8" s="53"/>
      <c r="EW8" s="53"/>
      <c r="EX8" s="53"/>
      <c r="EY8" s="53"/>
      <c r="EZ8" s="53"/>
      <c r="FA8" s="53"/>
      <c r="FB8" s="53"/>
      <c r="FC8" s="53"/>
      <c r="FD8" s="53"/>
      <c r="FE8" s="53"/>
      <c r="FF8" s="53"/>
      <c r="FG8" s="53"/>
      <c r="FH8" s="53"/>
      <c r="FI8" s="53"/>
      <c r="FJ8" s="53"/>
      <c r="FK8" s="53"/>
      <c r="FL8" s="53"/>
      <c r="FM8" s="53"/>
      <c r="FN8" s="53"/>
      <c r="FO8" s="53"/>
      <c r="FP8" s="53"/>
      <c r="FQ8" s="53"/>
      <c r="FR8" s="53"/>
      <c r="FS8" s="53"/>
      <c r="FT8" s="53"/>
      <c r="FU8" s="53"/>
      <c r="FV8" s="53"/>
      <c r="FW8" s="53"/>
      <c r="FX8" s="53"/>
      <c r="FY8" s="53"/>
      <c r="FZ8" s="53"/>
      <c r="GA8" s="53"/>
      <c r="GB8" s="53"/>
      <c r="GC8" s="53"/>
      <c r="GD8" s="53"/>
      <c r="GE8" s="53"/>
      <c r="GF8" s="53"/>
      <c r="GG8" s="53"/>
      <c r="GH8" s="53"/>
      <c r="GI8" s="53"/>
      <c r="GJ8" s="53"/>
      <c r="GK8" s="53"/>
      <c r="GL8" s="53"/>
      <c r="GM8" s="53"/>
      <c r="GN8" s="53"/>
      <c r="GO8" s="53"/>
      <c r="GP8" s="53"/>
      <c r="GQ8" s="53"/>
      <c r="GR8" s="53"/>
      <c r="GS8" s="53"/>
      <c r="GT8" s="53"/>
      <c r="GU8" s="53"/>
      <c r="GV8" s="53"/>
      <c r="GW8" s="53"/>
      <c r="GX8" s="53"/>
      <c r="GY8" s="53"/>
      <c r="GZ8" s="53"/>
      <c r="HA8" s="53"/>
      <c r="HB8" s="53"/>
      <c r="HC8" s="53"/>
      <c r="HD8" s="53"/>
      <c r="HE8" s="53"/>
      <c r="HF8" s="53"/>
      <c r="HG8" s="53"/>
      <c r="HH8" s="53"/>
      <c r="HI8" s="53"/>
      <c r="HJ8" s="53"/>
      <c r="HK8" s="53"/>
      <c r="HL8" s="53"/>
      <c r="HM8" s="53"/>
      <c r="HN8" s="53"/>
      <c r="HO8" s="53"/>
      <c r="HP8" s="53"/>
      <c r="HQ8" s="53"/>
      <c r="HR8" s="53"/>
      <c r="HS8" s="53"/>
      <c r="HT8" s="53"/>
      <c r="HU8" s="53"/>
      <c r="HV8" s="53"/>
      <c r="HW8" s="53"/>
      <c r="HX8" s="53"/>
      <c r="HY8" s="53"/>
      <c r="HZ8" s="53"/>
      <c r="IA8" s="53"/>
      <c r="IB8" s="53"/>
      <c r="IC8" s="53"/>
      <c r="ID8" s="53"/>
      <c r="IE8" s="53"/>
      <c r="IF8" s="53"/>
      <c r="IG8" s="53"/>
      <c r="IH8" s="53"/>
      <c r="II8" s="53"/>
      <c r="IJ8" s="53"/>
      <c r="IK8" s="53"/>
      <c r="IL8" s="53"/>
      <c r="IM8" s="53"/>
      <c r="IN8" s="53"/>
      <c r="IO8" s="53"/>
      <c r="IP8" s="53"/>
      <c r="IQ8" s="53"/>
      <c r="IR8" s="53"/>
      <c r="IS8" s="53"/>
      <c r="IT8" s="53"/>
      <c r="IU8" s="53"/>
      <c r="IV8" s="53"/>
      <c r="IW8" s="53"/>
      <c r="IX8" s="53"/>
      <c r="IY8" s="53"/>
      <c r="IZ8" s="53"/>
      <c r="JA8" s="53"/>
      <c r="JB8" s="53"/>
      <c r="JC8" s="53"/>
      <c r="JD8" s="53"/>
      <c r="JE8" s="53"/>
      <c r="JF8" s="53"/>
      <c r="JG8" s="53"/>
      <c r="JH8" s="53"/>
      <c r="JI8" s="53"/>
      <c r="JJ8" s="53"/>
      <c r="JK8" s="53"/>
      <c r="JL8" s="53"/>
      <c r="JM8" s="53"/>
      <c r="JN8" s="53"/>
      <c r="JO8" s="53"/>
      <c r="JP8" s="53"/>
      <c r="JQ8" s="53"/>
      <c r="JR8" s="53"/>
      <c r="JS8" s="53"/>
      <c r="JT8" s="53"/>
      <c r="JU8" s="53"/>
      <c r="JV8" s="53"/>
      <c r="JW8" s="53"/>
      <c r="JX8" s="53"/>
      <c r="JY8" s="53"/>
      <c r="JZ8" s="53"/>
      <c r="KA8" s="53"/>
      <c r="KB8" s="53"/>
      <c r="KC8" s="53"/>
      <c r="KD8" s="53"/>
      <c r="KE8" s="53"/>
      <c r="KF8" s="53"/>
      <c r="KG8" s="53"/>
      <c r="KH8" s="53"/>
      <c r="KI8" s="53"/>
      <c r="KJ8" s="53"/>
      <c r="KK8" s="53"/>
      <c r="KL8" s="53"/>
      <c r="KM8" s="53"/>
      <c r="KN8" s="53"/>
      <c r="KO8" s="53"/>
      <c r="KP8" s="53"/>
      <c r="KQ8" s="53"/>
      <c r="KR8" s="53"/>
      <c r="KS8" s="53"/>
      <c r="KT8" s="53"/>
      <c r="KU8" s="53"/>
      <c r="KV8" s="53"/>
      <c r="KW8" s="53"/>
      <c r="KX8" s="53"/>
      <c r="KY8" s="53"/>
      <c r="KZ8" s="53"/>
      <c r="LA8" s="53"/>
      <c r="LB8" s="53"/>
      <c r="LC8" s="53"/>
      <c r="LD8" s="53"/>
      <c r="LE8" s="53"/>
      <c r="LF8" s="53"/>
      <c r="LG8" s="53"/>
      <c r="LH8" s="53"/>
      <c r="LI8" s="53"/>
      <c r="LJ8" s="53"/>
      <c r="LK8" s="53"/>
      <c r="LL8" s="53"/>
      <c r="LM8" s="53"/>
      <c r="LN8" s="53"/>
      <c r="LO8" s="53"/>
      <c r="LP8" s="53"/>
      <c r="LQ8" s="53"/>
      <c r="LR8" s="53"/>
      <c r="LS8" s="53"/>
      <c r="LT8" s="53"/>
      <c r="LU8" s="53"/>
      <c r="LV8" s="53"/>
      <c r="LW8" s="53"/>
      <c r="LX8" s="53"/>
      <c r="LY8" s="53"/>
      <c r="LZ8" s="53"/>
      <c r="MA8" s="53"/>
      <c r="MB8" s="53"/>
      <c r="MC8" s="53"/>
      <c r="MD8" s="53"/>
      <c r="ME8" s="53"/>
      <c r="MF8" s="53"/>
      <c r="MG8" s="53"/>
      <c r="MH8" s="53"/>
      <c r="MI8" s="53"/>
      <c r="MJ8" s="53"/>
      <c r="MK8" s="53"/>
      <c r="ML8" s="53"/>
      <c r="MM8" s="53"/>
      <c r="MN8" s="53"/>
      <c r="MO8" s="53"/>
      <c r="MP8" s="53"/>
      <c r="MQ8" s="53"/>
      <c r="MR8" s="53"/>
      <c r="MS8" s="53"/>
      <c r="MT8" s="53"/>
      <c r="MU8" s="53"/>
      <c r="MV8" s="53"/>
      <c r="MW8" s="53"/>
      <c r="MX8" s="53"/>
      <c r="MY8" s="53"/>
      <c r="MZ8" s="53"/>
      <c r="NA8" s="53"/>
      <c r="NB8" s="53"/>
      <c r="NC8" s="53"/>
      <c r="ND8" s="53"/>
      <c r="NE8" s="53"/>
      <c r="NF8" s="53"/>
      <c r="NG8" s="53"/>
      <c r="NH8" s="53"/>
      <c r="NI8" s="53"/>
      <c r="NJ8" s="53"/>
      <c r="NK8" s="53"/>
      <c r="NL8" s="53"/>
      <c r="NM8" s="53"/>
      <c r="NN8" s="53"/>
      <c r="NO8" s="53"/>
      <c r="NP8" s="53"/>
      <c r="NQ8" s="53"/>
      <c r="NR8" s="53"/>
      <c r="NS8" s="53"/>
      <c r="NT8" s="53"/>
      <c r="NU8" s="53"/>
      <c r="NV8" s="53"/>
      <c r="NW8" s="53"/>
      <c r="NX8" s="53"/>
      <c r="NY8" s="53"/>
      <c r="NZ8" s="53"/>
      <c r="OA8" s="53"/>
      <c r="OB8" s="53"/>
      <c r="OC8" s="53"/>
      <c r="OD8" s="53"/>
      <c r="OE8" s="53"/>
      <c r="OF8" s="53"/>
      <c r="OG8" s="53"/>
      <c r="OH8" s="53"/>
      <c r="OI8" s="53"/>
      <c r="OJ8" s="53"/>
      <c r="OK8" s="53"/>
      <c r="OL8" s="53"/>
      <c r="OM8" s="53"/>
      <c r="ON8" s="53"/>
      <c r="OO8" s="53"/>
      <c r="OP8" s="53"/>
      <c r="OQ8" s="53"/>
      <c r="OR8" s="53"/>
      <c r="OS8" s="53"/>
      <c r="OT8" s="53"/>
      <c r="OU8" s="53"/>
      <c r="OV8" s="53"/>
      <c r="OW8" s="53"/>
      <c r="OX8" s="53"/>
      <c r="OY8" s="53"/>
      <c r="OZ8" s="53"/>
      <c r="PA8" s="53"/>
      <c r="PB8" s="53"/>
      <c r="PC8" s="53"/>
      <c r="PD8" s="53"/>
      <c r="PE8" s="53"/>
      <c r="PF8" s="53"/>
      <c r="PG8" s="53"/>
      <c r="PH8" s="53"/>
      <c r="PI8" s="53"/>
      <c r="PJ8" s="53"/>
      <c r="PK8" s="53"/>
      <c r="PL8" s="53"/>
      <c r="PM8" s="53"/>
      <c r="PN8" s="53"/>
      <c r="PO8" s="53"/>
      <c r="PP8" s="53"/>
      <c r="PQ8" s="53"/>
      <c r="PR8" s="53"/>
      <c r="PS8" s="53"/>
      <c r="PT8" s="53"/>
      <c r="PU8" s="53"/>
      <c r="PV8" s="53"/>
      <c r="PW8" s="53"/>
      <c r="PX8" s="53"/>
      <c r="PY8" s="53"/>
      <c r="PZ8" s="53"/>
      <c r="QA8" s="53"/>
      <c r="QB8" s="53"/>
      <c r="QC8" s="53"/>
      <c r="QD8" s="53"/>
      <c r="QE8" s="53"/>
      <c r="QF8" s="53"/>
      <c r="QG8" s="53"/>
      <c r="QH8" s="53"/>
      <c r="QI8" s="53"/>
      <c r="QJ8" s="53"/>
      <c r="QK8" s="53"/>
      <c r="QL8" s="53"/>
      <c r="QM8" s="53"/>
      <c r="QN8" s="53"/>
      <c r="QO8" s="53"/>
      <c r="QP8" s="53"/>
      <c r="QQ8" s="53"/>
      <c r="QR8" s="53"/>
      <c r="QS8" s="53"/>
      <c r="QT8" s="53"/>
      <c r="QU8" s="53"/>
      <c r="QV8" s="53"/>
      <c r="QW8" s="53"/>
      <c r="QX8" s="53"/>
      <c r="QY8" s="53"/>
      <c r="QZ8" s="53"/>
      <c r="RA8" s="53"/>
      <c r="RB8" s="53"/>
      <c r="RC8" s="53"/>
      <c r="RD8" s="53"/>
      <c r="RE8" s="53"/>
      <c r="RF8" s="53"/>
      <c r="RG8" s="53"/>
      <c r="RH8" s="53"/>
      <c r="RI8" s="53"/>
      <c r="RJ8" s="53"/>
      <c r="RK8" s="53"/>
      <c r="RL8" s="53"/>
      <c r="RM8" s="53"/>
      <c r="RN8" s="53"/>
      <c r="RO8" s="53"/>
      <c r="RP8" s="53"/>
      <c r="RQ8" s="53"/>
      <c r="RR8" s="53"/>
      <c r="RS8" s="53"/>
      <c r="RT8" s="53"/>
      <c r="RU8" s="53"/>
      <c r="RV8" s="53"/>
      <c r="RW8" s="53"/>
      <c r="RX8" s="53"/>
      <c r="RY8" s="53"/>
      <c r="RZ8" s="53"/>
      <c r="SA8" s="53"/>
      <c r="SB8" s="53"/>
      <c r="SC8" s="53"/>
      <c r="SD8" s="53"/>
      <c r="SE8" s="53"/>
      <c r="SF8" s="53"/>
      <c r="SG8" s="53"/>
      <c r="SH8" s="53"/>
      <c r="SI8" s="53"/>
      <c r="SJ8" s="53"/>
      <c r="SK8" s="53"/>
      <c r="SL8" s="53"/>
      <c r="SM8" s="53"/>
      <c r="SN8" s="53"/>
      <c r="SO8" s="53"/>
      <c r="SP8" s="53"/>
      <c r="SQ8" s="53"/>
      <c r="SR8" s="53"/>
      <c r="SS8" s="53"/>
      <c r="ST8" s="53"/>
      <c r="SU8" s="53"/>
      <c r="SV8" s="53"/>
      <c r="SW8" s="53"/>
      <c r="SX8" s="53"/>
      <c r="SY8" s="53"/>
      <c r="SZ8" s="53"/>
      <c r="TA8" s="53"/>
      <c r="TB8" s="53"/>
      <c r="TC8" s="53"/>
      <c r="TD8" s="53"/>
      <c r="TE8" s="53"/>
      <c r="TF8" s="53"/>
      <c r="TG8" s="53"/>
      <c r="TH8" s="53"/>
      <c r="TI8" s="53"/>
      <c r="TJ8" s="53"/>
      <c r="TK8" s="53"/>
      <c r="TL8" s="53"/>
      <c r="TM8" s="53"/>
      <c r="TN8" s="53"/>
      <c r="TO8" s="53"/>
      <c r="TP8" s="53"/>
      <c r="TQ8" s="53"/>
      <c r="TR8" s="53"/>
      <c r="TS8" s="53"/>
      <c r="TT8" s="53"/>
      <c r="TU8" s="53"/>
      <c r="TV8" s="53"/>
      <c r="TW8" s="53"/>
      <c r="TX8" s="53"/>
      <c r="TY8" s="53"/>
      <c r="TZ8" s="53"/>
      <c r="UA8" s="53"/>
      <c r="UB8" s="53"/>
      <c r="UC8" s="53"/>
      <c r="UD8" s="53"/>
      <c r="UE8" s="53"/>
      <c r="UF8" s="53"/>
      <c r="UG8" s="53"/>
      <c r="UH8" s="53"/>
      <c r="UI8" s="53"/>
      <c r="UJ8" s="53"/>
      <c r="UK8" s="53"/>
      <c r="UL8" s="53"/>
      <c r="UM8" s="53"/>
      <c r="UN8" s="53"/>
      <c r="UO8" s="53"/>
      <c r="UP8" s="53"/>
      <c r="UQ8" s="53"/>
      <c r="UR8" s="53"/>
      <c r="US8" s="53"/>
      <c r="UT8" s="53"/>
      <c r="UU8" s="53"/>
      <c r="UV8" s="53"/>
      <c r="UW8" s="53"/>
      <c r="UX8" s="53"/>
      <c r="UY8" s="53"/>
      <c r="UZ8" s="53"/>
      <c r="VA8" s="53"/>
      <c r="VB8" s="53"/>
      <c r="VC8" s="53"/>
      <c r="VD8" s="53"/>
      <c r="VE8" s="53"/>
      <c r="VF8" s="53"/>
      <c r="VG8" s="53"/>
      <c r="VH8" s="53"/>
      <c r="VI8" s="53"/>
      <c r="VJ8" s="53"/>
      <c r="VK8" s="53"/>
      <c r="VL8" s="53"/>
      <c r="VM8" s="53"/>
      <c r="VN8" s="53"/>
      <c r="VO8" s="53"/>
      <c r="VP8" s="53"/>
      <c r="VQ8" s="53"/>
      <c r="VR8" s="53"/>
      <c r="VS8" s="53"/>
      <c r="VT8" s="53"/>
      <c r="VU8" s="53"/>
      <c r="VV8" s="53"/>
      <c r="VW8" s="53"/>
      <c r="VX8" s="53"/>
      <c r="VY8" s="53"/>
      <c r="VZ8" s="53"/>
      <c r="WA8" s="53"/>
      <c r="WB8" s="53"/>
      <c r="WC8" s="53"/>
      <c r="WD8" s="53"/>
      <c r="WE8" s="53"/>
      <c r="WF8" s="53"/>
      <c r="WG8" s="53"/>
      <c r="WH8" s="53"/>
      <c r="WI8" s="53"/>
      <c r="WJ8" s="53"/>
      <c r="WK8" s="53"/>
      <c r="WL8" s="53"/>
      <c r="WM8" s="53"/>
      <c r="WN8" s="53"/>
      <c r="WO8" s="53"/>
      <c r="WP8" s="53"/>
      <c r="WQ8" s="53"/>
      <c r="WR8" s="53"/>
      <c r="WS8" s="53"/>
      <c r="WT8" s="53"/>
      <c r="WU8" s="53"/>
      <c r="WV8" s="53"/>
      <c r="WW8" s="53"/>
      <c r="WX8" s="53"/>
      <c r="WY8" s="53"/>
      <c r="WZ8" s="53"/>
      <c r="XA8" s="53"/>
      <c r="XB8" s="53"/>
      <c r="XC8" s="53"/>
      <c r="XD8" s="53"/>
      <c r="XE8" s="53"/>
      <c r="XF8" s="53"/>
      <c r="XG8" s="53"/>
      <c r="XH8" s="53"/>
      <c r="XI8" s="53"/>
      <c r="XJ8" s="53"/>
      <c r="XK8" s="53"/>
      <c r="XL8" s="53"/>
      <c r="XM8" s="53"/>
      <c r="XN8" s="53"/>
      <c r="XO8" s="53"/>
      <c r="XP8" s="53"/>
      <c r="XQ8" s="53"/>
      <c r="XR8" s="53"/>
      <c r="XS8" s="53"/>
      <c r="XT8" s="53"/>
      <c r="XU8" s="53"/>
      <c r="XV8" s="53"/>
      <c r="XW8" s="53"/>
      <c r="XX8" s="53"/>
      <c r="XY8" s="53"/>
      <c r="XZ8" s="53"/>
      <c r="YA8" s="53"/>
      <c r="YB8" s="53"/>
      <c r="YC8" s="53"/>
      <c r="YD8" s="53"/>
      <c r="YE8" s="53"/>
      <c r="YF8" s="53"/>
      <c r="YG8" s="53"/>
      <c r="YH8" s="53"/>
      <c r="YI8" s="53"/>
      <c r="YJ8" s="53"/>
      <c r="YK8" s="53"/>
      <c r="YL8" s="53"/>
      <c r="YM8" s="53"/>
      <c r="YN8" s="53"/>
      <c r="YO8" s="53"/>
      <c r="YP8" s="53"/>
      <c r="YQ8" s="53"/>
      <c r="YR8" s="53"/>
      <c r="YS8" s="53"/>
      <c r="YT8" s="53"/>
      <c r="YU8" s="53"/>
      <c r="YV8" s="53"/>
      <c r="YW8" s="53"/>
      <c r="YX8" s="53"/>
      <c r="YY8" s="53"/>
      <c r="YZ8" s="53"/>
      <c r="ZA8" s="53"/>
      <c r="ZB8" s="53"/>
      <c r="ZC8" s="53"/>
      <c r="ZD8" s="53"/>
      <c r="ZE8" s="53"/>
      <c r="ZF8" s="53"/>
      <c r="ZG8" s="53"/>
      <c r="ZH8" s="53"/>
      <c r="ZI8" s="53"/>
      <c r="ZJ8" s="53"/>
      <c r="ZK8" s="53"/>
      <c r="ZL8" s="53"/>
      <c r="ZM8" s="53"/>
      <c r="ZN8" s="53"/>
      <c r="ZO8" s="53"/>
      <c r="ZP8" s="53"/>
      <c r="ZQ8" s="53"/>
      <c r="ZR8" s="53"/>
      <c r="ZS8" s="53"/>
      <c r="ZT8" s="53"/>
      <c r="ZU8" s="53"/>
      <c r="ZV8" s="53"/>
      <c r="ZW8" s="53"/>
      <c r="ZX8" s="53"/>
      <c r="ZY8" s="53"/>
      <c r="ZZ8" s="53"/>
      <c r="AAA8" s="53"/>
      <c r="AAB8" s="53"/>
      <c r="AAC8" s="53"/>
      <c r="AAD8" s="53"/>
      <c r="AAE8" s="53"/>
      <c r="AAF8" s="53"/>
      <c r="AAG8" s="53"/>
      <c r="AAH8" s="53"/>
      <c r="AAI8" s="53"/>
      <c r="AAJ8" s="53"/>
      <c r="AAK8" s="53"/>
      <c r="AAL8" s="53"/>
      <c r="AAM8" s="53"/>
      <c r="AAN8" s="53"/>
      <c r="AAO8" s="53"/>
      <c r="AAP8" s="53"/>
      <c r="AAQ8" s="53"/>
      <c r="AAR8" s="53"/>
      <c r="AAS8" s="53"/>
      <c r="AAT8" s="53"/>
      <c r="AAU8" s="53"/>
      <c r="AAV8" s="53"/>
      <c r="AAW8" s="53"/>
      <c r="AAX8" s="53"/>
      <c r="AAY8" s="53"/>
      <c r="AAZ8" s="53"/>
      <c r="ABA8" s="53"/>
      <c r="ABB8" s="53"/>
      <c r="ABC8" s="53"/>
      <c r="ABD8" s="53"/>
      <c r="ABE8" s="53"/>
      <c r="ABF8" s="53"/>
      <c r="ABG8" s="53"/>
      <c r="ABH8" s="53"/>
      <c r="ABI8" s="53"/>
      <c r="ABJ8" s="53"/>
      <c r="ABK8" s="53"/>
      <c r="ABL8" s="53"/>
      <c r="ABM8" s="53"/>
      <c r="ABN8" s="53"/>
      <c r="ABO8" s="53"/>
      <c r="ABP8" s="53"/>
      <c r="ABQ8" s="53"/>
      <c r="ABR8" s="53"/>
      <c r="ABS8" s="53"/>
      <c r="ABT8" s="53"/>
      <c r="ABU8" s="53"/>
      <c r="ABV8" s="53"/>
      <c r="ABW8" s="53"/>
      <c r="ABX8" s="53"/>
      <c r="ABY8" s="53"/>
      <c r="ABZ8" s="53"/>
      <c r="ACA8" s="53"/>
      <c r="ACB8" s="53"/>
      <c r="ACC8" s="53"/>
      <c r="ACD8" s="53"/>
      <c r="ACE8" s="53"/>
      <c r="ACF8" s="53"/>
      <c r="ACG8" s="53"/>
      <c r="ACH8" s="53"/>
      <c r="ACI8" s="53"/>
      <c r="ACJ8" s="53"/>
      <c r="ACK8" s="53"/>
      <c r="ACL8" s="53"/>
      <c r="ACM8" s="53"/>
      <c r="ACN8" s="53"/>
      <c r="ACO8" s="53"/>
      <c r="ACP8" s="53"/>
      <c r="ACQ8" s="53"/>
      <c r="ACR8" s="53"/>
      <c r="ACS8" s="53"/>
      <c r="ACT8" s="53"/>
      <c r="ACU8" s="53"/>
      <c r="ACV8" s="53"/>
      <c r="ACW8" s="53"/>
      <c r="ACX8" s="53"/>
      <c r="ACY8" s="53"/>
      <c r="ACZ8" s="53"/>
      <c r="ADA8" s="53"/>
      <c r="ADB8" s="53"/>
      <c r="ADC8" s="53"/>
      <c r="ADD8" s="53"/>
      <c r="ADE8" s="53"/>
      <c r="ADF8" s="53"/>
      <c r="ADG8" s="53"/>
      <c r="ADH8" s="53"/>
      <c r="ADI8" s="53"/>
      <c r="ADJ8" s="53"/>
      <c r="ADK8" s="53"/>
      <c r="ADL8" s="53"/>
      <c r="ADM8" s="53"/>
      <c r="ADN8" s="53"/>
      <c r="ADO8" s="53"/>
      <c r="ADP8" s="53"/>
      <c r="ADQ8" s="53"/>
      <c r="ADR8" s="53"/>
      <c r="ADS8" s="53"/>
      <c r="ADT8" s="53"/>
      <c r="ADU8" s="53"/>
      <c r="ADV8" s="53"/>
      <c r="ADW8" s="53"/>
      <c r="ADX8" s="53"/>
      <c r="ADY8" s="53"/>
      <c r="ADZ8" s="53"/>
    </row>
    <row r="9" spans="1:806" s="70" customFormat="1" x14ac:dyDescent="0.2">
      <c r="A9" s="109" t="s">
        <v>1107</v>
      </c>
      <c r="B9" s="109" t="s">
        <v>1893</v>
      </c>
      <c r="C9" s="109" t="s">
        <v>1349</v>
      </c>
      <c r="D9" s="109" t="s">
        <v>1895</v>
      </c>
      <c r="E9" s="109" t="s">
        <v>4693</v>
      </c>
      <c r="F9" s="146">
        <v>12</v>
      </c>
      <c r="G9" s="146">
        <v>-6</v>
      </c>
      <c r="H9" s="146">
        <v>6</v>
      </c>
      <c r="I9" s="146">
        <v>90</v>
      </c>
      <c r="J9" s="146">
        <v>45</v>
      </c>
      <c r="K9" s="53"/>
      <c r="L9" s="53"/>
      <c r="M9" s="53"/>
      <c r="N9" s="53"/>
      <c r="O9" s="53"/>
      <c r="P9" s="53"/>
      <c r="Q9" s="53"/>
      <c r="R9" s="53"/>
      <c r="S9" s="53"/>
      <c r="T9" s="53"/>
      <c r="U9" s="53"/>
      <c r="V9" s="53"/>
      <c r="W9" s="53"/>
      <c r="X9" s="53"/>
      <c r="Y9" s="53"/>
      <c r="Z9" s="53"/>
      <c r="AA9" s="53"/>
      <c r="AB9" s="53"/>
      <c r="AC9" s="53"/>
      <c r="AD9" s="53"/>
      <c r="AE9" s="53"/>
      <c r="AF9" s="53"/>
      <c r="AG9" s="53"/>
      <c r="AH9" s="53"/>
      <c r="AI9" s="53"/>
      <c r="AJ9" s="53"/>
      <c r="AK9" s="53"/>
      <c r="AL9" s="53"/>
      <c r="AM9" s="53"/>
      <c r="AN9" s="53"/>
      <c r="AO9" s="53"/>
      <c r="AP9" s="53"/>
      <c r="AQ9" s="53"/>
      <c r="AR9" s="53"/>
      <c r="AS9" s="53"/>
      <c r="AT9" s="53"/>
      <c r="AU9" s="53"/>
      <c r="AV9" s="53"/>
      <c r="AW9" s="53"/>
      <c r="AX9" s="53"/>
      <c r="AY9" s="53"/>
      <c r="AZ9" s="53"/>
      <c r="BA9" s="53"/>
      <c r="BB9" s="53"/>
      <c r="BC9" s="53"/>
      <c r="BD9" s="53"/>
      <c r="BE9" s="53"/>
      <c r="BF9" s="53"/>
      <c r="BG9" s="53"/>
      <c r="BH9" s="53"/>
      <c r="BI9" s="53"/>
      <c r="BJ9" s="53"/>
      <c r="BK9" s="53"/>
      <c r="BL9" s="53"/>
      <c r="BM9" s="53"/>
      <c r="BN9" s="53"/>
      <c r="BO9" s="53"/>
      <c r="BP9" s="53"/>
      <c r="BQ9" s="53"/>
      <c r="BR9" s="53"/>
      <c r="BS9" s="53"/>
      <c r="BT9" s="53"/>
      <c r="BU9" s="53"/>
      <c r="BV9" s="53"/>
      <c r="BW9" s="53"/>
      <c r="BX9" s="53"/>
      <c r="BY9" s="53"/>
      <c r="BZ9" s="53"/>
      <c r="CA9" s="53"/>
      <c r="CB9" s="53"/>
      <c r="CC9" s="53"/>
      <c r="CD9" s="53"/>
      <c r="CE9" s="53"/>
      <c r="CF9" s="53"/>
      <c r="CG9" s="53"/>
      <c r="CH9" s="53"/>
      <c r="CI9" s="53"/>
      <c r="CJ9" s="53"/>
      <c r="CK9" s="53"/>
      <c r="CL9" s="53"/>
      <c r="CM9" s="53"/>
      <c r="CN9" s="53"/>
      <c r="CO9" s="53"/>
      <c r="CP9" s="53"/>
      <c r="CQ9" s="53"/>
      <c r="CR9" s="53"/>
      <c r="CS9" s="53"/>
      <c r="CT9" s="53"/>
      <c r="CU9" s="53"/>
      <c r="CV9" s="53"/>
      <c r="CW9" s="53"/>
      <c r="CX9" s="53"/>
      <c r="CY9" s="53"/>
      <c r="CZ9" s="53"/>
      <c r="DA9" s="53"/>
      <c r="DB9" s="53"/>
      <c r="DC9" s="53"/>
      <c r="DD9" s="53"/>
      <c r="DE9" s="53"/>
      <c r="DF9" s="53"/>
      <c r="DG9" s="53"/>
      <c r="DH9" s="53"/>
      <c r="DI9" s="53"/>
      <c r="DJ9" s="53"/>
      <c r="DK9" s="53"/>
      <c r="DL9" s="53"/>
      <c r="DM9" s="53"/>
      <c r="DN9" s="53"/>
      <c r="DO9" s="53"/>
      <c r="DP9" s="53"/>
      <c r="DQ9" s="53"/>
      <c r="DR9" s="53"/>
      <c r="DS9" s="53"/>
      <c r="DT9" s="53"/>
      <c r="DU9" s="53"/>
      <c r="DV9" s="53"/>
      <c r="DW9" s="53"/>
      <c r="DX9" s="53"/>
      <c r="DY9" s="53"/>
      <c r="DZ9" s="53"/>
      <c r="EA9" s="53"/>
      <c r="EB9" s="53"/>
      <c r="EC9" s="53"/>
      <c r="ED9" s="53"/>
      <c r="EE9" s="53"/>
      <c r="EF9" s="53"/>
      <c r="EG9" s="53"/>
      <c r="EH9" s="53"/>
      <c r="EI9" s="53"/>
      <c r="EJ9" s="53"/>
      <c r="EK9" s="53"/>
      <c r="EL9" s="53"/>
      <c r="EM9" s="53"/>
      <c r="EN9" s="53"/>
      <c r="EO9" s="53"/>
      <c r="EP9" s="53"/>
      <c r="EQ9" s="53"/>
      <c r="ER9" s="53"/>
      <c r="ES9" s="53"/>
      <c r="ET9" s="53"/>
      <c r="EU9" s="53"/>
      <c r="EV9" s="53"/>
      <c r="EW9" s="53"/>
      <c r="EX9" s="53"/>
      <c r="EY9" s="53"/>
      <c r="EZ9" s="53"/>
      <c r="FA9" s="53"/>
      <c r="FB9" s="53"/>
      <c r="FC9" s="53"/>
      <c r="FD9" s="53"/>
      <c r="FE9" s="53"/>
      <c r="FF9" s="53"/>
      <c r="FG9" s="53"/>
      <c r="FH9" s="53"/>
      <c r="FI9" s="53"/>
      <c r="FJ9" s="53"/>
      <c r="FK9" s="53"/>
      <c r="FL9" s="53"/>
      <c r="FM9" s="53"/>
      <c r="FN9" s="53"/>
      <c r="FO9" s="53"/>
      <c r="FP9" s="53"/>
      <c r="FQ9" s="53"/>
      <c r="FR9" s="53"/>
      <c r="FS9" s="53"/>
      <c r="FT9" s="53"/>
      <c r="FU9" s="53"/>
      <c r="FV9" s="53"/>
      <c r="FW9" s="53"/>
      <c r="FX9" s="53"/>
      <c r="FY9" s="53"/>
      <c r="FZ9" s="53"/>
      <c r="GA9" s="53"/>
      <c r="GB9" s="53"/>
      <c r="GC9" s="53"/>
      <c r="GD9" s="53"/>
      <c r="GE9" s="53"/>
      <c r="GF9" s="53"/>
      <c r="GG9" s="53"/>
      <c r="GH9" s="53"/>
      <c r="GI9" s="53"/>
      <c r="GJ9" s="53"/>
      <c r="GK9" s="53"/>
      <c r="GL9" s="53"/>
      <c r="GM9" s="53"/>
      <c r="GN9" s="53"/>
      <c r="GO9" s="53"/>
      <c r="GP9" s="53"/>
      <c r="GQ9" s="53"/>
      <c r="GR9" s="53"/>
      <c r="GS9" s="53"/>
      <c r="GT9" s="53"/>
      <c r="GU9" s="53"/>
      <c r="GV9" s="53"/>
      <c r="GW9" s="53"/>
      <c r="GX9" s="53"/>
      <c r="GY9" s="53"/>
      <c r="GZ9" s="53"/>
      <c r="HA9" s="53"/>
      <c r="HB9" s="53"/>
      <c r="HC9" s="53"/>
      <c r="HD9" s="53"/>
      <c r="HE9" s="53"/>
      <c r="HF9" s="53"/>
      <c r="HG9" s="53"/>
      <c r="HH9" s="53"/>
      <c r="HI9" s="53"/>
      <c r="HJ9" s="53"/>
      <c r="HK9" s="53"/>
      <c r="HL9" s="53"/>
      <c r="HM9" s="53"/>
      <c r="HN9" s="53"/>
      <c r="HO9" s="53"/>
      <c r="HP9" s="53"/>
      <c r="HQ9" s="53"/>
      <c r="HR9" s="53"/>
      <c r="HS9" s="53"/>
      <c r="HT9" s="53"/>
      <c r="HU9" s="53"/>
      <c r="HV9" s="53"/>
      <c r="HW9" s="53"/>
      <c r="HX9" s="53"/>
      <c r="HY9" s="53"/>
      <c r="HZ9" s="53"/>
      <c r="IA9" s="53"/>
      <c r="IB9" s="53"/>
      <c r="IC9" s="53"/>
      <c r="ID9" s="53"/>
      <c r="IE9" s="53"/>
      <c r="IF9" s="53"/>
      <c r="IG9" s="53"/>
      <c r="IH9" s="53"/>
      <c r="II9" s="53"/>
      <c r="IJ9" s="53"/>
      <c r="IK9" s="53"/>
      <c r="IL9" s="53"/>
      <c r="IM9" s="53"/>
      <c r="IN9" s="53"/>
      <c r="IO9" s="53"/>
      <c r="IP9" s="53"/>
      <c r="IQ9" s="53"/>
      <c r="IR9" s="53"/>
      <c r="IS9" s="53"/>
      <c r="IT9" s="53"/>
      <c r="IU9" s="53"/>
      <c r="IV9" s="53"/>
      <c r="IW9" s="53"/>
      <c r="IX9" s="53"/>
      <c r="IY9" s="53"/>
      <c r="IZ9" s="53"/>
      <c r="JA9" s="53"/>
      <c r="JB9" s="53"/>
      <c r="JC9" s="53"/>
      <c r="JD9" s="53"/>
      <c r="JE9" s="53"/>
      <c r="JF9" s="53"/>
      <c r="JG9" s="53"/>
      <c r="JH9" s="53"/>
      <c r="JI9" s="53"/>
      <c r="JJ9" s="53"/>
      <c r="JK9" s="53"/>
      <c r="JL9" s="53"/>
      <c r="JM9" s="53"/>
      <c r="JN9" s="53"/>
      <c r="JO9" s="53"/>
      <c r="JP9" s="53"/>
      <c r="JQ9" s="53"/>
      <c r="JR9" s="53"/>
      <c r="JS9" s="53"/>
      <c r="JT9" s="53"/>
      <c r="JU9" s="53"/>
      <c r="JV9" s="53"/>
      <c r="JW9" s="53"/>
      <c r="JX9" s="53"/>
      <c r="JY9" s="53"/>
      <c r="JZ9" s="53"/>
      <c r="KA9" s="53"/>
      <c r="KB9" s="53"/>
      <c r="KC9" s="53"/>
      <c r="KD9" s="53"/>
      <c r="KE9" s="53"/>
      <c r="KF9" s="53"/>
      <c r="KG9" s="53"/>
      <c r="KH9" s="53"/>
      <c r="KI9" s="53"/>
      <c r="KJ9" s="53"/>
      <c r="KK9" s="53"/>
      <c r="KL9" s="53"/>
      <c r="KM9" s="53"/>
      <c r="KN9" s="53"/>
      <c r="KO9" s="53"/>
      <c r="KP9" s="53"/>
      <c r="KQ9" s="53"/>
      <c r="KR9" s="53"/>
      <c r="KS9" s="53"/>
      <c r="KT9" s="53"/>
      <c r="KU9" s="53"/>
      <c r="KV9" s="53"/>
      <c r="KW9" s="53"/>
      <c r="KX9" s="53"/>
      <c r="KY9" s="53"/>
      <c r="KZ9" s="53"/>
      <c r="LA9" s="53"/>
      <c r="LB9" s="53"/>
      <c r="LC9" s="53"/>
      <c r="LD9" s="53"/>
      <c r="LE9" s="53"/>
      <c r="LF9" s="53"/>
      <c r="LG9" s="53"/>
      <c r="LH9" s="53"/>
      <c r="LI9" s="53"/>
      <c r="LJ9" s="53"/>
      <c r="LK9" s="53"/>
      <c r="LL9" s="53"/>
      <c r="LM9" s="53"/>
      <c r="LN9" s="53"/>
      <c r="LO9" s="53"/>
      <c r="LP9" s="53"/>
      <c r="LQ9" s="53"/>
      <c r="LR9" s="53"/>
      <c r="LS9" s="53"/>
      <c r="LT9" s="53"/>
      <c r="LU9" s="53"/>
      <c r="LV9" s="53"/>
      <c r="LW9" s="53"/>
      <c r="LX9" s="53"/>
      <c r="LY9" s="53"/>
      <c r="LZ9" s="53"/>
      <c r="MA9" s="53"/>
      <c r="MB9" s="53"/>
      <c r="MC9" s="53"/>
      <c r="MD9" s="53"/>
      <c r="ME9" s="53"/>
      <c r="MF9" s="53"/>
      <c r="MG9" s="53"/>
      <c r="MH9" s="53"/>
      <c r="MI9" s="53"/>
      <c r="MJ9" s="53"/>
      <c r="MK9" s="53"/>
      <c r="ML9" s="53"/>
      <c r="MM9" s="53"/>
      <c r="MN9" s="53"/>
      <c r="MO9" s="53"/>
      <c r="MP9" s="53"/>
      <c r="MQ9" s="53"/>
      <c r="MR9" s="53"/>
      <c r="MS9" s="53"/>
      <c r="MT9" s="53"/>
      <c r="MU9" s="53"/>
      <c r="MV9" s="53"/>
      <c r="MW9" s="53"/>
      <c r="MX9" s="53"/>
      <c r="MY9" s="53"/>
      <c r="MZ9" s="53"/>
      <c r="NA9" s="53"/>
      <c r="NB9" s="53"/>
      <c r="NC9" s="53"/>
      <c r="ND9" s="53"/>
      <c r="NE9" s="53"/>
      <c r="NF9" s="53"/>
      <c r="NG9" s="53"/>
      <c r="NH9" s="53"/>
      <c r="NI9" s="53"/>
      <c r="NJ9" s="53"/>
      <c r="NK9" s="53"/>
      <c r="NL9" s="53"/>
      <c r="NM9" s="53"/>
      <c r="NN9" s="53"/>
      <c r="NO9" s="53"/>
      <c r="NP9" s="53"/>
      <c r="NQ9" s="53"/>
      <c r="NR9" s="53"/>
      <c r="NS9" s="53"/>
      <c r="NT9" s="53"/>
      <c r="NU9" s="53"/>
      <c r="NV9" s="53"/>
      <c r="NW9" s="53"/>
      <c r="NX9" s="53"/>
      <c r="NY9" s="53"/>
      <c r="NZ9" s="53"/>
      <c r="OA9" s="53"/>
      <c r="OB9" s="53"/>
      <c r="OC9" s="53"/>
      <c r="OD9" s="53"/>
      <c r="OE9" s="53"/>
      <c r="OF9" s="53"/>
      <c r="OG9" s="53"/>
      <c r="OH9" s="53"/>
      <c r="OI9" s="53"/>
      <c r="OJ9" s="53"/>
      <c r="OK9" s="53"/>
      <c r="OL9" s="53"/>
      <c r="OM9" s="53"/>
      <c r="ON9" s="53"/>
      <c r="OO9" s="53"/>
      <c r="OP9" s="53"/>
      <c r="OQ9" s="53"/>
      <c r="OR9" s="53"/>
      <c r="OS9" s="53"/>
      <c r="OT9" s="53"/>
      <c r="OU9" s="53"/>
      <c r="OV9" s="53"/>
      <c r="OW9" s="53"/>
      <c r="OX9" s="53"/>
      <c r="OY9" s="53"/>
      <c r="OZ9" s="53"/>
      <c r="PA9" s="53"/>
      <c r="PB9" s="53"/>
      <c r="PC9" s="53"/>
      <c r="PD9" s="53"/>
      <c r="PE9" s="53"/>
      <c r="PF9" s="53"/>
      <c r="PG9" s="53"/>
      <c r="PH9" s="53"/>
      <c r="PI9" s="53"/>
      <c r="PJ9" s="53"/>
      <c r="PK9" s="53"/>
      <c r="PL9" s="53"/>
      <c r="PM9" s="53"/>
      <c r="PN9" s="53"/>
      <c r="PO9" s="53"/>
      <c r="PP9" s="53"/>
      <c r="PQ9" s="53"/>
      <c r="PR9" s="53"/>
      <c r="PS9" s="53"/>
      <c r="PT9" s="53"/>
      <c r="PU9" s="53"/>
      <c r="PV9" s="53"/>
      <c r="PW9" s="53"/>
      <c r="PX9" s="53"/>
      <c r="PY9" s="53"/>
      <c r="PZ9" s="53"/>
      <c r="QA9" s="53"/>
      <c r="QB9" s="53"/>
      <c r="QC9" s="53"/>
      <c r="QD9" s="53"/>
      <c r="QE9" s="53"/>
      <c r="QF9" s="53"/>
      <c r="QG9" s="53"/>
      <c r="QH9" s="53"/>
      <c r="QI9" s="53"/>
      <c r="QJ9" s="53"/>
      <c r="QK9" s="53"/>
      <c r="QL9" s="53"/>
      <c r="QM9" s="53"/>
      <c r="QN9" s="53"/>
      <c r="QO9" s="53"/>
      <c r="QP9" s="53"/>
      <c r="QQ9" s="53"/>
      <c r="QR9" s="53"/>
      <c r="QS9" s="53"/>
      <c r="QT9" s="53"/>
      <c r="QU9" s="53"/>
      <c r="QV9" s="53"/>
      <c r="QW9" s="53"/>
      <c r="QX9" s="53"/>
      <c r="QY9" s="53"/>
      <c r="QZ9" s="53"/>
      <c r="RA9" s="53"/>
      <c r="RB9" s="53"/>
      <c r="RC9" s="53"/>
      <c r="RD9" s="53"/>
      <c r="RE9" s="53"/>
      <c r="RF9" s="53"/>
      <c r="RG9" s="53"/>
      <c r="RH9" s="53"/>
      <c r="RI9" s="53"/>
      <c r="RJ9" s="53"/>
      <c r="RK9" s="53"/>
      <c r="RL9" s="53"/>
      <c r="RM9" s="53"/>
      <c r="RN9" s="53"/>
      <c r="RO9" s="53"/>
      <c r="RP9" s="53"/>
      <c r="RQ9" s="53"/>
      <c r="RR9" s="53"/>
      <c r="RS9" s="53"/>
      <c r="RT9" s="53"/>
      <c r="RU9" s="53"/>
      <c r="RV9" s="53"/>
      <c r="RW9" s="53"/>
      <c r="RX9" s="53"/>
      <c r="RY9" s="53"/>
      <c r="RZ9" s="53"/>
      <c r="SA9" s="53"/>
      <c r="SB9" s="53"/>
      <c r="SC9" s="53"/>
      <c r="SD9" s="53"/>
      <c r="SE9" s="53"/>
      <c r="SF9" s="53"/>
      <c r="SG9" s="53"/>
      <c r="SH9" s="53"/>
      <c r="SI9" s="53"/>
      <c r="SJ9" s="53"/>
      <c r="SK9" s="53"/>
      <c r="SL9" s="53"/>
      <c r="SM9" s="53"/>
      <c r="SN9" s="53"/>
      <c r="SO9" s="53"/>
      <c r="SP9" s="53"/>
      <c r="SQ9" s="53"/>
      <c r="SR9" s="53"/>
      <c r="SS9" s="53"/>
      <c r="ST9" s="53"/>
      <c r="SU9" s="53"/>
      <c r="SV9" s="53"/>
      <c r="SW9" s="53"/>
      <c r="SX9" s="53"/>
      <c r="SY9" s="53"/>
      <c r="SZ9" s="53"/>
      <c r="TA9" s="53"/>
      <c r="TB9" s="53"/>
      <c r="TC9" s="53"/>
      <c r="TD9" s="53"/>
      <c r="TE9" s="53"/>
      <c r="TF9" s="53"/>
      <c r="TG9" s="53"/>
      <c r="TH9" s="53"/>
      <c r="TI9" s="53"/>
      <c r="TJ9" s="53"/>
      <c r="TK9" s="53"/>
      <c r="TL9" s="53"/>
      <c r="TM9" s="53"/>
      <c r="TN9" s="53"/>
      <c r="TO9" s="53"/>
      <c r="TP9" s="53"/>
      <c r="TQ9" s="53"/>
      <c r="TR9" s="53"/>
      <c r="TS9" s="53"/>
      <c r="TT9" s="53"/>
      <c r="TU9" s="53"/>
      <c r="TV9" s="53"/>
      <c r="TW9" s="53"/>
      <c r="TX9" s="53"/>
      <c r="TY9" s="53"/>
      <c r="TZ9" s="53"/>
      <c r="UA9" s="53"/>
      <c r="UB9" s="53"/>
      <c r="UC9" s="53"/>
      <c r="UD9" s="53"/>
      <c r="UE9" s="53"/>
      <c r="UF9" s="53"/>
      <c r="UG9" s="53"/>
      <c r="UH9" s="53"/>
      <c r="UI9" s="53"/>
      <c r="UJ9" s="53"/>
      <c r="UK9" s="53"/>
      <c r="UL9" s="53"/>
      <c r="UM9" s="53"/>
      <c r="UN9" s="53"/>
      <c r="UO9" s="53"/>
      <c r="UP9" s="53"/>
      <c r="UQ9" s="53"/>
      <c r="UR9" s="53"/>
      <c r="US9" s="53"/>
      <c r="UT9" s="53"/>
      <c r="UU9" s="53"/>
      <c r="UV9" s="53"/>
      <c r="UW9" s="53"/>
      <c r="UX9" s="53"/>
      <c r="UY9" s="53"/>
      <c r="UZ9" s="53"/>
      <c r="VA9" s="53"/>
      <c r="VB9" s="53"/>
      <c r="VC9" s="53"/>
      <c r="VD9" s="53"/>
      <c r="VE9" s="53"/>
      <c r="VF9" s="53"/>
      <c r="VG9" s="53"/>
      <c r="VH9" s="53"/>
      <c r="VI9" s="53"/>
      <c r="VJ9" s="53"/>
      <c r="VK9" s="53"/>
      <c r="VL9" s="53"/>
      <c r="VM9" s="53"/>
      <c r="VN9" s="53"/>
      <c r="VO9" s="53"/>
      <c r="VP9" s="53"/>
      <c r="VQ9" s="53"/>
      <c r="VR9" s="53"/>
      <c r="VS9" s="53"/>
      <c r="VT9" s="53"/>
      <c r="VU9" s="53"/>
      <c r="VV9" s="53"/>
      <c r="VW9" s="53"/>
      <c r="VX9" s="53"/>
      <c r="VY9" s="53"/>
      <c r="VZ9" s="53"/>
      <c r="WA9" s="53"/>
      <c r="WB9" s="53"/>
      <c r="WC9" s="53"/>
      <c r="WD9" s="53"/>
      <c r="WE9" s="53"/>
      <c r="WF9" s="53"/>
      <c r="WG9" s="53"/>
      <c r="WH9" s="53"/>
      <c r="WI9" s="53"/>
      <c r="WJ9" s="53"/>
      <c r="WK9" s="53"/>
      <c r="WL9" s="53"/>
      <c r="WM9" s="53"/>
      <c r="WN9" s="53"/>
      <c r="WO9" s="53"/>
      <c r="WP9" s="53"/>
      <c r="WQ9" s="53"/>
      <c r="WR9" s="53"/>
      <c r="WS9" s="53"/>
      <c r="WT9" s="53"/>
      <c r="WU9" s="53"/>
      <c r="WV9" s="53"/>
      <c r="WW9" s="53"/>
      <c r="WX9" s="53"/>
      <c r="WY9" s="53"/>
      <c r="WZ9" s="53"/>
      <c r="XA9" s="53"/>
      <c r="XB9" s="53"/>
      <c r="XC9" s="53"/>
      <c r="XD9" s="53"/>
      <c r="XE9" s="53"/>
      <c r="XF9" s="53"/>
      <c r="XG9" s="53"/>
      <c r="XH9" s="53"/>
      <c r="XI9" s="53"/>
      <c r="XJ9" s="53"/>
      <c r="XK9" s="53"/>
      <c r="XL9" s="53"/>
      <c r="XM9" s="53"/>
      <c r="XN9" s="53"/>
      <c r="XO9" s="53"/>
      <c r="XP9" s="53"/>
      <c r="XQ9" s="53"/>
      <c r="XR9" s="53"/>
      <c r="XS9" s="53"/>
      <c r="XT9" s="53"/>
      <c r="XU9" s="53"/>
      <c r="XV9" s="53"/>
      <c r="XW9" s="53"/>
      <c r="XX9" s="53"/>
      <c r="XY9" s="53"/>
      <c r="XZ9" s="53"/>
      <c r="YA9" s="53"/>
      <c r="YB9" s="53"/>
      <c r="YC9" s="53"/>
      <c r="YD9" s="53"/>
      <c r="YE9" s="53"/>
      <c r="YF9" s="53"/>
      <c r="YG9" s="53"/>
      <c r="YH9" s="53"/>
      <c r="YI9" s="53"/>
      <c r="YJ9" s="53"/>
      <c r="YK9" s="53"/>
      <c r="YL9" s="53"/>
      <c r="YM9" s="53"/>
      <c r="YN9" s="53"/>
      <c r="YO9" s="53"/>
      <c r="YP9" s="53"/>
      <c r="YQ9" s="53"/>
      <c r="YR9" s="53"/>
      <c r="YS9" s="53"/>
      <c r="YT9" s="53"/>
      <c r="YU9" s="53"/>
      <c r="YV9" s="53"/>
      <c r="YW9" s="53"/>
      <c r="YX9" s="53"/>
      <c r="YY9" s="53"/>
      <c r="YZ9" s="53"/>
      <c r="ZA9" s="53"/>
      <c r="ZB9" s="53"/>
      <c r="ZC9" s="53"/>
      <c r="ZD9" s="53"/>
      <c r="ZE9" s="53"/>
      <c r="ZF9" s="53"/>
      <c r="ZG9" s="53"/>
      <c r="ZH9" s="53"/>
      <c r="ZI9" s="53"/>
      <c r="ZJ9" s="53"/>
      <c r="ZK9" s="53"/>
      <c r="ZL9" s="53"/>
      <c r="ZM9" s="53"/>
      <c r="ZN9" s="53"/>
      <c r="ZO9" s="53"/>
      <c r="ZP9" s="53"/>
      <c r="ZQ9" s="53"/>
      <c r="ZR9" s="53"/>
      <c r="ZS9" s="53"/>
      <c r="ZT9" s="53"/>
      <c r="ZU9" s="53"/>
      <c r="ZV9" s="53"/>
      <c r="ZW9" s="53"/>
      <c r="ZX9" s="53"/>
      <c r="ZY9" s="53"/>
      <c r="ZZ9" s="53"/>
      <c r="AAA9" s="53"/>
      <c r="AAB9" s="53"/>
      <c r="AAC9" s="53"/>
      <c r="AAD9" s="53"/>
      <c r="AAE9" s="53"/>
      <c r="AAF9" s="53"/>
      <c r="AAG9" s="53"/>
      <c r="AAH9" s="53"/>
      <c r="AAI9" s="53"/>
      <c r="AAJ9" s="53"/>
      <c r="AAK9" s="53"/>
      <c r="AAL9" s="53"/>
      <c r="AAM9" s="53"/>
      <c r="AAN9" s="53"/>
      <c r="AAO9" s="53"/>
      <c r="AAP9" s="53"/>
      <c r="AAQ9" s="53"/>
      <c r="AAR9" s="53"/>
      <c r="AAS9" s="53"/>
      <c r="AAT9" s="53"/>
      <c r="AAU9" s="53"/>
      <c r="AAV9" s="53"/>
      <c r="AAW9" s="53"/>
      <c r="AAX9" s="53"/>
      <c r="AAY9" s="53"/>
      <c r="AAZ9" s="53"/>
      <c r="ABA9" s="53"/>
      <c r="ABB9" s="53"/>
      <c r="ABC9" s="53"/>
      <c r="ABD9" s="53"/>
      <c r="ABE9" s="53"/>
      <c r="ABF9" s="53"/>
      <c r="ABG9" s="53"/>
      <c r="ABH9" s="53"/>
      <c r="ABI9" s="53"/>
      <c r="ABJ9" s="53"/>
      <c r="ABK9" s="53"/>
      <c r="ABL9" s="53"/>
      <c r="ABM9" s="53"/>
      <c r="ABN9" s="53"/>
      <c r="ABO9" s="53"/>
      <c r="ABP9" s="53"/>
      <c r="ABQ9" s="53"/>
      <c r="ABR9" s="53"/>
      <c r="ABS9" s="53"/>
      <c r="ABT9" s="53"/>
      <c r="ABU9" s="53"/>
      <c r="ABV9" s="53"/>
      <c r="ABW9" s="53"/>
      <c r="ABX9" s="53"/>
      <c r="ABY9" s="53"/>
      <c r="ABZ9" s="53"/>
      <c r="ACA9" s="53"/>
      <c r="ACB9" s="53"/>
      <c r="ACC9" s="53"/>
      <c r="ACD9" s="53"/>
      <c r="ACE9" s="53"/>
      <c r="ACF9" s="53"/>
      <c r="ACG9" s="53"/>
      <c r="ACH9" s="53"/>
      <c r="ACI9" s="53"/>
      <c r="ACJ9" s="53"/>
      <c r="ACK9" s="53"/>
      <c r="ACL9" s="53"/>
      <c r="ACM9" s="53"/>
      <c r="ACN9" s="53"/>
      <c r="ACO9" s="53"/>
      <c r="ACP9" s="53"/>
      <c r="ACQ9" s="53"/>
      <c r="ACR9" s="53"/>
      <c r="ACS9" s="53"/>
      <c r="ACT9" s="53"/>
      <c r="ACU9" s="53"/>
      <c r="ACV9" s="53"/>
      <c r="ACW9" s="53"/>
      <c r="ACX9" s="53"/>
      <c r="ACY9" s="53"/>
      <c r="ACZ9" s="53"/>
      <c r="ADA9" s="53"/>
      <c r="ADB9" s="53"/>
      <c r="ADC9" s="53"/>
      <c r="ADD9" s="53"/>
      <c r="ADE9" s="53"/>
      <c r="ADF9" s="53"/>
      <c r="ADG9" s="53"/>
      <c r="ADH9" s="53"/>
      <c r="ADI9" s="53"/>
      <c r="ADJ9" s="53"/>
      <c r="ADK9" s="53"/>
      <c r="ADL9" s="53"/>
      <c r="ADM9" s="53"/>
      <c r="ADN9" s="53"/>
      <c r="ADO9" s="53"/>
      <c r="ADP9" s="53"/>
      <c r="ADQ9" s="53"/>
      <c r="ADR9" s="53"/>
      <c r="ADS9" s="53"/>
      <c r="ADT9" s="53"/>
      <c r="ADU9" s="53"/>
      <c r="ADV9" s="53"/>
      <c r="ADW9" s="53"/>
      <c r="ADX9" s="53"/>
      <c r="ADY9" s="53"/>
      <c r="ADZ9" s="53"/>
    </row>
    <row r="10" spans="1:806" x14ac:dyDescent="0.2">
      <c r="A10" s="109" t="s">
        <v>98</v>
      </c>
      <c r="B10" s="109" t="s">
        <v>4694</v>
      </c>
      <c r="C10" s="109" t="s">
        <v>1334</v>
      </c>
      <c r="D10" s="109" t="s">
        <v>4695</v>
      </c>
      <c r="E10" s="109" t="s">
        <v>4686</v>
      </c>
      <c r="F10" s="146">
        <v>0</v>
      </c>
      <c r="G10" s="146">
        <v>0</v>
      </c>
      <c r="H10" s="146">
        <v>0</v>
      </c>
      <c r="I10" s="146">
        <v>0</v>
      </c>
      <c r="J10" s="146">
        <v>0</v>
      </c>
    </row>
    <row r="11" spans="1:806" x14ac:dyDescent="0.2">
      <c r="A11" s="109" t="s">
        <v>98</v>
      </c>
      <c r="B11" s="109" t="s">
        <v>4694</v>
      </c>
      <c r="C11" s="109" t="s">
        <v>1334</v>
      </c>
      <c r="D11" s="109" t="s">
        <v>4695</v>
      </c>
      <c r="E11" s="109" t="s">
        <v>4687</v>
      </c>
      <c r="F11" s="146">
        <v>0</v>
      </c>
      <c r="G11" s="146">
        <v>0</v>
      </c>
      <c r="H11" s="146">
        <v>0</v>
      </c>
      <c r="I11" s="146">
        <v>0</v>
      </c>
      <c r="J11" s="146">
        <v>0</v>
      </c>
    </row>
    <row r="12" spans="1:806" x14ac:dyDescent="0.2">
      <c r="A12" s="109" t="s">
        <v>98</v>
      </c>
      <c r="B12" s="109" t="s">
        <v>4694</v>
      </c>
      <c r="C12" s="109" t="s">
        <v>1334</v>
      </c>
      <c r="D12" s="109" t="s">
        <v>4695</v>
      </c>
      <c r="E12" s="109" t="s">
        <v>4688</v>
      </c>
      <c r="F12" s="146">
        <v>0</v>
      </c>
      <c r="G12" s="146">
        <v>0</v>
      </c>
      <c r="H12" s="146">
        <v>0</v>
      </c>
      <c r="I12" s="146">
        <v>0</v>
      </c>
      <c r="J12" s="146">
        <v>0</v>
      </c>
    </row>
    <row r="13" spans="1:806" x14ac:dyDescent="0.2">
      <c r="A13" s="109" t="s">
        <v>98</v>
      </c>
      <c r="B13" s="109" t="s">
        <v>4694</v>
      </c>
      <c r="C13" s="109" t="s">
        <v>1334</v>
      </c>
      <c r="D13" s="109" t="s">
        <v>4695</v>
      </c>
      <c r="E13" s="109" t="s">
        <v>4690</v>
      </c>
      <c r="F13" s="146">
        <v>450</v>
      </c>
      <c r="G13" s="146">
        <v>0</v>
      </c>
      <c r="H13" s="146">
        <v>0</v>
      </c>
      <c r="I13" s="146">
        <v>90</v>
      </c>
      <c r="J13" s="146">
        <v>90</v>
      </c>
    </row>
    <row r="14" spans="1:806" x14ac:dyDescent="0.2">
      <c r="A14" s="109" t="s">
        <v>98</v>
      </c>
      <c r="B14" s="109" t="s">
        <v>4694</v>
      </c>
      <c r="C14" s="109" t="s">
        <v>1334</v>
      </c>
      <c r="D14" s="109" t="s">
        <v>4695</v>
      </c>
      <c r="E14" s="109" t="s">
        <v>4691</v>
      </c>
      <c r="F14" s="146">
        <v>450</v>
      </c>
      <c r="G14" s="146">
        <v>0</v>
      </c>
      <c r="H14" s="146">
        <v>0</v>
      </c>
      <c r="I14" s="146">
        <v>90</v>
      </c>
      <c r="J14" s="146">
        <v>90</v>
      </c>
    </row>
    <row r="15" spans="1:806" x14ac:dyDescent="0.2">
      <c r="A15" s="109" t="s">
        <v>98</v>
      </c>
      <c r="B15" s="109" t="s">
        <v>4694</v>
      </c>
      <c r="C15" s="109" t="s">
        <v>1334</v>
      </c>
      <c r="D15" s="109" t="s">
        <v>4695</v>
      </c>
      <c r="E15" s="109" t="s">
        <v>4692</v>
      </c>
      <c r="F15" s="146">
        <v>450</v>
      </c>
      <c r="G15" s="146">
        <v>0</v>
      </c>
      <c r="H15" s="146">
        <v>0</v>
      </c>
      <c r="I15" s="146">
        <v>90</v>
      </c>
      <c r="J15" s="146">
        <v>90</v>
      </c>
    </row>
    <row r="16" spans="1:806" x14ac:dyDescent="0.2">
      <c r="A16" s="109" t="s">
        <v>381</v>
      </c>
      <c r="B16" s="49" t="s">
        <v>4696</v>
      </c>
      <c r="C16" s="109" t="s">
        <v>1334</v>
      </c>
      <c r="D16" s="109" t="s">
        <v>4697</v>
      </c>
      <c r="E16" s="109" t="s">
        <v>4698</v>
      </c>
      <c r="F16" s="146">
        <v>4</v>
      </c>
      <c r="G16" s="146">
        <v>0</v>
      </c>
      <c r="H16" s="146">
        <v>0</v>
      </c>
      <c r="I16" s="146">
        <v>90</v>
      </c>
      <c r="J16" s="146">
        <v>90</v>
      </c>
    </row>
    <row r="17" spans="1:806" x14ac:dyDescent="0.2">
      <c r="A17" s="109" t="s">
        <v>381</v>
      </c>
      <c r="B17" s="49" t="s">
        <v>4696</v>
      </c>
      <c r="C17" s="109" t="s">
        <v>1334</v>
      </c>
      <c r="D17" s="109" t="s">
        <v>4697</v>
      </c>
      <c r="E17" s="109" t="s">
        <v>4686</v>
      </c>
      <c r="F17" s="146">
        <v>4</v>
      </c>
      <c r="G17" s="146">
        <v>0</v>
      </c>
      <c r="H17" s="146">
        <v>0</v>
      </c>
      <c r="I17" s="146">
        <v>90</v>
      </c>
      <c r="J17" s="146">
        <v>90</v>
      </c>
    </row>
    <row r="18" spans="1:806" x14ac:dyDescent="0.2">
      <c r="A18" s="109" t="s">
        <v>381</v>
      </c>
      <c r="B18" s="49" t="s">
        <v>4696</v>
      </c>
      <c r="C18" s="109" t="s">
        <v>1334</v>
      </c>
      <c r="D18" s="109" t="s">
        <v>4697</v>
      </c>
      <c r="E18" s="109" t="s">
        <v>4687</v>
      </c>
      <c r="F18" s="146">
        <v>4</v>
      </c>
      <c r="G18" s="146">
        <v>0</v>
      </c>
      <c r="H18" s="146">
        <v>0</v>
      </c>
      <c r="I18" s="146">
        <v>90</v>
      </c>
      <c r="J18" s="146">
        <v>90</v>
      </c>
    </row>
    <row r="19" spans="1:806" x14ac:dyDescent="0.2">
      <c r="A19" s="109" t="s">
        <v>381</v>
      </c>
      <c r="B19" s="49" t="s">
        <v>4696</v>
      </c>
      <c r="C19" s="109" t="s">
        <v>1334</v>
      </c>
      <c r="D19" s="109" t="s">
        <v>4697</v>
      </c>
      <c r="E19" s="109" t="s">
        <v>4688</v>
      </c>
      <c r="F19" s="146">
        <v>4</v>
      </c>
      <c r="G19" s="146">
        <v>0</v>
      </c>
      <c r="H19" s="146">
        <v>0</v>
      </c>
      <c r="I19" s="146">
        <v>90</v>
      </c>
      <c r="J19" s="146">
        <v>90</v>
      </c>
    </row>
    <row r="20" spans="1:806" x14ac:dyDescent="0.2">
      <c r="A20" s="109" t="s">
        <v>381</v>
      </c>
      <c r="B20" s="49" t="s">
        <v>4696</v>
      </c>
      <c r="C20" s="109" t="s">
        <v>1334</v>
      </c>
      <c r="D20" s="109" t="s">
        <v>4697</v>
      </c>
      <c r="E20" s="109" t="s">
        <v>4689</v>
      </c>
      <c r="F20" s="146">
        <v>4</v>
      </c>
      <c r="G20" s="146">
        <v>0</v>
      </c>
      <c r="H20" s="146">
        <v>0</v>
      </c>
      <c r="I20" s="146">
        <v>90</v>
      </c>
      <c r="J20" s="146">
        <v>90</v>
      </c>
    </row>
    <row r="21" spans="1:806" x14ac:dyDescent="0.2">
      <c r="A21" s="109" t="s">
        <v>381</v>
      </c>
      <c r="B21" s="49" t="s">
        <v>4696</v>
      </c>
      <c r="C21" s="109" t="s">
        <v>1334</v>
      </c>
      <c r="D21" s="109" t="s">
        <v>4697</v>
      </c>
      <c r="E21" s="109" t="s">
        <v>4699</v>
      </c>
      <c r="F21" s="146">
        <v>4</v>
      </c>
      <c r="G21" s="146">
        <v>0</v>
      </c>
      <c r="H21" s="146">
        <v>0</v>
      </c>
      <c r="I21" s="146">
        <v>90</v>
      </c>
      <c r="J21" s="146">
        <v>90</v>
      </c>
    </row>
    <row r="22" spans="1:806" x14ac:dyDescent="0.2">
      <c r="A22" s="109" t="s">
        <v>381</v>
      </c>
      <c r="B22" s="49" t="s">
        <v>4696</v>
      </c>
      <c r="C22" s="109" t="s">
        <v>1334</v>
      </c>
      <c r="D22" s="109" t="s">
        <v>4697</v>
      </c>
      <c r="E22" s="109" t="s">
        <v>4690</v>
      </c>
      <c r="F22" s="146">
        <v>4</v>
      </c>
      <c r="G22" s="146">
        <v>0</v>
      </c>
      <c r="H22" s="146">
        <v>0</v>
      </c>
      <c r="I22" s="146">
        <v>90</v>
      </c>
      <c r="J22" s="146">
        <v>90</v>
      </c>
    </row>
    <row r="23" spans="1:806" x14ac:dyDescent="0.2">
      <c r="A23" s="109" t="s">
        <v>381</v>
      </c>
      <c r="B23" s="49" t="s">
        <v>4696</v>
      </c>
      <c r="C23" s="109" t="s">
        <v>1334</v>
      </c>
      <c r="D23" s="109" t="s">
        <v>4697</v>
      </c>
      <c r="E23" s="109" t="s">
        <v>4691</v>
      </c>
      <c r="F23" s="146">
        <v>4</v>
      </c>
      <c r="G23" s="146">
        <v>0</v>
      </c>
      <c r="H23" s="146">
        <v>0</v>
      </c>
      <c r="I23" s="146">
        <v>90</v>
      </c>
      <c r="J23" s="146">
        <v>90</v>
      </c>
    </row>
    <row r="24" spans="1:806" x14ac:dyDescent="0.2">
      <c r="A24" s="109" t="s">
        <v>381</v>
      </c>
      <c r="B24" s="49" t="s">
        <v>4696</v>
      </c>
      <c r="C24" s="109" t="s">
        <v>1334</v>
      </c>
      <c r="D24" s="109" t="s">
        <v>4697</v>
      </c>
      <c r="E24" s="109" t="s">
        <v>4692</v>
      </c>
      <c r="F24" s="146">
        <v>4</v>
      </c>
      <c r="G24" s="146">
        <v>0</v>
      </c>
      <c r="H24" s="146">
        <v>0</v>
      </c>
      <c r="I24" s="146">
        <v>90</v>
      </c>
      <c r="J24" s="146">
        <v>90</v>
      </c>
    </row>
    <row r="25" spans="1:806" x14ac:dyDescent="0.2">
      <c r="A25" s="109" t="s">
        <v>381</v>
      </c>
      <c r="B25" s="49" t="s">
        <v>4696</v>
      </c>
      <c r="C25" s="109" t="s">
        <v>1334</v>
      </c>
      <c r="D25" s="109" t="s">
        <v>4697</v>
      </c>
      <c r="E25" s="109" t="s">
        <v>4693</v>
      </c>
      <c r="F25" s="146">
        <v>4</v>
      </c>
      <c r="G25" s="146">
        <v>0</v>
      </c>
      <c r="H25" s="146">
        <v>0</v>
      </c>
      <c r="I25" s="146">
        <v>90</v>
      </c>
      <c r="J25" s="146">
        <v>90</v>
      </c>
    </row>
    <row r="26" spans="1:806" ht="25.5" x14ac:dyDescent="0.2">
      <c r="A26" s="109" t="s">
        <v>4700</v>
      </c>
      <c r="B26" s="109" t="s">
        <v>4701</v>
      </c>
      <c r="C26" s="109" t="s">
        <v>1361</v>
      </c>
      <c r="D26" s="109" t="s">
        <v>4701</v>
      </c>
      <c r="E26" s="109" t="s">
        <v>4698</v>
      </c>
      <c r="F26" s="146">
        <v>2</v>
      </c>
      <c r="G26" s="146">
        <v>0</v>
      </c>
      <c r="H26" s="146">
        <v>0</v>
      </c>
      <c r="I26" s="146">
        <v>90</v>
      </c>
      <c r="J26" s="146">
        <v>90</v>
      </c>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B26" s="25"/>
      <c r="FC26" s="25"/>
      <c r="FD26" s="25"/>
      <c r="FE26" s="25"/>
      <c r="FF26" s="25"/>
      <c r="FG26" s="25"/>
      <c r="FH26" s="25"/>
      <c r="FI26" s="25"/>
      <c r="FJ26" s="25"/>
      <c r="FK26" s="25"/>
      <c r="FL26" s="25"/>
      <c r="FM26" s="25"/>
      <c r="FN26" s="25"/>
      <c r="FO26" s="25"/>
      <c r="FP26" s="25"/>
      <c r="FQ26" s="25"/>
      <c r="FR26" s="25"/>
      <c r="FS26" s="25"/>
      <c r="FT26" s="25"/>
      <c r="FU26" s="25"/>
      <c r="FV26" s="25"/>
      <c r="FW26" s="25"/>
      <c r="FX26" s="25"/>
      <c r="FY26" s="25"/>
      <c r="FZ26" s="25"/>
      <c r="GA26" s="25"/>
      <c r="GB26" s="25"/>
      <c r="GC26" s="25"/>
      <c r="GD26" s="25"/>
      <c r="GE26" s="25"/>
      <c r="GF26" s="25"/>
      <c r="GG26" s="25"/>
      <c r="GH26" s="25"/>
      <c r="GI26" s="25"/>
      <c r="GJ26" s="25"/>
      <c r="GK26" s="25"/>
      <c r="GL26" s="25"/>
      <c r="GM26" s="25"/>
      <c r="GN26" s="25"/>
      <c r="GO26" s="25"/>
      <c r="GP26" s="25"/>
      <c r="GQ26" s="25"/>
      <c r="GR26" s="25"/>
      <c r="GS26" s="25"/>
      <c r="GT26" s="25"/>
      <c r="GU26" s="25"/>
      <c r="GV26" s="25"/>
      <c r="GW26" s="25"/>
      <c r="GX26" s="25"/>
      <c r="GY26" s="25"/>
      <c r="GZ26" s="25"/>
      <c r="HA26" s="25"/>
      <c r="HB26" s="25"/>
      <c r="HC26" s="25"/>
      <c r="HD26" s="25"/>
      <c r="HE26" s="25"/>
      <c r="HF26" s="25"/>
      <c r="HG26" s="25"/>
      <c r="HH26" s="25"/>
      <c r="HI26" s="25"/>
      <c r="HJ26" s="25"/>
      <c r="HK26" s="25"/>
      <c r="HL26" s="25"/>
      <c r="HM26" s="25"/>
      <c r="HN26" s="25"/>
      <c r="HO26" s="25"/>
      <c r="HP26" s="25"/>
      <c r="HQ26" s="25"/>
      <c r="HR26" s="25"/>
      <c r="HS26" s="25"/>
      <c r="HT26" s="25"/>
      <c r="HU26" s="25"/>
      <c r="HV26" s="25"/>
      <c r="HW26" s="25"/>
      <c r="HX26" s="25"/>
      <c r="HY26" s="25"/>
      <c r="HZ26" s="25"/>
      <c r="IA26" s="25"/>
      <c r="IB26" s="25"/>
      <c r="IC26" s="25"/>
      <c r="ID26" s="25"/>
      <c r="IE26" s="25"/>
      <c r="IF26" s="25"/>
      <c r="IG26" s="25"/>
      <c r="IH26" s="25"/>
      <c r="II26" s="25"/>
      <c r="IJ26" s="25"/>
      <c r="IK26" s="25"/>
      <c r="IL26" s="25"/>
      <c r="IM26" s="25"/>
      <c r="IN26" s="25"/>
      <c r="IO26" s="25"/>
      <c r="IP26" s="25"/>
      <c r="IQ26" s="25"/>
      <c r="IR26" s="25"/>
      <c r="IS26" s="25"/>
      <c r="IT26" s="25"/>
      <c r="IU26" s="25"/>
      <c r="IV26" s="25"/>
      <c r="IW26" s="25"/>
      <c r="IX26" s="25"/>
      <c r="IY26" s="25"/>
      <c r="IZ26" s="25"/>
      <c r="JA26" s="25"/>
      <c r="JB26" s="25"/>
      <c r="JC26" s="25"/>
      <c r="JD26" s="25"/>
      <c r="JE26" s="25"/>
      <c r="JF26" s="25"/>
      <c r="JG26" s="25"/>
      <c r="JH26" s="25"/>
      <c r="JI26" s="25"/>
      <c r="JJ26" s="25"/>
      <c r="JK26" s="25"/>
      <c r="JL26" s="25"/>
      <c r="JM26" s="25"/>
      <c r="JN26" s="25"/>
      <c r="JO26" s="25"/>
      <c r="JP26" s="25"/>
      <c r="JQ26" s="25"/>
      <c r="JR26" s="25"/>
      <c r="JS26" s="25"/>
      <c r="JT26" s="25"/>
      <c r="JU26" s="25"/>
      <c r="JV26" s="25"/>
      <c r="JW26" s="25"/>
      <c r="JX26" s="25"/>
      <c r="JY26" s="25"/>
      <c r="JZ26" s="25"/>
      <c r="KA26" s="25"/>
      <c r="KB26" s="25"/>
      <c r="KC26" s="25"/>
      <c r="KD26" s="25"/>
      <c r="KE26" s="25"/>
      <c r="KF26" s="25"/>
      <c r="KG26" s="25"/>
      <c r="KH26" s="25"/>
      <c r="KI26" s="25"/>
      <c r="KJ26" s="25"/>
      <c r="KK26" s="25"/>
      <c r="KL26" s="25"/>
      <c r="KM26" s="25"/>
      <c r="KN26" s="25"/>
      <c r="KO26" s="25"/>
      <c r="KP26" s="25"/>
      <c r="KQ26" s="25"/>
      <c r="KR26" s="25"/>
      <c r="KS26" s="25"/>
      <c r="KT26" s="25"/>
      <c r="KU26" s="25"/>
      <c r="KV26" s="25"/>
      <c r="KW26" s="25"/>
      <c r="KX26" s="25"/>
      <c r="KY26" s="25"/>
      <c r="KZ26" s="25"/>
      <c r="LA26" s="25"/>
      <c r="LB26" s="25"/>
      <c r="LC26" s="25"/>
      <c r="LD26" s="25"/>
      <c r="LE26" s="25"/>
      <c r="LF26" s="25"/>
      <c r="LG26" s="25"/>
      <c r="LH26" s="25"/>
      <c r="LI26" s="25"/>
      <c r="LJ26" s="25"/>
      <c r="LK26" s="25"/>
      <c r="LL26" s="25"/>
      <c r="LM26" s="25"/>
      <c r="LN26" s="25"/>
      <c r="LO26" s="25"/>
      <c r="LP26" s="25"/>
      <c r="LQ26" s="25"/>
      <c r="LR26" s="25"/>
      <c r="LS26" s="25"/>
      <c r="LT26" s="25"/>
      <c r="LU26" s="25"/>
      <c r="LV26" s="25"/>
      <c r="LW26" s="25"/>
      <c r="LX26" s="25"/>
      <c r="LY26" s="25"/>
      <c r="LZ26" s="25"/>
      <c r="MA26" s="25"/>
      <c r="MB26" s="25"/>
      <c r="MC26" s="25"/>
      <c r="MD26" s="25"/>
      <c r="ME26" s="25"/>
      <c r="MF26" s="25"/>
      <c r="MG26" s="25"/>
      <c r="MH26" s="25"/>
      <c r="MI26" s="25"/>
      <c r="MJ26" s="25"/>
      <c r="MK26" s="25"/>
      <c r="ML26" s="25"/>
      <c r="MM26" s="25"/>
      <c r="MN26" s="25"/>
      <c r="MO26" s="25"/>
      <c r="MP26" s="25"/>
      <c r="MQ26" s="25"/>
      <c r="MR26" s="25"/>
      <c r="MS26" s="25"/>
      <c r="MT26" s="25"/>
      <c r="MU26" s="25"/>
      <c r="MV26" s="25"/>
      <c r="MW26" s="25"/>
      <c r="MX26" s="25"/>
      <c r="MY26" s="25"/>
      <c r="MZ26" s="25"/>
      <c r="NA26" s="25"/>
      <c r="NB26" s="25"/>
      <c r="NC26" s="25"/>
      <c r="ND26" s="25"/>
      <c r="NE26" s="25"/>
      <c r="NF26" s="25"/>
      <c r="NG26" s="25"/>
      <c r="NH26" s="25"/>
      <c r="NI26" s="25"/>
      <c r="NJ26" s="25"/>
      <c r="NK26" s="25"/>
      <c r="NL26" s="25"/>
      <c r="NM26" s="25"/>
      <c r="NN26" s="25"/>
      <c r="NO26" s="25"/>
      <c r="NP26" s="25"/>
      <c r="NQ26" s="25"/>
      <c r="NR26" s="25"/>
      <c r="NS26" s="25"/>
      <c r="NT26" s="25"/>
      <c r="NU26" s="25"/>
      <c r="NV26" s="25"/>
      <c r="NW26" s="25"/>
      <c r="NX26" s="25"/>
      <c r="NY26" s="25"/>
      <c r="NZ26" s="25"/>
      <c r="OA26" s="25"/>
      <c r="OB26" s="25"/>
      <c r="OC26" s="25"/>
      <c r="OD26" s="25"/>
      <c r="OE26" s="25"/>
      <c r="OF26" s="25"/>
      <c r="OG26" s="25"/>
      <c r="OH26" s="25"/>
      <c r="OI26" s="25"/>
      <c r="OJ26" s="25"/>
      <c r="OK26" s="25"/>
      <c r="OL26" s="25"/>
      <c r="OM26" s="25"/>
      <c r="ON26" s="25"/>
      <c r="OO26" s="25"/>
      <c r="OP26" s="25"/>
      <c r="OQ26" s="25"/>
      <c r="OR26" s="25"/>
      <c r="OS26" s="25"/>
      <c r="OT26" s="25"/>
      <c r="OU26" s="25"/>
      <c r="OV26" s="25"/>
      <c r="OW26" s="25"/>
      <c r="OX26" s="25"/>
      <c r="OY26" s="25"/>
      <c r="OZ26" s="25"/>
      <c r="PA26" s="25"/>
      <c r="PB26" s="25"/>
      <c r="PC26" s="25"/>
      <c r="PD26" s="25"/>
      <c r="PE26" s="25"/>
      <c r="PF26" s="25"/>
      <c r="PG26" s="25"/>
      <c r="PH26" s="25"/>
      <c r="PI26" s="25"/>
      <c r="PJ26" s="25"/>
      <c r="PK26" s="25"/>
      <c r="PL26" s="25"/>
      <c r="PM26" s="25"/>
      <c r="PN26" s="25"/>
      <c r="PO26" s="25"/>
      <c r="PP26" s="25"/>
      <c r="PQ26" s="25"/>
      <c r="PR26" s="25"/>
      <c r="PS26" s="25"/>
      <c r="PT26" s="25"/>
      <c r="PU26" s="25"/>
      <c r="PV26" s="25"/>
      <c r="PW26" s="25"/>
      <c r="PX26" s="25"/>
      <c r="PY26" s="25"/>
      <c r="PZ26" s="25"/>
      <c r="QA26" s="25"/>
      <c r="QB26" s="25"/>
      <c r="QC26" s="25"/>
      <c r="QD26" s="25"/>
      <c r="QE26" s="25"/>
      <c r="QF26" s="25"/>
      <c r="QG26" s="25"/>
      <c r="QH26" s="25"/>
      <c r="QI26" s="25"/>
      <c r="QJ26" s="25"/>
      <c r="QK26" s="25"/>
      <c r="QL26" s="25"/>
      <c r="QM26" s="25"/>
      <c r="QN26" s="25"/>
      <c r="QO26" s="25"/>
      <c r="QP26" s="25"/>
      <c r="QQ26" s="25"/>
      <c r="QR26" s="25"/>
      <c r="QS26" s="25"/>
      <c r="QT26" s="25"/>
      <c r="QU26" s="25"/>
      <c r="QV26" s="25"/>
      <c r="QW26" s="25"/>
      <c r="QX26" s="25"/>
      <c r="QY26" s="25"/>
      <c r="QZ26" s="25"/>
      <c r="RA26" s="25"/>
      <c r="RB26" s="25"/>
      <c r="RC26" s="25"/>
      <c r="RD26" s="25"/>
      <c r="RE26" s="25"/>
      <c r="RF26" s="25"/>
      <c r="RG26" s="25"/>
      <c r="RH26" s="25"/>
      <c r="RI26" s="25"/>
      <c r="RJ26" s="25"/>
      <c r="RK26" s="25"/>
      <c r="RL26" s="25"/>
      <c r="RM26" s="25"/>
      <c r="RN26" s="25"/>
      <c r="RO26" s="25"/>
      <c r="RP26" s="25"/>
      <c r="RQ26" s="25"/>
      <c r="RR26" s="25"/>
      <c r="RS26" s="25"/>
      <c r="RT26" s="25"/>
      <c r="RU26" s="25"/>
      <c r="RV26" s="25"/>
      <c r="RW26" s="25"/>
      <c r="RX26" s="25"/>
      <c r="RY26" s="25"/>
      <c r="RZ26" s="25"/>
      <c r="SA26" s="25"/>
      <c r="SB26" s="25"/>
      <c r="SC26" s="25"/>
      <c r="SD26" s="25"/>
      <c r="SE26" s="25"/>
      <c r="SF26" s="25"/>
      <c r="SG26" s="25"/>
      <c r="SH26" s="25"/>
      <c r="SI26" s="25"/>
      <c r="SJ26" s="25"/>
      <c r="SK26" s="25"/>
      <c r="SL26" s="25"/>
      <c r="SM26" s="25"/>
      <c r="SN26" s="25"/>
      <c r="SO26" s="25"/>
      <c r="SP26" s="25"/>
      <c r="SQ26" s="25"/>
      <c r="SR26" s="25"/>
      <c r="SS26" s="25"/>
      <c r="ST26" s="25"/>
      <c r="SU26" s="25"/>
      <c r="SV26" s="25"/>
      <c r="SW26" s="25"/>
      <c r="SX26" s="25"/>
      <c r="SY26" s="25"/>
      <c r="SZ26" s="25"/>
      <c r="TA26" s="25"/>
      <c r="TB26" s="25"/>
      <c r="TC26" s="25"/>
      <c r="TD26" s="25"/>
      <c r="TE26" s="25"/>
      <c r="TF26" s="25"/>
      <c r="TG26" s="25"/>
      <c r="TH26" s="25"/>
      <c r="TI26" s="25"/>
      <c r="TJ26" s="25"/>
      <c r="TK26" s="25"/>
      <c r="TL26" s="25"/>
      <c r="TM26" s="25"/>
      <c r="TN26" s="25"/>
      <c r="TO26" s="25"/>
      <c r="TP26" s="25"/>
      <c r="TQ26" s="25"/>
      <c r="TR26" s="25"/>
      <c r="TS26" s="25"/>
      <c r="TT26" s="25"/>
      <c r="TU26" s="25"/>
      <c r="TV26" s="25"/>
      <c r="TW26" s="25"/>
      <c r="TX26" s="25"/>
      <c r="TY26" s="25"/>
      <c r="TZ26" s="25"/>
      <c r="UA26" s="25"/>
      <c r="UB26" s="25"/>
      <c r="UC26" s="25"/>
      <c r="UD26" s="25"/>
      <c r="UE26" s="25"/>
      <c r="UF26" s="25"/>
      <c r="UG26" s="25"/>
      <c r="UH26" s="25"/>
      <c r="UI26" s="25"/>
      <c r="UJ26" s="25"/>
      <c r="UK26" s="25"/>
      <c r="UL26" s="25"/>
      <c r="UM26" s="25"/>
      <c r="UN26" s="25"/>
      <c r="UO26" s="25"/>
      <c r="UP26" s="25"/>
      <c r="UQ26" s="25"/>
      <c r="UR26" s="25"/>
      <c r="US26" s="25"/>
      <c r="UT26" s="25"/>
      <c r="UU26" s="25"/>
      <c r="UV26" s="25"/>
      <c r="UW26" s="25"/>
      <c r="UX26" s="25"/>
      <c r="UY26" s="25"/>
      <c r="UZ26" s="25"/>
      <c r="VA26" s="25"/>
      <c r="VB26" s="25"/>
      <c r="VC26" s="25"/>
      <c r="VD26" s="25"/>
      <c r="VE26" s="25"/>
      <c r="VF26" s="25"/>
      <c r="VG26" s="25"/>
      <c r="VH26" s="25"/>
      <c r="VI26" s="25"/>
      <c r="VJ26" s="25"/>
      <c r="VK26" s="25"/>
      <c r="VL26" s="25"/>
      <c r="VM26" s="25"/>
      <c r="VN26" s="25"/>
      <c r="VO26" s="25"/>
      <c r="VP26" s="25"/>
      <c r="VQ26" s="25"/>
      <c r="VR26" s="25"/>
      <c r="VS26" s="25"/>
      <c r="VT26" s="25"/>
      <c r="VU26" s="25"/>
      <c r="VV26" s="25"/>
      <c r="VW26" s="25"/>
      <c r="VX26" s="25"/>
      <c r="VY26" s="25"/>
      <c r="VZ26" s="25"/>
      <c r="WA26" s="25"/>
      <c r="WB26" s="25"/>
      <c r="WC26" s="25"/>
      <c r="WD26" s="25"/>
      <c r="WE26" s="25"/>
      <c r="WF26" s="25"/>
      <c r="WG26" s="25"/>
      <c r="WH26" s="25"/>
      <c r="WI26" s="25"/>
      <c r="WJ26" s="25"/>
      <c r="WK26" s="25"/>
      <c r="WL26" s="25"/>
      <c r="WM26" s="25"/>
      <c r="WN26" s="25"/>
      <c r="WO26" s="25"/>
      <c r="WP26" s="25"/>
      <c r="WQ26" s="25"/>
      <c r="WR26" s="25"/>
      <c r="WS26" s="25"/>
      <c r="WT26" s="25"/>
      <c r="WU26" s="25"/>
      <c r="WV26" s="25"/>
      <c r="WW26" s="25"/>
      <c r="WX26" s="25"/>
      <c r="WY26" s="25"/>
      <c r="WZ26" s="25"/>
      <c r="XA26" s="25"/>
      <c r="XB26" s="25"/>
      <c r="XC26" s="25"/>
      <c r="XD26" s="25"/>
      <c r="XE26" s="25"/>
      <c r="XF26" s="25"/>
      <c r="XG26" s="25"/>
      <c r="XH26" s="25"/>
      <c r="XI26" s="25"/>
      <c r="XJ26" s="25"/>
      <c r="XK26" s="25"/>
      <c r="XL26" s="25"/>
      <c r="XM26" s="25"/>
      <c r="XN26" s="25"/>
      <c r="XO26" s="25"/>
      <c r="XP26" s="25"/>
      <c r="XQ26" s="25"/>
      <c r="XR26" s="25"/>
      <c r="XS26" s="25"/>
      <c r="XT26" s="25"/>
      <c r="XU26" s="25"/>
      <c r="XV26" s="25"/>
      <c r="XW26" s="25"/>
      <c r="XX26" s="25"/>
      <c r="XY26" s="25"/>
      <c r="XZ26" s="25"/>
      <c r="YA26" s="25"/>
      <c r="YB26" s="25"/>
      <c r="YC26" s="25"/>
      <c r="YD26" s="25"/>
      <c r="YE26" s="25"/>
      <c r="YF26" s="25"/>
      <c r="YG26" s="25"/>
      <c r="YH26" s="25"/>
      <c r="YI26" s="25"/>
      <c r="YJ26" s="25"/>
      <c r="YK26" s="25"/>
      <c r="YL26" s="25"/>
      <c r="YM26" s="25"/>
      <c r="YN26" s="25"/>
      <c r="YO26" s="25"/>
      <c r="YP26" s="25"/>
      <c r="YQ26" s="25"/>
      <c r="YR26" s="25"/>
      <c r="YS26" s="25"/>
      <c r="YT26" s="25"/>
      <c r="YU26" s="25"/>
      <c r="YV26" s="25"/>
      <c r="YW26" s="25"/>
      <c r="YX26" s="25"/>
      <c r="YY26" s="25"/>
      <c r="YZ26" s="25"/>
      <c r="ZA26" s="25"/>
      <c r="ZB26" s="25"/>
      <c r="ZC26" s="25"/>
      <c r="ZD26" s="25"/>
      <c r="ZE26" s="25"/>
      <c r="ZF26" s="25"/>
      <c r="ZG26" s="25"/>
      <c r="ZH26" s="25"/>
      <c r="ZI26" s="25"/>
      <c r="ZJ26" s="25"/>
      <c r="ZK26" s="25"/>
      <c r="ZL26" s="25"/>
      <c r="ZM26" s="25"/>
      <c r="ZN26" s="25"/>
      <c r="ZO26" s="25"/>
      <c r="ZP26" s="25"/>
      <c r="ZQ26" s="25"/>
      <c r="ZR26" s="25"/>
      <c r="ZS26" s="25"/>
      <c r="ZT26" s="25"/>
      <c r="ZU26" s="25"/>
      <c r="ZV26" s="25"/>
      <c r="ZW26" s="25"/>
      <c r="ZX26" s="25"/>
      <c r="ZY26" s="25"/>
      <c r="ZZ26" s="25"/>
      <c r="AAA26" s="25"/>
      <c r="AAB26" s="25"/>
      <c r="AAC26" s="25"/>
      <c r="AAD26" s="25"/>
      <c r="AAE26" s="25"/>
      <c r="AAF26" s="25"/>
      <c r="AAG26" s="25"/>
      <c r="AAH26" s="25"/>
      <c r="AAI26" s="25"/>
      <c r="AAJ26" s="25"/>
      <c r="AAK26" s="25"/>
      <c r="AAL26" s="25"/>
      <c r="AAM26" s="25"/>
      <c r="AAN26" s="25"/>
      <c r="AAO26" s="25"/>
      <c r="AAP26" s="25"/>
      <c r="AAQ26" s="25"/>
      <c r="AAR26" s="25"/>
      <c r="AAS26" s="25"/>
      <c r="AAT26" s="25"/>
      <c r="AAU26" s="25"/>
      <c r="AAV26" s="25"/>
      <c r="AAW26" s="25"/>
      <c r="AAX26" s="25"/>
      <c r="AAY26" s="25"/>
      <c r="AAZ26" s="25"/>
      <c r="ABA26" s="25"/>
      <c r="ABB26" s="25"/>
      <c r="ABC26" s="25"/>
      <c r="ABD26" s="25"/>
      <c r="ABE26" s="25"/>
      <c r="ABF26" s="25"/>
      <c r="ABG26" s="25"/>
      <c r="ABH26" s="25"/>
      <c r="ABI26" s="25"/>
      <c r="ABJ26" s="25"/>
      <c r="ABK26" s="25"/>
      <c r="ABL26" s="25"/>
      <c r="ABM26" s="25"/>
      <c r="ABN26" s="25"/>
      <c r="ABO26" s="25"/>
      <c r="ABP26" s="25"/>
      <c r="ABQ26" s="25"/>
      <c r="ABR26" s="25"/>
      <c r="ABS26" s="25"/>
      <c r="ABT26" s="25"/>
      <c r="ABU26" s="25"/>
      <c r="ABV26" s="25"/>
      <c r="ABW26" s="25"/>
      <c r="ABX26" s="25"/>
      <c r="ABY26" s="25"/>
      <c r="ABZ26" s="25"/>
      <c r="ACA26" s="25"/>
      <c r="ACB26" s="25"/>
      <c r="ACC26" s="25"/>
      <c r="ACD26" s="25"/>
      <c r="ACE26" s="25"/>
      <c r="ACF26" s="25"/>
      <c r="ACG26" s="25"/>
      <c r="ACH26" s="25"/>
      <c r="ACI26" s="25"/>
      <c r="ACJ26" s="25"/>
      <c r="ACK26" s="25"/>
      <c r="ACL26" s="25"/>
      <c r="ACM26" s="25"/>
      <c r="ACN26" s="25"/>
      <c r="ACO26" s="25"/>
      <c r="ACP26" s="25"/>
      <c r="ACQ26" s="25"/>
      <c r="ACR26" s="25"/>
      <c r="ACS26" s="25"/>
      <c r="ACT26" s="25"/>
      <c r="ACU26" s="25"/>
      <c r="ACV26" s="25"/>
      <c r="ACW26" s="25"/>
      <c r="ACX26" s="25"/>
      <c r="ACY26" s="25"/>
      <c r="ACZ26" s="25"/>
      <c r="ADA26" s="25"/>
      <c r="ADB26" s="25"/>
      <c r="ADC26" s="25"/>
      <c r="ADD26" s="25"/>
      <c r="ADE26" s="25"/>
      <c r="ADF26" s="25"/>
      <c r="ADG26" s="25"/>
      <c r="ADH26" s="25"/>
      <c r="ADI26" s="25"/>
      <c r="ADJ26" s="25"/>
      <c r="ADK26" s="25"/>
      <c r="ADL26" s="25"/>
      <c r="ADM26" s="25"/>
      <c r="ADN26" s="25"/>
      <c r="ADO26" s="25"/>
      <c r="ADP26" s="25"/>
      <c r="ADQ26" s="25"/>
      <c r="ADR26" s="25"/>
      <c r="ADS26" s="25"/>
      <c r="ADT26" s="25"/>
      <c r="ADU26" s="25"/>
      <c r="ADV26" s="25"/>
      <c r="ADW26" s="25"/>
      <c r="ADX26" s="25"/>
      <c r="ADY26" s="25"/>
      <c r="ADZ26" s="25"/>
    </row>
    <row r="27" spans="1:806" ht="25.5" x14ac:dyDescent="0.2">
      <c r="A27" s="109" t="s">
        <v>4700</v>
      </c>
      <c r="B27" s="109" t="s">
        <v>4701</v>
      </c>
      <c r="C27" s="109" t="s">
        <v>1361</v>
      </c>
      <c r="D27" s="109" t="s">
        <v>4701</v>
      </c>
      <c r="E27" s="109" t="s">
        <v>4686</v>
      </c>
      <c r="F27" s="146">
        <v>2</v>
      </c>
      <c r="G27" s="146">
        <v>0</v>
      </c>
      <c r="H27" s="146">
        <v>0</v>
      </c>
      <c r="I27" s="146">
        <v>90</v>
      </c>
      <c r="J27" s="146">
        <v>90</v>
      </c>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c r="DR27" s="25"/>
      <c r="DS27" s="25"/>
      <c r="DT27" s="25"/>
      <c r="DU27" s="25"/>
      <c r="DV27" s="25"/>
      <c r="DW27" s="25"/>
      <c r="DX27" s="25"/>
      <c r="DY27" s="25"/>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B27" s="25"/>
      <c r="FC27" s="25"/>
      <c r="FD27" s="25"/>
      <c r="FE27" s="25"/>
      <c r="FF27" s="25"/>
      <c r="FG27" s="25"/>
      <c r="FH27" s="25"/>
      <c r="FI27" s="25"/>
      <c r="FJ27" s="25"/>
      <c r="FK27" s="25"/>
      <c r="FL27" s="25"/>
      <c r="FM27" s="25"/>
      <c r="FN27" s="25"/>
      <c r="FO27" s="25"/>
      <c r="FP27" s="25"/>
      <c r="FQ27" s="25"/>
      <c r="FR27" s="25"/>
      <c r="FS27" s="25"/>
      <c r="FT27" s="25"/>
      <c r="FU27" s="25"/>
      <c r="FV27" s="25"/>
      <c r="FW27" s="25"/>
      <c r="FX27" s="25"/>
      <c r="FY27" s="25"/>
      <c r="FZ27" s="25"/>
      <c r="GA27" s="25"/>
      <c r="GB27" s="25"/>
      <c r="GC27" s="25"/>
      <c r="GD27" s="25"/>
      <c r="GE27" s="25"/>
      <c r="GF27" s="25"/>
      <c r="GG27" s="25"/>
      <c r="GH27" s="25"/>
      <c r="GI27" s="25"/>
      <c r="GJ27" s="25"/>
      <c r="GK27" s="25"/>
      <c r="GL27" s="25"/>
      <c r="GM27" s="25"/>
      <c r="GN27" s="25"/>
      <c r="GO27" s="25"/>
      <c r="GP27" s="25"/>
      <c r="GQ27" s="25"/>
      <c r="GR27" s="25"/>
      <c r="GS27" s="25"/>
      <c r="GT27" s="25"/>
      <c r="GU27" s="25"/>
      <c r="GV27" s="25"/>
      <c r="GW27" s="25"/>
      <c r="GX27" s="25"/>
      <c r="GY27" s="25"/>
      <c r="GZ27" s="25"/>
      <c r="HA27" s="25"/>
      <c r="HB27" s="25"/>
      <c r="HC27" s="25"/>
      <c r="HD27" s="25"/>
      <c r="HE27" s="25"/>
      <c r="HF27" s="25"/>
      <c r="HG27" s="25"/>
      <c r="HH27" s="25"/>
      <c r="HI27" s="25"/>
      <c r="HJ27" s="25"/>
      <c r="HK27" s="25"/>
      <c r="HL27" s="25"/>
      <c r="HM27" s="25"/>
      <c r="HN27" s="25"/>
      <c r="HO27" s="25"/>
      <c r="HP27" s="25"/>
      <c r="HQ27" s="25"/>
      <c r="HR27" s="25"/>
      <c r="HS27" s="25"/>
      <c r="HT27" s="25"/>
      <c r="HU27" s="25"/>
      <c r="HV27" s="25"/>
      <c r="HW27" s="25"/>
      <c r="HX27" s="25"/>
      <c r="HY27" s="25"/>
      <c r="HZ27" s="25"/>
      <c r="IA27" s="25"/>
      <c r="IB27" s="25"/>
      <c r="IC27" s="25"/>
      <c r="ID27" s="25"/>
      <c r="IE27" s="25"/>
      <c r="IF27" s="25"/>
      <c r="IG27" s="25"/>
      <c r="IH27" s="25"/>
      <c r="II27" s="25"/>
      <c r="IJ27" s="25"/>
      <c r="IK27" s="25"/>
      <c r="IL27" s="25"/>
      <c r="IM27" s="25"/>
      <c r="IN27" s="25"/>
      <c r="IO27" s="25"/>
      <c r="IP27" s="25"/>
      <c r="IQ27" s="25"/>
      <c r="IR27" s="25"/>
      <c r="IS27" s="25"/>
      <c r="IT27" s="25"/>
      <c r="IU27" s="25"/>
      <c r="IV27" s="25"/>
      <c r="IW27" s="25"/>
      <c r="IX27" s="25"/>
      <c r="IY27" s="25"/>
      <c r="IZ27" s="25"/>
      <c r="JA27" s="25"/>
      <c r="JB27" s="25"/>
      <c r="JC27" s="25"/>
      <c r="JD27" s="25"/>
      <c r="JE27" s="25"/>
      <c r="JF27" s="25"/>
      <c r="JG27" s="25"/>
      <c r="JH27" s="25"/>
      <c r="JI27" s="25"/>
      <c r="JJ27" s="25"/>
      <c r="JK27" s="25"/>
      <c r="JL27" s="25"/>
      <c r="JM27" s="25"/>
      <c r="JN27" s="25"/>
      <c r="JO27" s="25"/>
      <c r="JP27" s="25"/>
      <c r="JQ27" s="25"/>
      <c r="JR27" s="25"/>
      <c r="JS27" s="25"/>
      <c r="JT27" s="25"/>
      <c r="JU27" s="25"/>
      <c r="JV27" s="25"/>
      <c r="JW27" s="25"/>
      <c r="JX27" s="25"/>
      <c r="JY27" s="25"/>
      <c r="JZ27" s="25"/>
      <c r="KA27" s="25"/>
      <c r="KB27" s="25"/>
      <c r="KC27" s="25"/>
      <c r="KD27" s="25"/>
      <c r="KE27" s="25"/>
      <c r="KF27" s="25"/>
      <c r="KG27" s="25"/>
      <c r="KH27" s="25"/>
      <c r="KI27" s="25"/>
      <c r="KJ27" s="25"/>
      <c r="KK27" s="25"/>
      <c r="KL27" s="25"/>
      <c r="KM27" s="25"/>
      <c r="KN27" s="25"/>
      <c r="KO27" s="25"/>
      <c r="KP27" s="25"/>
      <c r="KQ27" s="25"/>
      <c r="KR27" s="25"/>
      <c r="KS27" s="25"/>
      <c r="KT27" s="25"/>
      <c r="KU27" s="25"/>
      <c r="KV27" s="25"/>
      <c r="KW27" s="25"/>
      <c r="KX27" s="25"/>
      <c r="KY27" s="25"/>
      <c r="KZ27" s="25"/>
      <c r="LA27" s="25"/>
      <c r="LB27" s="25"/>
      <c r="LC27" s="25"/>
      <c r="LD27" s="25"/>
      <c r="LE27" s="25"/>
      <c r="LF27" s="25"/>
      <c r="LG27" s="25"/>
      <c r="LH27" s="25"/>
      <c r="LI27" s="25"/>
      <c r="LJ27" s="25"/>
      <c r="LK27" s="25"/>
      <c r="LL27" s="25"/>
      <c r="LM27" s="25"/>
      <c r="LN27" s="25"/>
      <c r="LO27" s="25"/>
      <c r="LP27" s="25"/>
      <c r="LQ27" s="25"/>
      <c r="LR27" s="25"/>
      <c r="LS27" s="25"/>
      <c r="LT27" s="25"/>
      <c r="LU27" s="25"/>
      <c r="LV27" s="25"/>
      <c r="LW27" s="25"/>
      <c r="LX27" s="25"/>
      <c r="LY27" s="25"/>
      <c r="LZ27" s="25"/>
      <c r="MA27" s="25"/>
      <c r="MB27" s="25"/>
      <c r="MC27" s="25"/>
      <c r="MD27" s="25"/>
      <c r="ME27" s="25"/>
      <c r="MF27" s="25"/>
      <c r="MG27" s="25"/>
      <c r="MH27" s="25"/>
      <c r="MI27" s="25"/>
      <c r="MJ27" s="25"/>
      <c r="MK27" s="25"/>
      <c r="ML27" s="25"/>
      <c r="MM27" s="25"/>
      <c r="MN27" s="25"/>
      <c r="MO27" s="25"/>
      <c r="MP27" s="25"/>
      <c r="MQ27" s="25"/>
      <c r="MR27" s="25"/>
      <c r="MS27" s="25"/>
      <c r="MT27" s="25"/>
      <c r="MU27" s="25"/>
      <c r="MV27" s="25"/>
      <c r="MW27" s="25"/>
      <c r="MX27" s="25"/>
      <c r="MY27" s="25"/>
      <c r="MZ27" s="25"/>
      <c r="NA27" s="25"/>
      <c r="NB27" s="25"/>
      <c r="NC27" s="25"/>
      <c r="ND27" s="25"/>
      <c r="NE27" s="25"/>
      <c r="NF27" s="25"/>
      <c r="NG27" s="25"/>
      <c r="NH27" s="25"/>
      <c r="NI27" s="25"/>
      <c r="NJ27" s="25"/>
      <c r="NK27" s="25"/>
      <c r="NL27" s="25"/>
      <c r="NM27" s="25"/>
      <c r="NN27" s="25"/>
      <c r="NO27" s="25"/>
      <c r="NP27" s="25"/>
      <c r="NQ27" s="25"/>
      <c r="NR27" s="25"/>
      <c r="NS27" s="25"/>
      <c r="NT27" s="25"/>
      <c r="NU27" s="25"/>
      <c r="NV27" s="25"/>
      <c r="NW27" s="25"/>
      <c r="NX27" s="25"/>
      <c r="NY27" s="25"/>
      <c r="NZ27" s="25"/>
      <c r="OA27" s="25"/>
      <c r="OB27" s="25"/>
      <c r="OC27" s="25"/>
      <c r="OD27" s="25"/>
      <c r="OE27" s="25"/>
      <c r="OF27" s="25"/>
      <c r="OG27" s="25"/>
      <c r="OH27" s="25"/>
      <c r="OI27" s="25"/>
      <c r="OJ27" s="25"/>
      <c r="OK27" s="25"/>
      <c r="OL27" s="25"/>
      <c r="OM27" s="25"/>
      <c r="ON27" s="25"/>
      <c r="OO27" s="25"/>
      <c r="OP27" s="25"/>
      <c r="OQ27" s="25"/>
      <c r="OR27" s="25"/>
      <c r="OS27" s="25"/>
      <c r="OT27" s="25"/>
      <c r="OU27" s="25"/>
      <c r="OV27" s="25"/>
      <c r="OW27" s="25"/>
      <c r="OX27" s="25"/>
      <c r="OY27" s="25"/>
      <c r="OZ27" s="25"/>
      <c r="PA27" s="25"/>
      <c r="PB27" s="25"/>
      <c r="PC27" s="25"/>
      <c r="PD27" s="25"/>
      <c r="PE27" s="25"/>
      <c r="PF27" s="25"/>
      <c r="PG27" s="25"/>
      <c r="PH27" s="25"/>
      <c r="PI27" s="25"/>
      <c r="PJ27" s="25"/>
      <c r="PK27" s="25"/>
      <c r="PL27" s="25"/>
      <c r="PM27" s="25"/>
      <c r="PN27" s="25"/>
      <c r="PO27" s="25"/>
      <c r="PP27" s="25"/>
      <c r="PQ27" s="25"/>
      <c r="PR27" s="25"/>
      <c r="PS27" s="25"/>
      <c r="PT27" s="25"/>
      <c r="PU27" s="25"/>
      <c r="PV27" s="25"/>
      <c r="PW27" s="25"/>
      <c r="PX27" s="25"/>
      <c r="PY27" s="25"/>
      <c r="PZ27" s="25"/>
      <c r="QA27" s="25"/>
      <c r="QB27" s="25"/>
      <c r="QC27" s="25"/>
      <c r="QD27" s="25"/>
      <c r="QE27" s="25"/>
      <c r="QF27" s="25"/>
      <c r="QG27" s="25"/>
      <c r="QH27" s="25"/>
      <c r="QI27" s="25"/>
      <c r="QJ27" s="25"/>
      <c r="QK27" s="25"/>
      <c r="QL27" s="25"/>
      <c r="QM27" s="25"/>
      <c r="QN27" s="25"/>
      <c r="QO27" s="25"/>
      <c r="QP27" s="25"/>
      <c r="QQ27" s="25"/>
      <c r="QR27" s="25"/>
      <c r="QS27" s="25"/>
      <c r="QT27" s="25"/>
      <c r="QU27" s="25"/>
      <c r="QV27" s="25"/>
      <c r="QW27" s="25"/>
      <c r="QX27" s="25"/>
      <c r="QY27" s="25"/>
      <c r="QZ27" s="25"/>
      <c r="RA27" s="25"/>
      <c r="RB27" s="25"/>
      <c r="RC27" s="25"/>
      <c r="RD27" s="25"/>
      <c r="RE27" s="25"/>
      <c r="RF27" s="25"/>
      <c r="RG27" s="25"/>
      <c r="RH27" s="25"/>
      <c r="RI27" s="25"/>
      <c r="RJ27" s="25"/>
      <c r="RK27" s="25"/>
      <c r="RL27" s="25"/>
      <c r="RM27" s="25"/>
      <c r="RN27" s="25"/>
      <c r="RO27" s="25"/>
      <c r="RP27" s="25"/>
      <c r="RQ27" s="25"/>
      <c r="RR27" s="25"/>
      <c r="RS27" s="25"/>
      <c r="RT27" s="25"/>
      <c r="RU27" s="25"/>
      <c r="RV27" s="25"/>
      <c r="RW27" s="25"/>
      <c r="RX27" s="25"/>
      <c r="RY27" s="25"/>
      <c r="RZ27" s="25"/>
      <c r="SA27" s="25"/>
      <c r="SB27" s="25"/>
      <c r="SC27" s="25"/>
      <c r="SD27" s="25"/>
      <c r="SE27" s="25"/>
      <c r="SF27" s="25"/>
      <c r="SG27" s="25"/>
      <c r="SH27" s="25"/>
      <c r="SI27" s="25"/>
      <c r="SJ27" s="25"/>
      <c r="SK27" s="25"/>
      <c r="SL27" s="25"/>
      <c r="SM27" s="25"/>
      <c r="SN27" s="25"/>
      <c r="SO27" s="25"/>
      <c r="SP27" s="25"/>
      <c r="SQ27" s="25"/>
      <c r="SR27" s="25"/>
      <c r="SS27" s="25"/>
      <c r="ST27" s="25"/>
      <c r="SU27" s="25"/>
      <c r="SV27" s="25"/>
      <c r="SW27" s="25"/>
      <c r="SX27" s="25"/>
      <c r="SY27" s="25"/>
      <c r="SZ27" s="25"/>
      <c r="TA27" s="25"/>
      <c r="TB27" s="25"/>
      <c r="TC27" s="25"/>
      <c r="TD27" s="25"/>
      <c r="TE27" s="25"/>
      <c r="TF27" s="25"/>
      <c r="TG27" s="25"/>
      <c r="TH27" s="25"/>
      <c r="TI27" s="25"/>
      <c r="TJ27" s="25"/>
      <c r="TK27" s="25"/>
      <c r="TL27" s="25"/>
      <c r="TM27" s="25"/>
      <c r="TN27" s="25"/>
      <c r="TO27" s="25"/>
      <c r="TP27" s="25"/>
      <c r="TQ27" s="25"/>
      <c r="TR27" s="25"/>
      <c r="TS27" s="25"/>
      <c r="TT27" s="25"/>
      <c r="TU27" s="25"/>
      <c r="TV27" s="25"/>
      <c r="TW27" s="25"/>
      <c r="TX27" s="25"/>
      <c r="TY27" s="25"/>
      <c r="TZ27" s="25"/>
      <c r="UA27" s="25"/>
      <c r="UB27" s="25"/>
      <c r="UC27" s="25"/>
      <c r="UD27" s="25"/>
      <c r="UE27" s="25"/>
      <c r="UF27" s="25"/>
      <c r="UG27" s="25"/>
      <c r="UH27" s="25"/>
      <c r="UI27" s="25"/>
      <c r="UJ27" s="25"/>
      <c r="UK27" s="25"/>
      <c r="UL27" s="25"/>
      <c r="UM27" s="25"/>
      <c r="UN27" s="25"/>
      <c r="UO27" s="25"/>
      <c r="UP27" s="25"/>
      <c r="UQ27" s="25"/>
      <c r="UR27" s="25"/>
      <c r="US27" s="25"/>
      <c r="UT27" s="25"/>
      <c r="UU27" s="25"/>
      <c r="UV27" s="25"/>
      <c r="UW27" s="25"/>
      <c r="UX27" s="25"/>
      <c r="UY27" s="25"/>
      <c r="UZ27" s="25"/>
      <c r="VA27" s="25"/>
      <c r="VB27" s="25"/>
      <c r="VC27" s="25"/>
      <c r="VD27" s="25"/>
      <c r="VE27" s="25"/>
      <c r="VF27" s="25"/>
      <c r="VG27" s="25"/>
      <c r="VH27" s="25"/>
      <c r="VI27" s="25"/>
      <c r="VJ27" s="25"/>
      <c r="VK27" s="25"/>
      <c r="VL27" s="25"/>
      <c r="VM27" s="25"/>
      <c r="VN27" s="25"/>
      <c r="VO27" s="25"/>
      <c r="VP27" s="25"/>
      <c r="VQ27" s="25"/>
      <c r="VR27" s="25"/>
      <c r="VS27" s="25"/>
      <c r="VT27" s="25"/>
      <c r="VU27" s="25"/>
      <c r="VV27" s="25"/>
      <c r="VW27" s="25"/>
      <c r="VX27" s="25"/>
      <c r="VY27" s="25"/>
      <c r="VZ27" s="25"/>
      <c r="WA27" s="25"/>
      <c r="WB27" s="25"/>
      <c r="WC27" s="25"/>
      <c r="WD27" s="25"/>
      <c r="WE27" s="25"/>
      <c r="WF27" s="25"/>
      <c r="WG27" s="25"/>
      <c r="WH27" s="25"/>
      <c r="WI27" s="25"/>
      <c r="WJ27" s="25"/>
      <c r="WK27" s="25"/>
      <c r="WL27" s="25"/>
      <c r="WM27" s="25"/>
      <c r="WN27" s="25"/>
      <c r="WO27" s="25"/>
      <c r="WP27" s="25"/>
      <c r="WQ27" s="25"/>
      <c r="WR27" s="25"/>
      <c r="WS27" s="25"/>
      <c r="WT27" s="25"/>
      <c r="WU27" s="25"/>
      <c r="WV27" s="25"/>
      <c r="WW27" s="25"/>
      <c r="WX27" s="25"/>
      <c r="WY27" s="25"/>
      <c r="WZ27" s="25"/>
      <c r="XA27" s="25"/>
      <c r="XB27" s="25"/>
      <c r="XC27" s="25"/>
      <c r="XD27" s="25"/>
      <c r="XE27" s="25"/>
      <c r="XF27" s="25"/>
      <c r="XG27" s="25"/>
      <c r="XH27" s="25"/>
      <c r="XI27" s="25"/>
      <c r="XJ27" s="25"/>
      <c r="XK27" s="25"/>
      <c r="XL27" s="25"/>
      <c r="XM27" s="25"/>
      <c r="XN27" s="25"/>
      <c r="XO27" s="25"/>
      <c r="XP27" s="25"/>
      <c r="XQ27" s="25"/>
      <c r="XR27" s="25"/>
      <c r="XS27" s="25"/>
      <c r="XT27" s="25"/>
      <c r="XU27" s="25"/>
      <c r="XV27" s="25"/>
      <c r="XW27" s="25"/>
      <c r="XX27" s="25"/>
      <c r="XY27" s="25"/>
      <c r="XZ27" s="25"/>
      <c r="YA27" s="25"/>
      <c r="YB27" s="25"/>
      <c r="YC27" s="25"/>
      <c r="YD27" s="25"/>
      <c r="YE27" s="25"/>
      <c r="YF27" s="25"/>
      <c r="YG27" s="25"/>
      <c r="YH27" s="25"/>
      <c r="YI27" s="25"/>
      <c r="YJ27" s="25"/>
      <c r="YK27" s="25"/>
      <c r="YL27" s="25"/>
      <c r="YM27" s="25"/>
      <c r="YN27" s="25"/>
      <c r="YO27" s="25"/>
      <c r="YP27" s="25"/>
      <c r="YQ27" s="25"/>
      <c r="YR27" s="25"/>
      <c r="YS27" s="25"/>
      <c r="YT27" s="25"/>
      <c r="YU27" s="25"/>
      <c r="YV27" s="25"/>
      <c r="YW27" s="25"/>
      <c r="YX27" s="25"/>
      <c r="YY27" s="25"/>
      <c r="YZ27" s="25"/>
      <c r="ZA27" s="25"/>
      <c r="ZB27" s="25"/>
      <c r="ZC27" s="25"/>
      <c r="ZD27" s="25"/>
      <c r="ZE27" s="25"/>
      <c r="ZF27" s="25"/>
      <c r="ZG27" s="25"/>
      <c r="ZH27" s="25"/>
      <c r="ZI27" s="25"/>
      <c r="ZJ27" s="25"/>
      <c r="ZK27" s="25"/>
      <c r="ZL27" s="25"/>
      <c r="ZM27" s="25"/>
      <c r="ZN27" s="25"/>
      <c r="ZO27" s="25"/>
      <c r="ZP27" s="25"/>
      <c r="ZQ27" s="25"/>
      <c r="ZR27" s="25"/>
      <c r="ZS27" s="25"/>
      <c r="ZT27" s="25"/>
      <c r="ZU27" s="25"/>
      <c r="ZV27" s="25"/>
      <c r="ZW27" s="25"/>
      <c r="ZX27" s="25"/>
      <c r="ZY27" s="25"/>
      <c r="ZZ27" s="25"/>
      <c r="AAA27" s="25"/>
      <c r="AAB27" s="25"/>
      <c r="AAC27" s="25"/>
      <c r="AAD27" s="25"/>
      <c r="AAE27" s="25"/>
      <c r="AAF27" s="25"/>
      <c r="AAG27" s="25"/>
      <c r="AAH27" s="25"/>
      <c r="AAI27" s="25"/>
      <c r="AAJ27" s="25"/>
      <c r="AAK27" s="25"/>
      <c r="AAL27" s="25"/>
      <c r="AAM27" s="25"/>
      <c r="AAN27" s="25"/>
      <c r="AAO27" s="25"/>
      <c r="AAP27" s="25"/>
      <c r="AAQ27" s="25"/>
      <c r="AAR27" s="25"/>
      <c r="AAS27" s="25"/>
      <c r="AAT27" s="25"/>
      <c r="AAU27" s="25"/>
      <c r="AAV27" s="25"/>
      <c r="AAW27" s="25"/>
      <c r="AAX27" s="25"/>
      <c r="AAY27" s="25"/>
      <c r="AAZ27" s="25"/>
      <c r="ABA27" s="25"/>
      <c r="ABB27" s="25"/>
      <c r="ABC27" s="25"/>
      <c r="ABD27" s="25"/>
      <c r="ABE27" s="25"/>
      <c r="ABF27" s="25"/>
      <c r="ABG27" s="25"/>
      <c r="ABH27" s="25"/>
      <c r="ABI27" s="25"/>
      <c r="ABJ27" s="25"/>
      <c r="ABK27" s="25"/>
      <c r="ABL27" s="25"/>
      <c r="ABM27" s="25"/>
      <c r="ABN27" s="25"/>
      <c r="ABO27" s="25"/>
      <c r="ABP27" s="25"/>
      <c r="ABQ27" s="25"/>
      <c r="ABR27" s="25"/>
      <c r="ABS27" s="25"/>
      <c r="ABT27" s="25"/>
      <c r="ABU27" s="25"/>
      <c r="ABV27" s="25"/>
      <c r="ABW27" s="25"/>
      <c r="ABX27" s="25"/>
      <c r="ABY27" s="25"/>
      <c r="ABZ27" s="25"/>
      <c r="ACA27" s="25"/>
      <c r="ACB27" s="25"/>
      <c r="ACC27" s="25"/>
      <c r="ACD27" s="25"/>
      <c r="ACE27" s="25"/>
      <c r="ACF27" s="25"/>
      <c r="ACG27" s="25"/>
      <c r="ACH27" s="25"/>
      <c r="ACI27" s="25"/>
      <c r="ACJ27" s="25"/>
      <c r="ACK27" s="25"/>
      <c r="ACL27" s="25"/>
      <c r="ACM27" s="25"/>
      <c r="ACN27" s="25"/>
      <c r="ACO27" s="25"/>
      <c r="ACP27" s="25"/>
      <c r="ACQ27" s="25"/>
      <c r="ACR27" s="25"/>
      <c r="ACS27" s="25"/>
      <c r="ACT27" s="25"/>
      <c r="ACU27" s="25"/>
      <c r="ACV27" s="25"/>
      <c r="ACW27" s="25"/>
      <c r="ACX27" s="25"/>
      <c r="ACY27" s="25"/>
      <c r="ACZ27" s="25"/>
      <c r="ADA27" s="25"/>
      <c r="ADB27" s="25"/>
      <c r="ADC27" s="25"/>
      <c r="ADD27" s="25"/>
      <c r="ADE27" s="25"/>
      <c r="ADF27" s="25"/>
      <c r="ADG27" s="25"/>
      <c r="ADH27" s="25"/>
      <c r="ADI27" s="25"/>
      <c r="ADJ27" s="25"/>
      <c r="ADK27" s="25"/>
      <c r="ADL27" s="25"/>
      <c r="ADM27" s="25"/>
      <c r="ADN27" s="25"/>
      <c r="ADO27" s="25"/>
      <c r="ADP27" s="25"/>
      <c r="ADQ27" s="25"/>
      <c r="ADR27" s="25"/>
      <c r="ADS27" s="25"/>
      <c r="ADT27" s="25"/>
      <c r="ADU27" s="25"/>
      <c r="ADV27" s="25"/>
      <c r="ADW27" s="25"/>
      <c r="ADX27" s="25"/>
      <c r="ADY27" s="25"/>
      <c r="ADZ27" s="25"/>
    </row>
    <row r="28" spans="1:806" ht="25.5" x14ac:dyDescent="0.2">
      <c r="A28" s="109" t="s">
        <v>4700</v>
      </c>
      <c r="B28" s="109" t="s">
        <v>4701</v>
      </c>
      <c r="C28" s="109" t="s">
        <v>1361</v>
      </c>
      <c r="D28" s="109" t="s">
        <v>4701</v>
      </c>
      <c r="E28" s="109" t="s">
        <v>4687</v>
      </c>
      <c r="F28" s="146">
        <v>2</v>
      </c>
      <c r="G28" s="146">
        <v>0</v>
      </c>
      <c r="H28" s="146">
        <v>0</v>
      </c>
      <c r="I28" s="146">
        <v>90</v>
      </c>
      <c r="J28" s="146">
        <v>90</v>
      </c>
    </row>
    <row r="29" spans="1:806" ht="25.5" x14ac:dyDescent="0.2">
      <c r="A29" s="109" t="s">
        <v>4700</v>
      </c>
      <c r="B29" s="109" t="s">
        <v>4701</v>
      </c>
      <c r="C29" s="109" t="s">
        <v>1361</v>
      </c>
      <c r="D29" s="109" t="s">
        <v>4701</v>
      </c>
      <c r="E29" s="109" t="s">
        <v>4688</v>
      </c>
      <c r="F29" s="146">
        <v>2</v>
      </c>
      <c r="G29" s="146">
        <v>0</v>
      </c>
      <c r="H29" s="146">
        <v>0</v>
      </c>
      <c r="I29" s="146">
        <v>90</v>
      </c>
      <c r="J29" s="146">
        <v>90</v>
      </c>
    </row>
    <row r="30" spans="1:806" ht="25.5" x14ac:dyDescent="0.2">
      <c r="A30" s="109" t="s">
        <v>4700</v>
      </c>
      <c r="B30" s="109" t="s">
        <v>4701</v>
      </c>
      <c r="C30" s="109" t="s">
        <v>1361</v>
      </c>
      <c r="D30" s="109" t="s">
        <v>4701</v>
      </c>
      <c r="E30" s="109" t="s">
        <v>4699</v>
      </c>
      <c r="F30" s="146">
        <v>2</v>
      </c>
      <c r="G30" s="146">
        <v>0</v>
      </c>
      <c r="H30" s="146">
        <v>0</v>
      </c>
      <c r="I30" s="146">
        <v>90</v>
      </c>
      <c r="J30" s="146">
        <v>90</v>
      </c>
    </row>
    <row r="31" spans="1:806" ht="25.5" x14ac:dyDescent="0.2">
      <c r="A31" s="109" t="s">
        <v>4700</v>
      </c>
      <c r="B31" s="109" t="s">
        <v>4701</v>
      </c>
      <c r="C31" s="109" t="s">
        <v>1361</v>
      </c>
      <c r="D31" s="109" t="s">
        <v>4701</v>
      </c>
      <c r="E31" s="109" t="s">
        <v>4690</v>
      </c>
      <c r="F31" s="146">
        <v>2</v>
      </c>
      <c r="G31" s="146">
        <v>0</v>
      </c>
      <c r="H31" s="146">
        <v>0</v>
      </c>
      <c r="I31" s="146">
        <v>90</v>
      </c>
      <c r="J31" s="146">
        <v>90</v>
      </c>
    </row>
    <row r="32" spans="1:806" ht="25.5" x14ac:dyDescent="0.2">
      <c r="A32" s="109" t="s">
        <v>4700</v>
      </c>
      <c r="B32" s="109" t="s">
        <v>4701</v>
      </c>
      <c r="C32" s="109" t="s">
        <v>1361</v>
      </c>
      <c r="D32" s="109" t="s">
        <v>4701</v>
      </c>
      <c r="E32" s="109" t="s">
        <v>4691</v>
      </c>
      <c r="F32" s="146">
        <v>2</v>
      </c>
      <c r="G32" s="146">
        <v>0</v>
      </c>
      <c r="H32" s="146">
        <v>0</v>
      </c>
      <c r="I32" s="146">
        <v>90</v>
      </c>
      <c r="J32" s="146">
        <v>90</v>
      </c>
    </row>
    <row r="33" spans="1:806" ht="25.5" x14ac:dyDescent="0.2">
      <c r="A33" s="109" t="s">
        <v>4700</v>
      </c>
      <c r="B33" s="109" t="s">
        <v>4701</v>
      </c>
      <c r="C33" s="109" t="s">
        <v>1361</v>
      </c>
      <c r="D33" s="109" t="s">
        <v>4701</v>
      </c>
      <c r="E33" s="109" t="s">
        <v>4692</v>
      </c>
      <c r="F33" s="146">
        <v>2</v>
      </c>
      <c r="G33" s="146">
        <v>0</v>
      </c>
      <c r="H33" s="146">
        <v>0</v>
      </c>
      <c r="I33" s="146">
        <v>90</v>
      </c>
      <c r="J33" s="146">
        <v>90</v>
      </c>
    </row>
    <row r="34" spans="1:806" x14ac:dyDescent="0.2">
      <c r="A34" s="109" t="s">
        <v>4702</v>
      </c>
      <c r="B34" s="109" t="s">
        <v>4703</v>
      </c>
      <c r="C34" s="109" t="s">
        <v>1334</v>
      </c>
      <c r="D34" s="109" t="s">
        <v>4704</v>
      </c>
      <c r="E34" s="109" t="s">
        <v>4698</v>
      </c>
      <c r="F34" s="134">
        <v>1</v>
      </c>
      <c r="G34" s="134">
        <v>0</v>
      </c>
      <c r="H34" s="134">
        <v>0</v>
      </c>
      <c r="I34" s="134">
        <v>90</v>
      </c>
      <c r="J34" s="134">
        <v>90</v>
      </c>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25"/>
      <c r="DQ34" s="25"/>
      <c r="DR34" s="25"/>
      <c r="DS34" s="25"/>
      <c r="DT34" s="25"/>
      <c r="DU34" s="25"/>
      <c r="DV34" s="25"/>
      <c r="DW34" s="25"/>
      <c r="DX34" s="25"/>
      <c r="DY34" s="25"/>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c r="FA34" s="25"/>
      <c r="FB34" s="25"/>
      <c r="FC34" s="25"/>
      <c r="FD34" s="25"/>
      <c r="FE34" s="25"/>
      <c r="FF34" s="25"/>
      <c r="FG34" s="25"/>
      <c r="FH34" s="25"/>
      <c r="FI34" s="25"/>
      <c r="FJ34" s="25"/>
      <c r="FK34" s="25"/>
      <c r="FL34" s="25"/>
      <c r="FM34" s="25"/>
      <c r="FN34" s="25"/>
      <c r="FO34" s="25"/>
      <c r="FP34" s="25"/>
      <c r="FQ34" s="25"/>
      <c r="FR34" s="25"/>
      <c r="FS34" s="25"/>
      <c r="FT34" s="25"/>
      <c r="FU34" s="25"/>
      <c r="FV34" s="25"/>
      <c r="FW34" s="25"/>
      <c r="FX34" s="25"/>
      <c r="FY34" s="25"/>
      <c r="FZ34" s="25"/>
      <c r="GA34" s="25"/>
      <c r="GB34" s="25"/>
      <c r="GC34" s="25"/>
      <c r="GD34" s="25"/>
      <c r="GE34" s="25"/>
      <c r="GF34" s="25"/>
      <c r="GG34" s="25"/>
      <c r="GH34" s="25"/>
      <c r="GI34" s="25"/>
      <c r="GJ34" s="25"/>
      <c r="GK34" s="25"/>
      <c r="GL34" s="25"/>
      <c r="GM34" s="25"/>
      <c r="GN34" s="25"/>
      <c r="GO34" s="25"/>
      <c r="GP34" s="25"/>
      <c r="GQ34" s="25"/>
      <c r="GR34" s="25"/>
      <c r="GS34" s="25"/>
      <c r="GT34" s="25"/>
      <c r="GU34" s="25"/>
      <c r="GV34" s="25"/>
      <c r="GW34" s="25"/>
      <c r="GX34" s="25"/>
      <c r="GY34" s="25"/>
      <c r="GZ34" s="25"/>
      <c r="HA34" s="25"/>
      <c r="HB34" s="25"/>
      <c r="HC34" s="25"/>
      <c r="HD34" s="25"/>
      <c r="HE34" s="25"/>
      <c r="HF34" s="25"/>
      <c r="HG34" s="25"/>
      <c r="HH34" s="25"/>
      <c r="HI34" s="25"/>
      <c r="HJ34" s="25"/>
      <c r="HK34" s="25"/>
      <c r="HL34" s="25"/>
      <c r="HM34" s="25"/>
      <c r="HN34" s="25"/>
      <c r="HO34" s="25"/>
      <c r="HP34" s="25"/>
      <c r="HQ34" s="25"/>
      <c r="HR34" s="25"/>
      <c r="HS34" s="25"/>
      <c r="HT34" s="25"/>
      <c r="HU34" s="25"/>
      <c r="HV34" s="25"/>
      <c r="HW34" s="25"/>
      <c r="HX34" s="25"/>
      <c r="HY34" s="25"/>
      <c r="HZ34" s="25"/>
      <c r="IA34" s="25"/>
      <c r="IB34" s="25"/>
      <c r="IC34" s="25"/>
      <c r="ID34" s="25"/>
      <c r="IE34" s="25"/>
      <c r="IF34" s="25"/>
      <c r="IG34" s="25"/>
      <c r="IH34" s="25"/>
      <c r="II34" s="25"/>
      <c r="IJ34" s="25"/>
      <c r="IK34" s="25"/>
      <c r="IL34" s="25"/>
      <c r="IM34" s="25"/>
      <c r="IN34" s="25"/>
      <c r="IO34" s="25"/>
      <c r="IP34" s="25"/>
      <c r="IQ34" s="25"/>
      <c r="IR34" s="25"/>
      <c r="IS34" s="25"/>
      <c r="IT34" s="25"/>
      <c r="IU34" s="25"/>
      <c r="IV34" s="25"/>
      <c r="IW34" s="25"/>
      <c r="IX34" s="25"/>
      <c r="IY34" s="25"/>
      <c r="IZ34" s="25"/>
      <c r="JA34" s="25"/>
      <c r="JB34" s="25"/>
      <c r="JC34" s="25"/>
      <c r="JD34" s="25"/>
      <c r="JE34" s="25"/>
      <c r="JF34" s="25"/>
      <c r="JG34" s="25"/>
      <c r="JH34" s="25"/>
      <c r="JI34" s="25"/>
      <c r="JJ34" s="25"/>
      <c r="JK34" s="25"/>
      <c r="JL34" s="25"/>
      <c r="JM34" s="25"/>
      <c r="JN34" s="25"/>
      <c r="JO34" s="25"/>
      <c r="JP34" s="25"/>
      <c r="JQ34" s="25"/>
      <c r="JR34" s="25"/>
      <c r="JS34" s="25"/>
      <c r="JT34" s="25"/>
      <c r="JU34" s="25"/>
      <c r="JV34" s="25"/>
      <c r="JW34" s="25"/>
      <c r="JX34" s="25"/>
      <c r="JY34" s="25"/>
      <c r="JZ34" s="25"/>
      <c r="KA34" s="25"/>
      <c r="KB34" s="25"/>
      <c r="KC34" s="25"/>
      <c r="KD34" s="25"/>
      <c r="KE34" s="25"/>
      <c r="KF34" s="25"/>
      <c r="KG34" s="25"/>
      <c r="KH34" s="25"/>
      <c r="KI34" s="25"/>
      <c r="KJ34" s="25"/>
      <c r="KK34" s="25"/>
      <c r="KL34" s="25"/>
      <c r="KM34" s="25"/>
      <c r="KN34" s="25"/>
      <c r="KO34" s="25"/>
      <c r="KP34" s="25"/>
      <c r="KQ34" s="25"/>
      <c r="KR34" s="25"/>
      <c r="KS34" s="25"/>
      <c r="KT34" s="25"/>
      <c r="KU34" s="25"/>
      <c r="KV34" s="25"/>
      <c r="KW34" s="25"/>
      <c r="KX34" s="25"/>
      <c r="KY34" s="25"/>
      <c r="KZ34" s="25"/>
      <c r="LA34" s="25"/>
      <c r="LB34" s="25"/>
      <c r="LC34" s="25"/>
      <c r="LD34" s="25"/>
      <c r="LE34" s="25"/>
      <c r="LF34" s="25"/>
      <c r="LG34" s="25"/>
      <c r="LH34" s="25"/>
      <c r="LI34" s="25"/>
      <c r="LJ34" s="25"/>
      <c r="LK34" s="25"/>
      <c r="LL34" s="25"/>
      <c r="LM34" s="25"/>
      <c r="LN34" s="25"/>
      <c r="LO34" s="25"/>
      <c r="LP34" s="25"/>
      <c r="LQ34" s="25"/>
      <c r="LR34" s="25"/>
      <c r="LS34" s="25"/>
      <c r="LT34" s="25"/>
      <c r="LU34" s="25"/>
      <c r="LV34" s="25"/>
      <c r="LW34" s="25"/>
      <c r="LX34" s="25"/>
      <c r="LY34" s="25"/>
      <c r="LZ34" s="25"/>
      <c r="MA34" s="25"/>
      <c r="MB34" s="25"/>
      <c r="MC34" s="25"/>
      <c r="MD34" s="25"/>
      <c r="ME34" s="25"/>
      <c r="MF34" s="25"/>
      <c r="MG34" s="25"/>
      <c r="MH34" s="25"/>
      <c r="MI34" s="25"/>
      <c r="MJ34" s="25"/>
      <c r="MK34" s="25"/>
      <c r="ML34" s="25"/>
      <c r="MM34" s="25"/>
      <c r="MN34" s="25"/>
      <c r="MO34" s="25"/>
      <c r="MP34" s="25"/>
      <c r="MQ34" s="25"/>
      <c r="MR34" s="25"/>
      <c r="MS34" s="25"/>
      <c r="MT34" s="25"/>
      <c r="MU34" s="25"/>
      <c r="MV34" s="25"/>
      <c r="MW34" s="25"/>
      <c r="MX34" s="25"/>
      <c r="MY34" s="25"/>
      <c r="MZ34" s="25"/>
      <c r="NA34" s="25"/>
      <c r="NB34" s="25"/>
      <c r="NC34" s="25"/>
      <c r="ND34" s="25"/>
      <c r="NE34" s="25"/>
      <c r="NF34" s="25"/>
      <c r="NG34" s="25"/>
      <c r="NH34" s="25"/>
      <c r="NI34" s="25"/>
      <c r="NJ34" s="25"/>
      <c r="NK34" s="25"/>
      <c r="NL34" s="25"/>
      <c r="NM34" s="25"/>
      <c r="NN34" s="25"/>
      <c r="NO34" s="25"/>
      <c r="NP34" s="25"/>
      <c r="NQ34" s="25"/>
      <c r="NR34" s="25"/>
      <c r="NS34" s="25"/>
      <c r="NT34" s="25"/>
      <c r="NU34" s="25"/>
      <c r="NV34" s="25"/>
      <c r="NW34" s="25"/>
      <c r="NX34" s="25"/>
      <c r="NY34" s="25"/>
      <c r="NZ34" s="25"/>
      <c r="OA34" s="25"/>
      <c r="OB34" s="25"/>
      <c r="OC34" s="25"/>
      <c r="OD34" s="25"/>
      <c r="OE34" s="25"/>
      <c r="OF34" s="25"/>
      <c r="OG34" s="25"/>
      <c r="OH34" s="25"/>
      <c r="OI34" s="25"/>
      <c r="OJ34" s="25"/>
      <c r="OK34" s="25"/>
      <c r="OL34" s="25"/>
      <c r="OM34" s="25"/>
      <c r="ON34" s="25"/>
      <c r="OO34" s="25"/>
      <c r="OP34" s="25"/>
      <c r="OQ34" s="25"/>
      <c r="OR34" s="25"/>
      <c r="OS34" s="25"/>
      <c r="OT34" s="25"/>
      <c r="OU34" s="25"/>
      <c r="OV34" s="25"/>
      <c r="OW34" s="25"/>
      <c r="OX34" s="25"/>
      <c r="OY34" s="25"/>
      <c r="OZ34" s="25"/>
      <c r="PA34" s="25"/>
      <c r="PB34" s="25"/>
      <c r="PC34" s="25"/>
      <c r="PD34" s="25"/>
      <c r="PE34" s="25"/>
      <c r="PF34" s="25"/>
      <c r="PG34" s="25"/>
      <c r="PH34" s="25"/>
      <c r="PI34" s="25"/>
      <c r="PJ34" s="25"/>
      <c r="PK34" s="25"/>
      <c r="PL34" s="25"/>
      <c r="PM34" s="25"/>
      <c r="PN34" s="25"/>
      <c r="PO34" s="25"/>
      <c r="PP34" s="25"/>
      <c r="PQ34" s="25"/>
      <c r="PR34" s="25"/>
      <c r="PS34" s="25"/>
      <c r="PT34" s="25"/>
      <c r="PU34" s="25"/>
      <c r="PV34" s="25"/>
      <c r="PW34" s="25"/>
      <c r="PX34" s="25"/>
      <c r="PY34" s="25"/>
      <c r="PZ34" s="25"/>
      <c r="QA34" s="25"/>
      <c r="QB34" s="25"/>
      <c r="QC34" s="25"/>
      <c r="QD34" s="25"/>
      <c r="QE34" s="25"/>
      <c r="QF34" s="25"/>
      <c r="QG34" s="25"/>
      <c r="QH34" s="25"/>
      <c r="QI34" s="25"/>
      <c r="QJ34" s="25"/>
      <c r="QK34" s="25"/>
      <c r="QL34" s="25"/>
      <c r="QM34" s="25"/>
      <c r="QN34" s="25"/>
      <c r="QO34" s="25"/>
      <c r="QP34" s="25"/>
      <c r="QQ34" s="25"/>
      <c r="QR34" s="25"/>
      <c r="QS34" s="25"/>
      <c r="QT34" s="25"/>
      <c r="QU34" s="25"/>
      <c r="QV34" s="25"/>
      <c r="QW34" s="25"/>
      <c r="QX34" s="25"/>
      <c r="QY34" s="25"/>
      <c r="QZ34" s="25"/>
      <c r="RA34" s="25"/>
      <c r="RB34" s="25"/>
      <c r="RC34" s="25"/>
      <c r="RD34" s="25"/>
      <c r="RE34" s="25"/>
      <c r="RF34" s="25"/>
      <c r="RG34" s="25"/>
      <c r="RH34" s="25"/>
      <c r="RI34" s="25"/>
      <c r="RJ34" s="25"/>
      <c r="RK34" s="25"/>
      <c r="RL34" s="25"/>
      <c r="RM34" s="25"/>
      <c r="RN34" s="25"/>
      <c r="RO34" s="25"/>
      <c r="RP34" s="25"/>
      <c r="RQ34" s="25"/>
      <c r="RR34" s="25"/>
      <c r="RS34" s="25"/>
      <c r="RT34" s="25"/>
      <c r="RU34" s="25"/>
      <c r="RV34" s="25"/>
      <c r="RW34" s="25"/>
      <c r="RX34" s="25"/>
      <c r="RY34" s="25"/>
      <c r="RZ34" s="25"/>
      <c r="SA34" s="25"/>
      <c r="SB34" s="25"/>
      <c r="SC34" s="25"/>
      <c r="SD34" s="25"/>
      <c r="SE34" s="25"/>
      <c r="SF34" s="25"/>
      <c r="SG34" s="25"/>
      <c r="SH34" s="25"/>
      <c r="SI34" s="25"/>
      <c r="SJ34" s="25"/>
      <c r="SK34" s="25"/>
      <c r="SL34" s="25"/>
      <c r="SM34" s="25"/>
      <c r="SN34" s="25"/>
      <c r="SO34" s="25"/>
      <c r="SP34" s="25"/>
      <c r="SQ34" s="25"/>
      <c r="SR34" s="25"/>
      <c r="SS34" s="25"/>
      <c r="ST34" s="25"/>
      <c r="SU34" s="25"/>
      <c r="SV34" s="25"/>
      <c r="SW34" s="25"/>
      <c r="SX34" s="25"/>
      <c r="SY34" s="25"/>
      <c r="SZ34" s="25"/>
      <c r="TA34" s="25"/>
      <c r="TB34" s="25"/>
      <c r="TC34" s="25"/>
      <c r="TD34" s="25"/>
      <c r="TE34" s="25"/>
      <c r="TF34" s="25"/>
      <c r="TG34" s="25"/>
      <c r="TH34" s="25"/>
      <c r="TI34" s="25"/>
      <c r="TJ34" s="25"/>
      <c r="TK34" s="25"/>
      <c r="TL34" s="25"/>
      <c r="TM34" s="25"/>
      <c r="TN34" s="25"/>
      <c r="TO34" s="25"/>
      <c r="TP34" s="25"/>
      <c r="TQ34" s="25"/>
      <c r="TR34" s="25"/>
      <c r="TS34" s="25"/>
      <c r="TT34" s="25"/>
      <c r="TU34" s="25"/>
      <c r="TV34" s="25"/>
      <c r="TW34" s="25"/>
      <c r="TX34" s="25"/>
      <c r="TY34" s="25"/>
      <c r="TZ34" s="25"/>
      <c r="UA34" s="25"/>
      <c r="UB34" s="25"/>
      <c r="UC34" s="25"/>
      <c r="UD34" s="25"/>
      <c r="UE34" s="25"/>
      <c r="UF34" s="25"/>
      <c r="UG34" s="25"/>
      <c r="UH34" s="25"/>
      <c r="UI34" s="25"/>
      <c r="UJ34" s="25"/>
      <c r="UK34" s="25"/>
      <c r="UL34" s="25"/>
      <c r="UM34" s="25"/>
      <c r="UN34" s="25"/>
      <c r="UO34" s="25"/>
      <c r="UP34" s="25"/>
      <c r="UQ34" s="25"/>
      <c r="UR34" s="25"/>
      <c r="US34" s="25"/>
      <c r="UT34" s="25"/>
      <c r="UU34" s="25"/>
      <c r="UV34" s="25"/>
      <c r="UW34" s="25"/>
      <c r="UX34" s="25"/>
      <c r="UY34" s="25"/>
      <c r="UZ34" s="25"/>
      <c r="VA34" s="25"/>
      <c r="VB34" s="25"/>
      <c r="VC34" s="25"/>
      <c r="VD34" s="25"/>
      <c r="VE34" s="25"/>
      <c r="VF34" s="25"/>
      <c r="VG34" s="25"/>
      <c r="VH34" s="25"/>
      <c r="VI34" s="25"/>
      <c r="VJ34" s="25"/>
      <c r="VK34" s="25"/>
      <c r="VL34" s="25"/>
      <c r="VM34" s="25"/>
      <c r="VN34" s="25"/>
      <c r="VO34" s="25"/>
      <c r="VP34" s="25"/>
      <c r="VQ34" s="25"/>
      <c r="VR34" s="25"/>
      <c r="VS34" s="25"/>
      <c r="VT34" s="25"/>
      <c r="VU34" s="25"/>
      <c r="VV34" s="25"/>
      <c r="VW34" s="25"/>
      <c r="VX34" s="25"/>
      <c r="VY34" s="25"/>
      <c r="VZ34" s="25"/>
      <c r="WA34" s="25"/>
      <c r="WB34" s="25"/>
      <c r="WC34" s="25"/>
      <c r="WD34" s="25"/>
      <c r="WE34" s="25"/>
      <c r="WF34" s="25"/>
      <c r="WG34" s="25"/>
      <c r="WH34" s="25"/>
      <c r="WI34" s="25"/>
      <c r="WJ34" s="25"/>
      <c r="WK34" s="25"/>
      <c r="WL34" s="25"/>
      <c r="WM34" s="25"/>
      <c r="WN34" s="25"/>
      <c r="WO34" s="25"/>
      <c r="WP34" s="25"/>
      <c r="WQ34" s="25"/>
      <c r="WR34" s="25"/>
      <c r="WS34" s="25"/>
      <c r="WT34" s="25"/>
      <c r="WU34" s="25"/>
      <c r="WV34" s="25"/>
      <c r="WW34" s="25"/>
      <c r="WX34" s="25"/>
      <c r="WY34" s="25"/>
      <c r="WZ34" s="25"/>
      <c r="XA34" s="25"/>
      <c r="XB34" s="25"/>
      <c r="XC34" s="25"/>
      <c r="XD34" s="25"/>
      <c r="XE34" s="25"/>
      <c r="XF34" s="25"/>
      <c r="XG34" s="25"/>
      <c r="XH34" s="25"/>
      <c r="XI34" s="25"/>
      <c r="XJ34" s="25"/>
      <c r="XK34" s="25"/>
      <c r="XL34" s="25"/>
      <c r="XM34" s="25"/>
      <c r="XN34" s="25"/>
      <c r="XO34" s="25"/>
      <c r="XP34" s="25"/>
      <c r="XQ34" s="25"/>
      <c r="XR34" s="25"/>
      <c r="XS34" s="25"/>
      <c r="XT34" s="25"/>
      <c r="XU34" s="25"/>
      <c r="XV34" s="25"/>
      <c r="XW34" s="25"/>
      <c r="XX34" s="25"/>
      <c r="XY34" s="25"/>
      <c r="XZ34" s="25"/>
      <c r="YA34" s="25"/>
      <c r="YB34" s="25"/>
      <c r="YC34" s="25"/>
      <c r="YD34" s="25"/>
      <c r="YE34" s="25"/>
      <c r="YF34" s="25"/>
      <c r="YG34" s="25"/>
      <c r="YH34" s="25"/>
      <c r="YI34" s="25"/>
      <c r="YJ34" s="25"/>
      <c r="YK34" s="25"/>
      <c r="YL34" s="25"/>
      <c r="YM34" s="25"/>
      <c r="YN34" s="25"/>
      <c r="YO34" s="25"/>
      <c r="YP34" s="25"/>
      <c r="YQ34" s="25"/>
      <c r="YR34" s="25"/>
      <c r="YS34" s="25"/>
      <c r="YT34" s="25"/>
      <c r="YU34" s="25"/>
      <c r="YV34" s="25"/>
      <c r="YW34" s="25"/>
      <c r="YX34" s="25"/>
      <c r="YY34" s="25"/>
      <c r="YZ34" s="25"/>
      <c r="ZA34" s="25"/>
      <c r="ZB34" s="25"/>
      <c r="ZC34" s="25"/>
      <c r="ZD34" s="25"/>
      <c r="ZE34" s="25"/>
      <c r="ZF34" s="25"/>
      <c r="ZG34" s="25"/>
      <c r="ZH34" s="25"/>
      <c r="ZI34" s="25"/>
      <c r="ZJ34" s="25"/>
      <c r="ZK34" s="25"/>
      <c r="ZL34" s="25"/>
      <c r="ZM34" s="25"/>
      <c r="ZN34" s="25"/>
      <c r="ZO34" s="25"/>
      <c r="ZP34" s="25"/>
      <c r="ZQ34" s="25"/>
      <c r="ZR34" s="25"/>
      <c r="ZS34" s="25"/>
      <c r="ZT34" s="25"/>
      <c r="ZU34" s="25"/>
      <c r="ZV34" s="25"/>
      <c r="ZW34" s="25"/>
      <c r="ZX34" s="25"/>
      <c r="ZY34" s="25"/>
      <c r="ZZ34" s="25"/>
      <c r="AAA34" s="25"/>
      <c r="AAB34" s="25"/>
      <c r="AAC34" s="25"/>
      <c r="AAD34" s="25"/>
      <c r="AAE34" s="25"/>
      <c r="AAF34" s="25"/>
      <c r="AAG34" s="25"/>
      <c r="AAH34" s="25"/>
      <c r="AAI34" s="25"/>
      <c r="AAJ34" s="25"/>
      <c r="AAK34" s="25"/>
      <c r="AAL34" s="25"/>
      <c r="AAM34" s="25"/>
      <c r="AAN34" s="25"/>
      <c r="AAO34" s="25"/>
      <c r="AAP34" s="25"/>
      <c r="AAQ34" s="25"/>
      <c r="AAR34" s="25"/>
      <c r="AAS34" s="25"/>
      <c r="AAT34" s="25"/>
      <c r="AAU34" s="25"/>
      <c r="AAV34" s="25"/>
      <c r="AAW34" s="25"/>
      <c r="AAX34" s="25"/>
      <c r="AAY34" s="25"/>
      <c r="AAZ34" s="25"/>
      <c r="ABA34" s="25"/>
      <c r="ABB34" s="25"/>
      <c r="ABC34" s="25"/>
      <c r="ABD34" s="25"/>
      <c r="ABE34" s="25"/>
      <c r="ABF34" s="25"/>
      <c r="ABG34" s="25"/>
      <c r="ABH34" s="25"/>
      <c r="ABI34" s="25"/>
      <c r="ABJ34" s="25"/>
      <c r="ABK34" s="25"/>
      <c r="ABL34" s="25"/>
      <c r="ABM34" s="25"/>
      <c r="ABN34" s="25"/>
      <c r="ABO34" s="25"/>
      <c r="ABP34" s="25"/>
      <c r="ABQ34" s="25"/>
      <c r="ABR34" s="25"/>
      <c r="ABS34" s="25"/>
      <c r="ABT34" s="25"/>
      <c r="ABU34" s="25"/>
      <c r="ABV34" s="25"/>
      <c r="ABW34" s="25"/>
      <c r="ABX34" s="25"/>
      <c r="ABY34" s="25"/>
      <c r="ABZ34" s="25"/>
      <c r="ACA34" s="25"/>
      <c r="ACB34" s="25"/>
      <c r="ACC34" s="25"/>
      <c r="ACD34" s="25"/>
      <c r="ACE34" s="25"/>
      <c r="ACF34" s="25"/>
      <c r="ACG34" s="25"/>
      <c r="ACH34" s="25"/>
      <c r="ACI34" s="25"/>
      <c r="ACJ34" s="25"/>
      <c r="ACK34" s="25"/>
      <c r="ACL34" s="25"/>
      <c r="ACM34" s="25"/>
      <c r="ACN34" s="25"/>
      <c r="ACO34" s="25"/>
      <c r="ACP34" s="25"/>
      <c r="ACQ34" s="25"/>
      <c r="ACR34" s="25"/>
      <c r="ACS34" s="25"/>
      <c r="ACT34" s="25"/>
      <c r="ACU34" s="25"/>
      <c r="ACV34" s="25"/>
      <c r="ACW34" s="25"/>
      <c r="ACX34" s="25"/>
      <c r="ACY34" s="25"/>
      <c r="ACZ34" s="25"/>
      <c r="ADA34" s="25"/>
      <c r="ADB34" s="25"/>
      <c r="ADC34" s="25"/>
      <c r="ADD34" s="25"/>
      <c r="ADE34" s="25"/>
      <c r="ADF34" s="25"/>
      <c r="ADG34" s="25"/>
      <c r="ADH34" s="25"/>
      <c r="ADI34" s="25"/>
      <c r="ADJ34" s="25"/>
      <c r="ADK34" s="25"/>
      <c r="ADL34" s="25"/>
      <c r="ADM34" s="25"/>
      <c r="ADN34" s="25"/>
      <c r="ADO34" s="25"/>
      <c r="ADP34" s="25"/>
      <c r="ADQ34" s="25"/>
      <c r="ADR34" s="25"/>
      <c r="ADS34" s="25"/>
      <c r="ADT34" s="25"/>
      <c r="ADU34" s="25"/>
      <c r="ADV34" s="25"/>
      <c r="ADW34" s="25"/>
      <c r="ADX34" s="25"/>
      <c r="ADY34" s="25"/>
      <c r="ADZ34" s="25"/>
    </row>
    <row r="35" spans="1:806" x14ac:dyDescent="0.2">
      <c r="A35" s="109" t="s">
        <v>4702</v>
      </c>
      <c r="B35" s="109" t="s">
        <v>4703</v>
      </c>
      <c r="C35" s="109" t="s">
        <v>1334</v>
      </c>
      <c r="D35" s="109" t="s">
        <v>4704</v>
      </c>
      <c r="E35" s="109" t="s">
        <v>4686</v>
      </c>
      <c r="F35" s="134">
        <v>1</v>
      </c>
      <c r="G35" s="134">
        <v>0</v>
      </c>
      <c r="H35" s="134">
        <v>0</v>
      </c>
      <c r="I35" s="134">
        <v>90</v>
      </c>
      <c r="J35" s="134">
        <v>90</v>
      </c>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c r="BM35" s="25"/>
      <c r="BN35" s="25"/>
      <c r="BO35" s="25"/>
      <c r="BP35" s="25"/>
      <c r="BQ35" s="25"/>
      <c r="BR35" s="25"/>
      <c r="BS35" s="25"/>
      <c r="BT35" s="25"/>
      <c r="BU35" s="25"/>
      <c r="BV35" s="25"/>
      <c r="BW35" s="25"/>
      <c r="BX35" s="25"/>
      <c r="BY35" s="25"/>
      <c r="BZ35" s="25"/>
      <c r="CA35" s="25"/>
      <c r="CB35" s="25"/>
      <c r="CC35" s="25"/>
      <c r="CD35" s="25"/>
      <c r="CE35" s="25"/>
      <c r="CF35" s="25"/>
      <c r="CG35" s="25"/>
      <c r="CH35" s="25"/>
      <c r="CI35" s="25"/>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c r="DK35" s="25"/>
      <c r="DL35" s="25"/>
      <c r="DM35" s="25"/>
      <c r="DN35" s="25"/>
      <c r="DO35" s="25"/>
      <c r="DP35" s="25"/>
      <c r="DQ35" s="25"/>
      <c r="DR35" s="25"/>
      <c r="DS35" s="25"/>
      <c r="DT35" s="25"/>
      <c r="DU35" s="25"/>
      <c r="DV35" s="25"/>
      <c r="DW35" s="25"/>
      <c r="DX35" s="25"/>
      <c r="DY35" s="25"/>
      <c r="DZ35" s="25"/>
      <c r="EA35" s="25"/>
      <c r="EB35" s="25"/>
      <c r="EC35" s="25"/>
      <c r="ED35" s="25"/>
      <c r="EE35" s="25"/>
      <c r="EF35" s="25"/>
      <c r="EG35" s="25"/>
      <c r="EH35" s="25"/>
      <c r="EI35" s="25"/>
      <c r="EJ35" s="25"/>
      <c r="EK35" s="25"/>
      <c r="EL35" s="25"/>
      <c r="EM35" s="25"/>
      <c r="EN35" s="25"/>
      <c r="EO35" s="25"/>
      <c r="EP35" s="25"/>
      <c r="EQ35" s="25"/>
      <c r="ER35" s="25"/>
      <c r="ES35" s="25"/>
      <c r="ET35" s="25"/>
      <c r="EU35" s="25"/>
      <c r="EV35" s="25"/>
      <c r="EW35" s="25"/>
      <c r="EX35" s="25"/>
      <c r="EY35" s="25"/>
      <c r="EZ35" s="25"/>
      <c r="FA35" s="25"/>
      <c r="FB35" s="25"/>
      <c r="FC35" s="25"/>
      <c r="FD35" s="25"/>
      <c r="FE35" s="25"/>
      <c r="FF35" s="25"/>
      <c r="FG35" s="25"/>
      <c r="FH35" s="25"/>
      <c r="FI35" s="25"/>
      <c r="FJ35" s="25"/>
      <c r="FK35" s="25"/>
      <c r="FL35" s="25"/>
      <c r="FM35" s="25"/>
      <c r="FN35" s="25"/>
      <c r="FO35" s="25"/>
      <c r="FP35" s="25"/>
      <c r="FQ35" s="25"/>
      <c r="FR35" s="25"/>
      <c r="FS35" s="25"/>
      <c r="FT35" s="25"/>
      <c r="FU35" s="25"/>
      <c r="FV35" s="25"/>
      <c r="FW35" s="25"/>
      <c r="FX35" s="25"/>
      <c r="FY35" s="25"/>
      <c r="FZ35" s="25"/>
      <c r="GA35" s="25"/>
      <c r="GB35" s="25"/>
      <c r="GC35" s="25"/>
      <c r="GD35" s="25"/>
      <c r="GE35" s="25"/>
      <c r="GF35" s="25"/>
      <c r="GG35" s="25"/>
      <c r="GH35" s="25"/>
      <c r="GI35" s="25"/>
      <c r="GJ35" s="25"/>
      <c r="GK35" s="25"/>
      <c r="GL35" s="25"/>
      <c r="GM35" s="25"/>
      <c r="GN35" s="25"/>
      <c r="GO35" s="25"/>
      <c r="GP35" s="25"/>
      <c r="GQ35" s="25"/>
      <c r="GR35" s="25"/>
      <c r="GS35" s="25"/>
      <c r="GT35" s="25"/>
      <c r="GU35" s="25"/>
      <c r="GV35" s="25"/>
      <c r="GW35" s="25"/>
      <c r="GX35" s="25"/>
      <c r="GY35" s="25"/>
      <c r="GZ35" s="25"/>
      <c r="HA35" s="25"/>
      <c r="HB35" s="25"/>
      <c r="HC35" s="25"/>
      <c r="HD35" s="25"/>
      <c r="HE35" s="25"/>
      <c r="HF35" s="25"/>
      <c r="HG35" s="25"/>
      <c r="HH35" s="25"/>
      <c r="HI35" s="25"/>
      <c r="HJ35" s="25"/>
      <c r="HK35" s="25"/>
      <c r="HL35" s="25"/>
      <c r="HM35" s="25"/>
      <c r="HN35" s="25"/>
      <c r="HO35" s="25"/>
      <c r="HP35" s="25"/>
      <c r="HQ35" s="25"/>
      <c r="HR35" s="25"/>
      <c r="HS35" s="25"/>
      <c r="HT35" s="25"/>
      <c r="HU35" s="25"/>
      <c r="HV35" s="25"/>
      <c r="HW35" s="25"/>
      <c r="HX35" s="25"/>
      <c r="HY35" s="25"/>
      <c r="HZ35" s="25"/>
      <c r="IA35" s="25"/>
      <c r="IB35" s="25"/>
      <c r="IC35" s="25"/>
      <c r="ID35" s="25"/>
      <c r="IE35" s="25"/>
      <c r="IF35" s="25"/>
      <c r="IG35" s="25"/>
      <c r="IH35" s="25"/>
      <c r="II35" s="25"/>
      <c r="IJ35" s="25"/>
      <c r="IK35" s="25"/>
      <c r="IL35" s="25"/>
      <c r="IM35" s="25"/>
      <c r="IN35" s="25"/>
      <c r="IO35" s="25"/>
      <c r="IP35" s="25"/>
      <c r="IQ35" s="25"/>
      <c r="IR35" s="25"/>
      <c r="IS35" s="25"/>
      <c r="IT35" s="25"/>
      <c r="IU35" s="25"/>
      <c r="IV35" s="25"/>
      <c r="IW35" s="25"/>
      <c r="IX35" s="25"/>
      <c r="IY35" s="25"/>
      <c r="IZ35" s="25"/>
      <c r="JA35" s="25"/>
      <c r="JB35" s="25"/>
      <c r="JC35" s="25"/>
      <c r="JD35" s="25"/>
      <c r="JE35" s="25"/>
      <c r="JF35" s="25"/>
      <c r="JG35" s="25"/>
      <c r="JH35" s="25"/>
      <c r="JI35" s="25"/>
      <c r="JJ35" s="25"/>
      <c r="JK35" s="25"/>
      <c r="JL35" s="25"/>
      <c r="JM35" s="25"/>
      <c r="JN35" s="25"/>
      <c r="JO35" s="25"/>
      <c r="JP35" s="25"/>
      <c r="JQ35" s="25"/>
      <c r="JR35" s="25"/>
      <c r="JS35" s="25"/>
      <c r="JT35" s="25"/>
      <c r="JU35" s="25"/>
      <c r="JV35" s="25"/>
      <c r="JW35" s="25"/>
      <c r="JX35" s="25"/>
      <c r="JY35" s="25"/>
      <c r="JZ35" s="25"/>
      <c r="KA35" s="25"/>
      <c r="KB35" s="25"/>
      <c r="KC35" s="25"/>
      <c r="KD35" s="25"/>
      <c r="KE35" s="25"/>
      <c r="KF35" s="25"/>
      <c r="KG35" s="25"/>
      <c r="KH35" s="25"/>
      <c r="KI35" s="25"/>
      <c r="KJ35" s="25"/>
      <c r="KK35" s="25"/>
      <c r="KL35" s="25"/>
      <c r="KM35" s="25"/>
      <c r="KN35" s="25"/>
      <c r="KO35" s="25"/>
      <c r="KP35" s="25"/>
      <c r="KQ35" s="25"/>
      <c r="KR35" s="25"/>
      <c r="KS35" s="25"/>
      <c r="KT35" s="25"/>
      <c r="KU35" s="25"/>
      <c r="KV35" s="25"/>
      <c r="KW35" s="25"/>
      <c r="KX35" s="25"/>
      <c r="KY35" s="25"/>
      <c r="KZ35" s="25"/>
      <c r="LA35" s="25"/>
      <c r="LB35" s="25"/>
      <c r="LC35" s="25"/>
      <c r="LD35" s="25"/>
      <c r="LE35" s="25"/>
      <c r="LF35" s="25"/>
      <c r="LG35" s="25"/>
      <c r="LH35" s="25"/>
      <c r="LI35" s="25"/>
      <c r="LJ35" s="25"/>
      <c r="LK35" s="25"/>
      <c r="LL35" s="25"/>
      <c r="LM35" s="25"/>
      <c r="LN35" s="25"/>
      <c r="LO35" s="25"/>
      <c r="LP35" s="25"/>
      <c r="LQ35" s="25"/>
      <c r="LR35" s="25"/>
      <c r="LS35" s="25"/>
      <c r="LT35" s="25"/>
      <c r="LU35" s="25"/>
      <c r="LV35" s="25"/>
      <c r="LW35" s="25"/>
      <c r="LX35" s="25"/>
      <c r="LY35" s="25"/>
      <c r="LZ35" s="25"/>
      <c r="MA35" s="25"/>
      <c r="MB35" s="25"/>
      <c r="MC35" s="25"/>
      <c r="MD35" s="25"/>
      <c r="ME35" s="25"/>
      <c r="MF35" s="25"/>
      <c r="MG35" s="25"/>
      <c r="MH35" s="25"/>
      <c r="MI35" s="25"/>
      <c r="MJ35" s="25"/>
      <c r="MK35" s="25"/>
      <c r="ML35" s="25"/>
      <c r="MM35" s="25"/>
      <c r="MN35" s="25"/>
      <c r="MO35" s="25"/>
      <c r="MP35" s="25"/>
      <c r="MQ35" s="25"/>
      <c r="MR35" s="25"/>
      <c r="MS35" s="25"/>
      <c r="MT35" s="25"/>
      <c r="MU35" s="25"/>
      <c r="MV35" s="25"/>
      <c r="MW35" s="25"/>
      <c r="MX35" s="25"/>
      <c r="MY35" s="25"/>
      <c r="MZ35" s="25"/>
      <c r="NA35" s="25"/>
      <c r="NB35" s="25"/>
      <c r="NC35" s="25"/>
      <c r="ND35" s="25"/>
      <c r="NE35" s="25"/>
      <c r="NF35" s="25"/>
      <c r="NG35" s="25"/>
      <c r="NH35" s="25"/>
      <c r="NI35" s="25"/>
      <c r="NJ35" s="25"/>
      <c r="NK35" s="25"/>
      <c r="NL35" s="25"/>
      <c r="NM35" s="25"/>
      <c r="NN35" s="25"/>
      <c r="NO35" s="25"/>
      <c r="NP35" s="25"/>
      <c r="NQ35" s="25"/>
      <c r="NR35" s="25"/>
      <c r="NS35" s="25"/>
      <c r="NT35" s="25"/>
      <c r="NU35" s="25"/>
      <c r="NV35" s="25"/>
      <c r="NW35" s="25"/>
      <c r="NX35" s="25"/>
      <c r="NY35" s="25"/>
      <c r="NZ35" s="25"/>
      <c r="OA35" s="25"/>
      <c r="OB35" s="25"/>
      <c r="OC35" s="25"/>
      <c r="OD35" s="25"/>
      <c r="OE35" s="25"/>
      <c r="OF35" s="25"/>
      <c r="OG35" s="25"/>
      <c r="OH35" s="25"/>
      <c r="OI35" s="25"/>
      <c r="OJ35" s="25"/>
      <c r="OK35" s="25"/>
      <c r="OL35" s="25"/>
      <c r="OM35" s="25"/>
      <c r="ON35" s="25"/>
      <c r="OO35" s="25"/>
      <c r="OP35" s="25"/>
      <c r="OQ35" s="25"/>
      <c r="OR35" s="25"/>
      <c r="OS35" s="25"/>
      <c r="OT35" s="25"/>
      <c r="OU35" s="25"/>
      <c r="OV35" s="25"/>
      <c r="OW35" s="25"/>
      <c r="OX35" s="25"/>
      <c r="OY35" s="25"/>
      <c r="OZ35" s="25"/>
      <c r="PA35" s="25"/>
      <c r="PB35" s="25"/>
      <c r="PC35" s="25"/>
      <c r="PD35" s="25"/>
      <c r="PE35" s="25"/>
      <c r="PF35" s="25"/>
      <c r="PG35" s="25"/>
      <c r="PH35" s="25"/>
      <c r="PI35" s="25"/>
      <c r="PJ35" s="25"/>
      <c r="PK35" s="25"/>
      <c r="PL35" s="25"/>
      <c r="PM35" s="25"/>
      <c r="PN35" s="25"/>
      <c r="PO35" s="25"/>
      <c r="PP35" s="25"/>
      <c r="PQ35" s="25"/>
      <c r="PR35" s="25"/>
      <c r="PS35" s="25"/>
      <c r="PT35" s="25"/>
      <c r="PU35" s="25"/>
      <c r="PV35" s="25"/>
      <c r="PW35" s="25"/>
      <c r="PX35" s="25"/>
      <c r="PY35" s="25"/>
      <c r="PZ35" s="25"/>
      <c r="QA35" s="25"/>
      <c r="QB35" s="25"/>
      <c r="QC35" s="25"/>
      <c r="QD35" s="25"/>
      <c r="QE35" s="25"/>
      <c r="QF35" s="25"/>
      <c r="QG35" s="25"/>
      <c r="QH35" s="25"/>
      <c r="QI35" s="25"/>
      <c r="QJ35" s="25"/>
      <c r="QK35" s="25"/>
      <c r="QL35" s="25"/>
      <c r="QM35" s="25"/>
      <c r="QN35" s="25"/>
      <c r="QO35" s="25"/>
      <c r="QP35" s="25"/>
      <c r="QQ35" s="25"/>
      <c r="QR35" s="25"/>
      <c r="QS35" s="25"/>
      <c r="QT35" s="25"/>
      <c r="QU35" s="25"/>
      <c r="QV35" s="25"/>
      <c r="QW35" s="25"/>
      <c r="QX35" s="25"/>
      <c r="QY35" s="25"/>
      <c r="QZ35" s="25"/>
      <c r="RA35" s="25"/>
      <c r="RB35" s="25"/>
      <c r="RC35" s="25"/>
      <c r="RD35" s="25"/>
      <c r="RE35" s="25"/>
      <c r="RF35" s="25"/>
      <c r="RG35" s="25"/>
      <c r="RH35" s="25"/>
      <c r="RI35" s="25"/>
      <c r="RJ35" s="25"/>
      <c r="RK35" s="25"/>
      <c r="RL35" s="25"/>
      <c r="RM35" s="25"/>
      <c r="RN35" s="25"/>
      <c r="RO35" s="25"/>
      <c r="RP35" s="25"/>
      <c r="RQ35" s="25"/>
      <c r="RR35" s="25"/>
      <c r="RS35" s="25"/>
      <c r="RT35" s="25"/>
      <c r="RU35" s="25"/>
      <c r="RV35" s="25"/>
      <c r="RW35" s="25"/>
      <c r="RX35" s="25"/>
      <c r="RY35" s="25"/>
      <c r="RZ35" s="25"/>
      <c r="SA35" s="25"/>
      <c r="SB35" s="25"/>
      <c r="SC35" s="25"/>
      <c r="SD35" s="25"/>
      <c r="SE35" s="25"/>
      <c r="SF35" s="25"/>
      <c r="SG35" s="25"/>
      <c r="SH35" s="25"/>
      <c r="SI35" s="25"/>
      <c r="SJ35" s="25"/>
      <c r="SK35" s="25"/>
      <c r="SL35" s="25"/>
      <c r="SM35" s="25"/>
      <c r="SN35" s="25"/>
      <c r="SO35" s="25"/>
      <c r="SP35" s="25"/>
      <c r="SQ35" s="25"/>
      <c r="SR35" s="25"/>
      <c r="SS35" s="25"/>
      <c r="ST35" s="25"/>
      <c r="SU35" s="25"/>
      <c r="SV35" s="25"/>
      <c r="SW35" s="25"/>
      <c r="SX35" s="25"/>
      <c r="SY35" s="25"/>
      <c r="SZ35" s="25"/>
      <c r="TA35" s="25"/>
      <c r="TB35" s="25"/>
      <c r="TC35" s="25"/>
      <c r="TD35" s="25"/>
      <c r="TE35" s="25"/>
      <c r="TF35" s="25"/>
      <c r="TG35" s="25"/>
      <c r="TH35" s="25"/>
      <c r="TI35" s="25"/>
      <c r="TJ35" s="25"/>
      <c r="TK35" s="25"/>
      <c r="TL35" s="25"/>
      <c r="TM35" s="25"/>
      <c r="TN35" s="25"/>
      <c r="TO35" s="25"/>
      <c r="TP35" s="25"/>
      <c r="TQ35" s="25"/>
      <c r="TR35" s="25"/>
      <c r="TS35" s="25"/>
      <c r="TT35" s="25"/>
      <c r="TU35" s="25"/>
      <c r="TV35" s="25"/>
      <c r="TW35" s="25"/>
      <c r="TX35" s="25"/>
      <c r="TY35" s="25"/>
      <c r="TZ35" s="25"/>
      <c r="UA35" s="25"/>
      <c r="UB35" s="25"/>
      <c r="UC35" s="25"/>
      <c r="UD35" s="25"/>
      <c r="UE35" s="25"/>
      <c r="UF35" s="25"/>
      <c r="UG35" s="25"/>
      <c r="UH35" s="25"/>
      <c r="UI35" s="25"/>
      <c r="UJ35" s="25"/>
      <c r="UK35" s="25"/>
      <c r="UL35" s="25"/>
      <c r="UM35" s="25"/>
      <c r="UN35" s="25"/>
      <c r="UO35" s="25"/>
      <c r="UP35" s="25"/>
      <c r="UQ35" s="25"/>
      <c r="UR35" s="25"/>
      <c r="US35" s="25"/>
      <c r="UT35" s="25"/>
      <c r="UU35" s="25"/>
      <c r="UV35" s="25"/>
      <c r="UW35" s="25"/>
      <c r="UX35" s="25"/>
      <c r="UY35" s="25"/>
      <c r="UZ35" s="25"/>
      <c r="VA35" s="25"/>
      <c r="VB35" s="25"/>
      <c r="VC35" s="25"/>
      <c r="VD35" s="25"/>
      <c r="VE35" s="25"/>
      <c r="VF35" s="25"/>
      <c r="VG35" s="25"/>
      <c r="VH35" s="25"/>
      <c r="VI35" s="25"/>
      <c r="VJ35" s="25"/>
      <c r="VK35" s="25"/>
      <c r="VL35" s="25"/>
      <c r="VM35" s="25"/>
      <c r="VN35" s="25"/>
      <c r="VO35" s="25"/>
      <c r="VP35" s="25"/>
      <c r="VQ35" s="25"/>
      <c r="VR35" s="25"/>
      <c r="VS35" s="25"/>
      <c r="VT35" s="25"/>
      <c r="VU35" s="25"/>
      <c r="VV35" s="25"/>
      <c r="VW35" s="25"/>
      <c r="VX35" s="25"/>
      <c r="VY35" s="25"/>
      <c r="VZ35" s="25"/>
      <c r="WA35" s="25"/>
      <c r="WB35" s="25"/>
      <c r="WC35" s="25"/>
      <c r="WD35" s="25"/>
      <c r="WE35" s="25"/>
      <c r="WF35" s="25"/>
      <c r="WG35" s="25"/>
      <c r="WH35" s="25"/>
      <c r="WI35" s="25"/>
      <c r="WJ35" s="25"/>
      <c r="WK35" s="25"/>
      <c r="WL35" s="25"/>
      <c r="WM35" s="25"/>
      <c r="WN35" s="25"/>
      <c r="WO35" s="25"/>
      <c r="WP35" s="25"/>
      <c r="WQ35" s="25"/>
      <c r="WR35" s="25"/>
      <c r="WS35" s="25"/>
      <c r="WT35" s="25"/>
      <c r="WU35" s="25"/>
      <c r="WV35" s="25"/>
      <c r="WW35" s="25"/>
      <c r="WX35" s="25"/>
      <c r="WY35" s="25"/>
      <c r="WZ35" s="25"/>
      <c r="XA35" s="25"/>
      <c r="XB35" s="25"/>
      <c r="XC35" s="25"/>
      <c r="XD35" s="25"/>
      <c r="XE35" s="25"/>
      <c r="XF35" s="25"/>
      <c r="XG35" s="25"/>
      <c r="XH35" s="25"/>
      <c r="XI35" s="25"/>
      <c r="XJ35" s="25"/>
      <c r="XK35" s="25"/>
      <c r="XL35" s="25"/>
      <c r="XM35" s="25"/>
      <c r="XN35" s="25"/>
      <c r="XO35" s="25"/>
      <c r="XP35" s="25"/>
      <c r="XQ35" s="25"/>
      <c r="XR35" s="25"/>
      <c r="XS35" s="25"/>
      <c r="XT35" s="25"/>
      <c r="XU35" s="25"/>
      <c r="XV35" s="25"/>
      <c r="XW35" s="25"/>
      <c r="XX35" s="25"/>
      <c r="XY35" s="25"/>
      <c r="XZ35" s="25"/>
      <c r="YA35" s="25"/>
      <c r="YB35" s="25"/>
      <c r="YC35" s="25"/>
      <c r="YD35" s="25"/>
      <c r="YE35" s="25"/>
      <c r="YF35" s="25"/>
      <c r="YG35" s="25"/>
      <c r="YH35" s="25"/>
      <c r="YI35" s="25"/>
      <c r="YJ35" s="25"/>
      <c r="YK35" s="25"/>
      <c r="YL35" s="25"/>
      <c r="YM35" s="25"/>
      <c r="YN35" s="25"/>
      <c r="YO35" s="25"/>
      <c r="YP35" s="25"/>
      <c r="YQ35" s="25"/>
      <c r="YR35" s="25"/>
      <c r="YS35" s="25"/>
      <c r="YT35" s="25"/>
      <c r="YU35" s="25"/>
      <c r="YV35" s="25"/>
      <c r="YW35" s="25"/>
      <c r="YX35" s="25"/>
      <c r="YY35" s="25"/>
      <c r="YZ35" s="25"/>
      <c r="ZA35" s="25"/>
      <c r="ZB35" s="25"/>
      <c r="ZC35" s="25"/>
      <c r="ZD35" s="25"/>
      <c r="ZE35" s="25"/>
      <c r="ZF35" s="25"/>
      <c r="ZG35" s="25"/>
      <c r="ZH35" s="25"/>
      <c r="ZI35" s="25"/>
      <c r="ZJ35" s="25"/>
      <c r="ZK35" s="25"/>
      <c r="ZL35" s="25"/>
      <c r="ZM35" s="25"/>
      <c r="ZN35" s="25"/>
      <c r="ZO35" s="25"/>
      <c r="ZP35" s="25"/>
      <c r="ZQ35" s="25"/>
      <c r="ZR35" s="25"/>
      <c r="ZS35" s="25"/>
      <c r="ZT35" s="25"/>
      <c r="ZU35" s="25"/>
      <c r="ZV35" s="25"/>
      <c r="ZW35" s="25"/>
      <c r="ZX35" s="25"/>
      <c r="ZY35" s="25"/>
      <c r="ZZ35" s="25"/>
      <c r="AAA35" s="25"/>
      <c r="AAB35" s="25"/>
      <c r="AAC35" s="25"/>
      <c r="AAD35" s="25"/>
      <c r="AAE35" s="25"/>
      <c r="AAF35" s="25"/>
      <c r="AAG35" s="25"/>
      <c r="AAH35" s="25"/>
      <c r="AAI35" s="25"/>
      <c r="AAJ35" s="25"/>
      <c r="AAK35" s="25"/>
      <c r="AAL35" s="25"/>
      <c r="AAM35" s="25"/>
      <c r="AAN35" s="25"/>
      <c r="AAO35" s="25"/>
      <c r="AAP35" s="25"/>
      <c r="AAQ35" s="25"/>
      <c r="AAR35" s="25"/>
      <c r="AAS35" s="25"/>
      <c r="AAT35" s="25"/>
      <c r="AAU35" s="25"/>
      <c r="AAV35" s="25"/>
      <c r="AAW35" s="25"/>
      <c r="AAX35" s="25"/>
      <c r="AAY35" s="25"/>
      <c r="AAZ35" s="25"/>
      <c r="ABA35" s="25"/>
      <c r="ABB35" s="25"/>
      <c r="ABC35" s="25"/>
      <c r="ABD35" s="25"/>
      <c r="ABE35" s="25"/>
      <c r="ABF35" s="25"/>
      <c r="ABG35" s="25"/>
      <c r="ABH35" s="25"/>
      <c r="ABI35" s="25"/>
      <c r="ABJ35" s="25"/>
      <c r="ABK35" s="25"/>
      <c r="ABL35" s="25"/>
      <c r="ABM35" s="25"/>
      <c r="ABN35" s="25"/>
      <c r="ABO35" s="25"/>
      <c r="ABP35" s="25"/>
      <c r="ABQ35" s="25"/>
      <c r="ABR35" s="25"/>
      <c r="ABS35" s="25"/>
      <c r="ABT35" s="25"/>
      <c r="ABU35" s="25"/>
      <c r="ABV35" s="25"/>
      <c r="ABW35" s="25"/>
      <c r="ABX35" s="25"/>
      <c r="ABY35" s="25"/>
      <c r="ABZ35" s="25"/>
      <c r="ACA35" s="25"/>
      <c r="ACB35" s="25"/>
      <c r="ACC35" s="25"/>
      <c r="ACD35" s="25"/>
      <c r="ACE35" s="25"/>
      <c r="ACF35" s="25"/>
      <c r="ACG35" s="25"/>
      <c r="ACH35" s="25"/>
      <c r="ACI35" s="25"/>
      <c r="ACJ35" s="25"/>
      <c r="ACK35" s="25"/>
      <c r="ACL35" s="25"/>
      <c r="ACM35" s="25"/>
      <c r="ACN35" s="25"/>
      <c r="ACO35" s="25"/>
      <c r="ACP35" s="25"/>
      <c r="ACQ35" s="25"/>
      <c r="ACR35" s="25"/>
      <c r="ACS35" s="25"/>
      <c r="ACT35" s="25"/>
      <c r="ACU35" s="25"/>
      <c r="ACV35" s="25"/>
      <c r="ACW35" s="25"/>
      <c r="ACX35" s="25"/>
      <c r="ACY35" s="25"/>
      <c r="ACZ35" s="25"/>
      <c r="ADA35" s="25"/>
      <c r="ADB35" s="25"/>
      <c r="ADC35" s="25"/>
      <c r="ADD35" s="25"/>
      <c r="ADE35" s="25"/>
      <c r="ADF35" s="25"/>
      <c r="ADG35" s="25"/>
      <c r="ADH35" s="25"/>
      <c r="ADI35" s="25"/>
      <c r="ADJ35" s="25"/>
      <c r="ADK35" s="25"/>
      <c r="ADL35" s="25"/>
      <c r="ADM35" s="25"/>
      <c r="ADN35" s="25"/>
      <c r="ADO35" s="25"/>
      <c r="ADP35" s="25"/>
      <c r="ADQ35" s="25"/>
      <c r="ADR35" s="25"/>
      <c r="ADS35" s="25"/>
      <c r="ADT35" s="25"/>
      <c r="ADU35" s="25"/>
      <c r="ADV35" s="25"/>
      <c r="ADW35" s="25"/>
      <c r="ADX35" s="25"/>
      <c r="ADY35" s="25"/>
      <c r="ADZ35" s="25"/>
    </row>
    <row r="36" spans="1:806" x14ac:dyDescent="0.2">
      <c r="A36" s="109" t="s">
        <v>4702</v>
      </c>
      <c r="B36" s="109" t="s">
        <v>4703</v>
      </c>
      <c r="C36" s="109" t="s">
        <v>1334</v>
      </c>
      <c r="D36" s="109" t="s">
        <v>4704</v>
      </c>
      <c r="E36" s="109" t="s">
        <v>4687</v>
      </c>
      <c r="F36" s="134">
        <v>1</v>
      </c>
      <c r="G36" s="134">
        <v>0</v>
      </c>
      <c r="H36" s="134">
        <v>0</v>
      </c>
      <c r="I36" s="134">
        <v>90</v>
      </c>
      <c r="J36" s="134">
        <v>90</v>
      </c>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c r="DS36" s="25"/>
      <c r="DT36" s="25"/>
      <c r="DU36" s="25"/>
      <c r="DV36" s="25"/>
      <c r="DW36" s="25"/>
      <c r="DX36" s="25"/>
      <c r="DY36" s="25"/>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c r="FA36" s="25"/>
      <c r="FB36" s="25"/>
      <c r="FC36" s="25"/>
      <c r="FD36" s="25"/>
      <c r="FE36" s="25"/>
      <c r="FF36" s="25"/>
      <c r="FG36" s="25"/>
      <c r="FH36" s="25"/>
      <c r="FI36" s="25"/>
      <c r="FJ36" s="25"/>
      <c r="FK36" s="25"/>
      <c r="FL36" s="25"/>
      <c r="FM36" s="25"/>
      <c r="FN36" s="25"/>
      <c r="FO36" s="25"/>
      <c r="FP36" s="25"/>
      <c r="FQ36" s="25"/>
      <c r="FR36" s="25"/>
      <c r="FS36" s="25"/>
      <c r="FT36" s="25"/>
      <c r="FU36" s="25"/>
      <c r="FV36" s="25"/>
      <c r="FW36" s="25"/>
      <c r="FX36" s="25"/>
      <c r="FY36" s="25"/>
      <c r="FZ36" s="25"/>
      <c r="GA36" s="25"/>
      <c r="GB36" s="25"/>
      <c r="GC36" s="25"/>
      <c r="GD36" s="25"/>
      <c r="GE36" s="25"/>
      <c r="GF36" s="25"/>
      <c r="GG36" s="25"/>
      <c r="GH36" s="25"/>
      <c r="GI36" s="25"/>
      <c r="GJ36" s="25"/>
      <c r="GK36" s="25"/>
      <c r="GL36" s="25"/>
      <c r="GM36" s="25"/>
      <c r="GN36" s="25"/>
      <c r="GO36" s="25"/>
      <c r="GP36" s="25"/>
      <c r="GQ36" s="25"/>
      <c r="GR36" s="25"/>
      <c r="GS36" s="25"/>
      <c r="GT36" s="25"/>
      <c r="GU36" s="25"/>
      <c r="GV36" s="25"/>
      <c r="GW36" s="25"/>
      <c r="GX36" s="25"/>
      <c r="GY36" s="25"/>
      <c r="GZ36" s="25"/>
      <c r="HA36" s="25"/>
      <c r="HB36" s="25"/>
      <c r="HC36" s="25"/>
      <c r="HD36" s="25"/>
      <c r="HE36" s="25"/>
      <c r="HF36" s="25"/>
      <c r="HG36" s="25"/>
      <c r="HH36" s="25"/>
      <c r="HI36" s="25"/>
      <c r="HJ36" s="25"/>
      <c r="HK36" s="25"/>
      <c r="HL36" s="25"/>
      <c r="HM36" s="25"/>
      <c r="HN36" s="25"/>
      <c r="HO36" s="25"/>
      <c r="HP36" s="25"/>
      <c r="HQ36" s="25"/>
      <c r="HR36" s="25"/>
      <c r="HS36" s="25"/>
      <c r="HT36" s="25"/>
      <c r="HU36" s="25"/>
      <c r="HV36" s="25"/>
      <c r="HW36" s="25"/>
      <c r="HX36" s="25"/>
      <c r="HY36" s="25"/>
      <c r="HZ36" s="25"/>
      <c r="IA36" s="25"/>
      <c r="IB36" s="25"/>
      <c r="IC36" s="25"/>
      <c r="ID36" s="25"/>
      <c r="IE36" s="25"/>
      <c r="IF36" s="25"/>
      <c r="IG36" s="25"/>
      <c r="IH36" s="25"/>
      <c r="II36" s="25"/>
      <c r="IJ36" s="25"/>
      <c r="IK36" s="25"/>
      <c r="IL36" s="25"/>
      <c r="IM36" s="25"/>
      <c r="IN36" s="25"/>
      <c r="IO36" s="25"/>
      <c r="IP36" s="25"/>
      <c r="IQ36" s="25"/>
      <c r="IR36" s="25"/>
      <c r="IS36" s="25"/>
      <c r="IT36" s="25"/>
      <c r="IU36" s="25"/>
      <c r="IV36" s="25"/>
      <c r="IW36" s="25"/>
      <c r="IX36" s="25"/>
      <c r="IY36" s="25"/>
      <c r="IZ36" s="25"/>
      <c r="JA36" s="25"/>
      <c r="JB36" s="25"/>
      <c r="JC36" s="25"/>
      <c r="JD36" s="25"/>
      <c r="JE36" s="25"/>
      <c r="JF36" s="25"/>
      <c r="JG36" s="25"/>
      <c r="JH36" s="25"/>
      <c r="JI36" s="25"/>
      <c r="JJ36" s="25"/>
      <c r="JK36" s="25"/>
      <c r="JL36" s="25"/>
      <c r="JM36" s="25"/>
      <c r="JN36" s="25"/>
      <c r="JO36" s="25"/>
      <c r="JP36" s="25"/>
      <c r="JQ36" s="25"/>
      <c r="JR36" s="25"/>
      <c r="JS36" s="25"/>
      <c r="JT36" s="25"/>
      <c r="JU36" s="25"/>
      <c r="JV36" s="25"/>
      <c r="JW36" s="25"/>
      <c r="JX36" s="25"/>
      <c r="JY36" s="25"/>
      <c r="JZ36" s="25"/>
      <c r="KA36" s="25"/>
      <c r="KB36" s="25"/>
      <c r="KC36" s="25"/>
      <c r="KD36" s="25"/>
      <c r="KE36" s="25"/>
      <c r="KF36" s="25"/>
      <c r="KG36" s="25"/>
      <c r="KH36" s="25"/>
      <c r="KI36" s="25"/>
      <c r="KJ36" s="25"/>
      <c r="KK36" s="25"/>
      <c r="KL36" s="25"/>
      <c r="KM36" s="25"/>
      <c r="KN36" s="25"/>
      <c r="KO36" s="25"/>
      <c r="KP36" s="25"/>
      <c r="KQ36" s="25"/>
      <c r="KR36" s="25"/>
      <c r="KS36" s="25"/>
      <c r="KT36" s="25"/>
      <c r="KU36" s="25"/>
      <c r="KV36" s="25"/>
      <c r="KW36" s="25"/>
      <c r="KX36" s="25"/>
      <c r="KY36" s="25"/>
      <c r="KZ36" s="25"/>
      <c r="LA36" s="25"/>
      <c r="LB36" s="25"/>
      <c r="LC36" s="25"/>
      <c r="LD36" s="25"/>
      <c r="LE36" s="25"/>
      <c r="LF36" s="25"/>
      <c r="LG36" s="25"/>
      <c r="LH36" s="25"/>
      <c r="LI36" s="25"/>
      <c r="LJ36" s="25"/>
      <c r="LK36" s="25"/>
      <c r="LL36" s="25"/>
      <c r="LM36" s="25"/>
      <c r="LN36" s="25"/>
      <c r="LO36" s="25"/>
      <c r="LP36" s="25"/>
      <c r="LQ36" s="25"/>
      <c r="LR36" s="25"/>
      <c r="LS36" s="25"/>
      <c r="LT36" s="25"/>
      <c r="LU36" s="25"/>
      <c r="LV36" s="25"/>
      <c r="LW36" s="25"/>
      <c r="LX36" s="25"/>
      <c r="LY36" s="25"/>
      <c r="LZ36" s="25"/>
      <c r="MA36" s="25"/>
      <c r="MB36" s="25"/>
      <c r="MC36" s="25"/>
      <c r="MD36" s="25"/>
      <c r="ME36" s="25"/>
      <c r="MF36" s="25"/>
      <c r="MG36" s="25"/>
      <c r="MH36" s="25"/>
      <c r="MI36" s="25"/>
      <c r="MJ36" s="25"/>
      <c r="MK36" s="25"/>
      <c r="ML36" s="25"/>
      <c r="MM36" s="25"/>
      <c r="MN36" s="25"/>
      <c r="MO36" s="25"/>
      <c r="MP36" s="25"/>
      <c r="MQ36" s="25"/>
      <c r="MR36" s="25"/>
      <c r="MS36" s="25"/>
      <c r="MT36" s="25"/>
      <c r="MU36" s="25"/>
      <c r="MV36" s="25"/>
      <c r="MW36" s="25"/>
      <c r="MX36" s="25"/>
      <c r="MY36" s="25"/>
      <c r="MZ36" s="25"/>
      <c r="NA36" s="25"/>
      <c r="NB36" s="25"/>
      <c r="NC36" s="25"/>
      <c r="ND36" s="25"/>
      <c r="NE36" s="25"/>
      <c r="NF36" s="25"/>
      <c r="NG36" s="25"/>
      <c r="NH36" s="25"/>
      <c r="NI36" s="25"/>
      <c r="NJ36" s="25"/>
      <c r="NK36" s="25"/>
      <c r="NL36" s="25"/>
      <c r="NM36" s="25"/>
      <c r="NN36" s="25"/>
      <c r="NO36" s="25"/>
      <c r="NP36" s="25"/>
      <c r="NQ36" s="25"/>
      <c r="NR36" s="25"/>
      <c r="NS36" s="25"/>
      <c r="NT36" s="25"/>
      <c r="NU36" s="25"/>
      <c r="NV36" s="25"/>
      <c r="NW36" s="25"/>
      <c r="NX36" s="25"/>
      <c r="NY36" s="25"/>
      <c r="NZ36" s="25"/>
      <c r="OA36" s="25"/>
      <c r="OB36" s="25"/>
      <c r="OC36" s="25"/>
      <c r="OD36" s="25"/>
      <c r="OE36" s="25"/>
      <c r="OF36" s="25"/>
      <c r="OG36" s="25"/>
      <c r="OH36" s="25"/>
      <c r="OI36" s="25"/>
      <c r="OJ36" s="25"/>
      <c r="OK36" s="25"/>
      <c r="OL36" s="25"/>
      <c r="OM36" s="25"/>
      <c r="ON36" s="25"/>
      <c r="OO36" s="25"/>
      <c r="OP36" s="25"/>
      <c r="OQ36" s="25"/>
      <c r="OR36" s="25"/>
      <c r="OS36" s="25"/>
      <c r="OT36" s="25"/>
      <c r="OU36" s="25"/>
      <c r="OV36" s="25"/>
      <c r="OW36" s="25"/>
      <c r="OX36" s="25"/>
      <c r="OY36" s="25"/>
      <c r="OZ36" s="25"/>
      <c r="PA36" s="25"/>
      <c r="PB36" s="25"/>
      <c r="PC36" s="25"/>
      <c r="PD36" s="25"/>
      <c r="PE36" s="25"/>
      <c r="PF36" s="25"/>
      <c r="PG36" s="25"/>
      <c r="PH36" s="25"/>
      <c r="PI36" s="25"/>
      <c r="PJ36" s="25"/>
      <c r="PK36" s="25"/>
      <c r="PL36" s="25"/>
      <c r="PM36" s="25"/>
      <c r="PN36" s="25"/>
      <c r="PO36" s="25"/>
      <c r="PP36" s="25"/>
      <c r="PQ36" s="25"/>
      <c r="PR36" s="25"/>
      <c r="PS36" s="25"/>
      <c r="PT36" s="25"/>
      <c r="PU36" s="25"/>
      <c r="PV36" s="25"/>
      <c r="PW36" s="25"/>
      <c r="PX36" s="25"/>
      <c r="PY36" s="25"/>
      <c r="PZ36" s="25"/>
      <c r="QA36" s="25"/>
      <c r="QB36" s="25"/>
      <c r="QC36" s="25"/>
      <c r="QD36" s="25"/>
      <c r="QE36" s="25"/>
      <c r="QF36" s="25"/>
      <c r="QG36" s="25"/>
      <c r="QH36" s="25"/>
      <c r="QI36" s="25"/>
      <c r="QJ36" s="25"/>
      <c r="QK36" s="25"/>
      <c r="QL36" s="25"/>
      <c r="QM36" s="25"/>
      <c r="QN36" s="25"/>
      <c r="QO36" s="25"/>
      <c r="QP36" s="25"/>
      <c r="QQ36" s="25"/>
      <c r="QR36" s="25"/>
      <c r="QS36" s="25"/>
      <c r="QT36" s="25"/>
      <c r="QU36" s="25"/>
      <c r="QV36" s="25"/>
      <c r="QW36" s="25"/>
      <c r="QX36" s="25"/>
      <c r="QY36" s="25"/>
      <c r="QZ36" s="25"/>
      <c r="RA36" s="25"/>
      <c r="RB36" s="25"/>
      <c r="RC36" s="25"/>
      <c r="RD36" s="25"/>
      <c r="RE36" s="25"/>
      <c r="RF36" s="25"/>
      <c r="RG36" s="25"/>
      <c r="RH36" s="25"/>
      <c r="RI36" s="25"/>
      <c r="RJ36" s="25"/>
      <c r="RK36" s="25"/>
      <c r="RL36" s="25"/>
      <c r="RM36" s="25"/>
      <c r="RN36" s="25"/>
      <c r="RO36" s="25"/>
      <c r="RP36" s="25"/>
      <c r="RQ36" s="25"/>
      <c r="RR36" s="25"/>
      <c r="RS36" s="25"/>
      <c r="RT36" s="25"/>
      <c r="RU36" s="25"/>
      <c r="RV36" s="25"/>
      <c r="RW36" s="25"/>
      <c r="RX36" s="25"/>
      <c r="RY36" s="25"/>
      <c r="RZ36" s="25"/>
      <c r="SA36" s="25"/>
      <c r="SB36" s="25"/>
      <c r="SC36" s="25"/>
      <c r="SD36" s="25"/>
      <c r="SE36" s="25"/>
      <c r="SF36" s="25"/>
      <c r="SG36" s="25"/>
      <c r="SH36" s="25"/>
      <c r="SI36" s="25"/>
      <c r="SJ36" s="25"/>
      <c r="SK36" s="25"/>
      <c r="SL36" s="25"/>
      <c r="SM36" s="25"/>
      <c r="SN36" s="25"/>
      <c r="SO36" s="25"/>
      <c r="SP36" s="25"/>
      <c r="SQ36" s="25"/>
      <c r="SR36" s="25"/>
      <c r="SS36" s="25"/>
      <c r="ST36" s="25"/>
      <c r="SU36" s="25"/>
      <c r="SV36" s="25"/>
      <c r="SW36" s="25"/>
      <c r="SX36" s="25"/>
      <c r="SY36" s="25"/>
      <c r="SZ36" s="25"/>
      <c r="TA36" s="25"/>
      <c r="TB36" s="25"/>
      <c r="TC36" s="25"/>
      <c r="TD36" s="25"/>
      <c r="TE36" s="25"/>
      <c r="TF36" s="25"/>
      <c r="TG36" s="25"/>
      <c r="TH36" s="25"/>
      <c r="TI36" s="25"/>
      <c r="TJ36" s="25"/>
      <c r="TK36" s="25"/>
      <c r="TL36" s="25"/>
      <c r="TM36" s="25"/>
      <c r="TN36" s="25"/>
      <c r="TO36" s="25"/>
      <c r="TP36" s="25"/>
      <c r="TQ36" s="25"/>
      <c r="TR36" s="25"/>
      <c r="TS36" s="25"/>
      <c r="TT36" s="25"/>
      <c r="TU36" s="25"/>
      <c r="TV36" s="25"/>
      <c r="TW36" s="25"/>
      <c r="TX36" s="25"/>
      <c r="TY36" s="25"/>
      <c r="TZ36" s="25"/>
      <c r="UA36" s="25"/>
      <c r="UB36" s="25"/>
      <c r="UC36" s="25"/>
      <c r="UD36" s="25"/>
      <c r="UE36" s="25"/>
      <c r="UF36" s="25"/>
      <c r="UG36" s="25"/>
      <c r="UH36" s="25"/>
      <c r="UI36" s="25"/>
      <c r="UJ36" s="25"/>
      <c r="UK36" s="25"/>
      <c r="UL36" s="25"/>
      <c r="UM36" s="25"/>
      <c r="UN36" s="25"/>
      <c r="UO36" s="25"/>
      <c r="UP36" s="25"/>
      <c r="UQ36" s="25"/>
      <c r="UR36" s="25"/>
      <c r="US36" s="25"/>
      <c r="UT36" s="25"/>
      <c r="UU36" s="25"/>
      <c r="UV36" s="25"/>
      <c r="UW36" s="25"/>
      <c r="UX36" s="25"/>
      <c r="UY36" s="25"/>
      <c r="UZ36" s="25"/>
      <c r="VA36" s="25"/>
      <c r="VB36" s="25"/>
      <c r="VC36" s="25"/>
      <c r="VD36" s="25"/>
      <c r="VE36" s="25"/>
      <c r="VF36" s="25"/>
      <c r="VG36" s="25"/>
      <c r="VH36" s="25"/>
      <c r="VI36" s="25"/>
      <c r="VJ36" s="25"/>
      <c r="VK36" s="25"/>
      <c r="VL36" s="25"/>
      <c r="VM36" s="25"/>
      <c r="VN36" s="25"/>
      <c r="VO36" s="25"/>
      <c r="VP36" s="25"/>
      <c r="VQ36" s="25"/>
      <c r="VR36" s="25"/>
      <c r="VS36" s="25"/>
      <c r="VT36" s="25"/>
      <c r="VU36" s="25"/>
      <c r="VV36" s="25"/>
      <c r="VW36" s="25"/>
      <c r="VX36" s="25"/>
      <c r="VY36" s="25"/>
      <c r="VZ36" s="25"/>
      <c r="WA36" s="25"/>
      <c r="WB36" s="25"/>
      <c r="WC36" s="25"/>
      <c r="WD36" s="25"/>
      <c r="WE36" s="25"/>
      <c r="WF36" s="25"/>
      <c r="WG36" s="25"/>
      <c r="WH36" s="25"/>
      <c r="WI36" s="25"/>
      <c r="WJ36" s="25"/>
      <c r="WK36" s="25"/>
      <c r="WL36" s="25"/>
      <c r="WM36" s="25"/>
      <c r="WN36" s="25"/>
      <c r="WO36" s="25"/>
      <c r="WP36" s="25"/>
      <c r="WQ36" s="25"/>
      <c r="WR36" s="25"/>
      <c r="WS36" s="25"/>
      <c r="WT36" s="25"/>
      <c r="WU36" s="25"/>
      <c r="WV36" s="25"/>
      <c r="WW36" s="25"/>
      <c r="WX36" s="25"/>
      <c r="WY36" s="25"/>
      <c r="WZ36" s="25"/>
      <c r="XA36" s="25"/>
      <c r="XB36" s="25"/>
      <c r="XC36" s="25"/>
      <c r="XD36" s="25"/>
      <c r="XE36" s="25"/>
      <c r="XF36" s="25"/>
      <c r="XG36" s="25"/>
      <c r="XH36" s="25"/>
      <c r="XI36" s="25"/>
      <c r="XJ36" s="25"/>
      <c r="XK36" s="25"/>
      <c r="XL36" s="25"/>
      <c r="XM36" s="25"/>
      <c r="XN36" s="25"/>
      <c r="XO36" s="25"/>
      <c r="XP36" s="25"/>
      <c r="XQ36" s="25"/>
      <c r="XR36" s="25"/>
      <c r="XS36" s="25"/>
      <c r="XT36" s="25"/>
      <c r="XU36" s="25"/>
      <c r="XV36" s="25"/>
      <c r="XW36" s="25"/>
      <c r="XX36" s="25"/>
      <c r="XY36" s="25"/>
      <c r="XZ36" s="25"/>
      <c r="YA36" s="25"/>
      <c r="YB36" s="25"/>
      <c r="YC36" s="25"/>
      <c r="YD36" s="25"/>
      <c r="YE36" s="25"/>
      <c r="YF36" s="25"/>
      <c r="YG36" s="25"/>
      <c r="YH36" s="25"/>
      <c r="YI36" s="25"/>
      <c r="YJ36" s="25"/>
      <c r="YK36" s="25"/>
      <c r="YL36" s="25"/>
      <c r="YM36" s="25"/>
      <c r="YN36" s="25"/>
      <c r="YO36" s="25"/>
      <c r="YP36" s="25"/>
      <c r="YQ36" s="25"/>
      <c r="YR36" s="25"/>
      <c r="YS36" s="25"/>
      <c r="YT36" s="25"/>
      <c r="YU36" s="25"/>
      <c r="YV36" s="25"/>
      <c r="YW36" s="25"/>
      <c r="YX36" s="25"/>
      <c r="YY36" s="25"/>
      <c r="YZ36" s="25"/>
      <c r="ZA36" s="25"/>
      <c r="ZB36" s="25"/>
      <c r="ZC36" s="25"/>
      <c r="ZD36" s="25"/>
      <c r="ZE36" s="25"/>
      <c r="ZF36" s="25"/>
      <c r="ZG36" s="25"/>
      <c r="ZH36" s="25"/>
      <c r="ZI36" s="25"/>
      <c r="ZJ36" s="25"/>
      <c r="ZK36" s="25"/>
      <c r="ZL36" s="25"/>
      <c r="ZM36" s="25"/>
      <c r="ZN36" s="25"/>
      <c r="ZO36" s="25"/>
      <c r="ZP36" s="25"/>
      <c r="ZQ36" s="25"/>
      <c r="ZR36" s="25"/>
      <c r="ZS36" s="25"/>
      <c r="ZT36" s="25"/>
      <c r="ZU36" s="25"/>
      <c r="ZV36" s="25"/>
      <c r="ZW36" s="25"/>
      <c r="ZX36" s="25"/>
      <c r="ZY36" s="25"/>
      <c r="ZZ36" s="25"/>
      <c r="AAA36" s="25"/>
      <c r="AAB36" s="25"/>
      <c r="AAC36" s="25"/>
      <c r="AAD36" s="25"/>
      <c r="AAE36" s="25"/>
      <c r="AAF36" s="25"/>
      <c r="AAG36" s="25"/>
      <c r="AAH36" s="25"/>
      <c r="AAI36" s="25"/>
      <c r="AAJ36" s="25"/>
      <c r="AAK36" s="25"/>
      <c r="AAL36" s="25"/>
      <c r="AAM36" s="25"/>
      <c r="AAN36" s="25"/>
      <c r="AAO36" s="25"/>
      <c r="AAP36" s="25"/>
      <c r="AAQ36" s="25"/>
      <c r="AAR36" s="25"/>
      <c r="AAS36" s="25"/>
      <c r="AAT36" s="25"/>
      <c r="AAU36" s="25"/>
      <c r="AAV36" s="25"/>
      <c r="AAW36" s="25"/>
      <c r="AAX36" s="25"/>
      <c r="AAY36" s="25"/>
      <c r="AAZ36" s="25"/>
      <c r="ABA36" s="25"/>
      <c r="ABB36" s="25"/>
      <c r="ABC36" s="25"/>
      <c r="ABD36" s="25"/>
      <c r="ABE36" s="25"/>
      <c r="ABF36" s="25"/>
      <c r="ABG36" s="25"/>
      <c r="ABH36" s="25"/>
      <c r="ABI36" s="25"/>
      <c r="ABJ36" s="25"/>
      <c r="ABK36" s="25"/>
      <c r="ABL36" s="25"/>
      <c r="ABM36" s="25"/>
      <c r="ABN36" s="25"/>
      <c r="ABO36" s="25"/>
      <c r="ABP36" s="25"/>
      <c r="ABQ36" s="25"/>
      <c r="ABR36" s="25"/>
      <c r="ABS36" s="25"/>
      <c r="ABT36" s="25"/>
      <c r="ABU36" s="25"/>
      <c r="ABV36" s="25"/>
      <c r="ABW36" s="25"/>
      <c r="ABX36" s="25"/>
      <c r="ABY36" s="25"/>
      <c r="ABZ36" s="25"/>
      <c r="ACA36" s="25"/>
      <c r="ACB36" s="25"/>
      <c r="ACC36" s="25"/>
      <c r="ACD36" s="25"/>
      <c r="ACE36" s="25"/>
      <c r="ACF36" s="25"/>
      <c r="ACG36" s="25"/>
      <c r="ACH36" s="25"/>
      <c r="ACI36" s="25"/>
      <c r="ACJ36" s="25"/>
      <c r="ACK36" s="25"/>
      <c r="ACL36" s="25"/>
      <c r="ACM36" s="25"/>
      <c r="ACN36" s="25"/>
      <c r="ACO36" s="25"/>
      <c r="ACP36" s="25"/>
      <c r="ACQ36" s="25"/>
      <c r="ACR36" s="25"/>
      <c r="ACS36" s="25"/>
      <c r="ACT36" s="25"/>
      <c r="ACU36" s="25"/>
      <c r="ACV36" s="25"/>
      <c r="ACW36" s="25"/>
      <c r="ACX36" s="25"/>
      <c r="ACY36" s="25"/>
      <c r="ACZ36" s="25"/>
      <c r="ADA36" s="25"/>
      <c r="ADB36" s="25"/>
      <c r="ADC36" s="25"/>
      <c r="ADD36" s="25"/>
      <c r="ADE36" s="25"/>
      <c r="ADF36" s="25"/>
      <c r="ADG36" s="25"/>
      <c r="ADH36" s="25"/>
      <c r="ADI36" s="25"/>
      <c r="ADJ36" s="25"/>
      <c r="ADK36" s="25"/>
      <c r="ADL36" s="25"/>
      <c r="ADM36" s="25"/>
      <c r="ADN36" s="25"/>
      <c r="ADO36" s="25"/>
      <c r="ADP36" s="25"/>
      <c r="ADQ36" s="25"/>
      <c r="ADR36" s="25"/>
      <c r="ADS36" s="25"/>
      <c r="ADT36" s="25"/>
      <c r="ADU36" s="25"/>
      <c r="ADV36" s="25"/>
      <c r="ADW36" s="25"/>
      <c r="ADX36" s="25"/>
      <c r="ADY36" s="25"/>
      <c r="ADZ36" s="25"/>
    </row>
    <row r="37" spans="1:806" x14ac:dyDescent="0.2">
      <c r="A37" s="109" t="s">
        <v>4702</v>
      </c>
      <c r="B37" s="109" t="s">
        <v>4703</v>
      </c>
      <c r="C37" s="109" t="s">
        <v>1334</v>
      </c>
      <c r="D37" s="109" t="s">
        <v>4704</v>
      </c>
      <c r="E37" s="109" t="s">
        <v>4688</v>
      </c>
      <c r="F37" s="134">
        <v>1</v>
      </c>
      <c r="G37" s="134">
        <v>0</v>
      </c>
      <c r="H37" s="134">
        <v>0</v>
      </c>
      <c r="I37" s="134">
        <v>90</v>
      </c>
      <c r="J37" s="134">
        <v>90</v>
      </c>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c r="DR37" s="25"/>
      <c r="DS37" s="25"/>
      <c r="DT37" s="25"/>
      <c r="DU37" s="25"/>
      <c r="DV37" s="25"/>
      <c r="DW37" s="25"/>
      <c r="DX37" s="25"/>
      <c r="DY37" s="25"/>
      <c r="DZ37" s="25"/>
      <c r="EA37" s="25"/>
      <c r="EB37" s="25"/>
      <c r="EC37" s="25"/>
      <c r="ED37" s="25"/>
      <c r="EE37" s="25"/>
      <c r="EF37" s="25"/>
      <c r="EG37" s="25"/>
      <c r="EH37" s="25"/>
      <c r="EI37" s="25"/>
      <c r="EJ37" s="25"/>
      <c r="EK37" s="25"/>
      <c r="EL37" s="25"/>
      <c r="EM37" s="25"/>
      <c r="EN37" s="25"/>
      <c r="EO37" s="25"/>
      <c r="EP37" s="25"/>
      <c r="EQ37" s="25"/>
      <c r="ER37" s="25"/>
      <c r="ES37" s="25"/>
      <c r="ET37" s="25"/>
      <c r="EU37" s="25"/>
      <c r="EV37" s="25"/>
      <c r="EW37" s="25"/>
      <c r="EX37" s="25"/>
      <c r="EY37" s="25"/>
      <c r="EZ37" s="25"/>
      <c r="FA37" s="25"/>
      <c r="FB37" s="25"/>
      <c r="FC37" s="25"/>
      <c r="FD37" s="25"/>
      <c r="FE37" s="25"/>
      <c r="FF37" s="25"/>
      <c r="FG37" s="25"/>
      <c r="FH37" s="25"/>
      <c r="FI37" s="25"/>
      <c r="FJ37" s="25"/>
      <c r="FK37" s="25"/>
      <c r="FL37" s="25"/>
      <c r="FM37" s="25"/>
      <c r="FN37" s="25"/>
      <c r="FO37" s="25"/>
      <c r="FP37" s="25"/>
      <c r="FQ37" s="25"/>
      <c r="FR37" s="25"/>
      <c r="FS37" s="25"/>
      <c r="FT37" s="25"/>
      <c r="FU37" s="25"/>
      <c r="FV37" s="25"/>
      <c r="FW37" s="25"/>
      <c r="FX37" s="25"/>
      <c r="FY37" s="25"/>
      <c r="FZ37" s="25"/>
      <c r="GA37" s="25"/>
      <c r="GB37" s="25"/>
      <c r="GC37" s="25"/>
      <c r="GD37" s="25"/>
      <c r="GE37" s="25"/>
      <c r="GF37" s="25"/>
      <c r="GG37" s="25"/>
      <c r="GH37" s="25"/>
      <c r="GI37" s="25"/>
      <c r="GJ37" s="25"/>
      <c r="GK37" s="25"/>
      <c r="GL37" s="25"/>
      <c r="GM37" s="25"/>
      <c r="GN37" s="25"/>
      <c r="GO37" s="25"/>
      <c r="GP37" s="25"/>
      <c r="GQ37" s="25"/>
      <c r="GR37" s="25"/>
      <c r="GS37" s="25"/>
      <c r="GT37" s="25"/>
      <c r="GU37" s="25"/>
      <c r="GV37" s="25"/>
      <c r="GW37" s="25"/>
      <c r="GX37" s="25"/>
      <c r="GY37" s="25"/>
      <c r="GZ37" s="25"/>
      <c r="HA37" s="25"/>
      <c r="HB37" s="25"/>
      <c r="HC37" s="25"/>
      <c r="HD37" s="25"/>
      <c r="HE37" s="25"/>
      <c r="HF37" s="25"/>
      <c r="HG37" s="25"/>
      <c r="HH37" s="25"/>
      <c r="HI37" s="25"/>
      <c r="HJ37" s="25"/>
      <c r="HK37" s="25"/>
      <c r="HL37" s="25"/>
      <c r="HM37" s="25"/>
      <c r="HN37" s="25"/>
      <c r="HO37" s="25"/>
      <c r="HP37" s="25"/>
      <c r="HQ37" s="25"/>
      <c r="HR37" s="25"/>
      <c r="HS37" s="25"/>
      <c r="HT37" s="25"/>
      <c r="HU37" s="25"/>
      <c r="HV37" s="25"/>
      <c r="HW37" s="25"/>
      <c r="HX37" s="25"/>
      <c r="HY37" s="25"/>
      <c r="HZ37" s="25"/>
      <c r="IA37" s="25"/>
      <c r="IB37" s="25"/>
      <c r="IC37" s="25"/>
      <c r="ID37" s="25"/>
      <c r="IE37" s="25"/>
      <c r="IF37" s="25"/>
      <c r="IG37" s="25"/>
      <c r="IH37" s="25"/>
      <c r="II37" s="25"/>
      <c r="IJ37" s="25"/>
      <c r="IK37" s="25"/>
      <c r="IL37" s="25"/>
      <c r="IM37" s="25"/>
      <c r="IN37" s="25"/>
      <c r="IO37" s="25"/>
      <c r="IP37" s="25"/>
      <c r="IQ37" s="25"/>
      <c r="IR37" s="25"/>
      <c r="IS37" s="25"/>
      <c r="IT37" s="25"/>
      <c r="IU37" s="25"/>
      <c r="IV37" s="25"/>
      <c r="IW37" s="25"/>
      <c r="IX37" s="25"/>
      <c r="IY37" s="25"/>
      <c r="IZ37" s="25"/>
      <c r="JA37" s="25"/>
      <c r="JB37" s="25"/>
      <c r="JC37" s="25"/>
      <c r="JD37" s="25"/>
      <c r="JE37" s="25"/>
      <c r="JF37" s="25"/>
      <c r="JG37" s="25"/>
      <c r="JH37" s="25"/>
      <c r="JI37" s="25"/>
      <c r="JJ37" s="25"/>
      <c r="JK37" s="25"/>
      <c r="JL37" s="25"/>
      <c r="JM37" s="25"/>
      <c r="JN37" s="25"/>
      <c r="JO37" s="25"/>
      <c r="JP37" s="25"/>
      <c r="JQ37" s="25"/>
      <c r="JR37" s="25"/>
      <c r="JS37" s="25"/>
      <c r="JT37" s="25"/>
      <c r="JU37" s="25"/>
      <c r="JV37" s="25"/>
      <c r="JW37" s="25"/>
      <c r="JX37" s="25"/>
      <c r="JY37" s="25"/>
      <c r="JZ37" s="25"/>
      <c r="KA37" s="25"/>
      <c r="KB37" s="25"/>
      <c r="KC37" s="25"/>
      <c r="KD37" s="25"/>
      <c r="KE37" s="25"/>
      <c r="KF37" s="25"/>
      <c r="KG37" s="25"/>
      <c r="KH37" s="25"/>
      <c r="KI37" s="25"/>
      <c r="KJ37" s="25"/>
      <c r="KK37" s="25"/>
      <c r="KL37" s="25"/>
      <c r="KM37" s="25"/>
      <c r="KN37" s="25"/>
      <c r="KO37" s="25"/>
      <c r="KP37" s="25"/>
      <c r="KQ37" s="25"/>
      <c r="KR37" s="25"/>
      <c r="KS37" s="25"/>
      <c r="KT37" s="25"/>
      <c r="KU37" s="25"/>
      <c r="KV37" s="25"/>
      <c r="KW37" s="25"/>
      <c r="KX37" s="25"/>
      <c r="KY37" s="25"/>
      <c r="KZ37" s="25"/>
      <c r="LA37" s="25"/>
      <c r="LB37" s="25"/>
      <c r="LC37" s="25"/>
      <c r="LD37" s="25"/>
      <c r="LE37" s="25"/>
      <c r="LF37" s="25"/>
      <c r="LG37" s="25"/>
      <c r="LH37" s="25"/>
      <c r="LI37" s="25"/>
      <c r="LJ37" s="25"/>
      <c r="LK37" s="25"/>
      <c r="LL37" s="25"/>
      <c r="LM37" s="25"/>
      <c r="LN37" s="25"/>
      <c r="LO37" s="25"/>
      <c r="LP37" s="25"/>
      <c r="LQ37" s="25"/>
      <c r="LR37" s="25"/>
      <c r="LS37" s="25"/>
      <c r="LT37" s="25"/>
      <c r="LU37" s="25"/>
      <c r="LV37" s="25"/>
      <c r="LW37" s="25"/>
      <c r="LX37" s="25"/>
      <c r="LY37" s="25"/>
      <c r="LZ37" s="25"/>
      <c r="MA37" s="25"/>
      <c r="MB37" s="25"/>
      <c r="MC37" s="25"/>
      <c r="MD37" s="25"/>
      <c r="ME37" s="25"/>
      <c r="MF37" s="25"/>
      <c r="MG37" s="25"/>
      <c r="MH37" s="25"/>
      <c r="MI37" s="25"/>
      <c r="MJ37" s="25"/>
      <c r="MK37" s="25"/>
      <c r="ML37" s="25"/>
      <c r="MM37" s="25"/>
      <c r="MN37" s="25"/>
      <c r="MO37" s="25"/>
      <c r="MP37" s="25"/>
      <c r="MQ37" s="25"/>
      <c r="MR37" s="25"/>
      <c r="MS37" s="25"/>
      <c r="MT37" s="25"/>
      <c r="MU37" s="25"/>
      <c r="MV37" s="25"/>
      <c r="MW37" s="25"/>
      <c r="MX37" s="25"/>
      <c r="MY37" s="25"/>
      <c r="MZ37" s="25"/>
      <c r="NA37" s="25"/>
      <c r="NB37" s="25"/>
      <c r="NC37" s="25"/>
      <c r="ND37" s="25"/>
      <c r="NE37" s="25"/>
      <c r="NF37" s="25"/>
      <c r="NG37" s="25"/>
      <c r="NH37" s="25"/>
      <c r="NI37" s="25"/>
      <c r="NJ37" s="25"/>
      <c r="NK37" s="25"/>
      <c r="NL37" s="25"/>
      <c r="NM37" s="25"/>
      <c r="NN37" s="25"/>
      <c r="NO37" s="25"/>
      <c r="NP37" s="25"/>
      <c r="NQ37" s="25"/>
      <c r="NR37" s="25"/>
      <c r="NS37" s="25"/>
      <c r="NT37" s="25"/>
      <c r="NU37" s="25"/>
      <c r="NV37" s="25"/>
      <c r="NW37" s="25"/>
      <c r="NX37" s="25"/>
      <c r="NY37" s="25"/>
      <c r="NZ37" s="25"/>
      <c r="OA37" s="25"/>
      <c r="OB37" s="25"/>
      <c r="OC37" s="25"/>
      <c r="OD37" s="25"/>
      <c r="OE37" s="25"/>
      <c r="OF37" s="25"/>
      <c r="OG37" s="25"/>
      <c r="OH37" s="25"/>
      <c r="OI37" s="25"/>
      <c r="OJ37" s="25"/>
      <c r="OK37" s="25"/>
      <c r="OL37" s="25"/>
      <c r="OM37" s="25"/>
      <c r="ON37" s="25"/>
      <c r="OO37" s="25"/>
      <c r="OP37" s="25"/>
      <c r="OQ37" s="25"/>
      <c r="OR37" s="25"/>
      <c r="OS37" s="25"/>
      <c r="OT37" s="25"/>
      <c r="OU37" s="25"/>
      <c r="OV37" s="25"/>
      <c r="OW37" s="25"/>
      <c r="OX37" s="25"/>
      <c r="OY37" s="25"/>
      <c r="OZ37" s="25"/>
      <c r="PA37" s="25"/>
      <c r="PB37" s="25"/>
      <c r="PC37" s="25"/>
      <c r="PD37" s="25"/>
      <c r="PE37" s="25"/>
      <c r="PF37" s="25"/>
      <c r="PG37" s="25"/>
      <c r="PH37" s="25"/>
      <c r="PI37" s="25"/>
      <c r="PJ37" s="25"/>
      <c r="PK37" s="25"/>
      <c r="PL37" s="25"/>
      <c r="PM37" s="25"/>
      <c r="PN37" s="25"/>
      <c r="PO37" s="25"/>
      <c r="PP37" s="25"/>
      <c r="PQ37" s="25"/>
      <c r="PR37" s="25"/>
      <c r="PS37" s="25"/>
      <c r="PT37" s="25"/>
      <c r="PU37" s="25"/>
      <c r="PV37" s="25"/>
      <c r="PW37" s="25"/>
      <c r="PX37" s="25"/>
      <c r="PY37" s="25"/>
      <c r="PZ37" s="25"/>
      <c r="QA37" s="25"/>
      <c r="QB37" s="25"/>
      <c r="QC37" s="25"/>
      <c r="QD37" s="25"/>
      <c r="QE37" s="25"/>
      <c r="QF37" s="25"/>
      <c r="QG37" s="25"/>
      <c r="QH37" s="25"/>
      <c r="QI37" s="25"/>
      <c r="QJ37" s="25"/>
      <c r="QK37" s="25"/>
      <c r="QL37" s="25"/>
      <c r="QM37" s="25"/>
      <c r="QN37" s="25"/>
      <c r="QO37" s="25"/>
      <c r="QP37" s="25"/>
      <c r="QQ37" s="25"/>
      <c r="QR37" s="25"/>
      <c r="QS37" s="25"/>
      <c r="QT37" s="25"/>
      <c r="QU37" s="25"/>
      <c r="QV37" s="25"/>
      <c r="QW37" s="25"/>
      <c r="QX37" s="25"/>
      <c r="QY37" s="25"/>
      <c r="QZ37" s="25"/>
      <c r="RA37" s="25"/>
      <c r="RB37" s="25"/>
      <c r="RC37" s="25"/>
      <c r="RD37" s="25"/>
      <c r="RE37" s="25"/>
      <c r="RF37" s="25"/>
      <c r="RG37" s="25"/>
      <c r="RH37" s="25"/>
      <c r="RI37" s="25"/>
      <c r="RJ37" s="25"/>
      <c r="RK37" s="25"/>
      <c r="RL37" s="25"/>
      <c r="RM37" s="25"/>
      <c r="RN37" s="25"/>
      <c r="RO37" s="25"/>
      <c r="RP37" s="25"/>
      <c r="RQ37" s="25"/>
      <c r="RR37" s="25"/>
      <c r="RS37" s="25"/>
      <c r="RT37" s="25"/>
      <c r="RU37" s="25"/>
      <c r="RV37" s="25"/>
      <c r="RW37" s="25"/>
      <c r="RX37" s="25"/>
      <c r="RY37" s="25"/>
      <c r="RZ37" s="25"/>
      <c r="SA37" s="25"/>
      <c r="SB37" s="25"/>
      <c r="SC37" s="25"/>
      <c r="SD37" s="25"/>
      <c r="SE37" s="25"/>
      <c r="SF37" s="25"/>
      <c r="SG37" s="25"/>
      <c r="SH37" s="25"/>
      <c r="SI37" s="25"/>
      <c r="SJ37" s="25"/>
      <c r="SK37" s="25"/>
      <c r="SL37" s="25"/>
      <c r="SM37" s="25"/>
      <c r="SN37" s="25"/>
      <c r="SO37" s="25"/>
      <c r="SP37" s="25"/>
      <c r="SQ37" s="25"/>
      <c r="SR37" s="25"/>
      <c r="SS37" s="25"/>
      <c r="ST37" s="25"/>
      <c r="SU37" s="25"/>
      <c r="SV37" s="25"/>
      <c r="SW37" s="25"/>
      <c r="SX37" s="25"/>
      <c r="SY37" s="25"/>
      <c r="SZ37" s="25"/>
      <c r="TA37" s="25"/>
      <c r="TB37" s="25"/>
      <c r="TC37" s="25"/>
      <c r="TD37" s="25"/>
      <c r="TE37" s="25"/>
      <c r="TF37" s="25"/>
      <c r="TG37" s="25"/>
      <c r="TH37" s="25"/>
      <c r="TI37" s="25"/>
      <c r="TJ37" s="25"/>
      <c r="TK37" s="25"/>
      <c r="TL37" s="25"/>
      <c r="TM37" s="25"/>
      <c r="TN37" s="25"/>
      <c r="TO37" s="25"/>
      <c r="TP37" s="25"/>
      <c r="TQ37" s="25"/>
      <c r="TR37" s="25"/>
      <c r="TS37" s="25"/>
      <c r="TT37" s="25"/>
      <c r="TU37" s="25"/>
      <c r="TV37" s="25"/>
      <c r="TW37" s="25"/>
      <c r="TX37" s="25"/>
      <c r="TY37" s="25"/>
      <c r="TZ37" s="25"/>
      <c r="UA37" s="25"/>
      <c r="UB37" s="25"/>
      <c r="UC37" s="25"/>
      <c r="UD37" s="25"/>
      <c r="UE37" s="25"/>
      <c r="UF37" s="25"/>
      <c r="UG37" s="25"/>
      <c r="UH37" s="25"/>
      <c r="UI37" s="25"/>
      <c r="UJ37" s="25"/>
      <c r="UK37" s="25"/>
      <c r="UL37" s="25"/>
      <c r="UM37" s="25"/>
      <c r="UN37" s="25"/>
      <c r="UO37" s="25"/>
      <c r="UP37" s="25"/>
      <c r="UQ37" s="25"/>
      <c r="UR37" s="25"/>
      <c r="US37" s="25"/>
      <c r="UT37" s="25"/>
      <c r="UU37" s="25"/>
      <c r="UV37" s="25"/>
      <c r="UW37" s="25"/>
      <c r="UX37" s="25"/>
      <c r="UY37" s="25"/>
      <c r="UZ37" s="25"/>
      <c r="VA37" s="25"/>
      <c r="VB37" s="25"/>
      <c r="VC37" s="25"/>
      <c r="VD37" s="25"/>
      <c r="VE37" s="25"/>
      <c r="VF37" s="25"/>
      <c r="VG37" s="25"/>
      <c r="VH37" s="25"/>
      <c r="VI37" s="25"/>
      <c r="VJ37" s="25"/>
      <c r="VK37" s="25"/>
      <c r="VL37" s="25"/>
      <c r="VM37" s="25"/>
      <c r="VN37" s="25"/>
      <c r="VO37" s="25"/>
      <c r="VP37" s="25"/>
      <c r="VQ37" s="25"/>
      <c r="VR37" s="25"/>
      <c r="VS37" s="25"/>
      <c r="VT37" s="25"/>
      <c r="VU37" s="25"/>
      <c r="VV37" s="25"/>
      <c r="VW37" s="25"/>
      <c r="VX37" s="25"/>
      <c r="VY37" s="25"/>
      <c r="VZ37" s="25"/>
      <c r="WA37" s="25"/>
      <c r="WB37" s="25"/>
      <c r="WC37" s="25"/>
      <c r="WD37" s="25"/>
      <c r="WE37" s="25"/>
      <c r="WF37" s="25"/>
      <c r="WG37" s="25"/>
      <c r="WH37" s="25"/>
      <c r="WI37" s="25"/>
      <c r="WJ37" s="25"/>
      <c r="WK37" s="25"/>
      <c r="WL37" s="25"/>
      <c r="WM37" s="25"/>
      <c r="WN37" s="25"/>
      <c r="WO37" s="25"/>
      <c r="WP37" s="25"/>
      <c r="WQ37" s="25"/>
      <c r="WR37" s="25"/>
      <c r="WS37" s="25"/>
      <c r="WT37" s="25"/>
      <c r="WU37" s="25"/>
      <c r="WV37" s="25"/>
      <c r="WW37" s="25"/>
      <c r="WX37" s="25"/>
      <c r="WY37" s="25"/>
      <c r="WZ37" s="25"/>
      <c r="XA37" s="25"/>
      <c r="XB37" s="25"/>
      <c r="XC37" s="25"/>
      <c r="XD37" s="25"/>
      <c r="XE37" s="25"/>
      <c r="XF37" s="25"/>
      <c r="XG37" s="25"/>
      <c r="XH37" s="25"/>
      <c r="XI37" s="25"/>
      <c r="XJ37" s="25"/>
      <c r="XK37" s="25"/>
      <c r="XL37" s="25"/>
      <c r="XM37" s="25"/>
      <c r="XN37" s="25"/>
      <c r="XO37" s="25"/>
      <c r="XP37" s="25"/>
      <c r="XQ37" s="25"/>
      <c r="XR37" s="25"/>
      <c r="XS37" s="25"/>
      <c r="XT37" s="25"/>
      <c r="XU37" s="25"/>
      <c r="XV37" s="25"/>
      <c r="XW37" s="25"/>
      <c r="XX37" s="25"/>
      <c r="XY37" s="25"/>
      <c r="XZ37" s="25"/>
      <c r="YA37" s="25"/>
      <c r="YB37" s="25"/>
      <c r="YC37" s="25"/>
      <c r="YD37" s="25"/>
      <c r="YE37" s="25"/>
      <c r="YF37" s="25"/>
      <c r="YG37" s="25"/>
      <c r="YH37" s="25"/>
      <c r="YI37" s="25"/>
      <c r="YJ37" s="25"/>
      <c r="YK37" s="25"/>
      <c r="YL37" s="25"/>
      <c r="YM37" s="25"/>
      <c r="YN37" s="25"/>
      <c r="YO37" s="25"/>
      <c r="YP37" s="25"/>
      <c r="YQ37" s="25"/>
      <c r="YR37" s="25"/>
      <c r="YS37" s="25"/>
      <c r="YT37" s="25"/>
      <c r="YU37" s="25"/>
      <c r="YV37" s="25"/>
      <c r="YW37" s="25"/>
      <c r="YX37" s="25"/>
      <c r="YY37" s="25"/>
      <c r="YZ37" s="25"/>
      <c r="ZA37" s="25"/>
      <c r="ZB37" s="25"/>
      <c r="ZC37" s="25"/>
      <c r="ZD37" s="25"/>
      <c r="ZE37" s="25"/>
      <c r="ZF37" s="25"/>
      <c r="ZG37" s="25"/>
      <c r="ZH37" s="25"/>
      <c r="ZI37" s="25"/>
      <c r="ZJ37" s="25"/>
      <c r="ZK37" s="25"/>
      <c r="ZL37" s="25"/>
      <c r="ZM37" s="25"/>
      <c r="ZN37" s="25"/>
      <c r="ZO37" s="25"/>
      <c r="ZP37" s="25"/>
      <c r="ZQ37" s="25"/>
      <c r="ZR37" s="25"/>
      <c r="ZS37" s="25"/>
      <c r="ZT37" s="25"/>
      <c r="ZU37" s="25"/>
      <c r="ZV37" s="25"/>
      <c r="ZW37" s="25"/>
      <c r="ZX37" s="25"/>
      <c r="ZY37" s="25"/>
      <c r="ZZ37" s="25"/>
      <c r="AAA37" s="25"/>
      <c r="AAB37" s="25"/>
      <c r="AAC37" s="25"/>
      <c r="AAD37" s="25"/>
      <c r="AAE37" s="25"/>
      <c r="AAF37" s="25"/>
      <c r="AAG37" s="25"/>
      <c r="AAH37" s="25"/>
      <c r="AAI37" s="25"/>
      <c r="AAJ37" s="25"/>
      <c r="AAK37" s="25"/>
      <c r="AAL37" s="25"/>
      <c r="AAM37" s="25"/>
      <c r="AAN37" s="25"/>
      <c r="AAO37" s="25"/>
      <c r="AAP37" s="25"/>
      <c r="AAQ37" s="25"/>
      <c r="AAR37" s="25"/>
      <c r="AAS37" s="25"/>
      <c r="AAT37" s="25"/>
      <c r="AAU37" s="25"/>
      <c r="AAV37" s="25"/>
      <c r="AAW37" s="25"/>
      <c r="AAX37" s="25"/>
      <c r="AAY37" s="25"/>
      <c r="AAZ37" s="25"/>
      <c r="ABA37" s="25"/>
      <c r="ABB37" s="25"/>
      <c r="ABC37" s="25"/>
      <c r="ABD37" s="25"/>
      <c r="ABE37" s="25"/>
      <c r="ABF37" s="25"/>
      <c r="ABG37" s="25"/>
      <c r="ABH37" s="25"/>
      <c r="ABI37" s="25"/>
      <c r="ABJ37" s="25"/>
      <c r="ABK37" s="25"/>
      <c r="ABL37" s="25"/>
      <c r="ABM37" s="25"/>
      <c r="ABN37" s="25"/>
      <c r="ABO37" s="25"/>
      <c r="ABP37" s="25"/>
      <c r="ABQ37" s="25"/>
      <c r="ABR37" s="25"/>
      <c r="ABS37" s="25"/>
      <c r="ABT37" s="25"/>
      <c r="ABU37" s="25"/>
      <c r="ABV37" s="25"/>
      <c r="ABW37" s="25"/>
      <c r="ABX37" s="25"/>
      <c r="ABY37" s="25"/>
      <c r="ABZ37" s="25"/>
      <c r="ACA37" s="25"/>
      <c r="ACB37" s="25"/>
      <c r="ACC37" s="25"/>
      <c r="ACD37" s="25"/>
      <c r="ACE37" s="25"/>
      <c r="ACF37" s="25"/>
      <c r="ACG37" s="25"/>
      <c r="ACH37" s="25"/>
      <c r="ACI37" s="25"/>
      <c r="ACJ37" s="25"/>
      <c r="ACK37" s="25"/>
      <c r="ACL37" s="25"/>
      <c r="ACM37" s="25"/>
      <c r="ACN37" s="25"/>
      <c r="ACO37" s="25"/>
      <c r="ACP37" s="25"/>
      <c r="ACQ37" s="25"/>
      <c r="ACR37" s="25"/>
      <c r="ACS37" s="25"/>
      <c r="ACT37" s="25"/>
      <c r="ACU37" s="25"/>
      <c r="ACV37" s="25"/>
      <c r="ACW37" s="25"/>
      <c r="ACX37" s="25"/>
      <c r="ACY37" s="25"/>
      <c r="ACZ37" s="25"/>
      <c r="ADA37" s="25"/>
      <c r="ADB37" s="25"/>
      <c r="ADC37" s="25"/>
      <c r="ADD37" s="25"/>
      <c r="ADE37" s="25"/>
      <c r="ADF37" s="25"/>
      <c r="ADG37" s="25"/>
      <c r="ADH37" s="25"/>
      <c r="ADI37" s="25"/>
      <c r="ADJ37" s="25"/>
      <c r="ADK37" s="25"/>
      <c r="ADL37" s="25"/>
      <c r="ADM37" s="25"/>
      <c r="ADN37" s="25"/>
      <c r="ADO37" s="25"/>
      <c r="ADP37" s="25"/>
      <c r="ADQ37" s="25"/>
      <c r="ADR37" s="25"/>
      <c r="ADS37" s="25"/>
      <c r="ADT37" s="25"/>
      <c r="ADU37" s="25"/>
      <c r="ADV37" s="25"/>
      <c r="ADW37" s="25"/>
      <c r="ADX37" s="25"/>
      <c r="ADY37" s="25"/>
      <c r="ADZ37" s="25"/>
    </row>
    <row r="38" spans="1:806" x14ac:dyDescent="0.2">
      <c r="A38" s="109" t="s">
        <v>4702</v>
      </c>
      <c r="B38" s="109" t="s">
        <v>4703</v>
      </c>
      <c r="C38" s="109" t="s">
        <v>1334</v>
      </c>
      <c r="D38" s="109" t="s">
        <v>4704</v>
      </c>
      <c r="E38" s="109" t="s">
        <v>4699</v>
      </c>
      <c r="F38" s="134">
        <v>1</v>
      </c>
      <c r="G38" s="134">
        <v>0</v>
      </c>
      <c r="H38" s="134">
        <v>0</v>
      </c>
      <c r="I38" s="134">
        <v>90</v>
      </c>
      <c r="J38" s="134">
        <v>90</v>
      </c>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c r="FB38" s="25"/>
      <c r="FC38" s="25"/>
      <c r="FD38" s="25"/>
      <c r="FE38" s="25"/>
      <c r="FF38" s="25"/>
      <c r="FG38" s="25"/>
      <c r="FH38" s="25"/>
      <c r="FI38" s="25"/>
      <c r="FJ38" s="25"/>
      <c r="FK38" s="25"/>
      <c r="FL38" s="25"/>
      <c r="FM38" s="25"/>
      <c r="FN38" s="25"/>
      <c r="FO38" s="25"/>
      <c r="FP38" s="25"/>
      <c r="FQ38" s="25"/>
      <c r="FR38" s="25"/>
      <c r="FS38" s="25"/>
      <c r="FT38" s="25"/>
      <c r="FU38" s="25"/>
      <c r="FV38" s="25"/>
      <c r="FW38" s="25"/>
      <c r="FX38" s="25"/>
      <c r="FY38" s="25"/>
      <c r="FZ38" s="25"/>
      <c r="GA38" s="25"/>
      <c r="GB38" s="25"/>
      <c r="GC38" s="25"/>
      <c r="GD38" s="25"/>
      <c r="GE38" s="25"/>
      <c r="GF38" s="25"/>
      <c r="GG38" s="25"/>
      <c r="GH38" s="25"/>
      <c r="GI38" s="25"/>
      <c r="GJ38" s="25"/>
      <c r="GK38" s="25"/>
      <c r="GL38" s="25"/>
      <c r="GM38" s="25"/>
      <c r="GN38" s="25"/>
      <c r="GO38" s="25"/>
      <c r="GP38" s="25"/>
      <c r="GQ38" s="25"/>
      <c r="GR38" s="25"/>
      <c r="GS38" s="25"/>
      <c r="GT38" s="25"/>
      <c r="GU38" s="25"/>
      <c r="GV38" s="25"/>
      <c r="GW38" s="25"/>
      <c r="GX38" s="25"/>
      <c r="GY38" s="25"/>
      <c r="GZ38" s="25"/>
      <c r="HA38" s="25"/>
      <c r="HB38" s="25"/>
      <c r="HC38" s="25"/>
      <c r="HD38" s="25"/>
      <c r="HE38" s="25"/>
      <c r="HF38" s="25"/>
      <c r="HG38" s="25"/>
      <c r="HH38" s="25"/>
      <c r="HI38" s="25"/>
      <c r="HJ38" s="25"/>
      <c r="HK38" s="25"/>
      <c r="HL38" s="25"/>
      <c r="HM38" s="25"/>
      <c r="HN38" s="25"/>
      <c r="HO38" s="25"/>
      <c r="HP38" s="25"/>
      <c r="HQ38" s="25"/>
      <c r="HR38" s="25"/>
      <c r="HS38" s="25"/>
      <c r="HT38" s="25"/>
      <c r="HU38" s="25"/>
      <c r="HV38" s="25"/>
      <c r="HW38" s="25"/>
      <c r="HX38" s="25"/>
      <c r="HY38" s="25"/>
      <c r="HZ38" s="25"/>
      <c r="IA38" s="25"/>
      <c r="IB38" s="25"/>
      <c r="IC38" s="25"/>
      <c r="ID38" s="25"/>
      <c r="IE38" s="25"/>
      <c r="IF38" s="25"/>
      <c r="IG38" s="25"/>
      <c r="IH38" s="25"/>
      <c r="II38" s="25"/>
      <c r="IJ38" s="25"/>
      <c r="IK38" s="25"/>
      <c r="IL38" s="25"/>
      <c r="IM38" s="25"/>
      <c r="IN38" s="25"/>
      <c r="IO38" s="25"/>
      <c r="IP38" s="25"/>
      <c r="IQ38" s="25"/>
      <c r="IR38" s="25"/>
      <c r="IS38" s="25"/>
      <c r="IT38" s="25"/>
      <c r="IU38" s="25"/>
      <c r="IV38" s="25"/>
      <c r="IW38" s="25"/>
      <c r="IX38" s="25"/>
      <c r="IY38" s="25"/>
      <c r="IZ38" s="25"/>
      <c r="JA38" s="25"/>
      <c r="JB38" s="25"/>
      <c r="JC38" s="25"/>
      <c r="JD38" s="25"/>
      <c r="JE38" s="25"/>
      <c r="JF38" s="25"/>
      <c r="JG38" s="25"/>
      <c r="JH38" s="25"/>
      <c r="JI38" s="25"/>
      <c r="JJ38" s="25"/>
      <c r="JK38" s="25"/>
      <c r="JL38" s="25"/>
      <c r="JM38" s="25"/>
      <c r="JN38" s="25"/>
      <c r="JO38" s="25"/>
      <c r="JP38" s="25"/>
      <c r="JQ38" s="25"/>
      <c r="JR38" s="25"/>
      <c r="JS38" s="25"/>
      <c r="JT38" s="25"/>
      <c r="JU38" s="25"/>
      <c r="JV38" s="25"/>
      <c r="JW38" s="25"/>
      <c r="JX38" s="25"/>
      <c r="JY38" s="25"/>
      <c r="JZ38" s="25"/>
      <c r="KA38" s="25"/>
      <c r="KB38" s="25"/>
      <c r="KC38" s="25"/>
      <c r="KD38" s="25"/>
      <c r="KE38" s="25"/>
      <c r="KF38" s="25"/>
      <c r="KG38" s="25"/>
      <c r="KH38" s="25"/>
      <c r="KI38" s="25"/>
      <c r="KJ38" s="25"/>
      <c r="KK38" s="25"/>
      <c r="KL38" s="25"/>
      <c r="KM38" s="25"/>
      <c r="KN38" s="25"/>
      <c r="KO38" s="25"/>
      <c r="KP38" s="25"/>
      <c r="KQ38" s="25"/>
      <c r="KR38" s="25"/>
      <c r="KS38" s="25"/>
      <c r="KT38" s="25"/>
      <c r="KU38" s="25"/>
      <c r="KV38" s="25"/>
      <c r="KW38" s="25"/>
      <c r="KX38" s="25"/>
      <c r="KY38" s="25"/>
      <c r="KZ38" s="25"/>
      <c r="LA38" s="25"/>
      <c r="LB38" s="25"/>
      <c r="LC38" s="25"/>
      <c r="LD38" s="25"/>
      <c r="LE38" s="25"/>
      <c r="LF38" s="25"/>
      <c r="LG38" s="25"/>
      <c r="LH38" s="25"/>
      <c r="LI38" s="25"/>
      <c r="LJ38" s="25"/>
      <c r="LK38" s="25"/>
      <c r="LL38" s="25"/>
      <c r="LM38" s="25"/>
      <c r="LN38" s="25"/>
      <c r="LO38" s="25"/>
      <c r="LP38" s="25"/>
      <c r="LQ38" s="25"/>
      <c r="LR38" s="25"/>
      <c r="LS38" s="25"/>
      <c r="LT38" s="25"/>
      <c r="LU38" s="25"/>
      <c r="LV38" s="25"/>
      <c r="LW38" s="25"/>
      <c r="LX38" s="25"/>
      <c r="LY38" s="25"/>
      <c r="LZ38" s="25"/>
      <c r="MA38" s="25"/>
      <c r="MB38" s="25"/>
      <c r="MC38" s="25"/>
      <c r="MD38" s="25"/>
      <c r="ME38" s="25"/>
      <c r="MF38" s="25"/>
      <c r="MG38" s="25"/>
      <c r="MH38" s="25"/>
      <c r="MI38" s="25"/>
      <c r="MJ38" s="25"/>
      <c r="MK38" s="25"/>
      <c r="ML38" s="25"/>
      <c r="MM38" s="25"/>
      <c r="MN38" s="25"/>
      <c r="MO38" s="25"/>
      <c r="MP38" s="25"/>
      <c r="MQ38" s="25"/>
      <c r="MR38" s="25"/>
      <c r="MS38" s="25"/>
      <c r="MT38" s="25"/>
      <c r="MU38" s="25"/>
      <c r="MV38" s="25"/>
      <c r="MW38" s="25"/>
      <c r="MX38" s="25"/>
      <c r="MY38" s="25"/>
      <c r="MZ38" s="25"/>
      <c r="NA38" s="25"/>
      <c r="NB38" s="25"/>
      <c r="NC38" s="25"/>
      <c r="ND38" s="25"/>
      <c r="NE38" s="25"/>
      <c r="NF38" s="25"/>
      <c r="NG38" s="25"/>
      <c r="NH38" s="25"/>
      <c r="NI38" s="25"/>
      <c r="NJ38" s="25"/>
      <c r="NK38" s="25"/>
      <c r="NL38" s="25"/>
      <c r="NM38" s="25"/>
      <c r="NN38" s="25"/>
      <c r="NO38" s="25"/>
      <c r="NP38" s="25"/>
      <c r="NQ38" s="25"/>
      <c r="NR38" s="25"/>
      <c r="NS38" s="25"/>
      <c r="NT38" s="25"/>
      <c r="NU38" s="25"/>
      <c r="NV38" s="25"/>
      <c r="NW38" s="25"/>
      <c r="NX38" s="25"/>
      <c r="NY38" s="25"/>
      <c r="NZ38" s="25"/>
      <c r="OA38" s="25"/>
      <c r="OB38" s="25"/>
      <c r="OC38" s="25"/>
      <c r="OD38" s="25"/>
      <c r="OE38" s="25"/>
      <c r="OF38" s="25"/>
      <c r="OG38" s="25"/>
      <c r="OH38" s="25"/>
      <c r="OI38" s="25"/>
      <c r="OJ38" s="25"/>
      <c r="OK38" s="25"/>
      <c r="OL38" s="25"/>
      <c r="OM38" s="25"/>
      <c r="ON38" s="25"/>
      <c r="OO38" s="25"/>
      <c r="OP38" s="25"/>
      <c r="OQ38" s="25"/>
      <c r="OR38" s="25"/>
      <c r="OS38" s="25"/>
      <c r="OT38" s="25"/>
      <c r="OU38" s="25"/>
      <c r="OV38" s="25"/>
      <c r="OW38" s="25"/>
      <c r="OX38" s="25"/>
      <c r="OY38" s="25"/>
      <c r="OZ38" s="25"/>
      <c r="PA38" s="25"/>
      <c r="PB38" s="25"/>
      <c r="PC38" s="25"/>
      <c r="PD38" s="25"/>
      <c r="PE38" s="25"/>
      <c r="PF38" s="25"/>
      <c r="PG38" s="25"/>
      <c r="PH38" s="25"/>
      <c r="PI38" s="25"/>
      <c r="PJ38" s="25"/>
      <c r="PK38" s="25"/>
      <c r="PL38" s="25"/>
      <c r="PM38" s="25"/>
      <c r="PN38" s="25"/>
      <c r="PO38" s="25"/>
      <c r="PP38" s="25"/>
      <c r="PQ38" s="25"/>
      <c r="PR38" s="25"/>
      <c r="PS38" s="25"/>
      <c r="PT38" s="25"/>
      <c r="PU38" s="25"/>
      <c r="PV38" s="25"/>
      <c r="PW38" s="25"/>
      <c r="PX38" s="25"/>
      <c r="PY38" s="25"/>
      <c r="PZ38" s="25"/>
      <c r="QA38" s="25"/>
      <c r="QB38" s="25"/>
      <c r="QC38" s="25"/>
      <c r="QD38" s="25"/>
      <c r="QE38" s="25"/>
      <c r="QF38" s="25"/>
      <c r="QG38" s="25"/>
      <c r="QH38" s="25"/>
      <c r="QI38" s="25"/>
      <c r="QJ38" s="25"/>
      <c r="QK38" s="25"/>
      <c r="QL38" s="25"/>
      <c r="QM38" s="25"/>
      <c r="QN38" s="25"/>
      <c r="QO38" s="25"/>
      <c r="QP38" s="25"/>
      <c r="QQ38" s="25"/>
      <c r="QR38" s="25"/>
      <c r="QS38" s="25"/>
      <c r="QT38" s="25"/>
      <c r="QU38" s="25"/>
      <c r="QV38" s="25"/>
      <c r="QW38" s="25"/>
      <c r="QX38" s="25"/>
      <c r="QY38" s="25"/>
      <c r="QZ38" s="25"/>
      <c r="RA38" s="25"/>
      <c r="RB38" s="25"/>
      <c r="RC38" s="25"/>
      <c r="RD38" s="25"/>
      <c r="RE38" s="25"/>
      <c r="RF38" s="25"/>
      <c r="RG38" s="25"/>
      <c r="RH38" s="25"/>
      <c r="RI38" s="25"/>
      <c r="RJ38" s="25"/>
      <c r="RK38" s="25"/>
      <c r="RL38" s="25"/>
      <c r="RM38" s="25"/>
      <c r="RN38" s="25"/>
      <c r="RO38" s="25"/>
      <c r="RP38" s="25"/>
      <c r="RQ38" s="25"/>
      <c r="RR38" s="25"/>
      <c r="RS38" s="25"/>
      <c r="RT38" s="25"/>
      <c r="RU38" s="25"/>
      <c r="RV38" s="25"/>
      <c r="RW38" s="25"/>
      <c r="RX38" s="25"/>
      <c r="RY38" s="25"/>
      <c r="RZ38" s="25"/>
      <c r="SA38" s="25"/>
      <c r="SB38" s="25"/>
      <c r="SC38" s="25"/>
      <c r="SD38" s="25"/>
      <c r="SE38" s="25"/>
      <c r="SF38" s="25"/>
      <c r="SG38" s="25"/>
      <c r="SH38" s="25"/>
      <c r="SI38" s="25"/>
      <c r="SJ38" s="25"/>
      <c r="SK38" s="25"/>
      <c r="SL38" s="25"/>
      <c r="SM38" s="25"/>
      <c r="SN38" s="25"/>
      <c r="SO38" s="25"/>
      <c r="SP38" s="25"/>
      <c r="SQ38" s="25"/>
      <c r="SR38" s="25"/>
      <c r="SS38" s="25"/>
      <c r="ST38" s="25"/>
      <c r="SU38" s="25"/>
      <c r="SV38" s="25"/>
      <c r="SW38" s="25"/>
      <c r="SX38" s="25"/>
      <c r="SY38" s="25"/>
      <c r="SZ38" s="25"/>
      <c r="TA38" s="25"/>
      <c r="TB38" s="25"/>
      <c r="TC38" s="25"/>
      <c r="TD38" s="25"/>
      <c r="TE38" s="25"/>
      <c r="TF38" s="25"/>
      <c r="TG38" s="25"/>
      <c r="TH38" s="25"/>
      <c r="TI38" s="25"/>
      <c r="TJ38" s="25"/>
      <c r="TK38" s="25"/>
      <c r="TL38" s="25"/>
      <c r="TM38" s="25"/>
      <c r="TN38" s="25"/>
      <c r="TO38" s="25"/>
      <c r="TP38" s="25"/>
      <c r="TQ38" s="25"/>
      <c r="TR38" s="25"/>
      <c r="TS38" s="25"/>
      <c r="TT38" s="25"/>
      <c r="TU38" s="25"/>
      <c r="TV38" s="25"/>
      <c r="TW38" s="25"/>
      <c r="TX38" s="25"/>
      <c r="TY38" s="25"/>
      <c r="TZ38" s="25"/>
      <c r="UA38" s="25"/>
      <c r="UB38" s="25"/>
      <c r="UC38" s="25"/>
      <c r="UD38" s="25"/>
      <c r="UE38" s="25"/>
      <c r="UF38" s="25"/>
      <c r="UG38" s="25"/>
      <c r="UH38" s="25"/>
      <c r="UI38" s="25"/>
      <c r="UJ38" s="25"/>
      <c r="UK38" s="25"/>
      <c r="UL38" s="25"/>
      <c r="UM38" s="25"/>
      <c r="UN38" s="25"/>
      <c r="UO38" s="25"/>
      <c r="UP38" s="25"/>
      <c r="UQ38" s="25"/>
      <c r="UR38" s="25"/>
      <c r="US38" s="25"/>
      <c r="UT38" s="25"/>
      <c r="UU38" s="25"/>
      <c r="UV38" s="25"/>
      <c r="UW38" s="25"/>
      <c r="UX38" s="25"/>
      <c r="UY38" s="25"/>
      <c r="UZ38" s="25"/>
      <c r="VA38" s="25"/>
      <c r="VB38" s="25"/>
      <c r="VC38" s="25"/>
      <c r="VD38" s="25"/>
      <c r="VE38" s="25"/>
      <c r="VF38" s="25"/>
      <c r="VG38" s="25"/>
      <c r="VH38" s="25"/>
      <c r="VI38" s="25"/>
      <c r="VJ38" s="25"/>
      <c r="VK38" s="25"/>
      <c r="VL38" s="25"/>
      <c r="VM38" s="25"/>
      <c r="VN38" s="25"/>
      <c r="VO38" s="25"/>
      <c r="VP38" s="25"/>
      <c r="VQ38" s="25"/>
      <c r="VR38" s="25"/>
      <c r="VS38" s="25"/>
      <c r="VT38" s="25"/>
      <c r="VU38" s="25"/>
      <c r="VV38" s="25"/>
      <c r="VW38" s="25"/>
      <c r="VX38" s="25"/>
      <c r="VY38" s="25"/>
      <c r="VZ38" s="25"/>
      <c r="WA38" s="25"/>
      <c r="WB38" s="25"/>
      <c r="WC38" s="25"/>
      <c r="WD38" s="25"/>
      <c r="WE38" s="25"/>
      <c r="WF38" s="25"/>
      <c r="WG38" s="25"/>
      <c r="WH38" s="25"/>
      <c r="WI38" s="25"/>
      <c r="WJ38" s="25"/>
      <c r="WK38" s="25"/>
      <c r="WL38" s="25"/>
      <c r="WM38" s="25"/>
      <c r="WN38" s="25"/>
      <c r="WO38" s="25"/>
      <c r="WP38" s="25"/>
      <c r="WQ38" s="25"/>
      <c r="WR38" s="25"/>
      <c r="WS38" s="25"/>
      <c r="WT38" s="25"/>
      <c r="WU38" s="25"/>
      <c r="WV38" s="25"/>
      <c r="WW38" s="25"/>
      <c r="WX38" s="25"/>
      <c r="WY38" s="25"/>
      <c r="WZ38" s="25"/>
      <c r="XA38" s="25"/>
      <c r="XB38" s="25"/>
      <c r="XC38" s="25"/>
      <c r="XD38" s="25"/>
      <c r="XE38" s="25"/>
      <c r="XF38" s="25"/>
      <c r="XG38" s="25"/>
      <c r="XH38" s="25"/>
      <c r="XI38" s="25"/>
      <c r="XJ38" s="25"/>
      <c r="XK38" s="25"/>
      <c r="XL38" s="25"/>
      <c r="XM38" s="25"/>
      <c r="XN38" s="25"/>
      <c r="XO38" s="25"/>
      <c r="XP38" s="25"/>
      <c r="XQ38" s="25"/>
      <c r="XR38" s="25"/>
      <c r="XS38" s="25"/>
      <c r="XT38" s="25"/>
      <c r="XU38" s="25"/>
      <c r="XV38" s="25"/>
      <c r="XW38" s="25"/>
      <c r="XX38" s="25"/>
      <c r="XY38" s="25"/>
      <c r="XZ38" s="25"/>
      <c r="YA38" s="25"/>
      <c r="YB38" s="25"/>
      <c r="YC38" s="25"/>
      <c r="YD38" s="25"/>
      <c r="YE38" s="25"/>
      <c r="YF38" s="25"/>
      <c r="YG38" s="25"/>
      <c r="YH38" s="25"/>
      <c r="YI38" s="25"/>
      <c r="YJ38" s="25"/>
      <c r="YK38" s="25"/>
      <c r="YL38" s="25"/>
      <c r="YM38" s="25"/>
      <c r="YN38" s="25"/>
      <c r="YO38" s="25"/>
      <c r="YP38" s="25"/>
      <c r="YQ38" s="25"/>
      <c r="YR38" s="25"/>
      <c r="YS38" s="25"/>
      <c r="YT38" s="25"/>
      <c r="YU38" s="25"/>
      <c r="YV38" s="25"/>
      <c r="YW38" s="25"/>
      <c r="YX38" s="25"/>
      <c r="YY38" s="25"/>
      <c r="YZ38" s="25"/>
      <c r="ZA38" s="25"/>
      <c r="ZB38" s="25"/>
      <c r="ZC38" s="25"/>
      <c r="ZD38" s="25"/>
      <c r="ZE38" s="25"/>
      <c r="ZF38" s="25"/>
      <c r="ZG38" s="25"/>
      <c r="ZH38" s="25"/>
      <c r="ZI38" s="25"/>
      <c r="ZJ38" s="25"/>
      <c r="ZK38" s="25"/>
      <c r="ZL38" s="25"/>
      <c r="ZM38" s="25"/>
      <c r="ZN38" s="25"/>
      <c r="ZO38" s="25"/>
      <c r="ZP38" s="25"/>
      <c r="ZQ38" s="25"/>
      <c r="ZR38" s="25"/>
      <c r="ZS38" s="25"/>
      <c r="ZT38" s="25"/>
      <c r="ZU38" s="25"/>
      <c r="ZV38" s="25"/>
      <c r="ZW38" s="25"/>
      <c r="ZX38" s="25"/>
      <c r="ZY38" s="25"/>
      <c r="ZZ38" s="25"/>
      <c r="AAA38" s="25"/>
      <c r="AAB38" s="25"/>
      <c r="AAC38" s="25"/>
      <c r="AAD38" s="25"/>
      <c r="AAE38" s="25"/>
      <c r="AAF38" s="25"/>
      <c r="AAG38" s="25"/>
      <c r="AAH38" s="25"/>
      <c r="AAI38" s="25"/>
      <c r="AAJ38" s="25"/>
      <c r="AAK38" s="25"/>
      <c r="AAL38" s="25"/>
      <c r="AAM38" s="25"/>
      <c r="AAN38" s="25"/>
      <c r="AAO38" s="25"/>
      <c r="AAP38" s="25"/>
      <c r="AAQ38" s="25"/>
      <c r="AAR38" s="25"/>
      <c r="AAS38" s="25"/>
      <c r="AAT38" s="25"/>
      <c r="AAU38" s="25"/>
      <c r="AAV38" s="25"/>
      <c r="AAW38" s="25"/>
      <c r="AAX38" s="25"/>
      <c r="AAY38" s="25"/>
      <c r="AAZ38" s="25"/>
      <c r="ABA38" s="25"/>
      <c r="ABB38" s="25"/>
      <c r="ABC38" s="25"/>
      <c r="ABD38" s="25"/>
      <c r="ABE38" s="25"/>
      <c r="ABF38" s="25"/>
      <c r="ABG38" s="25"/>
      <c r="ABH38" s="25"/>
      <c r="ABI38" s="25"/>
      <c r="ABJ38" s="25"/>
      <c r="ABK38" s="25"/>
      <c r="ABL38" s="25"/>
      <c r="ABM38" s="25"/>
      <c r="ABN38" s="25"/>
      <c r="ABO38" s="25"/>
      <c r="ABP38" s="25"/>
      <c r="ABQ38" s="25"/>
      <c r="ABR38" s="25"/>
      <c r="ABS38" s="25"/>
      <c r="ABT38" s="25"/>
      <c r="ABU38" s="25"/>
      <c r="ABV38" s="25"/>
      <c r="ABW38" s="25"/>
      <c r="ABX38" s="25"/>
      <c r="ABY38" s="25"/>
      <c r="ABZ38" s="25"/>
      <c r="ACA38" s="25"/>
      <c r="ACB38" s="25"/>
      <c r="ACC38" s="25"/>
      <c r="ACD38" s="25"/>
      <c r="ACE38" s="25"/>
      <c r="ACF38" s="25"/>
      <c r="ACG38" s="25"/>
      <c r="ACH38" s="25"/>
      <c r="ACI38" s="25"/>
      <c r="ACJ38" s="25"/>
      <c r="ACK38" s="25"/>
      <c r="ACL38" s="25"/>
      <c r="ACM38" s="25"/>
      <c r="ACN38" s="25"/>
      <c r="ACO38" s="25"/>
      <c r="ACP38" s="25"/>
      <c r="ACQ38" s="25"/>
      <c r="ACR38" s="25"/>
      <c r="ACS38" s="25"/>
      <c r="ACT38" s="25"/>
      <c r="ACU38" s="25"/>
      <c r="ACV38" s="25"/>
      <c r="ACW38" s="25"/>
      <c r="ACX38" s="25"/>
      <c r="ACY38" s="25"/>
      <c r="ACZ38" s="25"/>
      <c r="ADA38" s="25"/>
      <c r="ADB38" s="25"/>
      <c r="ADC38" s="25"/>
      <c r="ADD38" s="25"/>
      <c r="ADE38" s="25"/>
      <c r="ADF38" s="25"/>
      <c r="ADG38" s="25"/>
      <c r="ADH38" s="25"/>
      <c r="ADI38" s="25"/>
      <c r="ADJ38" s="25"/>
      <c r="ADK38" s="25"/>
      <c r="ADL38" s="25"/>
      <c r="ADM38" s="25"/>
      <c r="ADN38" s="25"/>
      <c r="ADO38" s="25"/>
      <c r="ADP38" s="25"/>
      <c r="ADQ38" s="25"/>
      <c r="ADR38" s="25"/>
      <c r="ADS38" s="25"/>
      <c r="ADT38" s="25"/>
      <c r="ADU38" s="25"/>
      <c r="ADV38" s="25"/>
      <c r="ADW38" s="25"/>
      <c r="ADX38" s="25"/>
      <c r="ADY38" s="25"/>
      <c r="ADZ38" s="25"/>
    </row>
    <row r="39" spans="1:806" x14ac:dyDescent="0.2">
      <c r="A39" s="109" t="s">
        <v>4702</v>
      </c>
      <c r="B39" s="109" t="s">
        <v>4703</v>
      </c>
      <c r="C39" s="109" t="s">
        <v>1334</v>
      </c>
      <c r="D39" s="109" t="s">
        <v>4704</v>
      </c>
      <c r="E39" s="109" t="s">
        <v>4690</v>
      </c>
      <c r="F39" s="134">
        <v>1</v>
      </c>
      <c r="G39" s="134">
        <v>0</v>
      </c>
      <c r="H39" s="134">
        <v>0</v>
      </c>
      <c r="I39" s="134">
        <v>90</v>
      </c>
      <c r="J39" s="134">
        <v>90</v>
      </c>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c r="DS39" s="25"/>
      <c r="DT39" s="25"/>
      <c r="DU39" s="25"/>
      <c r="DV39" s="25"/>
      <c r="DW39" s="25"/>
      <c r="DX39" s="25"/>
      <c r="DY39" s="25"/>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c r="FB39" s="25"/>
      <c r="FC39" s="25"/>
      <c r="FD39" s="25"/>
      <c r="FE39" s="25"/>
      <c r="FF39" s="25"/>
      <c r="FG39" s="25"/>
      <c r="FH39" s="25"/>
      <c r="FI39" s="25"/>
      <c r="FJ39" s="25"/>
      <c r="FK39" s="25"/>
      <c r="FL39" s="25"/>
      <c r="FM39" s="25"/>
      <c r="FN39" s="25"/>
      <c r="FO39" s="25"/>
      <c r="FP39" s="25"/>
      <c r="FQ39" s="25"/>
      <c r="FR39" s="25"/>
      <c r="FS39" s="25"/>
      <c r="FT39" s="25"/>
      <c r="FU39" s="25"/>
      <c r="FV39" s="25"/>
      <c r="FW39" s="25"/>
      <c r="FX39" s="25"/>
      <c r="FY39" s="25"/>
      <c r="FZ39" s="25"/>
      <c r="GA39" s="25"/>
      <c r="GB39" s="25"/>
      <c r="GC39" s="25"/>
      <c r="GD39" s="25"/>
      <c r="GE39" s="25"/>
      <c r="GF39" s="25"/>
      <c r="GG39" s="25"/>
      <c r="GH39" s="25"/>
      <c r="GI39" s="25"/>
      <c r="GJ39" s="25"/>
      <c r="GK39" s="25"/>
      <c r="GL39" s="25"/>
      <c r="GM39" s="25"/>
      <c r="GN39" s="25"/>
      <c r="GO39" s="25"/>
      <c r="GP39" s="25"/>
      <c r="GQ39" s="25"/>
      <c r="GR39" s="25"/>
      <c r="GS39" s="25"/>
      <c r="GT39" s="25"/>
      <c r="GU39" s="25"/>
      <c r="GV39" s="25"/>
      <c r="GW39" s="25"/>
      <c r="GX39" s="25"/>
      <c r="GY39" s="25"/>
      <c r="GZ39" s="25"/>
      <c r="HA39" s="25"/>
      <c r="HB39" s="25"/>
      <c r="HC39" s="25"/>
      <c r="HD39" s="25"/>
      <c r="HE39" s="25"/>
      <c r="HF39" s="25"/>
      <c r="HG39" s="25"/>
      <c r="HH39" s="25"/>
      <c r="HI39" s="25"/>
      <c r="HJ39" s="25"/>
      <c r="HK39" s="25"/>
      <c r="HL39" s="25"/>
      <c r="HM39" s="25"/>
      <c r="HN39" s="25"/>
      <c r="HO39" s="25"/>
      <c r="HP39" s="25"/>
      <c r="HQ39" s="25"/>
      <c r="HR39" s="25"/>
      <c r="HS39" s="25"/>
      <c r="HT39" s="25"/>
      <c r="HU39" s="25"/>
      <c r="HV39" s="25"/>
      <c r="HW39" s="25"/>
      <c r="HX39" s="25"/>
      <c r="HY39" s="25"/>
      <c r="HZ39" s="25"/>
      <c r="IA39" s="25"/>
      <c r="IB39" s="25"/>
      <c r="IC39" s="25"/>
      <c r="ID39" s="25"/>
      <c r="IE39" s="25"/>
      <c r="IF39" s="25"/>
      <c r="IG39" s="25"/>
      <c r="IH39" s="25"/>
      <c r="II39" s="25"/>
      <c r="IJ39" s="25"/>
      <c r="IK39" s="25"/>
      <c r="IL39" s="25"/>
      <c r="IM39" s="25"/>
      <c r="IN39" s="25"/>
      <c r="IO39" s="25"/>
      <c r="IP39" s="25"/>
      <c r="IQ39" s="25"/>
      <c r="IR39" s="25"/>
      <c r="IS39" s="25"/>
      <c r="IT39" s="25"/>
      <c r="IU39" s="25"/>
      <c r="IV39" s="25"/>
      <c r="IW39" s="25"/>
      <c r="IX39" s="25"/>
      <c r="IY39" s="25"/>
      <c r="IZ39" s="25"/>
      <c r="JA39" s="25"/>
      <c r="JB39" s="25"/>
      <c r="JC39" s="25"/>
      <c r="JD39" s="25"/>
      <c r="JE39" s="25"/>
      <c r="JF39" s="25"/>
      <c r="JG39" s="25"/>
      <c r="JH39" s="25"/>
      <c r="JI39" s="25"/>
      <c r="JJ39" s="25"/>
      <c r="JK39" s="25"/>
      <c r="JL39" s="25"/>
      <c r="JM39" s="25"/>
      <c r="JN39" s="25"/>
      <c r="JO39" s="25"/>
      <c r="JP39" s="25"/>
      <c r="JQ39" s="25"/>
      <c r="JR39" s="25"/>
      <c r="JS39" s="25"/>
      <c r="JT39" s="25"/>
      <c r="JU39" s="25"/>
      <c r="JV39" s="25"/>
      <c r="JW39" s="25"/>
      <c r="JX39" s="25"/>
      <c r="JY39" s="25"/>
      <c r="JZ39" s="25"/>
      <c r="KA39" s="25"/>
      <c r="KB39" s="25"/>
      <c r="KC39" s="25"/>
      <c r="KD39" s="25"/>
      <c r="KE39" s="25"/>
      <c r="KF39" s="25"/>
      <c r="KG39" s="25"/>
      <c r="KH39" s="25"/>
      <c r="KI39" s="25"/>
      <c r="KJ39" s="25"/>
      <c r="KK39" s="25"/>
      <c r="KL39" s="25"/>
      <c r="KM39" s="25"/>
      <c r="KN39" s="25"/>
      <c r="KO39" s="25"/>
      <c r="KP39" s="25"/>
      <c r="KQ39" s="25"/>
      <c r="KR39" s="25"/>
      <c r="KS39" s="25"/>
      <c r="KT39" s="25"/>
      <c r="KU39" s="25"/>
      <c r="KV39" s="25"/>
      <c r="KW39" s="25"/>
      <c r="KX39" s="25"/>
      <c r="KY39" s="25"/>
      <c r="KZ39" s="25"/>
      <c r="LA39" s="25"/>
      <c r="LB39" s="25"/>
      <c r="LC39" s="25"/>
      <c r="LD39" s="25"/>
      <c r="LE39" s="25"/>
      <c r="LF39" s="25"/>
      <c r="LG39" s="25"/>
      <c r="LH39" s="25"/>
      <c r="LI39" s="25"/>
      <c r="LJ39" s="25"/>
      <c r="LK39" s="25"/>
      <c r="LL39" s="25"/>
      <c r="LM39" s="25"/>
      <c r="LN39" s="25"/>
      <c r="LO39" s="25"/>
      <c r="LP39" s="25"/>
      <c r="LQ39" s="25"/>
      <c r="LR39" s="25"/>
      <c r="LS39" s="25"/>
      <c r="LT39" s="25"/>
      <c r="LU39" s="25"/>
      <c r="LV39" s="25"/>
      <c r="LW39" s="25"/>
      <c r="LX39" s="25"/>
      <c r="LY39" s="25"/>
      <c r="LZ39" s="25"/>
      <c r="MA39" s="25"/>
      <c r="MB39" s="25"/>
      <c r="MC39" s="25"/>
      <c r="MD39" s="25"/>
      <c r="ME39" s="25"/>
      <c r="MF39" s="25"/>
      <c r="MG39" s="25"/>
      <c r="MH39" s="25"/>
      <c r="MI39" s="25"/>
      <c r="MJ39" s="25"/>
      <c r="MK39" s="25"/>
      <c r="ML39" s="25"/>
      <c r="MM39" s="25"/>
      <c r="MN39" s="25"/>
      <c r="MO39" s="25"/>
      <c r="MP39" s="25"/>
      <c r="MQ39" s="25"/>
      <c r="MR39" s="25"/>
      <c r="MS39" s="25"/>
      <c r="MT39" s="25"/>
      <c r="MU39" s="25"/>
      <c r="MV39" s="25"/>
      <c r="MW39" s="25"/>
      <c r="MX39" s="25"/>
      <c r="MY39" s="25"/>
      <c r="MZ39" s="25"/>
      <c r="NA39" s="25"/>
      <c r="NB39" s="25"/>
      <c r="NC39" s="25"/>
      <c r="ND39" s="25"/>
      <c r="NE39" s="25"/>
      <c r="NF39" s="25"/>
      <c r="NG39" s="25"/>
      <c r="NH39" s="25"/>
      <c r="NI39" s="25"/>
      <c r="NJ39" s="25"/>
      <c r="NK39" s="25"/>
      <c r="NL39" s="25"/>
      <c r="NM39" s="25"/>
      <c r="NN39" s="25"/>
      <c r="NO39" s="25"/>
      <c r="NP39" s="25"/>
      <c r="NQ39" s="25"/>
      <c r="NR39" s="25"/>
      <c r="NS39" s="25"/>
      <c r="NT39" s="25"/>
      <c r="NU39" s="25"/>
      <c r="NV39" s="25"/>
      <c r="NW39" s="25"/>
      <c r="NX39" s="25"/>
      <c r="NY39" s="25"/>
      <c r="NZ39" s="25"/>
      <c r="OA39" s="25"/>
      <c r="OB39" s="25"/>
      <c r="OC39" s="25"/>
      <c r="OD39" s="25"/>
      <c r="OE39" s="25"/>
      <c r="OF39" s="25"/>
      <c r="OG39" s="25"/>
      <c r="OH39" s="25"/>
      <c r="OI39" s="25"/>
      <c r="OJ39" s="25"/>
      <c r="OK39" s="25"/>
      <c r="OL39" s="25"/>
      <c r="OM39" s="25"/>
      <c r="ON39" s="25"/>
      <c r="OO39" s="25"/>
      <c r="OP39" s="25"/>
      <c r="OQ39" s="25"/>
      <c r="OR39" s="25"/>
      <c r="OS39" s="25"/>
      <c r="OT39" s="25"/>
      <c r="OU39" s="25"/>
      <c r="OV39" s="25"/>
      <c r="OW39" s="25"/>
      <c r="OX39" s="25"/>
      <c r="OY39" s="25"/>
      <c r="OZ39" s="25"/>
      <c r="PA39" s="25"/>
      <c r="PB39" s="25"/>
      <c r="PC39" s="25"/>
      <c r="PD39" s="25"/>
      <c r="PE39" s="25"/>
      <c r="PF39" s="25"/>
      <c r="PG39" s="25"/>
      <c r="PH39" s="25"/>
      <c r="PI39" s="25"/>
      <c r="PJ39" s="25"/>
      <c r="PK39" s="25"/>
      <c r="PL39" s="25"/>
      <c r="PM39" s="25"/>
      <c r="PN39" s="25"/>
      <c r="PO39" s="25"/>
      <c r="PP39" s="25"/>
      <c r="PQ39" s="25"/>
      <c r="PR39" s="25"/>
      <c r="PS39" s="25"/>
      <c r="PT39" s="25"/>
      <c r="PU39" s="25"/>
      <c r="PV39" s="25"/>
      <c r="PW39" s="25"/>
      <c r="PX39" s="25"/>
      <c r="PY39" s="25"/>
      <c r="PZ39" s="25"/>
      <c r="QA39" s="25"/>
      <c r="QB39" s="25"/>
      <c r="QC39" s="25"/>
      <c r="QD39" s="25"/>
      <c r="QE39" s="25"/>
      <c r="QF39" s="25"/>
      <c r="QG39" s="25"/>
      <c r="QH39" s="25"/>
      <c r="QI39" s="25"/>
      <c r="QJ39" s="25"/>
      <c r="QK39" s="25"/>
      <c r="QL39" s="25"/>
      <c r="QM39" s="25"/>
      <c r="QN39" s="25"/>
      <c r="QO39" s="25"/>
      <c r="QP39" s="25"/>
      <c r="QQ39" s="25"/>
      <c r="QR39" s="25"/>
      <c r="QS39" s="25"/>
      <c r="QT39" s="25"/>
      <c r="QU39" s="25"/>
      <c r="QV39" s="25"/>
      <c r="QW39" s="25"/>
      <c r="QX39" s="25"/>
      <c r="QY39" s="25"/>
      <c r="QZ39" s="25"/>
      <c r="RA39" s="25"/>
      <c r="RB39" s="25"/>
      <c r="RC39" s="25"/>
      <c r="RD39" s="25"/>
      <c r="RE39" s="25"/>
      <c r="RF39" s="25"/>
      <c r="RG39" s="25"/>
      <c r="RH39" s="25"/>
      <c r="RI39" s="25"/>
      <c r="RJ39" s="25"/>
      <c r="RK39" s="25"/>
      <c r="RL39" s="25"/>
      <c r="RM39" s="25"/>
      <c r="RN39" s="25"/>
      <c r="RO39" s="25"/>
      <c r="RP39" s="25"/>
      <c r="RQ39" s="25"/>
      <c r="RR39" s="25"/>
      <c r="RS39" s="25"/>
      <c r="RT39" s="25"/>
      <c r="RU39" s="25"/>
      <c r="RV39" s="25"/>
      <c r="RW39" s="25"/>
      <c r="RX39" s="25"/>
      <c r="RY39" s="25"/>
      <c r="RZ39" s="25"/>
      <c r="SA39" s="25"/>
      <c r="SB39" s="25"/>
      <c r="SC39" s="25"/>
      <c r="SD39" s="25"/>
      <c r="SE39" s="25"/>
      <c r="SF39" s="25"/>
      <c r="SG39" s="25"/>
      <c r="SH39" s="25"/>
      <c r="SI39" s="25"/>
      <c r="SJ39" s="25"/>
      <c r="SK39" s="25"/>
      <c r="SL39" s="25"/>
      <c r="SM39" s="25"/>
      <c r="SN39" s="25"/>
      <c r="SO39" s="25"/>
      <c r="SP39" s="25"/>
      <c r="SQ39" s="25"/>
      <c r="SR39" s="25"/>
      <c r="SS39" s="25"/>
      <c r="ST39" s="25"/>
      <c r="SU39" s="25"/>
      <c r="SV39" s="25"/>
      <c r="SW39" s="25"/>
      <c r="SX39" s="25"/>
      <c r="SY39" s="25"/>
      <c r="SZ39" s="25"/>
      <c r="TA39" s="25"/>
      <c r="TB39" s="25"/>
      <c r="TC39" s="25"/>
      <c r="TD39" s="25"/>
      <c r="TE39" s="25"/>
      <c r="TF39" s="25"/>
      <c r="TG39" s="25"/>
      <c r="TH39" s="25"/>
      <c r="TI39" s="25"/>
      <c r="TJ39" s="25"/>
      <c r="TK39" s="25"/>
      <c r="TL39" s="25"/>
      <c r="TM39" s="25"/>
      <c r="TN39" s="25"/>
      <c r="TO39" s="25"/>
      <c r="TP39" s="25"/>
      <c r="TQ39" s="25"/>
      <c r="TR39" s="25"/>
      <c r="TS39" s="25"/>
      <c r="TT39" s="25"/>
      <c r="TU39" s="25"/>
      <c r="TV39" s="25"/>
      <c r="TW39" s="25"/>
      <c r="TX39" s="25"/>
      <c r="TY39" s="25"/>
      <c r="TZ39" s="25"/>
      <c r="UA39" s="25"/>
      <c r="UB39" s="25"/>
      <c r="UC39" s="25"/>
      <c r="UD39" s="25"/>
      <c r="UE39" s="25"/>
      <c r="UF39" s="25"/>
      <c r="UG39" s="25"/>
      <c r="UH39" s="25"/>
      <c r="UI39" s="25"/>
      <c r="UJ39" s="25"/>
      <c r="UK39" s="25"/>
      <c r="UL39" s="25"/>
      <c r="UM39" s="25"/>
      <c r="UN39" s="25"/>
      <c r="UO39" s="25"/>
      <c r="UP39" s="25"/>
      <c r="UQ39" s="25"/>
      <c r="UR39" s="25"/>
      <c r="US39" s="25"/>
      <c r="UT39" s="25"/>
      <c r="UU39" s="25"/>
      <c r="UV39" s="25"/>
      <c r="UW39" s="25"/>
      <c r="UX39" s="25"/>
      <c r="UY39" s="25"/>
      <c r="UZ39" s="25"/>
      <c r="VA39" s="25"/>
      <c r="VB39" s="25"/>
      <c r="VC39" s="25"/>
      <c r="VD39" s="25"/>
      <c r="VE39" s="25"/>
      <c r="VF39" s="25"/>
      <c r="VG39" s="25"/>
      <c r="VH39" s="25"/>
      <c r="VI39" s="25"/>
      <c r="VJ39" s="25"/>
      <c r="VK39" s="25"/>
      <c r="VL39" s="25"/>
      <c r="VM39" s="25"/>
      <c r="VN39" s="25"/>
      <c r="VO39" s="25"/>
      <c r="VP39" s="25"/>
      <c r="VQ39" s="25"/>
      <c r="VR39" s="25"/>
      <c r="VS39" s="25"/>
      <c r="VT39" s="25"/>
      <c r="VU39" s="25"/>
      <c r="VV39" s="25"/>
      <c r="VW39" s="25"/>
      <c r="VX39" s="25"/>
      <c r="VY39" s="25"/>
      <c r="VZ39" s="25"/>
      <c r="WA39" s="25"/>
      <c r="WB39" s="25"/>
      <c r="WC39" s="25"/>
      <c r="WD39" s="25"/>
      <c r="WE39" s="25"/>
      <c r="WF39" s="25"/>
      <c r="WG39" s="25"/>
      <c r="WH39" s="25"/>
      <c r="WI39" s="25"/>
      <c r="WJ39" s="25"/>
      <c r="WK39" s="25"/>
      <c r="WL39" s="25"/>
      <c r="WM39" s="25"/>
      <c r="WN39" s="25"/>
      <c r="WO39" s="25"/>
      <c r="WP39" s="25"/>
      <c r="WQ39" s="25"/>
      <c r="WR39" s="25"/>
      <c r="WS39" s="25"/>
      <c r="WT39" s="25"/>
      <c r="WU39" s="25"/>
      <c r="WV39" s="25"/>
      <c r="WW39" s="25"/>
      <c r="WX39" s="25"/>
      <c r="WY39" s="25"/>
      <c r="WZ39" s="25"/>
      <c r="XA39" s="25"/>
      <c r="XB39" s="25"/>
      <c r="XC39" s="25"/>
      <c r="XD39" s="25"/>
      <c r="XE39" s="25"/>
      <c r="XF39" s="25"/>
      <c r="XG39" s="25"/>
      <c r="XH39" s="25"/>
      <c r="XI39" s="25"/>
      <c r="XJ39" s="25"/>
      <c r="XK39" s="25"/>
      <c r="XL39" s="25"/>
      <c r="XM39" s="25"/>
      <c r="XN39" s="25"/>
      <c r="XO39" s="25"/>
      <c r="XP39" s="25"/>
      <c r="XQ39" s="25"/>
      <c r="XR39" s="25"/>
      <c r="XS39" s="25"/>
      <c r="XT39" s="25"/>
      <c r="XU39" s="25"/>
      <c r="XV39" s="25"/>
      <c r="XW39" s="25"/>
      <c r="XX39" s="25"/>
      <c r="XY39" s="25"/>
      <c r="XZ39" s="25"/>
      <c r="YA39" s="25"/>
      <c r="YB39" s="25"/>
      <c r="YC39" s="25"/>
      <c r="YD39" s="25"/>
      <c r="YE39" s="25"/>
      <c r="YF39" s="25"/>
      <c r="YG39" s="25"/>
      <c r="YH39" s="25"/>
      <c r="YI39" s="25"/>
      <c r="YJ39" s="25"/>
      <c r="YK39" s="25"/>
      <c r="YL39" s="25"/>
      <c r="YM39" s="25"/>
      <c r="YN39" s="25"/>
      <c r="YO39" s="25"/>
      <c r="YP39" s="25"/>
      <c r="YQ39" s="25"/>
      <c r="YR39" s="25"/>
      <c r="YS39" s="25"/>
      <c r="YT39" s="25"/>
      <c r="YU39" s="25"/>
      <c r="YV39" s="25"/>
      <c r="YW39" s="25"/>
      <c r="YX39" s="25"/>
      <c r="YY39" s="25"/>
      <c r="YZ39" s="25"/>
      <c r="ZA39" s="25"/>
      <c r="ZB39" s="25"/>
      <c r="ZC39" s="25"/>
      <c r="ZD39" s="25"/>
      <c r="ZE39" s="25"/>
      <c r="ZF39" s="25"/>
      <c r="ZG39" s="25"/>
      <c r="ZH39" s="25"/>
      <c r="ZI39" s="25"/>
      <c r="ZJ39" s="25"/>
      <c r="ZK39" s="25"/>
      <c r="ZL39" s="25"/>
      <c r="ZM39" s="25"/>
      <c r="ZN39" s="25"/>
      <c r="ZO39" s="25"/>
      <c r="ZP39" s="25"/>
      <c r="ZQ39" s="25"/>
      <c r="ZR39" s="25"/>
      <c r="ZS39" s="25"/>
      <c r="ZT39" s="25"/>
      <c r="ZU39" s="25"/>
      <c r="ZV39" s="25"/>
      <c r="ZW39" s="25"/>
      <c r="ZX39" s="25"/>
      <c r="ZY39" s="25"/>
      <c r="ZZ39" s="25"/>
      <c r="AAA39" s="25"/>
      <c r="AAB39" s="25"/>
      <c r="AAC39" s="25"/>
      <c r="AAD39" s="25"/>
      <c r="AAE39" s="25"/>
      <c r="AAF39" s="25"/>
      <c r="AAG39" s="25"/>
      <c r="AAH39" s="25"/>
      <c r="AAI39" s="25"/>
      <c r="AAJ39" s="25"/>
      <c r="AAK39" s="25"/>
      <c r="AAL39" s="25"/>
      <c r="AAM39" s="25"/>
      <c r="AAN39" s="25"/>
      <c r="AAO39" s="25"/>
      <c r="AAP39" s="25"/>
      <c r="AAQ39" s="25"/>
      <c r="AAR39" s="25"/>
      <c r="AAS39" s="25"/>
      <c r="AAT39" s="25"/>
      <c r="AAU39" s="25"/>
      <c r="AAV39" s="25"/>
      <c r="AAW39" s="25"/>
      <c r="AAX39" s="25"/>
      <c r="AAY39" s="25"/>
      <c r="AAZ39" s="25"/>
      <c r="ABA39" s="25"/>
      <c r="ABB39" s="25"/>
      <c r="ABC39" s="25"/>
      <c r="ABD39" s="25"/>
      <c r="ABE39" s="25"/>
      <c r="ABF39" s="25"/>
      <c r="ABG39" s="25"/>
      <c r="ABH39" s="25"/>
      <c r="ABI39" s="25"/>
      <c r="ABJ39" s="25"/>
      <c r="ABK39" s="25"/>
      <c r="ABL39" s="25"/>
      <c r="ABM39" s="25"/>
      <c r="ABN39" s="25"/>
      <c r="ABO39" s="25"/>
      <c r="ABP39" s="25"/>
      <c r="ABQ39" s="25"/>
      <c r="ABR39" s="25"/>
      <c r="ABS39" s="25"/>
      <c r="ABT39" s="25"/>
      <c r="ABU39" s="25"/>
      <c r="ABV39" s="25"/>
      <c r="ABW39" s="25"/>
      <c r="ABX39" s="25"/>
      <c r="ABY39" s="25"/>
      <c r="ABZ39" s="25"/>
      <c r="ACA39" s="25"/>
      <c r="ACB39" s="25"/>
      <c r="ACC39" s="25"/>
      <c r="ACD39" s="25"/>
      <c r="ACE39" s="25"/>
      <c r="ACF39" s="25"/>
      <c r="ACG39" s="25"/>
      <c r="ACH39" s="25"/>
      <c r="ACI39" s="25"/>
      <c r="ACJ39" s="25"/>
      <c r="ACK39" s="25"/>
      <c r="ACL39" s="25"/>
      <c r="ACM39" s="25"/>
      <c r="ACN39" s="25"/>
      <c r="ACO39" s="25"/>
      <c r="ACP39" s="25"/>
      <c r="ACQ39" s="25"/>
      <c r="ACR39" s="25"/>
      <c r="ACS39" s="25"/>
      <c r="ACT39" s="25"/>
      <c r="ACU39" s="25"/>
      <c r="ACV39" s="25"/>
      <c r="ACW39" s="25"/>
      <c r="ACX39" s="25"/>
      <c r="ACY39" s="25"/>
      <c r="ACZ39" s="25"/>
      <c r="ADA39" s="25"/>
      <c r="ADB39" s="25"/>
      <c r="ADC39" s="25"/>
      <c r="ADD39" s="25"/>
      <c r="ADE39" s="25"/>
      <c r="ADF39" s="25"/>
      <c r="ADG39" s="25"/>
      <c r="ADH39" s="25"/>
      <c r="ADI39" s="25"/>
      <c r="ADJ39" s="25"/>
      <c r="ADK39" s="25"/>
      <c r="ADL39" s="25"/>
      <c r="ADM39" s="25"/>
      <c r="ADN39" s="25"/>
      <c r="ADO39" s="25"/>
      <c r="ADP39" s="25"/>
      <c r="ADQ39" s="25"/>
      <c r="ADR39" s="25"/>
      <c r="ADS39" s="25"/>
      <c r="ADT39" s="25"/>
      <c r="ADU39" s="25"/>
      <c r="ADV39" s="25"/>
      <c r="ADW39" s="25"/>
      <c r="ADX39" s="25"/>
      <c r="ADY39" s="25"/>
      <c r="ADZ39" s="25"/>
    </row>
    <row r="40" spans="1:806" x14ac:dyDescent="0.2">
      <c r="A40" s="109" t="s">
        <v>4702</v>
      </c>
      <c r="B40" s="109" t="s">
        <v>4703</v>
      </c>
      <c r="C40" s="109" t="s">
        <v>1334</v>
      </c>
      <c r="D40" s="109" t="s">
        <v>4704</v>
      </c>
      <c r="E40" s="109" t="s">
        <v>4691</v>
      </c>
      <c r="F40" s="134">
        <v>1</v>
      </c>
      <c r="G40" s="134">
        <v>0</v>
      </c>
      <c r="H40" s="134">
        <v>0</v>
      </c>
      <c r="I40" s="134">
        <v>90</v>
      </c>
      <c r="J40" s="134">
        <v>90</v>
      </c>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25"/>
      <c r="DQ40" s="25"/>
      <c r="DR40" s="25"/>
      <c r="DS40" s="25"/>
      <c r="DT40" s="25"/>
      <c r="DU40" s="25"/>
      <c r="DV40" s="25"/>
      <c r="DW40" s="25"/>
      <c r="DX40" s="25"/>
      <c r="DY40" s="25"/>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c r="FB40" s="25"/>
      <c r="FC40" s="25"/>
      <c r="FD40" s="25"/>
      <c r="FE40" s="25"/>
      <c r="FF40" s="25"/>
      <c r="FG40" s="25"/>
      <c r="FH40" s="25"/>
      <c r="FI40" s="25"/>
      <c r="FJ40" s="25"/>
      <c r="FK40" s="25"/>
      <c r="FL40" s="25"/>
      <c r="FM40" s="25"/>
      <c r="FN40" s="25"/>
      <c r="FO40" s="25"/>
      <c r="FP40" s="25"/>
      <c r="FQ40" s="25"/>
      <c r="FR40" s="25"/>
      <c r="FS40" s="25"/>
      <c r="FT40" s="25"/>
      <c r="FU40" s="25"/>
      <c r="FV40" s="25"/>
      <c r="FW40" s="25"/>
      <c r="FX40" s="25"/>
      <c r="FY40" s="25"/>
      <c r="FZ40" s="25"/>
      <c r="GA40" s="25"/>
      <c r="GB40" s="25"/>
      <c r="GC40" s="25"/>
      <c r="GD40" s="25"/>
      <c r="GE40" s="25"/>
      <c r="GF40" s="25"/>
      <c r="GG40" s="25"/>
      <c r="GH40" s="25"/>
      <c r="GI40" s="25"/>
      <c r="GJ40" s="25"/>
      <c r="GK40" s="25"/>
      <c r="GL40" s="25"/>
      <c r="GM40" s="25"/>
      <c r="GN40" s="25"/>
      <c r="GO40" s="25"/>
      <c r="GP40" s="25"/>
      <c r="GQ40" s="25"/>
      <c r="GR40" s="25"/>
      <c r="GS40" s="25"/>
      <c r="GT40" s="25"/>
      <c r="GU40" s="25"/>
      <c r="GV40" s="25"/>
      <c r="GW40" s="25"/>
      <c r="GX40" s="25"/>
      <c r="GY40" s="25"/>
      <c r="GZ40" s="25"/>
      <c r="HA40" s="25"/>
      <c r="HB40" s="25"/>
      <c r="HC40" s="25"/>
      <c r="HD40" s="25"/>
      <c r="HE40" s="25"/>
      <c r="HF40" s="25"/>
      <c r="HG40" s="25"/>
      <c r="HH40" s="25"/>
      <c r="HI40" s="25"/>
      <c r="HJ40" s="25"/>
      <c r="HK40" s="25"/>
      <c r="HL40" s="25"/>
      <c r="HM40" s="25"/>
      <c r="HN40" s="25"/>
      <c r="HO40" s="25"/>
      <c r="HP40" s="25"/>
      <c r="HQ40" s="25"/>
      <c r="HR40" s="25"/>
      <c r="HS40" s="25"/>
      <c r="HT40" s="25"/>
      <c r="HU40" s="25"/>
      <c r="HV40" s="25"/>
      <c r="HW40" s="25"/>
      <c r="HX40" s="25"/>
      <c r="HY40" s="25"/>
      <c r="HZ40" s="25"/>
      <c r="IA40" s="25"/>
      <c r="IB40" s="25"/>
      <c r="IC40" s="25"/>
      <c r="ID40" s="25"/>
      <c r="IE40" s="25"/>
      <c r="IF40" s="25"/>
      <c r="IG40" s="25"/>
      <c r="IH40" s="25"/>
      <c r="II40" s="25"/>
      <c r="IJ40" s="25"/>
      <c r="IK40" s="25"/>
      <c r="IL40" s="25"/>
      <c r="IM40" s="25"/>
      <c r="IN40" s="25"/>
      <c r="IO40" s="25"/>
      <c r="IP40" s="25"/>
      <c r="IQ40" s="25"/>
      <c r="IR40" s="25"/>
      <c r="IS40" s="25"/>
      <c r="IT40" s="25"/>
      <c r="IU40" s="25"/>
      <c r="IV40" s="25"/>
      <c r="IW40" s="25"/>
      <c r="IX40" s="25"/>
      <c r="IY40" s="25"/>
      <c r="IZ40" s="25"/>
      <c r="JA40" s="25"/>
      <c r="JB40" s="25"/>
      <c r="JC40" s="25"/>
      <c r="JD40" s="25"/>
      <c r="JE40" s="25"/>
      <c r="JF40" s="25"/>
      <c r="JG40" s="25"/>
      <c r="JH40" s="25"/>
      <c r="JI40" s="25"/>
      <c r="JJ40" s="25"/>
      <c r="JK40" s="25"/>
      <c r="JL40" s="25"/>
      <c r="JM40" s="25"/>
      <c r="JN40" s="25"/>
      <c r="JO40" s="25"/>
      <c r="JP40" s="25"/>
      <c r="JQ40" s="25"/>
      <c r="JR40" s="25"/>
      <c r="JS40" s="25"/>
      <c r="JT40" s="25"/>
      <c r="JU40" s="25"/>
      <c r="JV40" s="25"/>
      <c r="JW40" s="25"/>
      <c r="JX40" s="25"/>
      <c r="JY40" s="25"/>
      <c r="JZ40" s="25"/>
      <c r="KA40" s="25"/>
      <c r="KB40" s="25"/>
      <c r="KC40" s="25"/>
      <c r="KD40" s="25"/>
      <c r="KE40" s="25"/>
      <c r="KF40" s="25"/>
      <c r="KG40" s="25"/>
      <c r="KH40" s="25"/>
      <c r="KI40" s="25"/>
      <c r="KJ40" s="25"/>
      <c r="KK40" s="25"/>
      <c r="KL40" s="25"/>
      <c r="KM40" s="25"/>
      <c r="KN40" s="25"/>
      <c r="KO40" s="25"/>
      <c r="KP40" s="25"/>
      <c r="KQ40" s="25"/>
      <c r="KR40" s="25"/>
      <c r="KS40" s="25"/>
      <c r="KT40" s="25"/>
      <c r="KU40" s="25"/>
      <c r="KV40" s="25"/>
      <c r="KW40" s="25"/>
      <c r="KX40" s="25"/>
      <c r="KY40" s="25"/>
      <c r="KZ40" s="25"/>
      <c r="LA40" s="25"/>
      <c r="LB40" s="25"/>
      <c r="LC40" s="25"/>
      <c r="LD40" s="25"/>
      <c r="LE40" s="25"/>
      <c r="LF40" s="25"/>
      <c r="LG40" s="25"/>
      <c r="LH40" s="25"/>
      <c r="LI40" s="25"/>
      <c r="LJ40" s="25"/>
      <c r="LK40" s="25"/>
      <c r="LL40" s="25"/>
      <c r="LM40" s="25"/>
      <c r="LN40" s="25"/>
      <c r="LO40" s="25"/>
      <c r="LP40" s="25"/>
      <c r="LQ40" s="25"/>
      <c r="LR40" s="25"/>
      <c r="LS40" s="25"/>
      <c r="LT40" s="25"/>
      <c r="LU40" s="25"/>
      <c r="LV40" s="25"/>
      <c r="LW40" s="25"/>
      <c r="LX40" s="25"/>
      <c r="LY40" s="25"/>
      <c r="LZ40" s="25"/>
      <c r="MA40" s="25"/>
      <c r="MB40" s="25"/>
      <c r="MC40" s="25"/>
      <c r="MD40" s="25"/>
      <c r="ME40" s="25"/>
      <c r="MF40" s="25"/>
      <c r="MG40" s="25"/>
      <c r="MH40" s="25"/>
      <c r="MI40" s="25"/>
      <c r="MJ40" s="25"/>
      <c r="MK40" s="25"/>
      <c r="ML40" s="25"/>
      <c r="MM40" s="25"/>
      <c r="MN40" s="25"/>
      <c r="MO40" s="25"/>
      <c r="MP40" s="25"/>
      <c r="MQ40" s="25"/>
      <c r="MR40" s="25"/>
      <c r="MS40" s="25"/>
      <c r="MT40" s="25"/>
      <c r="MU40" s="25"/>
      <c r="MV40" s="25"/>
      <c r="MW40" s="25"/>
      <c r="MX40" s="25"/>
      <c r="MY40" s="25"/>
      <c r="MZ40" s="25"/>
      <c r="NA40" s="25"/>
      <c r="NB40" s="25"/>
      <c r="NC40" s="25"/>
      <c r="ND40" s="25"/>
      <c r="NE40" s="25"/>
      <c r="NF40" s="25"/>
      <c r="NG40" s="25"/>
      <c r="NH40" s="25"/>
      <c r="NI40" s="25"/>
      <c r="NJ40" s="25"/>
      <c r="NK40" s="25"/>
      <c r="NL40" s="25"/>
      <c r="NM40" s="25"/>
      <c r="NN40" s="25"/>
      <c r="NO40" s="25"/>
      <c r="NP40" s="25"/>
      <c r="NQ40" s="25"/>
      <c r="NR40" s="25"/>
      <c r="NS40" s="25"/>
      <c r="NT40" s="25"/>
      <c r="NU40" s="25"/>
      <c r="NV40" s="25"/>
      <c r="NW40" s="25"/>
      <c r="NX40" s="25"/>
      <c r="NY40" s="25"/>
      <c r="NZ40" s="25"/>
      <c r="OA40" s="25"/>
      <c r="OB40" s="25"/>
      <c r="OC40" s="25"/>
      <c r="OD40" s="25"/>
      <c r="OE40" s="25"/>
      <c r="OF40" s="25"/>
      <c r="OG40" s="25"/>
      <c r="OH40" s="25"/>
      <c r="OI40" s="25"/>
      <c r="OJ40" s="25"/>
      <c r="OK40" s="25"/>
      <c r="OL40" s="25"/>
      <c r="OM40" s="25"/>
      <c r="ON40" s="25"/>
      <c r="OO40" s="25"/>
      <c r="OP40" s="25"/>
      <c r="OQ40" s="25"/>
      <c r="OR40" s="25"/>
      <c r="OS40" s="25"/>
      <c r="OT40" s="25"/>
      <c r="OU40" s="25"/>
      <c r="OV40" s="25"/>
      <c r="OW40" s="25"/>
      <c r="OX40" s="25"/>
      <c r="OY40" s="25"/>
      <c r="OZ40" s="25"/>
      <c r="PA40" s="25"/>
      <c r="PB40" s="25"/>
      <c r="PC40" s="25"/>
      <c r="PD40" s="25"/>
      <c r="PE40" s="25"/>
      <c r="PF40" s="25"/>
      <c r="PG40" s="25"/>
      <c r="PH40" s="25"/>
      <c r="PI40" s="25"/>
      <c r="PJ40" s="25"/>
      <c r="PK40" s="25"/>
      <c r="PL40" s="25"/>
      <c r="PM40" s="25"/>
      <c r="PN40" s="25"/>
      <c r="PO40" s="25"/>
      <c r="PP40" s="25"/>
      <c r="PQ40" s="25"/>
      <c r="PR40" s="25"/>
      <c r="PS40" s="25"/>
      <c r="PT40" s="25"/>
      <c r="PU40" s="25"/>
      <c r="PV40" s="25"/>
      <c r="PW40" s="25"/>
      <c r="PX40" s="25"/>
      <c r="PY40" s="25"/>
      <c r="PZ40" s="25"/>
      <c r="QA40" s="25"/>
      <c r="QB40" s="25"/>
      <c r="QC40" s="25"/>
      <c r="QD40" s="25"/>
      <c r="QE40" s="25"/>
      <c r="QF40" s="25"/>
      <c r="QG40" s="25"/>
      <c r="QH40" s="25"/>
      <c r="QI40" s="25"/>
      <c r="QJ40" s="25"/>
      <c r="QK40" s="25"/>
      <c r="QL40" s="25"/>
      <c r="QM40" s="25"/>
      <c r="QN40" s="25"/>
      <c r="QO40" s="25"/>
      <c r="QP40" s="25"/>
      <c r="QQ40" s="25"/>
      <c r="QR40" s="25"/>
      <c r="QS40" s="25"/>
      <c r="QT40" s="25"/>
      <c r="QU40" s="25"/>
      <c r="QV40" s="25"/>
      <c r="QW40" s="25"/>
      <c r="QX40" s="25"/>
      <c r="QY40" s="25"/>
      <c r="QZ40" s="25"/>
      <c r="RA40" s="25"/>
      <c r="RB40" s="25"/>
      <c r="RC40" s="25"/>
      <c r="RD40" s="25"/>
      <c r="RE40" s="25"/>
      <c r="RF40" s="25"/>
      <c r="RG40" s="25"/>
      <c r="RH40" s="25"/>
      <c r="RI40" s="25"/>
      <c r="RJ40" s="25"/>
      <c r="RK40" s="25"/>
      <c r="RL40" s="25"/>
      <c r="RM40" s="25"/>
      <c r="RN40" s="25"/>
      <c r="RO40" s="25"/>
      <c r="RP40" s="25"/>
      <c r="RQ40" s="25"/>
      <c r="RR40" s="25"/>
      <c r="RS40" s="25"/>
      <c r="RT40" s="25"/>
      <c r="RU40" s="25"/>
      <c r="RV40" s="25"/>
      <c r="RW40" s="25"/>
      <c r="RX40" s="25"/>
      <c r="RY40" s="25"/>
      <c r="RZ40" s="25"/>
      <c r="SA40" s="25"/>
      <c r="SB40" s="25"/>
      <c r="SC40" s="25"/>
      <c r="SD40" s="25"/>
      <c r="SE40" s="25"/>
      <c r="SF40" s="25"/>
      <c r="SG40" s="25"/>
      <c r="SH40" s="25"/>
      <c r="SI40" s="25"/>
      <c r="SJ40" s="25"/>
      <c r="SK40" s="25"/>
      <c r="SL40" s="25"/>
      <c r="SM40" s="25"/>
      <c r="SN40" s="25"/>
      <c r="SO40" s="25"/>
      <c r="SP40" s="25"/>
      <c r="SQ40" s="25"/>
      <c r="SR40" s="25"/>
      <c r="SS40" s="25"/>
      <c r="ST40" s="25"/>
      <c r="SU40" s="25"/>
      <c r="SV40" s="25"/>
      <c r="SW40" s="25"/>
      <c r="SX40" s="25"/>
      <c r="SY40" s="25"/>
      <c r="SZ40" s="25"/>
      <c r="TA40" s="25"/>
      <c r="TB40" s="25"/>
      <c r="TC40" s="25"/>
      <c r="TD40" s="25"/>
      <c r="TE40" s="25"/>
      <c r="TF40" s="25"/>
      <c r="TG40" s="25"/>
      <c r="TH40" s="25"/>
      <c r="TI40" s="25"/>
      <c r="TJ40" s="25"/>
      <c r="TK40" s="25"/>
      <c r="TL40" s="25"/>
      <c r="TM40" s="25"/>
      <c r="TN40" s="25"/>
      <c r="TO40" s="25"/>
      <c r="TP40" s="25"/>
      <c r="TQ40" s="25"/>
      <c r="TR40" s="25"/>
      <c r="TS40" s="25"/>
      <c r="TT40" s="25"/>
      <c r="TU40" s="25"/>
      <c r="TV40" s="25"/>
      <c r="TW40" s="25"/>
      <c r="TX40" s="25"/>
      <c r="TY40" s="25"/>
      <c r="TZ40" s="25"/>
      <c r="UA40" s="25"/>
      <c r="UB40" s="25"/>
      <c r="UC40" s="25"/>
      <c r="UD40" s="25"/>
      <c r="UE40" s="25"/>
      <c r="UF40" s="25"/>
      <c r="UG40" s="25"/>
      <c r="UH40" s="25"/>
      <c r="UI40" s="25"/>
      <c r="UJ40" s="25"/>
      <c r="UK40" s="25"/>
      <c r="UL40" s="25"/>
      <c r="UM40" s="25"/>
      <c r="UN40" s="25"/>
      <c r="UO40" s="25"/>
      <c r="UP40" s="25"/>
      <c r="UQ40" s="25"/>
      <c r="UR40" s="25"/>
      <c r="US40" s="25"/>
      <c r="UT40" s="25"/>
      <c r="UU40" s="25"/>
      <c r="UV40" s="25"/>
      <c r="UW40" s="25"/>
      <c r="UX40" s="25"/>
      <c r="UY40" s="25"/>
      <c r="UZ40" s="25"/>
      <c r="VA40" s="25"/>
      <c r="VB40" s="25"/>
      <c r="VC40" s="25"/>
      <c r="VD40" s="25"/>
      <c r="VE40" s="25"/>
      <c r="VF40" s="25"/>
      <c r="VG40" s="25"/>
      <c r="VH40" s="25"/>
      <c r="VI40" s="25"/>
      <c r="VJ40" s="25"/>
      <c r="VK40" s="25"/>
      <c r="VL40" s="25"/>
      <c r="VM40" s="25"/>
      <c r="VN40" s="25"/>
      <c r="VO40" s="25"/>
      <c r="VP40" s="25"/>
      <c r="VQ40" s="25"/>
      <c r="VR40" s="25"/>
      <c r="VS40" s="25"/>
      <c r="VT40" s="25"/>
      <c r="VU40" s="25"/>
      <c r="VV40" s="25"/>
      <c r="VW40" s="25"/>
      <c r="VX40" s="25"/>
      <c r="VY40" s="25"/>
      <c r="VZ40" s="25"/>
      <c r="WA40" s="25"/>
      <c r="WB40" s="25"/>
      <c r="WC40" s="25"/>
      <c r="WD40" s="25"/>
      <c r="WE40" s="25"/>
      <c r="WF40" s="25"/>
      <c r="WG40" s="25"/>
      <c r="WH40" s="25"/>
      <c r="WI40" s="25"/>
      <c r="WJ40" s="25"/>
      <c r="WK40" s="25"/>
      <c r="WL40" s="25"/>
      <c r="WM40" s="25"/>
      <c r="WN40" s="25"/>
      <c r="WO40" s="25"/>
      <c r="WP40" s="25"/>
      <c r="WQ40" s="25"/>
      <c r="WR40" s="25"/>
      <c r="WS40" s="25"/>
      <c r="WT40" s="25"/>
      <c r="WU40" s="25"/>
      <c r="WV40" s="25"/>
      <c r="WW40" s="25"/>
      <c r="WX40" s="25"/>
      <c r="WY40" s="25"/>
      <c r="WZ40" s="25"/>
      <c r="XA40" s="25"/>
      <c r="XB40" s="25"/>
      <c r="XC40" s="25"/>
      <c r="XD40" s="25"/>
      <c r="XE40" s="25"/>
      <c r="XF40" s="25"/>
      <c r="XG40" s="25"/>
      <c r="XH40" s="25"/>
      <c r="XI40" s="25"/>
      <c r="XJ40" s="25"/>
      <c r="XK40" s="25"/>
      <c r="XL40" s="25"/>
      <c r="XM40" s="25"/>
      <c r="XN40" s="25"/>
      <c r="XO40" s="25"/>
      <c r="XP40" s="25"/>
      <c r="XQ40" s="25"/>
      <c r="XR40" s="25"/>
      <c r="XS40" s="25"/>
      <c r="XT40" s="25"/>
      <c r="XU40" s="25"/>
      <c r="XV40" s="25"/>
      <c r="XW40" s="25"/>
      <c r="XX40" s="25"/>
      <c r="XY40" s="25"/>
      <c r="XZ40" s="25"/>
      <c r="YA40" s="25"/>
      <c r="YB40" s="25"/>
      <c r="YC40" s="25"/>
      <c r="YD40" s="25"/>
      <c r="YE40" s="25"/>
      <c r="YF40" s="25"/>
      <c r="YG40" s="25"/>
      <c r="YH40" s="25"/>
      <c r="YI40" s="25"/>
      <c r="YJ40" s="25"/>
      <c r="YK40" s="25"/>
      <c r="YL40" s="25"/>
      <c r="YM40" s="25"/>
      <c r="YN40" s="25"/>
      <c r="YO40" s="25"/>
      <c r="YP40" s="25"/>
      <c r="YQ40" s="25"/>
      <c r="YR40" s="25"/>
      <c r="YS40" s="25"/>
      <c r="YT40" s="25"/>
      <c r="YU40" s="25"/>
      <c r="YV40" s="25"/>
      <c r="YW40" s="25"/>
      <c r="YX40" s="25"/>
      <c r="YY40" s="25"/>
      <c r="YZ40" s="25"/>
      <c r="ZA40" s="25"/>
      <c r="ZB40" s="25"/>
      <c r="ZC40" s="25"/>
      <c r="ZD40" s="25"/>
      <c r="ZE40" s="25"/>
      <c r="ZF40" s="25"/>
      <c r="ZG40" s="25"/>
      <c r="ZH40" s="25"/>
      <c r="ZI40" s="25"/>
      <c r="ZJ40" s="25"/>
      <c r="ZK40" s="25"/>
      <c r="ZL40" s="25"/>
      <c r="ZM40" s="25"/>
      <c r="ZN40" s="25"/>
      <c r="ZO40" s="25"/>
      <c r="ZP40" s="25"/>
      <c r="ZQ40" s="25"/>
      <c r="ZR40" s="25"/>
      <c r="ZS40" s="25"/>
      <c r="ZT40" s="25"/>
      <c r="ZU40" s="25"/>
      <c r="ZV40" s="25"/>
      <c r="ZW40" s="25"/>
      <c r="ZX40" s="25"/>
      <c r="ZY40" s="25"/>
      <c r="ZZ40" s="25"/>
      <c r="AAA40" s="25"/>
      <c r="AAB40" s="25"/>
      <c r="AAC40" s="25"/>
      <c r="AAD40" s="25"/>
      <c r="AAE40" s="25"/>
      <c r="AAF40" s="25"/>
      <c r="AAG40" s="25"/>
      <c r="AAH40" s="25"/>
      <c r="AAI40" s="25"/>
      <c r="AAJ40" s="25"/>
      <c r="AAK40" s="25"/>
      <c r="AAL40" s="25"/>
      <c r="AAM40" s="25"/>
      <c r="AAN40" s="25"/>
      <c r="AAO40" s="25"/>
      <c r="AAP40" s="25"/>
      <c r="AAQ40" s="25"/>
      <c r="AAR40" s="25"/>
      <c r="AAS40" s="25"/>
      <c r="AAT40" s="25"/>
      <c r="AAU40" s="25"/>
      <c r="AAV40" s="25"/>
      <c r="AAW40" s="25"/>
      <c r="AAX40" s="25"/>
      <c r="AAY40" s="25"/>
      <c r="AAZ40" s="25"/>
      <c r="ABA40" s="25"/>
      <c r="ABB40" s="25"/>
      <c r="ABC40" s="25"/>
      <c r="ABD40" s="25"/>
      <c r="ABE40" s="25"/>
      <c r="ABF40" s="25"/>
      <c r="ABG40" s="25"/>
      <c r="ABH40" s="25"/>
      <c r="ABI40" s="25"/>
      <c r="ABJ40" s="25"/>
      <c r="ABK40" s="25"/>
      <c r="ABL40" s="25"/>
      <c r="ABM40" s="25"/>
      <c r="ABN40" s="25"/>
      <c r="ABO40" s="25"/>
      <c r="ABP40" s="25"/>
      <c r="ABQ40" s="25"/>
      <c r="ABR40" s="25"/>
      <c r="ABS40" s="25"/>
      <c r="ABT40" s="25"/>
      <c r="ABU40" s="25"/>
      <c r="ABV40" s="25"/>
      <c r="ABW40" s="25"/>
      <c r="ABX40" s="25"/>
      <c r="ABY40" s="25"/>
      <c r="ABZ40" s="25"/>
      <c r="ACA40" s="25"/>
      <c r="ACB40" s="25"/>
      <c r="ACC40" s="25"/>
      <c r="ACD40" s="25"/>
      <c r="ACE40" s="25"/>
      <c r="ACF40" s="25"/>
      <c r="ACG40" s="25"/>
      <c r="ACH40" s="25"/>
      <c r="ACI40" s="25"/>
      <c r="ACJ40" s="25"/>
      <c r="ACK40" s="25"/>
      <c r="ACL40" s="25"/>
      <c r="ACM40" s="25"/>
      <c r="ACN40" s="25"/>
      <c r="ACO40" s="25"/>
      <c r="ACP40" s="25"/>
      <c r="ACQ40" s="25"/>
      <c r="ACR40" s="25"/>
      <c r="ACS40" s="25"/>
      <c r="ACT40" s="25"/>
      <c r="ACU40" s="25"/>
      <c r="ACV40" s="25"/>
      <c r="ACW40" s="25"/>
      <c r="ACX40" s="25"/>
      <c r="ACY40" s="25"/>
      <c r="ACZ40" s="25"/>
      <c r="ADA40" s="25"/>
      <c r="ADB40" s="25"/>
      <c r="ADC40" s="25"/>
      <c r="ADD40" s="25"/>
      <c r="ADE40" s="25"/>
      <c r="ADF40" s="25"/>
      <c r="ADG40" s="25"/>
      <c r="ADH40" s="25"/>
      <c r="ADI40" s="25"/>
      <c r="ADJ40" s="25"/>
      <c r="ADK40" s="25"/>
      <c r="ADL40" s="25"/>
      <c r="ADM40" s="25"/>
      <c r="ADN40" s="25"/>
      <c r="ADO40" s="25"/>
      <c r="ADP40" s="25"/>
      <c r="ADQ40" s="25"/>
      <c r="ADR40" s="25"/>
      <c r="ADS40" s="25"/>
      <c r="ADT40" s="25"/>
      <c r="ADU40" s="25"/>
      <c r="ADV40" s="25"/>
      <c r="ADW40" s="25"/>
      <c r="ADX40" s="25"/>
      <c r="ADY40" s="25"/>
      <c r="ADZ40" s="25"/>
    </row>
    <row r="41" spans="1:806" x14ac:dyDescent="0.2">
      <c r="A41" s="109" t="s">
        <v>4702</v>
      </c>
      <c r="B41" s="109" t="s">
        <v>4703</v>
      </c>
      <c r="C41" s="109" t="s">
        <v>1334</v>
      </c>
      <c r="D41" s="109" t="s">
        <v>4704</v>
      </c>
      <c r="E41" s="109" t="s">
        <v>4692</v>
      </c>
      <c r="F41" s="134">
        <v>1</v>
      </c>
      <c r="G41" s="134">
        <v>0</v>
      </c>
      <c r="H41" s="134">
        <v>0</v>
      </c>
      <c r="I41" s="134">
        <v>90</v>
      </c>
      <c r="J41" s="134">
        <v>90</v>
      </c>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c r="IW41" s="25"/>
      <c r="IX41" s="25"/>
      <c r="IY41" s="25"/>
      <c r="IZ41" s="25"/>
      <c r="JA41" s="25"/>
      <c r="JB41" s="25"/>
      <c r="JC41" s="25"/>
      <c r="JD41" s="25"/>
      <c r="JE41" s="25"/>
      <c r="JF41" s="25"/>
      <c r="JG41" s="25"/>
      <c r="JH41" s="25"/>
      <c r="JI41" s="25"/>
      <c r="JJ41" s="25"/>
      <c r="JK41" s="25"/>
      <c r="JL41" s="25"/>
      <c r="JM41" s="25"/>
      <c r="JN41" s="25"/>
      <c r="JO41" s="25"/>
      <c r="JP41" s="25"/>
      <c r="JQ41" s="25"/>
      <c r="JR41" s="25"/>
      <c r="JS41" s="25"/>
      <c r="JT41" s="25"/>
      <c r="JU41" s="25"/>
      <c r="JV41" s="25"/>
      <c r="JW41" s="25"/>
      <c r="JX41" s="25"/>
      <c r="JY41" s="25"/>
      <c r="JZ41" s="25"/>
      <c r="KA41" s="25"/>
      <c r="KB41" s="25"/>
      <c r="KC41" s="25"/>
      <c r="KD41" s="25"/>
      <c r="KE41" s="25"/>
      <c r="KF41" s="25"/>
      <c r="KG41" s="25"/>
      <c r="KH41" s="25"/>
      <c r="KI41" s="25"/>
      <c r="KJ41" s="25"/>
      <c r="KK41" s="25"/>
      <c r="KL41" s="25"/>
      <c r="KM41" s="25"/>
      <c r="KN41" s="25"/>
      <c r="KO41" s="25"/>
      <c r="KP41" s="25"/>
      <c r="KQ41" s="25"/>
      <c r="KR41" s="25"/>
      <c r="KS41" s="25"/>
      <c r="KT41" s="25"/>
      <c r="KU41" s="25"/>
      <c r="KV41" s="25"/>
      <c r="KW41" s="25"/>
      <c r="KX41" s="25"/>
      <c r="KY41" s="25"/>
      <c r="KZ41" s="25"/>
      <c r="LA41" s="25"/>
      <c r="LB41" s="25"/>
      <c r="LC41" s="25"/>
      <c r="LD41" s="25"/>
      <c r="LE41" s="25"/>
      <c r="LF41" s="25"/>
      <c r="LG41" s="25"/>
      <c r="LH41" s="25"/>
      <c r="LI41" s="25"/>
      <c r="LJ41" s="25"/>
      <c r="LK41" s="25"/>
      <c r="LL41" s="25"/>
      <c r="LM41" s="25"/>
      <c r="LN41" s="25"/>
      <c r="LO41" s="25"/>
      <c r="LP41" s="25"/>
      <c r="LQ41" s="25"/>
      <c r="LR41" s="25"/>
      <c r="LS41" s="25"/>
      <c r="LT41" s="25"/>
      <c r="LU41" s="25"/>
      <c r="LV41" s="25"/>
      <c r="LW41" s="25"/>
      <c r="LX41" s="25"/>
      <c r="LY41" s="25"/>
      <c r="LZ41" s="25"/>
      <c r="MA41" s="25"/>
      <c r="MB41" s="25"/>
      <c r="MC41" s="25"/>
      <c r="MD41" s="25"/>
      <c r="ME41" s="25"/>
      <c r="MF41" s="25"/>
      <c r="MG41" s="25"/>
      <c r="MH41" s="25"/>
      <c r="MI41" s="25"/>
      <c r="MJ41" s="25"/>
      <c r="MK41" s="25"/>
      <c r="ML41" s="25"/>
      <c r="MM41" s="25"/>
      <c r="MN41" s="25"/>
      <c r="MO41" s="25"/>
      <c r="MP41" s="25"/>
      <c r="MQ41" s="25"/>
      <c r="MR41" s="25"/>
      <c r="MS41" s="25"/>
      <c r="MT41" s="25"/>
      <c r="MU41" s="25"/>
      <c r="MV41" s="25"/>
      <c r="MW41" s="25"/>
      <c r="MX41" s="25"/>
      <c r="MY41" s="25"/>
      <c r="MZ41" s="25"/>
      <c r="NA41" s="25"/>
      <c r="NB41" s="25"/>
      <c r="NC41" s="25"/>
      <c r="ND41" s="25"/>
      <c r="NE41" s="25"/>
      <c r="NF41" s="25"/>
      <c r="NG41" s="25"/>
      <c r="NH41" s="25"/>
      <c r="NI41" s="25"/>
      <c r="NJ41" s="25"/>
      <c r="NK41" s="25"/>
      <c r="NL41" s="25"/>
      <c r="NM41" s="25"/>
      <c r="NN41" s="25"/>
      <c r="NO41" s="25"/>
      <c r="NP41" s="25"/>
      <c r="NQ41" s="25"/>
      <c r="NR41" s="25"/>
      <c r="NS41" s="25"/>
      <c r="NT41" s="25"/>
      <c r="NU41" s="25"/>
      <c r="NV41" s="25"/>
      <c r="NW41" s="25"/>
      <c r="NX41" s="25"/>
      <c r="NY41" s="25"/>
      <c r="NZ41" s="25"/>
      <c r="OA41" s="25"/>
      <c r="OB41" s="25"/>
      <c r="OC41" s="25"/>
      <c r="OD41" s="25"/>
      <c r="OE41" s="25"/>
      <c r="OF41" s="25"/>
      <c r="OG41" s="25"/>
      <c r="OH41" s="25"/>
      <c r="OI41" s="25"/>
      <c r="OJ41" s="25"/>
      <c r="OK41" s="25"/>
      <c r="OL41" s="25"/>
      <c r="OM41" s="25"/>
      <c r="ON41" s="25"/>
      <c r="OO41" s="25"/>
      <c r="OP41" s="25"/>
      <c r="OQ41" s="25"/>
      <c r="OR41" s="25"/>
      <c r="OS41" s="25"/>
      <c r="OT41" s="25"/>
      <c r="OU41" s="25"/>
      <c r="OV41" s="25"/>
      <c r="OW41" s="25"/>
      <c r="OX41" s="25"/>
      <c r="OY41" s="25"/>
      <c r="OZ41" s="25"/>
      <c r="PA41" s="25"/>
      <c r="PB41" s="25"/>
      <c r="PC41" s="25"/>
      <c r="PD41" s="25"/>
      <c r="PE41" s="25"/>
      <c r="PF41" s="25"/>
      <c r="PG41" s="25"/>
      <c r="PH41" s="25"/>
      <c r="PI41" s="25"/>
      <c r="PJ41" s="25"/>
      <c r="PK41" s="25"/>
      <c r="PL41" s="25"/>
      <c r="PM41" s="25"/>
      <c r="PN41" s="25"/>
      <c r="PO41" s="25"/>
      <c r="PP41" s="25"/>
      <c r="PQ41" s="25"/>
      <c r="PR41" s="25"/>
      <c r="PS41" s="25"/>
      <c r="PT41" s="25"/>
      <c r="PU41" s="25"/>
      <c r="PV41" s="25"/>
      <c r="PW41" s="25"/>
      <c r="PX41" s="25"/>
      <c r="PY41" s="25"/>
      <c r="PZ41" s="25"/>
      <c r="QA41" s="25"/>
      <c r="QB41" s="25"/>
      <c r="QC41" s="25"/>
      <c r="QD41" s="25"/>
      <c r="QE41" s="25"/>
      <c r="QF41" s="25"/>
      <c r="QG41" s="25"/>
      <c r="QH41" s="25"/>
      <c r="QI41" s="25"/>
      <c r="QJ41" s="25"/>
      <c r="QK41" s="25"/>
      <c r="QL41" s="25"/>
      <c r="QM41" s="25"/>
      <c r="QN41" s="25"/>
      <c r="QO41" s="25"/>
      <c r="QP41" s="25"/>
      <c r="QQ41" s="25"/>
      <c r="QR41" s="25"/>
      <c r="QS41" s="25"/>
      <c r="QT41" s="25"/>
      <c r="QU41" s="25"/>
      <c r="QV41" s="25"/>
      <c r="QW41" s="25"/>
      <c r="QX41" s="25"/>
      <c r="QY41" s="25"/>
      <c r="QZ41" s="25"/>
      <c r="RA41" s="25"/>
      <c r="RB41" s="25"/>
      <c r="RC41" s="25"/>
      <c r="RD41" s="25"/>
      <c r="RE41" s="25"/>
      <c r="RF41" s="25"/>
      <c r="RG41" s="25"/>
      <c r="RH41" s="25"/>
      <c r="RI41" s="25"/>
      <c r="RJ41" s="25"/>
      <c r="RK41" s="25"/>
      <c r="RL41" s="25"/>
      <c r="RM41" s="25"/>
      <c r="RN41" s="25"/>
      <c r="RO41" s="25"/>
      <c r="RP41" s="25"/>
      <c r="RQ41" s="25"/>
      <c r="RR41" s="25"/>
      <c r="RS41" s="25"/>
      <c r="RT41" s="25"/>
      <c r="RU41" s="25"/>
      <c r="RV41" s="25"/>
      <c r="RW41" s="25"/>
      <c r="RX41" s="25"/>
      <c r="RY41" s="25"/>
      <c r="RZ41" s="25"/>
      <c r="SA41" s="25"/>
      <c r="SB41" s="25"/>
      <c r="SC41" s="25"/>
      <c r="SD41" s="25"/>
      <c r="SE41" s="25"/>
      <c r="SF41" s="25"/>
      <c r="SG41" s="25"/>
      <c r="SH41" s="25"/>
      <c r="SI41" s="25"/>
      <c r="SJ41" s="25"/>
      <c r="SK41" s="25"/>
      <c r="SL41" s="25"/>
      <c r="SM41" s="25"/>
      <c r="SN41" s="25"/>
      <c r="SO41" s="25"/>
      <c r="SP41" s="25"/>
      <c r="SQ41" s="25"/>
      <c r="SR41" s="25"/>
      <c r="SS41" s="25"/>
      <c r="ST41" s="25"/>
      <c r="SU41" s="25"/>
      <c r="SV41" s="25"/>
      <c r="SW41" s="25"/>
      <c r="SX41" s="25"/>
      <c r="SY41" s="25"/>
      <c r="SZ41" s="25"/>
      <c r="TA41" s="25"/>
      <c r="TB41" s="25"/>
      <c r="TC41" s="25"/>
      <c r="TD41" s="25"/>
      <c r="TE41" s="25"/>
      <c r="TF41" s="25"/>
      <c r="TG41" s="25"/>
      <c r="TH41" s="25"/>
      <c r="TI41" s="25"/>
      <c r="TJ41" s="25"/>
      <c r="TK41" s="25"/>
      <c r="TL41" s="25"/>
      <c r="TM41" s="25"/>
      <c r="TN41" s="25"/>
      <c r="TO41" s="25"/>
      <c r="TP41" s="25"/>
      <c r="TQ41" s="25"/>
      <c r="TR41" s="25"/>
      <c r="TS41" s="25"/>
      <c r="TT41" s="25"/>
      <c r="TU41" s="25"/>
      <c r="TV41" s="25"/>
      <c r="TW41" s="25"/>
      <c r="TX41" s="25"/>
      <c r="TY41" s="25"/>
      <c r="TZ41" s="25"/>
      <c r="UA41" s="25"/>
      <c r="UB41" s="25"/>
      <c r="UC41" s="25"/>
      <c r="UD41" s="25"/>
      <c r="UE41" s="25"/>
      <c r="UF41" s="25"/>
      <c r="UG41" s="25"/>
      <c r="UH41" s="25"/>
      <c r="UI41" s="25"/>
      <c r="UJ41" s="25"/>
      <c r="UK41" s="25"/>
      <c r="UL41" s="25"/>
      <c r="UM41" s="25"/>
      <c r="UN41" s="25"/>
      <c r="UO41" s="25"/>
      <c r="UP41" s="25"/>
      <c r="UQ41" s="25"/>
      <c r="UR41" s="25"/>
      <c r="US41" s="25"/>
      <c r="UT41" s="25"/>
      <c r="UU41" s="25"/>
      <c r="UV41" s="25"/>
      <c r="UW41" s="25"/>
      <c r="UX41" s="25"/>
      <c r="UY41" s="25"/>
      <c r="UZ41" s="25"/>
      <c r="VA41" s="25"/>
      <c r="VB41" s="25"/>
      <c r="VC41" s="25"/>
      <c r="VD41" s="25"/>
      <c r="VE41" s="25"/>
      <c r="VF41" s="25"/>
      <c r="VG41" s="25"/>
      <c r="VH41" s="25"/>
      <c r="VI41" s="25"/>
      <c r="VJ41" s="25"/>
      <c r="VK41" s="25"/>
      <c r="VL41" s="25"/>
      <c r="VM41" s="25"/>
      <c r="VN41" s="25"/>
      <c r="VO41" s="25"/>
      <c r="VP41" s="25"/>
      <c r="VQ41" s="25"/>
      <c r="VR41" s="25"/>
      <c r="VS41" s="25"/>
      <c r="VT41" s="25"/>
      <c r="VU41" s="25"/>
      <c r="VV41" s="25"/>
      <c r="VW41" s="25"/>
      <c r="VX41" s="25"/>
      <c r="VY41" s="25"/>
      <c r="VZ41" s="25"/>
      <c r="WA41" s="25"/>
      <c r="WB41" s="25"/>
      <c r="WC41" s="25"/>
      <c r="WD41" s="25"/>
      <c r="WE41" s="25"/>
      <c r="WF41" s="25"/>
      <c r="WG41" s="25"/>
      <c r="WH41" s="25"/>
      <c r="WI41" s="25"/>
      <c r="WJ41" s="25"/>
      <c r="WK41" s="25"/>
      <c r="WL41" s="25"/>
      <c r="WM41" s="25"/>
      <c r="WN41" s="25"/>
      <c r="WO41" s="25"/>
      <c r="WP41" s="25"/>
      <c r="WQ41" s="25"/>
      <c r="WR41" s="25"/>
      <c r="WS41" s="25"/>
      <c r="WT41" s="25"/>
      <c r="WU41" s="25"/>
      <c r="WV41" s="25"/>
      <c r="WW41" s="25"/>
      <c r="WX41" s="25"/>
      <c r="WY41" s="25"/>
      <c r="WZ41" s="25"/>
      <c r="XA41" s="25"/>
      <c r="XB41" s="25"/>
      <c r="XC41" s="25"/>
      <c r="XD41" s="25"/>
      <c r="XE41" s="25"/>
      <c r="XF41" s="25"/>
      <c r="XG41" s="25"/>
      <c r="XH41" s="25"/>
      <c r="XI41" s="25"/>
      <c r="XJ41" s="25"/>
      <c r="XK41" s="25"/>
      <c r="XL41" s="25"/>
      <c r="XM41" s="25"/>
      <c r="XN41" s="25"/>
      <c r="XO41" s="25"/>
      <c r="XP41" s="25"/>
      <c r="XQ41" s="25"/>
      <c r="XR41" s="25"/>
      <c r="XS41" s="25"/>
      <c r="XT41" s="25"/>
      <c r="XU41" s="25"/>
      <c r="XV41" s="25"/>
      <c r="XW41" s="25"/>
      <c r="XX41" s="25"/>
      <c r="XY41" s="25"/>
      <c r="XZ41" s="25"/>
      <c r="YA41" s="25"/>
      <c r="YB41" s="25"/>
      <c r="YC41" s="25"/>
      <c r="YD41" s="25"/>
      <c r="YE41" s="25"/>
      <c r="YF41" s="25"/>
      <c r="YG41" s="25"/>
      <c r="YH41" s="25"/>
      <c r="YI41" s="25"/>
      <c r="YJ41" s="25"/>
      <c r="YK41" s="25"/>
      <c r="YL41" s="25"/>
      <c r="YM41" s="25"/>
      <c r="YN41" s="25"/>
      <c r="YO41" s="25"/>
      <c r="YP41" s="25"/>
      <c r="YQ41" s="25"/>
      <c r="YR41" s="25"/>
      <c r="YS41" s="25"/>
      <c r="YT41" s="25"/>
      <c r="YU41" s="25"/>
      <c r="YV41" s="25"/>
      <c r="YW41" s="25"/>
      <c r="YX41" s="25"/>
      <c r="YY41" s="25"/>
      <c r="YZ41" s="25"/>
      <c r="ZA41" s="25"/>
      <c r="ZB41" s="25"/>
      <c r="ZC41" s="25"/>
      <c r="ZD41" s="25"/>
      <c r="ZE41" s="25"/>
      <c r="ZF41" s="25"/>
      <c r="ZG41" s="25"/>
      <c r="ZH41" s="25"/>
      <c r="ZI41" s="25"/>
      <c r="ZJ41" s="25"/>
      <c r="ZK41" s="25"/>
      <c r="ZL41" s="25"/>
      <c r="ZM41" s="25"/>
      <c r="ZN41" s="25"/>
      <c r="ZO41" s="25"/>
      <c r="ZP41" s="25"/>
      <c r="ZQ41" s="25"/>
      <c r="ZR41" s="25"/>
      <c r="ZS41" s="25"/>
      <c r="ZT41" s="25"/>
      <c r="ZU41" s="25"/>
      <c r="ZV41" s="25"/>
      <c r="ZW41" s="25"/>
      <c r="ZX41" s="25"/>
      <c r="ZY41" s="25"/>
      <c r="ZZ41" s="25"/>
      <c r="AAA41" s="25"/>
      <c r="AAB41" s="25"/>
      <c r="AAC41" s="25"/>
      <c r="AAD41" s="25"/>
      <c r="AAE41" s="25"/>
      <c r="AAF41" s="25"/>
      <c r="AAG41" s="25"/>
      <c r="AAH41" s="25"/>
      <c r="AAI41" s="25"/>
      <c r="AAJ41" s="25"/>
      <c r="AAK41" s="25"/>
      <c r="AAL41" s="25"/>
      <c r="AAM41" s="25"/>
      <c r="AAN41" s="25"/>
      <c r="AAO41" s="25"/>
      <c r="AAP41" s="25"/>
      <c r="AAQ41" s="25"/>
      <c r="AAR41" s="25"/>
      <c r="AAS41" s="25"/>
      <c r="AAT41" s="25"/>
      <c r="AAU41" s="25"/>
      <c r="AAV41" s="25"/>
      <c r="AAW41" s="25"/>
      <c r="AAX41" s="25"/>
      <c r="AAY41" s="25"/>
      <c r="AAZ41" s="25"/>
      <c r="ABA41" s="25"/>
      <c r="ABB41" s="25"/>
      <c r="ABC41" s="25"/>
      <c r="ABD41" s="25"/>
      <c r="ABE41" s="25"/>
      <c r="ABF41" s="25"/>
      <c r="ABG41" s="25"/>
      <c r="ABH41" s="25"/>
      <c r="ABI41" s="25"/>
      <c r="ABJ41" s="25"/>
      <c r="ABK41" s="25"/>
      <c r="ABL41" s="25"/>
      <c r="ABM41" s="25"/>
      <c r="ABN41" s="25"/>
      <c r="ABO41" s="25"/>
      <c r="ABP41" s="25"/>
      <c r="ABQ41" s="25"/>
      <c r="ABR41" s="25"/>
      <c r="ABS41" s="25"/>
      <c r="ABT41" s="25"/>
      <c r="ABU41" s="25"/>
      <c r="ABV41" s="25"/>
      <c r="ABW41" s="25"/>
      <c r="ABX41" s="25"/>
      <c r="ABY41" s="25"/>
      <c r="ABZ41" s="25"/>
      <c r="ACA41" s="25"/>
      <c r="ACB41" s="25"/>
      <c r="ACC41" s="25"/>
      <c r="ACD41" s="25"/>
      <c r="ACE41" s="25"/>
      <c r="ACF41" s="25"/>
      <c r="ACG41" s="25"/>
      <c r="ACH41" s="25"/>
      <c r="ACI41" s="25"/>
      <c r="ACJ41" s="25"/>
      <c r="ACK41" s="25"/>
      <c r="ACL41" s="25"/>
      <c r="ACM41" s="25"/>
      <c r="ACN41" s="25"/>
      <c r="ACO41" s="25"/>
      <c r="ACP41" s="25"/>
      <c r="ACQ41" s="25"/>
      <c r="ACR41" s="25"/>
      <c r="ACS41" s="25"/>
      <c r="ACT41" s="25"/>
      <c r="ACU41" s="25"/>
      <c r="ACV41" s="25"/>
      <c r="ACW41" s="25"/>
      <c r="ACX41" s="25"/>
      <c r="ACY41" s="25"/>
      <c r="ACZ41" s="25"/>
      <c r="ADA41" s="25"/>
      <c r="ADB41" s="25"/>
      <c r="ADC41" s="25"/>
      <c r="ADD41" s="25"/>
      <c r="ADE41" s="25"/>
      <c r="ADF41" s="25"/>
      <c r="ADG41" s="25"/>
      <c r="ADH41" s="25"/>
      <c r="ADI41" s="25"/>
      <c r="ADJ41" s="25"/>
      <c r="ADK41" s="25"/>
      <c r="ADL41" s="25"/>
      <c r="ADM41" s="25"/>
      <c r="ADN41" s="25"/>
      <c r="ADO41" s="25"/>
      <c r="ADP41" s="25"/>
      <c r="ADQ41" s="25"/>
      <c r="ADR41" s="25"/>
      <c r="ADS41" s="25"/>
      <c r="ADT41" s="25"/>
      <c r="ADU41" s="25"/>
      <c r="ADV41" s="25"/>
      <c r="ADW41" s="25"/>
      <c r="ADX41" s="25"/>
      <c r="ADY41" s="25"/>
      <c r="ADZ41" s="25"/>
    </row>
    <row r="42" spans="1:806" x14ac:dyDescent="0.2">
      <c r="A42" s="109" t="s">
        <v>4702</v>
      </c>
      <c r="B42" s="109" t="s">
        <v>4705</v>
      </c>
      <c r="C42" s="109" t="s">
        <v>1342</v>
      </c>
      <c r="D42" s="109" t="s">
        <v>4706</v>
      </c>
      <c r="E42" s="109" t="s">
        <v>4698</v>
      </c>
      <c r="F42" s="134">
        <v>2</v>
      </c>
      <c r="G42" s="134">
        <v>0</v>
      </c>
      <c r="H42" s="134">
        <v>0</v>
      </c>
      <c r="I42" s="134">
        <v>90</v>
      </c>
      <c r="J42" s="134">
        <v>90</v>
      </c>
    </row>
    <row r="43" spans="1:806" x14ac:dyDescent="0.2">
      <c r="A43" s="109" t="s">
        <v>4702</v>
      </c>
      <c r="B43" s="109" t="s">
        <v>4705</v>
      </c>
      <c r="C43" s="109" t="s">
        <v>1342</v>
      </c>
      <c r="D43" s="109" t="s">
        <v>4706</v>
      </c>
      <c r="E43" s="109" t="s">
        <v>4686</v>
      </c>
      <c r="F43" s="134">
        <v>2</v>
      </c>
      <c r="G43" s="134">
        <v>0</v>
      </c>
      <c r="H43" s="134">
        <v>0</v>
      </c>
      <c r="I43" s="134">
        <v>90</v>
      </c>
      <c r="J43" s="134">
        <v>90</v>
      </c>
    </row>
    <row r="44" spans="1:806" x14ac:dyDescent="0.2">
      <c r="A44" s="109" t="s">
        <v>4702</v>
      </c>
      <c r="B44" s="109" t="s">
        <v>4705</v>
      </c>
      <c r="C44" s="109" t="s">
        <v>1342</v>
      </c>
      <c r="D44" s="109" t="s">
        <v>4706</v>
      </c>
      <c r="E44" s="109" t="s">
        <v>4687</v>
      </c>
      <c r="F44" s="134">
        <v>2</v>
      </c>
      <c r="G44" s="134">
        <v>0</v>
      </c>
      <c r="H44" s="134">
        <v>0</v>
      </c>
      <c r="I44" s="134">
        <v>90</v>
      </c>
      <c r="J44" s="134">
        <v>90</v>
      </c>
    </row>
    <row r="45" spans="1:806" x14ac:dyDescent="0.2">
      <c r="A45" s="109" t="s">
        <v>4702</v>
      </c>
      <c r="B45" s="109" t="s">
        <v>4705</v>
      </c>
      <c r="C45" s="109" t="s">
        <v>1342</v>
      </c>
      <c r="D45" s="109" t="s">
        <v>4706</v>
      </c>
      <c r="E45" s="109" t="s">
        <v>4688</v>
      </c>
      <c r="F45" s="134">
        <v>2</v>
      </c>
      <c r="G45" s="134">
        <v>0</v>
      </c>
      <c r="H45" s="134">
        <v>0</v>
      </c>
      <c r="I45" s="134">
        <v>90</v>
      </c>
      <c r="J45" s="134">
        <v>90</v>
      </c>
    </row>
    <row r="46" spans="1:806" x14ac:dyDescent="0.2">
      <c r="A46" s="109" t="s">
        <v>4702</v>
      </c>
      <c r="B46" s="109" t="s">
        <v>4705</v>
      </c>
      <c r="C46" s="109" t="s">
        <v>1342</v>
      </c>
      <c r="D46" s="109" t="s">
        <v>4706</v>
      </c>
      <c r="E46" s="109" t="s">
        <v>4699</v>
      </c>
      <c r="F46" s="134">
        <v>2</v>
      </c>
      <c r="G46" s="134">
        <v>0</v>
      </c>
      <c r="H46" s="134">
        <v>0</v>
      </c>
      <c r="I46" s="134">
        <v>90</v>
      </c>
      <c r="J46" s="134">
        <v>90</v>
      </c>
    </row>
    <row r="47" spans="1:806" x14ac:dyDescent="0.2">
      <c r="A47" s="109" t="s">
        <v>4702</v>
      </c>
      <c r="B47" s="109" t="s">
        <v>4705</v>
      </c>
      <c r="C47" s="109" t="s">
        <v>1342</v>
      </c>
      <c r="D47" s="109" t="s">
        <v>4706</v>
      </c>
      <c r="E47" s="109" t="s">
        <v>4690</v>
      </c>
      <c r="F47" s="134">
        <v>2</v>
      </c>
      <c r="G47" s="134">
        <v>0</v>
      </c>
      <c r="H47" s="134">
        <v>0</v>
      </c>
      <c r="I47" s="134">
        <v>90</v>
      </c>
      <c r="J47" s="134">
        <v>90</v>
      </c>
    </row>
    <row r="48" spans="1:806" x14ac:dyDescent="0.2">
      <c r="A48" s="109" t="s">
        <v>4702</v>
      </c>
      <c r="B48" s="109" t="s">
        <v>4705</v>
      </c>
      <c r="C48" s="109" t="s">
        <v>1342</v>
      </c>
      <c r="D48" s="109" t="s">
        <v>4706</v>
      </c>
      <c r="E48" s="109" t="s">
        <v>4691</v>
      </c>
      <c r="F48" s="134">
        <v>2</v>
      </c>
      <c r="G48" s="134">
        <v>0</v>
      </c>
      <c r="H48" s="134">
        <v>0</v>
      </c>
      <c r="I48" s="134">
        <v>90</v>
      </c>
      <c r="J48" s="134">
        <v>90</v>
      </c>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c r="BM48" s="25"/>
      <c r="BN48" s="25"/>
      <c r="BO48" s="25"/>
      <c r="BP48" s="25"/>
      <c r="BQ48" s="25"/>
      <c r="BR48" s="25"/>
      <c r="BS48" s="25"/>
      <c r="BT48" s="25"/>
      <c r="BU48" s="25"/>
      <c r="BV48" s="25"/>
      <c r="BW48" s="25"/>
      <c r="BX48" s="25"/>
      <c r="BY48" s="25"/>
      <c r="BZ48" s="25"/>
      <c r="CA48" s="25"/>
      <c r="CB48" s="25"/>
      <c r="CC48" s="25"/>
      <c r="CD48" s="25"/>
      <c r="CE48" s="25"/>
      <c r="CF48" s="25"/>
      <c r="CG48" s="25"/>
      <c r="CH48" s="25"/>
      <c r="CI48" s="25"/>
      <c r="CJ48" s="25"/>
      <c r="CK48" s="25"/>
      <c r="CL48" s="25"/>
      <c r="CM48" s="25"/>
      <c r="CN48" s="25"/>
      <c r="CO48" s="25"/>
      <c r="CP48" s="25"/>
      <c r="CQ48" s="25"/>
      <c r="CR48" s="25"/>
      <c r="CS48" s="25"/>
      <c r="CT48" s="25"/>
      <c r="CU48" s="25"/>
      <c r="CV48" s="25"/>
      <c r="CW48" s="25"/>
      <c r="CX48" s="25"/>
      <c r="CY48" s="25"/>
      <c r="CZ48" s="25"/>
      <c r="DA48" s="25"/>
      <c r="DB48" s="25"/>
      <c r="DC48" s="25"/>
      <c r="DD48" s="25"/>
      <c r="DE48" s="25"/>
      <c r="DF48" s="25"/>
      <c r="DG48" s="25"/>
      <c r="DH48" s="25"/>
      <c r="DI48" s="25"/>
      <c r="DJ48" s="25"/>
      <c r="DK48" s="25"/>
      <c r="DL48" s="25"/>
      <c r="DM48" s="25"/>
      <c r="DN48" s="25"/>
      <c r="DO48" s="25"/>
      <c r="DP48" s="25"/>
      <c r="DQ48" s="25"/>
      <c r="DR48" s="25"/>
      <c r="DS48" s="25"/>
      <c r="DT48" s="25"/>
      <c r="DU48" s="25"/>
      <c r="DV48" s="25"/>
      <c r="DW48" s="25"/>
      <c r="DX48" s="25"/>
      <c r="DY48" s="25"/>
      <c r="DZ48" s="25"/>
      <c r="EA48" s="25"/>
      <c r="EB48" s="25"/>
      <c r="EC48" s="25"/>
      <c r="ED48" s="25"/>
      <c r="EE48" s="25"/>
      <c r="EF48" s="25"/>
      <c r="EG48" s="25"/>
      <c r="EH48" s="25"/>
      <c r="EI48" s="25"/>
      <c r="EJ48" s="25"/>
      <c r="EK48" s="25"/>
      <c r="EL48" s="25"/>
      <c r="EM48" s="25"/>
      <c r="EN48" s="25"/>
      <c r="EO48" s="25"/>
      <c r="EP48" s="25"/>
      <c r="EQ48" s="25"/>
      <c r="ER48" s="25"/>
      <c r="ES48" s="25"/>
      <c r="ET48" s="25"/>
      <c r="EU48" s="25"/>
      <c r="EV48" s="25"/>
      <c r="EW48" s="25"/>
      <c r="EX48" s="25"/>
      <c r="EY48" s="25"/>
      <c r="EZ48" s="25"/>
      <c r="FA48" s="25"/>
      <c r="FB48" s="25"/>
      <c r="FC48" s="25"/>
      <c r="FD48" s="25"/>
      <c r="FE48" s="25"/>
      <c r="FF48" s="25"/>
      <c r="FG48" s="25"/>
      <c r="FH48" s="25"/>
      <c r="FI48" s="25"/>
      <c r="FJ48" s="25"/>
      <c r="FK48" s="25"/>
      <c r="FL48" s="25"/>
      <c r="FM48" s="25"/>
      <c r="FN48" s="25"/>
      <c r="FO48" s="25"/>
      <c r="FP48" s="25"/>
      <c r="FQ48" s="25"/>
      <c r="FR48" s="25"/>
      <c r="FS48" s="25"/>
      <c r="FT48" s="25"/>
      <c r="FU48" s="25"/>
      <c r="FV48" s="25"/>
      <c r="FW48" s="25"/>
      <c r="FX48" s="25"/>
      <c r="FY48" s="25"/>
      <c r="FZ48" s="25"/>
      <c r="GA48" s="25"/>
      <c r="GB48" s="25"/>
      <c r="GC48" s="25"/>
      <c r="GD48" s="25"/>
      <c r="GE48" s="25"/>
      <c r="GF48" s="25"/>
      <c r="GG48" s="25"/>
      <c r="GH48" s="25"/>
      <c r="GI48" s="25"/>
      <c r="GJ48" s="25"/>
      <c r="GK48" s="25"/>
      <c r="GL48" s="25"/>
      <c r="GM48" s="25"/>
      <c r="GN48" s="25"/>
      <c r="GO48" s="25"/>
      <c r="GP48" s="25"/>
      <c r="GQ48" s="25"/>
      <c r="GR48" s="25"/>
      <c r="GS48" s="25"/>
      <c r="GT48" s="25"/>
      <c r="GU48" s="25"/>
      <c r="GV48" s="25"/>
      <c r="GW48" s="25"/>
      <c r="GX48" s="25"/>
      <c r="GY48" s="25"/>
      <c r="GZ48" s="25"/>
      <c r="HA48" s="25"/>
      <c r="HB48" s="25"/>
      <c r="HC48" s="25"/>
      <c r="HD48" s="25"/>
      <c r="HE48" s="25"/>
      <c r="HF48" s="25"/>
      <c r="HG48" s="25"/>
      <c r="HH48" s="25"/>
      <c r="HI48" s="25"/>
      <c r="HJ48" s="25"/>
      <c r="HK48" s="25"/>
      <c r="HL48" s="25"/>
      <c r="HM48" s="25"/>
      <c r="HN48" s="25"/>
      <c r="HO48" s="25"/>
      <c r="HP48" s="25"/>
      <c r="HQ48" s="25"/>
      <c r="HR48" s="25"/>
      <c r="HS48" s="25"/>
      <c r="HT48" s="25"/>
      <c r="HU48" s="25"/>
      <c r="HV48" s="25"/>
      <c r="HW48" s="25"/>
      <c r="HX48" s="25"/>
      <c r="HY48" s="25"/>
      <c r="HZ48" s="25"/>
      <c r="IA48" s="25"/>
      <c r="IB48" s="25"/>
      <c r="IC48" s="25"/>
      <c r="ID48" s="25"/>
      <c r="IE48" s="25"/>
      <c r="IF48" s="25"/>
      <c r="IG48" s="25"/>
      <c r="IH48" s="25"/>
      <c r="II48" s="25"/>
      <c r="IJ48" s="25"/>
      <c r="IK48" s="25"/>
      <c r="IL48" s="25"/>
      <c r="IM48" s="25"/>
      <c r="IN48" s="25"/>
      <c r="IO48" s="25"/>
      <c r="IP48" s="25"/>
      <c r="IQ48" s="25"/>
      <c r="IR48" s="25"/>
      <c r="IS48" s="25"/>
      <c r="IT48" s="25"/>
      <c r="IU48" s="25"/>
      <c r="IV48" s="25"/>
      <c r="IW48" s="25"/>
      <c r="IX48" s="25"/>
      <c r="IY48" s="25"/>
      <c r="IZ48" s="25"/>
      <c r="JA48" s="25"/>
      <c r="JB48" s="25"/>
      <c r="JC48" s="25"/>
      <c r="JD48" s="25"/>
      <c r="JE48" s="25"/>
      <c r="JF48" s="25"/>
      <c r="JG48" s="25"/>
      <c r="JH48" s="25"/>
      <c r="JI48" s="25"/>
      <c r="JJ48" s="25"/>
      <c r="JK48" s="25"/>
      <c r="JL48" s="25"/>
      <c r="JM48" s="25"/>
      <c r="JN48" s="25"/>
      <c r="JO48" s="25"/>
      <c r="JP48" s="25"/>
      <c r="JQ48" s="25"/>
      <c r="JR48" s="25"/>
      <c r="JS48" s="25"/>
      <c r="JT48" s="25"/>
      <c r="JU48" s="25"/>
      <c r="JV48" s="25"/>
      <c r="JW48" s="25"/>
      <c r="JX48" s="25"/>
      <c r="JY48" s="25"/>
      <c r="JZ48" s="25"/>
      <c r="KA48" s="25"/>
      <c r="KB48" s="25"/>
      <c r="KC48" s="25"/>
      <c r="KD48" s="25"/>
      <c r="KE48" s="25"/>
      <c r="KF48" s="25"/>
      <c r="KG48" s="25"/>
      <c r="KH48" s="25"/>
      <c r="KI48" s="25"/>
      <c r="KJ48" s="25"/>
      <c r="KK48" s="25"/>
      <c r="KL48" s="25"/>
      <c r="KM48" s="25"/>
      <c r="KN48" s="25"/>
      <c r="KO48" s="25"/>
      <c r="KP48" s="25"/>
      <c r="KQ48" s="25"/>
      <c r="KR48" s="25"/>
      <c r="KS48" s="25"/>
      <c r="KT48" s="25"/>
      <c r="KU48" s="25"/>
      <c r="KV48" s="25"/>
      <c r="KW48" s="25"/>
      <c r="KX48" s="25"/>
      <c r="KY48" s="25"/>
      <c r="KZ48" s="25"/>
      <c r="LA48" s="25"/>
      <c r="LB48" s="25"/>
      <c r="LC48" s="25"/>
      <c r="LD48" s="25"/>
      <c r="LE48" s="25"/>
      <c r="LF48" s="25"/>
      <c r="LG48" s="25"/>
      <c r="LH48" s="25"/>
      <c r="LI48" s="25"/>
      <c r="LJ48" s="25"/>
      <c r="LK48" s="25"/>
      <c r="LL48" s="25"/>
      <c r="LM48" s="25"/>
      <c r="LN48" s="25"/>
      <c r="LO48" s="25"/>
      <c r="LP48" s="25"/>
      <c r="LQ48" s="25"/>
      <c r="LR48" s="25"/>
      <c r="LS48" s="25"/>
      <c r="LT48" s="25"/>
      <c r="LU48" s="25"/>
      <c r="LV48" s="25"/>
      <c r="LW48" s="25"/>
      <c r="LX48" s="25"/>
      <c r="LY48" s="25"/>
      <c r="LZ48" s="25"/>
      <c r="MA48" s="25"/>
      <c r="MB48" s="25"/>
      <c r="MC48" s="25"/>
      <c r="MD48" s="25"/>
      <c r="ME48" s="25"/>
      <c r="MF48" s="25"/>
      <c r="MG48" s="25"/>
      <c r="MH48" s="25"/>
      <c r="MI48" s="25"/>
      <c r="MJ48" s="25"/>
      <c r="MK48" s="25"/>
      <c r="ML48" s="25"/>
      <c r="MM48" s="25"/>
      <c r="MN48" s="25"/>
      <c r="MO48" s="25"/>
      <c r="MP48" s="25"/>
      <c r="MQ48" s="25"/>
      <c r="MR48" s="25"/>
      <c r="MS48" s="25"/>
      <c r="MT48" s="25"/>
      <c r="MU48" s="25"/>
      <c r="MV48" s="25"/>
      <c r="MW48" s="25"/>
      <c r="MX48" s="25"/>
      <c r="MY48" s="25"/>
      <c r="MZ48" s="25"/>
      <c r="NA48" s="25"/>
      <c r="NB48" s="25"/>
      <c r="NC48" s="25"/>
      <c r="ND48" s="25"/>
      <c r="NE48" s="25"/>
      <c r="NF48" s="25"/>
      <c r="NG48" s="25"/>
      <c r="NH48" s="25"/>
      <c r="NI48" s="25"/>
      <c r="NJ48" s="25"/>
      <c r="NK48" s="25"/>
      <c r="NL48" s="25"/>
      <c r="NM48" s="25"/>
      <c r="NN48" s="25"/>
      <c r="NO48" s="25"/>
      <c r="NP48" s="25"/>
      <c r="NQ48" s="25"/>
      <c r="NR48" s="25"/>
      <c r="NS48" s="25"/>
      <c r="NT48" s="25"/>
      <c r="NU48" s="25"/>
      <c r="NV48" s="25"/>
      <c r="NW48" s="25"/>
      <c r="NX48" s="25"/>
      <c r="NY48" s="25"/>
      <c r="NZ48" s="25"/>
      <c r="OA48" s="25"/>
      <c r="OB48" s="25"/>
      <c r="OC48" s="25"/>
      <c r="OD48" s="25"/>
      <c r="OE48" s="25"/>
      <c r="OF48" s="25"/>
      <c r="OG48" s="25"/>
      <c r="OH48" s="25"/>
      <c r="OI48" s="25"/>
      <c r="OJ48" s="25"/>
      <c r="OK48" s="25"/>
      <c r="OL48" s="25"/>
      <c r="OM48" s="25"/>
      <c r="ON48" s="25"/>
      <c r="OO48" s="25"/>
      <c r="OP48" s="25"/>
      <c r="OQ48" s="25"/>
      <c r="OR48" s="25"/>
      <c r="OS48" s="25"/>
      <c r="OT48" s="25"/>
      <c r="OU48" s="25"/>
      <c r="OV48" s="25"/>
      <c r="OW48" s="25"/>
      <c r="OX48" s="25"/>
      <c r="OY48" s="25"/>
      <c r="OZ48" s="25"/>
      <c r="PA48" s="25"/>
      <c r="PB48" s="25"/>
      <c r="PC48" s="25"/>
      <c r="PD48" s="25"/>
      <c r="PE48" s="25"/>
      <c r="PF48" s="25"/>
      <c r="PG48" s="25"/>
      <c r="PH48" s="25"/>
      <c r="PI48" s="25"/>
      <c r="PJ48" s="25"/>
      <c r="PK48" s="25"/>
      <c r="PL48" s="25"/>
      <c r="PM48" s="25"/>
      <c r="PN48" s="25"/>
      <c r="PO48" s="25"/>
      <c r="PP48" s="25"/>
      <c r="PQ48" s="25"/>
      <c r="PR48" s="25"/>
      <c r="PS48" s="25"/>
      <c r="PT48" s="25"/>
      <c r="PU48" s="25"/>
      <c r="PV48" s="25"/>
      <c r="PW48" s="25"/>
      <c r="PX48" s="25"/>
      <c r="PY48" s="25"/>
      <c r="PZ48" s="25"/>
      <c r="QA48" s="25"/>
      <c r="QB48" s="25"/>
      <c r="QC48" s="25"/>
      <c r="QD48" s="25"/>
      <c r="QE48" s="25"/>
      <c r="QF48" s="25"/>
      <c r="QG48" s="25"/>
      <c r="QH48" s="25"/>
      <c r="QI48" s="25"/>
      <c r="QJ48" s="25"/>
      <c r="QK48" s="25"/>
      <c r="QL48" s="25"/>
      <c r="QM48" s="25"/>
      <c r="QN48" s="25"/>
      <c r="QO48" s="25"/>
      <c r="QP48" s="25"/>
      <c r="QQ48" s="25"/>
      <c r="QR48" s="25"/>
      <c r="QS48" s="25"/>
      <c r="QT48" s="25"/>
      <c r="QU48" s="25"/>
      <c r="QV48" s="25"/>
      <c r="QW48" s="25"/>
      <c r="QX48" s="25"/>
      <c r="QY48" s="25"/>
      <c r="QZ48" s="25"/>
      <c r="RA48" s="25"/>
      <c r="RB48" s="25"/>
      <c r="RC48" s="25"/>
      <c r="RD48" s="25"/>
      <c r="RE48" s="25"/>
      <c r="RF48" s="25"/>
      <c r="RG48" s="25"/>
      <c r="RH48" s="25"/>
      <c r="RI48" s="25"/>
      <c r="RJ48" s="25"/>
      <c r="RK48" s="25"/>
      <c r="RL48" s="25"/>
      <c r="RM48" s="25"/>
      <c r="RN48" s="25"/>
      <c r="RO48" s="25"/>
      <c r="RP48" s="25"/>
      <c r="RQ48" s="25"/>
      <c r="RR48" s="25"/>
      <c r="RS48" s="25"/>
      <c r="RT48" s="25"/>
      <c r="RU48" s="25"/>
      <c r="RV48" s="25"/>
      <c r="RW48" s="25"/>
      <c r="RX48" s="25"/>
      <c r="RY48" s="25"/>
      <c r="RZ48" s="25"/>
      <c r="SA48" s="25"/>
      <c r="SB48" s="25"/>
      <c r="SC48" s="25"/>
      <c r="SD48" s="25"/>
      <c r="SE48" s="25"/>
      <c r="SF48" s="25"/>
      <c r="SG48" s="25"/>
      <c r="SH48" s="25"/>
      <c r="SI48" s="25"/>
      <c r="SJ48" s="25"/>
      <c r="SK48" s="25"/>
      <c r="SL48" s="25"/>
      <c r="SM48" s="25"/>
      <c r="SN48" s="25"/>
      <c r="SO48" s="25"/>
      <c r="SP48" s="25"/>
      <c r="SQ48" s="25"/>
      <c r="SR48" s="25"/>
      <c r="SS48" s="25"/>
      <c r="ST48" s="25"/>
      <c r="SU48" s="25"/>
      <c r="SV48" s="25"/>
      <c r="SW48" s="25"/>
      <c r="SX48" s="25"/>
      <c r="SY48" s="25"/>
      <c r="SZ48" s="25"/>
      <c r="TA48" s="25"/>
      <c r="TB48" s="25"/>
      <c r="TC48" s="25"/>
      <c r="TD48" s="25"/>
      <c r="TE48" s="25"/>
      <c r="TF48" s="25"/>
      <c r="TG48" s="25"/>
      <c r="TH48" s="25"/>
      <c r="TI48" s="25"/>
      <c r="TJ48" s="25"/>
      <c r="TK48" s="25"/>
      <c r="TL48" s="25"/>
      <c r="TM48" s="25"/>
      <c r="TN48" s="25"/>
      <c r="TO48" s="25"/>
      <c r="TP48" s="25"/>
      <c r="TQ48" s="25"/>
      <c r="TR48" s="25"/>
      <c r="TS48" s="25"/>
      <c r="TT48" s="25"/>
      <c r="TU48" s="25"/>
      <c r="TV48" s="25"/>
      <c r="TW48" s="25"/>
      <c r="TX48" s="25"/>
      <c r="TY48" s="25"/>
      <c r="TZ48" s="25"/>
      <c r="UA48" s="25"/>
      <c r="UB48" s="25"/>
      <c r="UC48" s="25"/>
      <c r="UD48" s="25"/>
      <c r="UE48" s="25"/>
      <c r="UF48" s="25"/>
      <c r="UG48" s="25"/>
      <c r="UH48" s="25"/>
      <c r="UI48" s="25"/>
      <c r="UJ48" s="25"/>
      <c r="UK48" s="25"/>
      <c r="UL48" s="25"/>
      <c r="UM48" s="25"/>
      <c r="UN48" s="25"/>
      <c r="UO48" s="25"/>
      <c r="UP48" s="25"/>
      <c r="UQ48" s="25"/>
      <c r="UR48" s="25"/>
      <c r="US48" s="25"/>
      <c r="UT48" s="25"/>
      <c r="UU48" s="25"/>
      <c r="UV48" s="25"/>
      <c r="UW48" s="25"/>
      <c r="UX48" s="25"/>
      <c r="UY48" s="25"/>
      <c r="UZ48" s="25"/>
      <c r="VA48" s="25"/>
      <c r="VB48" s="25"/>
      <c r="VC48" s="25"/>
      <c r="VD48" s="25"/>
      <c r="VE48" s="25"/>
      <c r="VF48" s="25"/>
      <c r="VG48" s="25"/>
      <c r="VH48" s="25"/>
      <c r="VI48" s="25"/>
      <c r="VJ48" s="25"/>
      <c r="VK48" s="25"/>
      <c r="VL48" s="25"/>
      <c r="VM48" s="25"/>
      <c r="VN48" s="25"/>
      <c r="VO48" s="25"/>
      <c r="VP48" s="25"/>
      <c r="VQ48" s="25"/>
      <c r="VR48" s="25"/>
      <c r="VS48" s="25"/>
      <c r="VT48" s="25"/>
      <c r="VU48" s="25"/>
      <c r="VV48" s="25"/>
      <c r="VW48" s="25"/>
      <c r="VX48" s="25"/>
      <c r="VY48" s="25"/>
      <c r="VZ48" s="25"/>
      <c r="WA48" s="25"/>
      <c r="WB48" s="25"/>
      <c r="WC48" s="25"/>
      <c r="WD48" s="25"/>
      <c r="WE48" s="25"/>
      <c r="WF48" s="25"/>
      <c r="WG48" s="25"/>
      <c r="WH48" s="25"/>
      <c r="WI48" s="25"/>
      <c r="WJ48" s="25"/>
      <c r="WK48" s="25"/>
      <c r="WL48" s="25"/>
      <c r="WM48" s="25"/>
      <c r="WN48" s="25"/>
      <c r="WO48" s="25"/>
      <c r="WP48" s="25"/>
      <c r="WQ48" s="25"/>
      <c r="WR48" s="25"/>
      <c r="WS48" s="25"/>
      <c r="WT48" s="25"/>
      <c r="WU48" s="25"/>
      <c r="WV48" s="25"/>
      <c r="WW48" s="25"/>
      <c r="WX48" s="25"/>
      <c r="WY48" s="25"/>
      <c r="WZ48" s="25"/>
      <c r="XA48" s="25"/>
      <c r="XB48" s="25"/>
      <c r="XC48" s="25"/>
      <c r="XD48" s="25"/>
      <c r="XE48" s="25"/>
      <c r="XF48" s="25"/>
      <c r="XG48" s="25"/>
      <c r="XH48" s="25"/>
      <c r="XI48" s="25"/>
      <c r="XJ48" s="25"/>
      <c r="XK48" s="25"/>
      <c r="XL48" s="25"/>
      <c r="XM48" s="25"/>
      <c r="XN48" s="25"/>
      <c r="XO48" s="25"/>
      <c r="XP48" s="25"/>
      <c r="XQ48" s="25"/>
      <c r="XR48" s="25"/>
      <c r="XS48" s="25"/>
      <c r="XT48" s="25"/>
      <c r="XU48" s="25"/>
      <c r="XV48" s="25"/>
      <c r="XW48" s="25"/>
      <c r="XX48" s="25"/>
      <c r="XY48" s="25"/>
      <c r="XZ48" s="25"/>
      <c r="YA48" s="25"/>
      <c r="YB48" s="25"/>
      <c r="YC48" s="25"/>
      <c r="YD48" s="25"/>
      <c r="YE48" s="25"/>
      <c r="YF48" s="25"/>
      <c r="YG48" s="25"/>
      <c r="YH48" s="25"/>
      <c r="YI48" s="25"/>
      <c r="YJ48" s="25"/>
      <c r="YK48" s="25"/>
      <c r="YL48" s="25"/>
      <c r="YM48" s="25"/>
      <c r="YN48" s="25"/>
      <c r="YO48" s="25"/>
      <c r="YP48" s="25"/>
      <c r="YQ48" s="25"/>
      <c r="YR48" s="25"/>
      <c r="YS48" s="25"/>
      <c r="YT48" s="25"/>
      <c r="YU48" s="25"/>
      <c r="YV48" s="25"/>
      <c r="YW48" s="25"/>
      <c r="YX48" s="25"/>
      <c r="YY48" s="25"/>
      <c r="YZ48" s="25"/>
      <c r="ZA48" s="25"/>
      <c r="ZB48" s="25"/>
      <c r="ZC48" s="25"/>
      <c r="ZD48" s="25"/>
      <c r="ZE48" s="25"/>
      <c r="ZF48" s="25"/>
      <c r="ZG48" s="25"/>
      <c r="ZH48" s="25"/>
      <c r="ZI48" s="25"/>
      <c r="ZJ48" s="25"/>
      <c r="ZK48" s="25"/>
      <c r="ZL48" s="25"/>
      <c r="ZM48" s="25"/>
      <c r="ZN48" s="25"/>
      <c r="ZO48" s="25"/>
      <c r="ZP48" s="25"/>
      <c r="ZQ48" s="25"/>
      <c r="ZR48" s="25"/>
      <c r="ZS48" s="25"/>
      <c r="ZT48" s="25"/>
      <c r="ZU48" s="25"/>
      <c r="ZV48" s="25"/>
      <c r="ZW48" s="25"/>
      <c r="ZX48" s="25"/>
      <c r="ZY48" s="25"/>
      <c r="ZZ48" s="25"/>
      <c r="AAA48" s="25"/>
      <c r="AAB48" s="25"/>
      <c r="AAC48" s="25"/>
      <c r="AAD48" s="25"/>
      <c r="AAE48" s="25"/>
      <c r="AAF48" s="25"/>
      <c r="AAG48" s="25"/>
      <c r="AAH48" s="25"/>
      <c r="AAI48" s="25"/>
      <c r="AAJ48" s="25"/>
      <c r="AAK48" s="25"/>
      <c r="AAL48" s="25"/>
      <c r="AAM48" s="25"/>
      <c r="AAN48" s="25"/>
      <c r="AAO48" s="25"/>
      <c r="AAP48" s="25"/>
      <c r="AAQ48" s="25"/>
      <c r="AAR48" s="25"/>
      <c r="AAS48" s="25"/>
      <c r="AAT48" s="25"/>
      <c r="AAU48" s="25"/>
      <c r="AAV48" s="25"/>
      <c r="AAW48" s="25"/>
      <c r="AAX48" s="25"/>
      <c r="AAY48" s="25"/>
      <c r="AAZ48" s="25"/>
      <c r="ABA48" s="25"/>
      <c r="ABB48" s="25"/>
      <c r="ABC48" s="25"/>
      <c r="ABD48" s="25"/>
      <c r="ABE48" s="25"/>
      <c r="ABF48" s="25"/>
      <c r="ABG48" s="25"/>
      <c r="ABH48" s="25"/>
      <c r="ABI48" s="25"/>
      <c r="ABJ48" s="25"/>
      <c r="ABK48" s="25"/>
      <c r="ABL48" s="25"/>
      <c r="ABM48" s="25"/>
      <c r="ABN48" s="25"/>
      <c r="ABO48" s="25"/>
      <c r="ABP48" s="25"/>
      <c r="ABQ48" s="25"/>
      <c r="ABR48" s="25"/>
      <c r="ABS48" s="25"/>
      <c r="ABT48" s="25"/>
      <c r="ABU48" s="25"/>
      <c r="ABV48" s="25"/>
      <c r="ABW48" s="25"/>
      <c r="ABX48" s="25"/>
      <c r="ABY48" s="25"/>
      <c r="ABZ48" s="25"/>
      <c r="ACA48" s="25"/>
      <c r="ACB48" s="25"/>
      <c r="ACC48" s="25"/>
      <c r="ACD48" s="25"/>
      <c r="ACE48" s="25"/>
      <c r="ACF48" s="25"/>
      <c r="ACG48" s="25"/>
      <c r="ACH48" s="25"/>
      <c r="ACI48" s="25"/>
      <c r="ACJ48" s="25"/>
      <c r="ACK48" s="25"/>
      <c r="ACL48" s="25"/>
      <c r="ACM48" s="25"/>
      <c r="ACN48" s="25"/>
      <c r="ACO48" s="25"/>
      <c r="ACP48" s="25"/>
      <c r="ACQ48" s="25"/>
      <c r="ACR48" s="25"/>
      <c r="ACS48" s="25"/>
      <c r="ACT48" s="25"/>
      <c r="ACU48" s="25"/>
      <c r="ACV48" s="25"/>
      <c r="ACW48" s="25"/>
      <c r="ACX48" s="25"/>
      <c r="ACY48" s="25"/>
      <c r="ACZ48" s="25"/>
      <c r="ADA48" s="25"/>
      <c r="ADB48" s="25"/>
      <c r="ADC48" s="25"/>
      <c r="ADD48" s="25"/>
      <c r="ADE48" s="25"/>
      <c r="ADF48" s="25"/>
      <c r="ADG48" s="25"/>
      <c r="ADH48" s="25"/>
      <c r="ADI48" s="25"/>
      <c r="ADJ48" s="25"/>
      <c r="ADK48" s="25"/>
      <c r="ADL48" s="25"/>
      <c r="ADM48" s="25"/>
      <c r="ADN48" s="25"/>
      <c r="ADO48" s="25"/>
      <c r="ADP48" s="25"/>
      <c r="ADQ48" s="25"/>
      <c r="ADR48" s="25"/>
      <c r="ADS48" s="25"/>
      <c r="ADT48" s="25"/>
      <c r="ADU48" s="25"/>
      <c r="ADV48" s="25"/>
      <c r="ADW48" s="25"/>
      <c r="ADX48" s="25"/>
      <c r="ADY48" s="25"/>
      <c r="ADZ48" s="25"/>
    </row>
    <row r="49" spans="1:806" x14ac:dyDescent="0.2">
      <c r="A49" s="109" t="s">
        <v>4702</v>
      </c>
      <c r="B49" s="109" t="s">
        <v>4705</v>
      </c>
      <c r="C49" s="109" t="s">
        <v>1342</v>
      </c>
      <c r="D49" s="109" t="s">
        <v>4706</v>
      </c>
      <c r="E49" s="109" t="s">
        <v>4692</v>
      </c>
      <c r="F49" s="134">
        <v>2</v>
      </c>
      <c r="G49" s="134">
        <v>0</v>
      </c>
      <c r="H49" s="134">
        <v>0</v>
      </c>
      <c r="I49" s="134">
        <v>90</v>
      </c>
      <c r="J49" s="134">
        <v>90</v>
      </c>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c r="BM49" s="25"/>
      <c r="BN49" s="25"/>
      <c r="BO49" s="25"/>
      <c r="BP49" s="25"/>
      <c r="BQ49" s="25"/>
      <c r="BR49" s="25"/>
      <c r="BS49" s="25"/>
      <c r="BT49" s="25"/>
      <c r="BU49" s="25"/>
      <c r="BV49" s="25"/>
      <c r="BW49" s="25"/>
      <c r="BX49" s="25"/>
      <c r="BY49" s="25"/>
      <c r="BZ49" s="25"/>
      <c r="CA49" s="25"/>
      <c r="CB49" s="25"/>
      <c r="CC49" s="25"/>
      <c r="CD49" s="25"/>
      <c r="CE49" s="25"/>
      <c r="CF49" s="25"/>
      <c r="CG49" s="25"/>
      <c r="CH49" s="25"/>
      <c r="CI49" s="25"/>
      <c r="CJ49" s="25"/>
      <c r="CK49" s="25"/>
      <c r="CL49" s="25"/>
      <c r="CM49" s="25"/>
      <c r="CN49" s="25"/>
      <c r="CO49" s="25"/>
      <c r="CP49" s="25"/>
      <c r="CQ49" s="25"/>
      <c r="CR49" s="25"/>
      <c r="CS49" s="25"/>
      <c r="CT49" s="25"/>
      <c r="CU49" s="25"/>
      <c r="CV49" s="25"/>
      <c r="CW49" s="25"/>
      <c r="CX49" s="25"/>
      <c r="CY49" s="25"/>
      <c r="CZ49" s="25"/>
      <c r="DA49" s="25"/>
      <c r="DB49" s="25"/>
      <c r="DC49" s="25"/>
      <c r="DD49" s="25"/>
      <c r="DE49" s="25"/>
      <c r="DF49" s="25"/>
      <c r="DG49" s="25"/>
      <c r="DH49" s="25"/>
      <c r="DI49" s="25"/>
      <c r="DJ49" s="25"/>
      <c r="DK49" s="25"/>
      <c r="DL49" s="25"/>
      <c r="DM49" s="25"/>
      <c r="DN49" s="25"/>
      <c r="DO49" s="25"/>
      <c r="DP49" s="25"/>
      <c r="DQ49" s="25"/>
      <c r="DR49" s="25"/>
      <c r="DS49" s="25"/>
      <c r="DT49" s="25"/>
      <c r="DU49" s="25"/>
      <c r="DV49" s="25"/>
      <c r="DW49" s="25"/>
      <c r="DX49" s="25"/>
      <c r="DY49" s="25"/>
      <c r="DZ49" s="25"/>
      <c r="EA49" s="25"/>
      <c r="EB49" s="25"/>
      <c r="EC49" s="25"/>
      <c r="ED49" s="25"/>
      <c r="EE49" s="25"/>
      <c r="EF49" s="25"/>
      <c r="EG49" s="25"/>
      <c r="EH49" s="25"/>
      <c r="EI49" s="25"/>
      <c r="EJ49" s="25"/>
      <c r="EK49" s="25"/>
      <c r="EL49" s="25"/>
      <c r="EM49" s="25"/>
      <c r="EN49" s="25"/>
      <c r="EO49" s="25"/>
      <c r="EP49" s="25"/>
      <c r="EQ49" s="25"/>
      <c r="ER49" s="25"/>
      <c r="ES49" s="25"/>
      <c r="ET49" s="25"/>
      <c r="EU49" s="25"/>
      <c r="EV49" s="25"/>
      <c r="EW49" s="25"/>
      <c r="EX49" s="25"/>
      <c r="EY49" s="25"/>
      <c r="EZ49" s="25"/>
      <c r="FA49" s="25"/>
      <c r="FB49" s="25"/>
      <c r="FC49" s="25"/>
      <c r="FD49" s="25"/>
      <c r="FE49" s="25"/>
      <c r="FF49" s="25"/>
      <c r="FG49" s="25"/>
      <c r="FH49" s="25"/>
      <c r="FI49" s="25"/>
      <c r="FJ49" s="25"/>
      <c r="FK49" s="25"/>
      <c r="FL49" s="25"/>
      <c r="FM49" s="25"/>
      <c r="FN49" s="25"/>
      <c r="FO49" s="25"/>
      <c r="FP49" s="25"/>
      <c r="FQ49" s="25"/>
      <c r="FR49" s="25"/>
      <c r="FS49" s="25"/>
      <c r="FT49" s="25"/>
      <c r="FU49" s="25"/>
      <c r="FV49" s="25"/>
      <c r="FW49" s="25"/>
      <c r="FX49" s="25"/>
      <c r="FY49" s="25"/>
      <c r="FZ49" s="25"/>
      <c r="GA49" s="25"/>
      <c r="GB49" s="25"/>
      <c r="GC49" s="25"/>
      <c r="GD49" s="25"/>
      <c r="GE49" s="25"/>
      <c r="GF49" s="25"/>
      <c r="GG49" s="25"/>
      <c r="GH49" s="25"/>
      <c r="GI49" s="25"/>
      <c r="GJ49" s="25"/>
      <c r="GK49" s="25"/>
      <c r="GL49" s="25"/>
      <c r="GM49" s="25"/>
      <c r="GN49" s="25"/>
      <c r="GO49" s="25"/>
      <c r="GP49" s="25"/>
      <c r="GQ49" s="25"/>
      <c r="GR49" s="25"/>
      <c r="GS49" s="25"/>
      <c r="GT49" s="25"/>
      <c r="GU49" s="25"/>
      <c r="GV49" s="25"/>
      <c r="GW49" s="25"/>
      <c r="GX49" s="25"/>
      <c r="GY49" s="25"/>
      <c r="GZ49" s="25"/>
      <c r="HA49" s="25"/>
      <c r="HB49" s="25"/>
      <c r="HC49" s="25"/>
      <c r="HD49" s="25"/>
      <c r="HE49" s="25"/>
      <c r="HF49" s="25"/>
      <c r="HG49" s="25"/>
      <c r="HH49" s="25"/>
      <c r="HI49" s="25"/>
      <c r="HJ49" s="25"/>
      <c r="HK49" s="25"/>
      <c r="HL49" s="25"/>
      <c r="HM49" s="25"/>
      <c r="HN49" s="25"/>
      <c r="HO49" s="25"/>
      <c r="HP49" s="25"/>
      <c r="HQ49" s="25"/>
      <c r="HR49" s="25"/>
      <c r="HS49" s="25"/>
      <c r="HT49" s="25"/>
      <c r="HU49" s="25"/>
      <c r="HV49" s="25"/>
      <c r="HW49" s="25"/>
      <c r="HX49" s="25"/>
      <c r="HY49" s="25"/>
      <c r="HZ49" s="25"/>
      <c r="IA49" s="25"/>
      <c r="IB49" s="25"/>
      <c r="IC49" s="25"/>
      <c r="ID49" s="25"/>
      <c r="IE49" s="25"/>
      <c r="IF49" s="25"/>
      <c r="IG49" s="25"/>
      <c r="IH49" s="25"/>
      <c r="II49" s="25"/>
      <c r="IJ49" s="25"/>
      <c r="IK49" s="25"/>
      <c r="IL49" s="25"/>
      <c r="IM49" s="25"/>
      <c r="IN49" s="25"/>
      <c r="IO49" s="25"/>
      <c r="IP49" s="25"/>
      <c r="IQ49" s="25"/>
      <c r="IR49" s="25"/>
      <c r="IS49" s="25"/>
      <c r="IT49" s="25"/>
      <c r="IU49" s="25"/>
      <c r="IV49" s="25"/>
      <c r="IW49" s="25"/>
      <c r="IX49" s="25"/>
      <c r="IY49" s="25"/>
      <c r="IZ49" s="25"/>
      <c r="JA49" s="25"/>
      <c r="JB49" s="25"/>
      <c r="JC49" s="25"/>
      <c r="JD49" s="25"/>
      <c r="JE49" s="25"/>
      <c r="JF49" s="25"/>
      <c r="JG49" s="25"/>
      <c r="JH49" s="25"/>
      <c r="JI49" s="25"/>
      <c r="JJ49" s="25"/>
      <c r="JK49" s="25"/>
      <c r="JL49" s="25"/>
      <c r="JM49" s="25"/>
      <c r="JN49" s="25"/>
      <c r="JO49" s="25"/>
      <c r="JP49" s="25"/>
      <c r="JQ49" s="25"/>
      <c r="JR49" s="25"/>
      <c r="JS49" s="25"/>
      <c r="JT49" s="25"/>
      <c r="JU49" s="25"/>
      <c r="JV49" s="25"/>
      <c r="JW49" s="25"/>
      <c r="JX49" s="25"/>
      <c r="JY49" s="25"/>
      <c r="JZ49" s="25"/>
      <c r="KA49" s="25"/>
      <c r="KB49" s="25"/>
      <c r="KC49" s="25"/>
      <c r="KD49" s="25"/>
      <c r="KE49" s="25"/>
      <c r="KF49" s="25"/>
      <c r="KG49" s="25"/>
      <c r="KH49" s="25"/>
      <c r="KI49" s="25"/>
      <c r="KJ49" s="25"/>
      <c r="KK49" s="25"/>
      <c r="KL49" s="25"/>
      <c r="KM49" s="25"/>
      <c r="KN49" s="25"/>
      <c r="KO49" s="25"/>
      <c r="KP49" s="25"/>
      <c r="KQ49" s="25"/>
      <c r="KR49" s="25"/>
      <c r="KS49" s="25"/>
      <c r="KT49" s="25"/>
      <c r="KU49" s="25"/>
      <c r="KV49" s="25"/>
      <c r="KW49" s="25"/>
      <c r="KX49" s="25"/>
      <c r="KY49" s="25"/>
      <c r="KZ49" s="25"/>
      <c r="LA49" s="25"/>
      <c r="LB49" s="25"/>
      <c r="LC49" s="25"/>
      <c r="LD49" s="25"/>
      <c r="LE49" s="25"/>
      <c r="LF49" s="25"/>
      <c r="LG49" s="25"/>
      <c r="LH49" s="25"/>
      <c r="LI49" s="25"/>
      <c r="LJ49" s="25"/>
      <c r="LK49" s="25"/>
      <c r="LL49" s="25"/>
      <c r="LM49" s="25"/>
      <c r="LN49" s="25"/>
      <c r="LO49" s="25"/>
      <c r="LP49" s="25"/>
      <c r="LQ49" s="25"/>
      <c r="LR49" s="25"/>
      <c r="LS49" s="25"/>
      <c r="LT49" s="25"/>
      <c r="LU49" s="25"/>
      <c r="LV49" s="25"/>
      <c r="LW49" s="25"/>
      <c r="LX49" s="25"/>
      <c r="LY49" s="25"/>
      <c r="LZ49" s="25"/>
      <c r="MA49" s="25"/>
      <c r="MB49" s="25"/>
      <c r="MC49" s="25"/>
      <c r="MD49" s="25"/>
      <c r="ME49" s="25"/>
      <c r="MF49" s="25"/>
      <c r="MG49" s="25"/>
      <c r="MH49" s="25"/>
      <c r="MI49" s="25"/>
      <c r="MJ49" s="25"/>
      <c r="MK49" s="25"/>
      <c r="ML49" s="25"/>
      <c r="MM49" s="25"/>
      <c r="MN49" s="25"/>
      <c r="MO49" s="25"/>
      <c r="MP49" s="25"/>
      <c r="MQ49" s="25"/>
      <c r="MR49" s="25"/>
      <c r="MS49" s="25"/>
      <c r="MT49" s="25"/>
      <c r="MU49" s="25"/>
      <c r="MV49" s="25"/>
      <c r="MW49" s="25"/>
      <c r="MX49" s="25"/>
      <c r="MY49" s="25"/>
      <c r="MZ49" s="25"/>
      <c r="NA49" s="25"/>
      <c r="NB49" s="25"/>
      <c r="NC49" s="25"/>
      <c r="ND49" s="25"/>
      <c r="NE49" s="25"/>
      <c r="NF49" s="25"/>
      <c r="NG49" s="25"/>
      <c r="NH49" s="25"/>
      <c r="NI49" s="25"/>
      <c r="NJ49" s="25"/>
      <c r="NK49" s="25"/>
      <c r="NL49" s="25"/>
      <c r="NM49" s="25"/>
      <c r="NN49" s="25"/>
      <c r="NO49" s="25"/>
      <c r="NP49" s="25"/>
      <c r="NQ49" s="25"/>
      <c r="NR49" s="25"/>
      <c r="NS49" s="25"/>
      <c r="NT49" s="25"/>
      <c r="NU49" s="25"/>
      <c r="NV49" s="25"/>
      <c r="NW49" s="25"/>
      <c r="NX49" s="25"/>
      <c r="NY49" s="25"/>
      <c r="NZ49" s="25"/>
      <c r="OA49" s="25"/>
      <c r="OB49" s="25"/>
      <c r="OC49" s="25"/>
      <c r="OD49" s="25"/>
      <c r="OE49" s="25"/>
      <c r="OF49" s="25"/>
      <c r="OG49" s="25"/>
      <c r="OH49" s="25"/>
      <c r="OI49" s="25"/>
      <c r="OJ49" s="25"/>
      <c r="OK49" s="25"/>
      <c r="OL49" s="25"/>
      <c r="OM49" s="25"/>
      <c r="ON49" s="25"/>
      <c r="OO49" s="25"/>
      <c r="OP49" s="25"/>
      <c r="OQ49" s="25"/>
      <c r="OR49" s="25"/>
      <c r="OS49" s="25"/>
      <c r="OT49" s="25"/>
      <c r="OU49" s="25"/>
      <c r="OV49" s="25"/>
      <c r="OW49" s="25"/>
      <c r="OX49" s="25"/>
      <c r="OY49" s="25"/>
      <c r="OZ49" s="25"/>
      <c r="PA49" s="25"/>
      <c r="PB49" s="25"/>
      <c r="PC49" s="25"/>
      <c r="PD49" s="25"/>
      <c r="PE49" s="25"/>
      <c r="PF49" s="25"/>
      <c r="PG49" s="25"/>
      <c r="PH49" s="25"/>
      <c r="PI49" s="25"/>
      <c r="PJ49" s="25"/>
      <c r="PK49" s="25"/>
      <c r="PL49" s="25"/>
      <c r="PM49" s="25"/>
      <c r="PN49" s="25"/>
      <c r="PO49" s="25"/>
      <c r="PP49" s="25"/>
      <c r="PQ49" s="25"/>
      <c r="PR49" s="25"/>
      <c r="PS49" s="25"/>
      <c r="PT49" s="25"/>
      <c r="PU49" s="25"/>
      <c r="PV49" s="25"/>
      <c r="PW49" s="25"/>
      <c r="PX49" s="25"/>
      <c r="PY49" s="25"/>
      <c r="PZ49" s="25"/>
      <c r="QA49" s="25"/>
      <c r="QB49" s="25"/>
      <c r="QC49" s="25"/>
      <c r="QD49" s="25"/>
      <c r="QE49" s="25"/>
      <c r="QF49" s="25"/>
      <c r="QG49" s="25"/>
      <c r="QH49" s="25"/>
      <c r="QI49" s="25"/>
      <c r="QJ49" s="25"/>
      <c r="QK49" s="25"/>
      <c r="QL49" s="25"/>
      <c r="QM49" s="25"/>
      <c r="QN49" s="25"/>
      <c r="QO49" s="25"/>
      <c r="QP49" s="25"/>
      <c r="QQ49" s="25"/>
      <c r="QR49" s="25"/>
      <c r="QS49" s="25"/>
      <c r="QT49" s="25"/>
      <c r="QU49" s="25"/>
      <c r="QV49" s="25"/>
      <c r="QW49" s="25"/>
      <c r="QX49" s="25"/>
      <c r="QY49" s="25"/>
      <c r="QZ49" s="25"/>
      <c r="RA49" s="25"/>
      <c r="RB49" s="25"/>
      <c r="RC49" s="25"/>
      <c r="RD49" s="25"/>
      <c r="RE49" s="25"/>
      <c r="RF49" s="25"/>
      <c r="RG49" s="25"/>
      <c r="RH49" s="25"/>
      <c r="RI49" s="25"/>
      <c r="RJ49" s="25"/>
      <c r="RK49" s="25"/>
      <c r="RL49" s="25"/>
      <c r="RM49" s="25"/>
      <c r="RN49" s="25"/>
      <c r="RO49" s="25"/>
      <c r="RP49" s="25"/>
      <c r="RQ49" s="25"/>
      <c r="RR49" s="25"/>
      <c r="RS49" s="25"/>
      <c r="RT49" s="25"/>
      <c r="RU49" s="25"/>
      <c r="RV49" s="25"/>
      <c r="RW49" s="25"/>
      <c r="RX49" s="25"/>
      <c r="RY49" s="25"/>
      <c r="RZ49" s="25"/>
      <c r="SA49" s="25"/>
      <c r="SB49" s="25"/>
      <c r="SC49" s="25"/>
      <c r="SD49" s="25"/>
      <c r="SE49" s="25"/>
      <c r="SF49" s="25"/>
      <c r="SG49" s="25"/>
      <c r="SH49" s="25"/>
      <c r="SI49" s="25"/>
      <c r="SJ49" s="25"/>
      <c r="SK49" s="25"/>
      <c r="SL49" s="25"/>
      <c r="SM49" s="25"/>
      <c r="SN49" s="25"/>
      <c r="SO49" s="25"/>
      <c r="SP49" s="25"/>
      <c r="SQ49" s="25"/>
      <c r="SR49" s="25"/>
      <c r="SS49" s="25"/>
      <c r="ST49" s="25"/>
      <c r="SU49" s="25"/>
      <c r="SV49" s="25"/>
      <c r="SW49" s="25"/>
      <c r="SX49" s="25"/>
      <c r="SY49" s="25"/>
      <c r="SZ49" s="25"/>
      <c r="TA49" s="25"/>
      <c r="TB49" s="25"/>
      <c r="TC49" s="25"/>
      <c r="TD49" s="25"/>
      <c r="TE49" s="25"/>
      <c r="TF49" s="25"/>
      <c r="TG49" s="25"/>
      <c r="TH49" s="25"/>
      <c r="TI49" s="25"/>
      <c r="TJ49" s="25"/>
      <c r="TK49" s="25"/>
      <c r="TL49" s="25"/>
      <c r="TM49" s="25"/>
      <c r="TN49" s="25"/>
      <c r="TO49" s="25"/>
      <c r="TP49" s="25"/>
      <c r="TQ49" s="25"/>
      <c r="TR49" s="25"/>
      <c r="TS49" s="25"/>
      <c r="TT49" s="25"/>
      <c r="TU49" s="25"/>
      <c r="TV49" s="25"/>
      <c r="TW49" s="25"/>
      <c r="TX49" s="25"/>
      <c r="TY49" s="25"/>
      <c r="TZ49" s="25"/>
      <c r="UA49" s="25"/>
      <c r="UB49" s="25"/>
      <c r="UC49" s="25"/>
      <c r="UD49" s="25"/>
      <c r="UE49" s="25"/>
      <c r="UF49" s="25"/>
      <c r="UG49" s="25"/>
      <c r="UH49" s="25"/>
      <c r="UI49" s="25"/>
      <c r="UJ49" s="25"/>
      <c r="UK49" s="25"/>
      <c r="UL49" s="25"/>
      <c r="UM49" s="25"/>
      <c r="UN49" s="25"/>
      <c r="UO49" s="25"/>
      <c r="UP49" s="25"/>
      <c r="UQ49" s="25"/>
      <c r="UR49" s="25"/>
      <c r="US49" s="25"/>
      <c r="UT49" s="25"/>
      <c r="UU49" s="25"/>
      <c r="UV49" s="25"/>
      <c r="UW49" s="25"/>
      <c r="UX49" s="25"/>
      <c r="UY49" s="25"/>
      <c r="UZ49" s="25"/>
      <c r="VA49" s="25"/>
      <c r="VB49" s="25"/>
      <c r="VC49" s="25"/>
      <c r="VD49" s="25"/>
      <c r="VE49" s="25"/>
      <c r="VF49" s="25"/>
      <c r="VG49" s="25"/>
      <c r="VH49" s="25"/>
      <c r="VI49" s="25"/>
      <c r="VJ49" s="25"/>
      <c r="VK49" s="25"/>
      <c r="VL49" s="25"/>
      <c r="VM49" s="25"/>
      <c r="VN49" s="25"/>
      <c r="VO49" s="25"/>
      <c r="VP49" s="25"/>
      <c r="VQ49" s="25"/>
      <c r="VR49" s="25"/>
      <c r="VS49" s="25"/>
      <c r="VT49" s="25"/>
      <c r="VU49" s="25"/>
      <c r="VV49" s="25"/>
      <c r="VW49" s="25"/>
      <c r="VX49" s="25"/>
      <c r="VY49" s="25"/>
      <c r="VZ49" s="25"/>
      <c r="WA49" s="25"/>
      <c r="WB49" s="25"/>
      <c r="WC49" s="25"/>
      <c r="WD49" s="25"/>
      <c r="WE49" s="25"/>
      <c r="WF49" s="25"/>
      <c r="WG49" s="25"/>
      <c r="WH49" s="25"/>
      <c r="WI49" s="25"/>
      <c r="WJ49" s="25"/>
      <c r="WK49" s="25"/>
      <c r="WL49" s="25"/>
      <c r="WM49" s="25"/>
      <c r="WN49" s="25"/>
      <c r="WO49" s="25"/>
      <c r="WP49" s="25"/>
      <c r="WQ49" s="25"/>
      <c r="WR49" s="25"/>
      <c r="WS49" s="25"/>
      <c r="WT49" s="25"/>
      <c r="WU49" s="25"/>
      <c r="WV49" s="25"/>
      <c r="WW49" s="25"/>
      <c r="WX49" s="25"/>
      <c r="WY49" s="25"/>
      <c r="WZ49" s="25"/>
      <c r="XA49" s="25"/>
      <c r="XB49" s="25"/>
      <c r="XC49" s="25"/>
      <c r="XD49" s="25"/>
      <c r="XE49" s="25"/>
      <c r="XF49" s="25"/>
      <c r="XG49" s="25"/>
      <c r="XH49" s="25"/>
      <c r="XI49" s="25"/>
      <c r="XJ49" s="25"/>
      <c r="XK49" s="25"/>
      <c r="XL49" s="25"/>
      <c r="XM49" s="25"/>
      <c r="XN49" s="25"/>
      <c r="XO49" s="25"/>
      <c r="XP49" s="25"/>
      <c r="XQ49" s="25"/>
      <c r="XR49" s="25"/>
      <c r="XS49" s="25"/>
      <c r="XT49" s="25"/>
      <c r="XU49" s="25"/>
      <c r="XV49" s="25"/>
      <c r="XW49" s="25"/>
      <c r="XX49" s="25"/>
      <c r="XY49" s="25"/>
      <c r="XZ49" s="25"/>
      <c r="YA49" s="25"/>
      <c r="YB49" s="25"/>
      <c r="YC49" s="25"/>
      <c r="YD49" s="25"/>
      <c r="YE49" s="25"/>
      <c r="YF49" s="25"/>
      <c r="YG49" s="25"/>
      <c r="YH49" s="25"/>
      <c r="YI49" s="25"/>
      <c r="YJ49" s="25"/>
      <c r="YK49" s="25"/>
      <c r="YL49" s="25"/>
      <c r="YM49" s="25"/>
      <c r="YN49" s="25"/>
      <c r="YO49" s="25"/>
      <c r="YP49" s="25"/>
      <c r="YQ49" s="25"/>
      <c r="YR49" s="25"/>
      <c r="YS49" s="25"/>
      <c r="YT49" s="25"/>
      <c r="YU49" s="25"/>
      <c r="YV49" s="25"/>
      <c r="YW49" s="25"/>
      <c r="YX49" s="25"/>
      <c r="YY49" s="25"/>
      <c r="YZ49" s="25"/>
      <c r="ZA49" s="25"/>
      <c r="ZB49" s="25"/>
      <c r="ZC49" s="25"/>
      <c r="ZD49" s="25"/>
      <c r="ZE49" s="25"/>
      <c r="ZF49" s="25"/>
      <c r="ZG49" s="25"/>
      <c r="ZH49" s="25"/>
      <c r="ZI49" s="25"/>
      <c r="ZJ49" s="25"/>
      <c r="ZK49" s="25"/>
      <c r="ZL49" s="25"/>
      <c r="ZM49" s="25"/>
      <c r="ZN49" s="25"/>
      <c r="ZO49" s="25"/>
      <c r="ZP49" s="25"/>
      <c r="ZQ49" s="25"/>
      <c r="ZR49" s="25"/>
      <c r="ZS49" s="25"/>
      <c r="ZT49" s="25"/>
      <c r="ZU49" s="25"/>
      <c r="ZV49" s="25"/>
      <c r="ZW49" s="25"/>
      <c r="ZX49" s="25"/>
      <c r="ZY49" s="25"/>
      <c r="ZZ49" s="25"/>
      <c r="AAA49" s="25"/>
      <c r="AAB49" s="25"/>
      <c r="AAC49" s="25"/>
      <c r="AAD49" s="25"/>
      <c r="AAE49" s="25"/>
      <c r="AAF49" s="25"/>
      <c r="AAG49" s="25"/>
      <c r="AAH49" s="25"/>
      <c r="AAI49" s="25"/>
      <c r="AAJ49" s="25"/>
      <c r="AAK49" s="25"/>
      <c r="AAL49" s="25"/>
      <c r="AAM49" s="25"/>
      <c r="AAN49" s="25"/>
      <c r="AAO49" s="25"/>
      <c r="AAP49" s="25"/>
      <c r="AAQ49" s="25"/>
      <c r="AAR49" s="25"/>
      <c r="AAS49" s="25"/>
      <c r="AAT49" s="25"/>
      <c r="AAU49" s="25"/>
      <c r="AAV49" s="25"/>
      <c r="AAW49" s="25"/>
      <c r="AAX49" s="25"/>
      <c r="AAY49" s="25"/>
      <c r="AAZ49" s="25"/>
      <c r="ABA49" s="25"/>
      <c r="ABB49" s="25"/>
      <c r="ABC49" s="25"/>
      <c r="ABD49" s="25"/>
      <c r="ABE49" s="25"/>
      <c r="ABF49" s="25"/>
      <c r="ABG49" s="25"/>
      <c r="ABH49" s="25"/>
      <c r="ABI49" s="25"/>
      <c r="ABJ49" s="25"/>
      <c r="ABK49" s="25"/>
      <c r="ABL49" s="25"/>
      <c r="ABM49" s="25"/>
      <c r="ABN49" s="25"/>
      <c r="ABO49" s="25"/>
      <c r="ABP49" s="25"/>
      <c r="ABQ49" s="25"/>
      <c r="ABR49" s="25"/>
      <c r="ABS49" s="25"/>
      <c r="ABT49" s="25"/>
      <c r="ABU49" s="25"/>
      <c r="ABV49" s="25"/>
      <c r="ABW49" s="25"/>
      <c r="ABX49" s="25"/>
      <c r="ABY49" s="25"/>
      <c r="ABZ49" s="25"/>
      <c r="ACA49" s="25"/>
      <c r="ACB49" s="25"/>
      <c r="ACC49" s="25"/>
      <c r="ACD49" s="25"/>
      <c r="ACE49" s="25"/>
      <c r="ACF49" s="25"/>
      <c r="ACG49" s="25"/>
      <c r="ACH49" s="25"/>
      <c r="ACI49" s="25"/>
      <c r="ACJ49" s="25"/>
      <c r="ACK49" s="25"/>
      <c r="ACL49" s="25"/>
      <c r="ACM49" s="25"/>
      <c r="ACN49" s="25"/>
      <c r="ACO49" s="25"/>
      <c r="ACP49" s="25"/>
      <c r="ACQ49" s="25"/>
      <c r="ACR49" s="25"/>
      <c r="ACS49" s="25"/>
      <c r="ACT49" s="25"/>
      <c r="ACU49" s="25"/>
      <c r="ACV49" s="25"/>
      <c r="ACW49" s="25"/>
      <c r="ACX49" s="25"/>
      <c r="ACY49" s="25"/>
      <c r="ACZ49" s="25"/>
      <c r="ADA49" s="25"/>
      <c r="ADB49" s="25"/>
      <c r="ADC49" s="25"/>
      <c r="ADD49" s="25"/>
      <c r="ADE49" s="25"/>
      <c r="ADF49" s="25"/>
      <c r="ADG49" s="25"/>
      <c r="ADH49" s="25"/>
      <c r="ADI49" s="25"/>
      <c r="ADJ49" s="25"/>
      <c r="ADK49" s="25"/>
      <c r="ADL49" s="25"/>
      <c r="ADM49" s="25"/>
      <c r="ADN49" s="25"/>
      <c r="ADO49" s="25"/>
      <c r="ADP49" s="25"/>
      <c r="ADQ49" s="25"/>
      <c r="ADR49" s="25"/>
      <c r="ADS49" s="25"/>
      <c r="ADT49" s="25"/>
      <c r="ADU49" s="25"/>
      <c r="ADV49" s="25"/>
      <c r="ADW49" s="25"/>
      <c r="ADX49" s="25"/>
      <c r="ADY49" s="25"/>
      <c r="ADZ49" s="25"/>
    </row>
    <row r="50" spans="1:806" x14ac:dyDescent="0.2">
      <c r="A50" s="109" t="s">
        <v>108</v>
      </c>
      <c r="B50" s="109" t="s">
        <v>4707</v>
      </c>
      <c r="C50" s="109" t="s">
        <v>1342</v>
      </c>
      <c r="D50" s="109" t="s">
        <v>4708</v>
      </c>
      <c r="E50" s="109" t="s">
        <v>4698</v>
      </c>
      <c r="F50" s="146">
        <v>2</v>
      </c>
      <c r="G50" s="146">
        <v>0</v>
      </c>
      <c r="H50" s="146">
        <v>0</v>
      </c>
      <c r="I50" s="146">
        <v>90</v>
      </c>
      <c r="J50" s="146">
        <v>90</v>
      </c>
    </row>
    <row r="51" spans="1:806" x14ac:dyDescent="0.2">
      <c r="A51" s="109" t="s">
        <v>108</v>
      </c>
      <c r="B51" s="109" t="s">
        <v>4707</v>
      </c>
      <c r="C51" s="109" t="s">
        <v>1342</v>
      </c>
      <c r="D51" s="109" t="s">
        <v>4708</v>
      </c>
      <c r="E51" s="109" t="s">
        <v>4686</v>
      </c>
      <c r="F51" s="146">
        <v>8</v>
      </c>
      <c r="G51" s="146">
        <v>0</v>
      </c>
      <c r="H51" s="146">
        <v>0</v>
      </c>
      <c r="I51" s="146">
        <v>90</v>
      </c>
      <c r="J51" s="146">
        <v>90</v>
      </c>
    </row>
    <row r="52" spans="1:806" x14ac:dyDescent="0.2">
      <c r="A52" s="109" t="s">
        <v>108</v>
      </c>
      <c r="B52" s="109" t="s">
        <v>4707</v>
      </c>
      <c r="C52" s="109" t="s">
        <v>1342</v>
      </c>
      <c r="D52" s="109" t="s">
        <v>4708</v>
      </c>
      <c r="E52" s="109" t="s">
        <v>4687</v>
      </c>
      <c r="F52" s="146">
        <v>10</v>
      </c>
      <c r="G52" s="146">
        <v>0</v>
      </c>
      <c r="H52" s="146">
        <v>0</v>
      </c>
      <c r="I52" s="146">
        <v>90</v>
      </c>
      <c r="J52" s="146">
        <v>90</v>
      </c>
    </row>
    <row r="53" spans="1:806" x14ac:dyDescent="0.2">
      <c r="A53" s="109" t="s">
        <v>108</v>
      </c>
      <c r="B53" s="109" t="s">
        <v>4707</v>
      </c>
      <c r="C53" s="109" t="s">
        <v>1342</v>
      </c>
      <c r="D53" s="109" t="s">
        <v>4708</v>
      </c>
      <c r="E53" s="109" t="s">
        <v>4688</v>
      </c>
      <c r="F53" s="146">
        <v>9</v>
      </c>
      <c r="G53" s="146">
        <v>0</v>
      </c>
      <c r="H53" s="146">
        <v>0</v>
      </c>
      <c r="I53" s="146">
        <v>90</v>
      </c>
      <c r="J53" s="146">
        <v>90</v>
      </c>
    </row>
    <row r="54" spans="1:806" x14ac:dyDescent="0.2">
      <c r="A54" s="109" t="s">
        <v>108</v>
      </c>
      <c r="B54" s="109" t="s">
        <v>4707</v>
      </c>
      <c r="C54" s="109" t="s">
        <v>1342</v>
      </c>
      <c r="D54" s="109" t="s">
        <v>4708</v>
      </c>
      <c r="E54" s="109" t="s">
        <v>4699</v>
      </c>
      <c r="F54" s="146">
        <v>2</v>
      </c>
      <c r="G54" s="146">
        <v>0</v>
      </c>
      <c r="H54" s="146">
        <v>0</v>
      </c>
      <c r="I54" s="146">
        <v>90</v>
      </c>
      <c r="J54" s="146">
        <v>90</v>
      </c>
    </row>
    <row r="55" spans="1:806" x14ac:dyDescent="0.2">
      <c r="A55" s="109" t="s">
        <v>108</v>
      </c>
      <c r="B55" s="109" t="s">
        <v>4707</v>
      </c>
      <c r="C55" s="109" t="s">
        <v>1342</v>
      </c>
      <c r="D55" s="109" t="s">
        <v>4708</v>
      </c>
      <c r="E55" s="109" t="s">
        <v>4690</v>
      </c>
      <c r="F55" s="146">
        <v>9</v>
      </c>
      <c r="G55" s="146">
        <v>0</v>
      </c>
      <c r="H55" s="146">
        <v>0</v>
      </c>
      <c r="I55" s="146">
        <v>90</v>
      </c>
      <c r="J55" s="146">
        <v>90</v>
      </c>
    </row>
    <row r="56" spans="1:806" x14ac:dyDescent="0.2">
      <c r="A56" s="109" t="s">
        <v>108</v>
      </c>
      <c r="B56" s="109" t="s">
        <v>4707</v>
      </c>
      <c r="C56" s="109" t="s">
        <v>1342</v>
      </c>
      <c r="D56" s="109" t="s">
        <v>4708</v>
      </c>
      <c r="E56" s="109" t="s">
        <v>4691</v>
      </c>
      <c r="F56" s="146">
        <v>10</v>
      </c>
      <c r="G56" s="146">
        <v>0</v>
      </c>
      <c r="H56" s="146">
        <v>0</v>
      </c>
      <c r="I56" s="146">
        <v>90</v>
      </c>
      <c r="J56" s="146">
        <v>90</v>
      </c>
    </row>
    <row r="57" spans="1:806" x14ac:dyDescent="0.2">
      <c r="A57" s="109" t="s">
        <v>108</v>
      </c>
      <c r="B57" s="109" t="s">
        <v>4707</v>
      </c>
      <c r="C57" s="109" t="s">
        <v>1342</v>
      </c>
      <c r="D57" s="109" t="s">
        <v>4708</v>
      </c>
      <c r="E57" s="109" t="s">
        <v>4692</v>
      </c>
      <c r="F57" s="146">
        <v>9</v>
      </c>
      <c r="G57" s="146">
        <v>0</v>
      </c>
      <c r="H57" s="146">
        <v>0</v>
      </c>
      <c r="I57" s="146">
        <v>90</v>
      </c>
      <c r="J57" s="146">
        <v>90</v>
      </c>
    </row>
    <row r="58" spans="1:806" x14ac:dyDescent="0.2">
      <c r="A58" s="109" t="s">
        <v>4709</v>
      </c>
      <c r="B58" s="109" t="s">
        <v>4710</v>
      </c>
      <c r="C58" s="109" t="s">
        <v>1342</v>
      </c>
      <c r="D58" s="109" t="s">
        <v>4711</v>
      </c>
      <c r="E58" s="109" t="s">
        <v>4699</v>
      </c>
      <c r="F58" s="134">
        <v>10</v>
      </c>
      <c r="G58" s="134">
        <v>0</v>
      </c>
      <c r="H58" s="134">
        <v>0</v>
      </c>
      <c r="I58" s="134">
        <v>90</v>
      </c>
      <c r="J58" s="134">
        <v>90</v>
      </c>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61"/>
      <c r="AR58" s="61"/>
      <c r="AS58" s="61"/>
      <c r="AT58" s="61"/>
      <c r="AU58" s="61"/>
      <c r="AV58" s="61"/>
      <c r="AW58" s="61"/>
      <c r="AX58" s="61"/>
      <c r="AY58" s="61"/>
      <c r="AZ58" s="61"/>
      <c r="BA58" s="61"/>
      <c r="BB58" s="61"/>
      <c r="BC58" s="61"/>
      <c r="BD58" s="61"/>
      <c r="BE58" s="61"/>
      <c r="BF58" s="61"/>
      <c r="BG58" s="61"/>
      <c r="BH58" s="61"/>
      <c r="BI58" s="61"/>
      <c r="BJ58" s="61"/>
      <c r="BK58" s="61"/>
      <c r="BL58" s="61"/>
      <c r="BM58" s="61"/>
      <c r="BN58" s="61"/>
      <c r="BO58" s="61"/>
      <c r="BP58" s="61"/>
      <c r="BQ58" s="61"/>
      <c r="BR58" s="61"/>
      <c r="BS58" s="61"/>
      <c r="BT58" s="61"/>
      <c r="BU58" s="61"/>
      <c r="BV58" s="61"/>
      <c r="BW58" s="61"/>
      <c r="BX58" s="61"/>
      <c r="BY58" s="61"/>
      <c r="BZ58" s="61"/>
      <c r="CA58" s="61"/>
      <c r="CB58" s="61"/>
      <c r="CC58" s="61"/>
      <c r="CD58" s="61"/>
      <c r="CE58" s="61"/>
      <c r="CF58" s="61"/>
      <c r="CG58" s="61"/>
      <c r="CH58" s="61"/>
      <c r="CI58" s="61"/>
      <c r="CJ58" s="61"/>
      <c r="CK58" s="61"/>
      <c r="CL58" s="61"/>
      <c r="CM58" s="61"/>
      <c r="CN58" s="61"/>
      <c r="CO58" s="61"/>
      <c r="CP58" s="61"/>
      <c r="CQ58" s="61"/>
      <c r="CR58" s="61"/>
      <c r="CS58" s="61"/>
      <c r="CT58" s="61"/>
      <c r="CU58" s="61"/>
      <c r="CV58" s="61"/>
      <c r="CW58" s="61"/>
      <c r="CX58" s="61"/>
      <c r="CY58" s="61"/>
      <c r="CZ58" s="61"/>
      <c r="DA58" s="61"/>
      <c r="DB58" s="61"/>
      <c r="DC58" s="61"/>
      <c r="DD58" s="61"/>
      <c r="DE58" s="61"/>
      <c r="DF58" s="61"/>
      <c r="DG58" s="61"/>
      <c r="DH58" s="61"/>
      <c r="DI58" s="61"/>
      <c r="DJ58" s="61"/>
      <c r="DK58" s="61"/>
      <c r="DL58" s="61"/>
      <c r="DM58" s="61"/>
      <c r="DN58" s="61"/>
      <c r="DO58" s="61"/>
      <c r="DP58" s="61"/>
      <c r="DQ58" s="61"/>
      <c r="DR58" s="61"/>
      <c r="DS58" s="61"/>
      <c r="DT58" s="61"/>
      <c r="DU58" s="61"/>
      <c r="DV58" s="61"/>
      <c r="DW58" s="61"/>
      <c r="DX58" s="61"/>
      <c r="DY58" s="61"/>
      <c r="DZ58" s="61"/>
      <c r="EA58" s="61"/>
      <c r="EB58" s="61"/>
      <c r="EC58" s="61"/>
      <c r="ED58" s="61"/>
      <c r="EE58" s="61"/>
      <c r="EF58" s="61"/>
      <c r="EG58" s="61"/>
      <c r="EH58" s="61"/>
      <c r="EI58" s="61"/>
      <c r="EJ58" s="61"/>
      <c r="EK58" s="61"/>
      <c r="EL58" s="61"/>
      <c r="EM58" s="61"/>
      <c r="EN58" s="61"/>
      <c r="EO58" s="61"/>
      <c r="EP58" s="61"/>
      <c r="EQ58" s="61"/>
      <c r="ER58" s="61"/>
      <c r="ES58" s="61"/>
      <c r="ET58" s="61"/>
      <c r="EU58" s="61"/>
      <c r="EV58" s="61"/>
      <c r="EW58" s="61"/>
      <c r="EX58" s="61"/>
      <c r="EY58" s="61"/>
      <c r="EZ58" s="61"/>
      <c r="FA58" s="61"/>
      <c r="FB58" s="61"/>
      <c r="FC58" s="61"/>
      <c r="FD58" s="61"/>
      <c r="FE58" s="61"/>
      <c r="FF58" s="61"/>
      <c r="FG58" s="61"/>
      <c r="FH58" s="61"/>
      <c r="FI58" s="61"/>
      <c r="FJ58" s="61"/>
      <c r="FK58" s="61"/>
      <c r="FL58" s="61"/>
      <c r="FM58" s="61"/>
      <c r="FN58" s="61"/>
      <c r="FO58" s="61"/>
      <c r="FP58" s="61"/>
      <c r="FQ58" s="61"/>
      <c r="FR58" s="61"/>
      <c r="FS58" s="61"/>
      <c r="FT58" s="61"/>
      <c r="FU58" s="61"/>
      <c r="FV58" s="61"/>
      <c r="FW58" s="61"/>
      <c r="FX58" s="61"/>
      <c r="FY58" s="61"/>
      <c r="FZ58" s="61"/>
      <c r="GA58" s="61"/>
      <c r="GB58" s="61"/>
      <c r="GC58" s="61"/>
      <c r="GD58" s="61"/>
      <c r="GE58" s="61"/>
      <c r="GF58" s="61"/>
      <c r="GG58" s="61"/>
      <c r="GH58" s="61"/>
      <c r="GI58" s="61"/>
      <c r="GJ58" s="61"/>
      <c r="GK58" s="61"/>
      <c r="GL58" s="61"/>
      <c r="GM58" s="61"/>
      <c r="GN58" s="61"/>
      <c r="GO58" s="61"/>
      <c r="GP58" s="61"/>
      <c r="GQ58" s="61"/>
      <c r="GR58" s="61"/>
      <c r="GS58" s="61"/>
      <c r="GT58" s="61"/>
      <c r="GU58" s="61"/>
      <c r="GV58" s="61"/>
      <c r="GW58" s="61"/>
      <c r="GX58" s="61"/>
      <c r="GY58" s="61"/>
      <c r="GZ58" s="61"/>
      <c r="HA58" s="61"/>
      <c r="HB58" s="61"/>
      <c r="HC58" s="61"/>
      <c r="HD58" s="61"/>
      <c r="HE58" s="61"/>
      <c r="HF58" s="61"/>
      <c r="HG58" s="61"/>
      <c r="HH58" s="61"/>
      <c r="HI58" s="61"/>
      <c r="HJ58" s="61"/>
      <c r="HK58" s="61"/>
      <c r="HL58" s="61"/>
      <c r="HM58" s="61"/>
      <c r="HN58" s="61"/>
      <c r="HO58" s="61"/>
      <c r="HP58" s="61"/>
      <c r="HQ58" s="61"/>
      <c r="HR58" s="61"/>
      <c r="HS58" s="61"/>
      <c r="HT58" s="61"/>
      <c r="HU58" s="61"/>
      <c r="HV58" s="61"/>
      <c r="HW58" s="61"/>
      <c r="HX58" s="61"/>
      <c r="HY58" s="61"/>
      <c r="HZ58" s="61"/>
      <c r="IA58" s="61"/>
      <c r="IB58" s="61"/>
      <c r="IC58" s="61"/>
      <c r="ID58" s="61"/>
      <c r="IE58" s="61"/>
      <c r="IF58" s="61"/>
      <c r="IG58" s="61"/>
      <c r="IH58" s="61"/>
      <c r="II58" s="61"/>
      <c r="IJ58" s="61"/>
      <c r="IK58" s="61"/>
      <c r="IL58" s="61"/>
      <c r="IM58" s="61"/>
      <c r="IN58" s="61"/>
      <c r="IO58" s="61"/>
      <c r="IP58" s="61"/>
      <c r="IQ58" s="61"/>
      <c r="IR58" s="61"/>
      <c r="IS58" s="61"/>
      <c r="IT58" s="61"/>
      <c r="IU58" s="61"/>
      <c r="IV58" s="61"/>
    </row>
    <row r="59" spans="1:806" x14ac:dyDescent="0.2">
      <c r="A59" s="109" t="s">
        <v>4709</v>
      </c>
      <c r="B59" s="109" t="s">
        <v>4710</v>
      </c>
      <c r="C59" s="109" t="s">
        <v>1342</v>
      </c>
      <c r="D59" s="109" t="s">
        <v>4711</v>
      </c>
      <c r="E59" s="109" t="s">
        <v>4690</v>
      </c>
      <c r="F59" s="146">
        <v>11</v>
      </c>
      <c r="G59" s="146">
        <v>0</v>
      </c>
      <c r="H59" s="146">
        <v>0</v>
      </c>
      <c r="I59" s="146">
        <v>90</v>
      </c>
      <c r="J59" s="146">
        <v>90</v>
      </c>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c r="AY59" s="61"/>
      <c r="AZ59" s="61"/>
      <c r="BA59" s="61"/>
      <c r="BB59" s="61"/>
      <c r="BC59" s="61"/>
      <c r="BD59" s="61"/>
      <c r="BE59" s="61"/>
      <c r="BF59" s="61"/>
      <c r="BG59" s="61"/>
      <c r="BH59" s="61"/>
      <c r="BI59" s="61"/>
      <c r="BJ59" s="61"/>
      <c r="BK59" s="61"/>
      <c r="BL59" s="61"/>
      <c r="BM59" s="61"/>
      <c r="BN59" s="61"/>
      <c r="BO59" s="61"/>
      <c r="BP59" s="61"/>
      <c r="BQ59" s="61"/>
      <c r="BR59" s="61"/>
      <c r="BS59" s="61"/>
      <c r="BT59" s="61"/>
      <c r="BU59" s="61"/>
      <c r="BV59" s="61"/>
      <c r="BW59" s="61"/>
      <c r="BX59" s="61"/>
      <c r="BY59" s="61"/>
      <c r="BZ59" s="61"/>
      <c r="CA59" s="61"/>
      <c r="CB59" s="61"/>
      <c r="CC59" s="61"/>
      <c r="CD59" s="61"/>
      <c r="CE59" s="61"/>
      <c r="CF59" s="61"/>
      <c r="CG59" s="61"/>
      <c r="CH59" s="61"/>
      <c r="CI59" s="61"/>
      <c r="CJ59" s="61"/>
      <c r="CK59" s="61"/>
      <c r="CL59" s="61"/>
      <c r="CM59" s="61"/>
      <c r="CN59" s="61"/>
      <c r="CO59" s="61"/>
      <c r="CP59" s="61"/>
      <c r="CQ59" s="61"/>
      <c r="CR59" s="61"/>
      <c r="CS59" s="61"/>
      <c r="CT59" s="61"/>
      <c r="CU59" s="61"/>
      <c r="CV59" s="61"/>
      <c r="CW59" s="61"/>
      <c r="CX59" s="61"/>
      <c r="CY59" s="61"/>
      <c r="CZ59" s="61"/>
      <c r="DA59" s="61"/>
      <c r="DB59" s="61"/>
      <c r="DC59" s="61"/>
      <c r="DD59" s="61"/>
      <c r="DE59" s="61"/>
      <c r="DF59" s="61"/>
      <c r="DG59" s="61"/>
      <c r="DH59" s="61"/>
      <c r="DI59" s="61"/>
      <c r="DJ59" s="61"/>
      <c r="DK59" s="61"/>
      <c r="DL59" s="61"/>
      <c r="DM59" s="61"/>
      <c r="DN59" s="61"/>
      <c r="DO59" s="61"/>
      <c r="DP59" s="61"/>
      <c r="DQ59" s="61"/>
      <c r="DR59" s="61"/>
      <c r="DS59" s="61"/>
      <c r="DT59" s="61"/>
      <c r="DU59" s="61"/>
      <c r="DV59" s="61"/>
      <c r="DW59" s="61"/>
      <c r="DX59" s="61"/>
      <c r="DY59" s="61"/>
      <c r="DZ59" s="61"/>
      <c r="EA59" s="61"/>
      <c r="EB59" s="61"/>
      <c r="EC59" s="61"/>
      <c r="ED59" s="61"/>
      <c r="EE59" s="61"/>
      <c r="EF59" s="61"/>
      <c r="EG59" s="61"/>
      <c r="EH59" s="61"/>
      <c r="EI59" s="61"/>
      <c r="EJ59" s="61"/>
      <c r="EK59" s="61"/>
      <c r="EL59" s="61"/>
      <c r="EM59" s="61"/>
      <c r="EN59" s="61"/>
      <c r="EO59" s="61"/>
      <c r="EP59" s="61"/>
      <c r="EQ59" s="61"/>
      <c r="ER59" s="61"/>
      <c r="ES59" s="61"/>
      <c r="ET59" s="61"/>
      <c r="EU59" s="61"/>
      <c r="EV59" s="61"/>
      <c r="EW59" s="61"/>
      <c r="EX59" s="61"/>
      <c r="EY59" s="61"/>
      <c r="EZ59" s="61"/>
      <c r="FA59" s="61"/>
      <c r="FB59" s="61"/>
      <c r="FC59" s="61"/>
      <c r="FD59" s="61"/>
      <c r="FE59" s="61"/>
      <c r="FF59" s="61"/>
      <c r="FG59" s="61"/>
      <c r="FH59" s="61"/>
      <c r="FI59" s="61"/>
      <c r="FJ59" s="61"/>
      <c r="FK59" s="61"/>
      <c r="FL59" s="61"/>
      <c r="FM59" s="61"/>
      <c r="FN59" s="61"/>
      <c r="FO59" s="61"/>
      <c r="FP59" s="61"/>
      <c r="FQ59" s="61"/>
      <c r="FR59" s="61"/>
      <c r="FS59" s="61"/>
      <c r="FT59" s="61"/>
      <c r="FU59" s="61"/>
      <c r="FV59" s="61"/>
      <c r="FW59" s="61"/>
      <c r="FX59" s="61"/>
      <c r="FY59" s="61"/>
      <c r="FZ59" s="61"/>
      <c r="GA59" s="61"/>
      <c r="GB59" s="61"/>
      <c r="GC59" s="61"/>
      <c r="GD59" s="61"/>
      <c r="GE59" s="61"/>
      <c r="GF59" s="61"/>
      <c r="GG59" s="61"/>
      <c r="GH59" s="61"/>
      <c r="GI59" s="61"/>
      <c r="GJ59" s="61"/>
      <c r="GK59" s="61"/>
      <c r="GL59" s="61"/>
      <c r="GM59" s="61"/>
      <c r="GN59" s="61"/>
      <c r="GO59" s="61"/>
      <c r="GP59" s="61"/>
      <c r="GQ59" s="61"/>
      <c r="GR59" s="61"/>
      <c r="GS59" s="61"/>
      <c r="GT59" s="61"/>
      <c r="GU59" s="61"/>
      <c r="GV59" s="61"/>
      <c r="GW59" s="61"/>
      <c r="GX59" s="61"/>
      <c r="GY59" s="61"/>
      <c r="GZ59" s="61"/>
      <c r="HA59" s="61"/>
      <c r="HB59" s="61"/>
      <c r="HC59" s="61"/>
      <c r="HD59" s="61"/>
      <c r="HE59" s="61"/>
      <c r="HF59" s="61"/>
      <c r="HG59" s="61"/>
      <c r="HH59" s="61"/>
      <c r="HI59" s="61"/>
      <c r="HJ59" s="61"/>
      <c r="HK59" s="61"/>
      <c r="HL59" s="61"/>
      <c r="HM59" s="61"/>
      <c r="HN59" s="61"/>
      <c r="HO59" s="61"/>
      <c r="HP59" s="61"/>
      <c r="HQ59" s="61"/>
      <c r="HR59" s="61"/>
      <c r="HS59" s="61"/>
      <c r="HT59" s="61"/>
      <c r="HU59" s="61"/>
      <c r="HV59" s="61"/>
      <c r="HW59" s="61"/>
      <c r="HX59" s="61"/>
      <c r="HY59" s="61"/>
      <c r="HZ59" s="61"/>
      <c r="IA59" s="61"/>
      <c r="IB59" s="61"/>
      <c r="IC59" s="61"/>
      <c r="ID59" s="61"/>
      <c r="IE59" s="61"/>
      <c r="IF59" s="61"/>
      <c r="IG59" s="61"/>
      <c r="IH59" s="61"/>
      <c r="II59" s="61"/>
      <c r="IJ59" s="61"/>
      <c r="IK59" s="61"/>
      <c r="IL59" s="61"/>
      <c r="IM59" s="61"/>
      <c r="IN59" s="61"/>
      <c r="IO59" s="61"/>
      <c r="IP59" s="61"/>
      <c r="IQ59" s="61"/>
      <c r="IR59" s="61"/>
      <c r="IS59" s="61"/>
      <c r="IT59" s="61"/>
      <c r="IU59" s="61"/>
      <c r="IV59" s="61"/>
    </row>
    <row r="60" spans="1:806" x14ac:dyDescent="0.2">
      <c r="A60" s="109" t="s">
        <v>4709</v>
      </c>
      <c r="B60" s="109" t="s">
        <v>4710</v>
      </c>
      <c r="C60" s="109" t="s">
        <v>1342</v>
      </c>
      <c r="D60" s="109" t="s">
        <v>4711</v>
      </c>
      <c r="E60" s="109" t="s">
        <v>4691</v>
      </c>
      <c r="F60" s="146">
        <v>11</v>
      </c>
      <c r="G60" s="146">
        <v>0</v>
      </c>
      <c r="H60" s="146">
        <v>0</v>
      </c>
      <c r="I60" s="146">
        <v>90</v>
      </c>
      <c r="J60" s="146">
        <v>90</v>
      </c>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61"/>
      <c r="AR60" s="61"/>
      <c r="AS60" s="61"/>
      <c r="AT60" s="61"/>
      <c r="AU60" s="61"/>
      <c r="AV60" s="61"/>
      <c r="AW60" s="61"/>
      <c r="AX60" s="61"/>
      <c r="AY60" s="61"/>
      <c r="AZ60" s="61"/>
      <c r="BA60" s="61"/>
      <c r="BB60" s="61"/>
      <c r="BC60" s="61"/>
      <c r="BD60" s="61"/>
      <c r="BE60" s="61"/>
      <c r="BF60" s="61"/>
      <c r="BG60" s="61"/>
      <c r="BH60" s="61"/>
      <c r="BI60" s="61"/>
      <c r="BJ60" s="61"/>
      <c r="BK60" s="61"/>
      <c r="BL60" s="61"/>
      <c r="BM60" s="61"/>
      <c r="BN60" s="61"/>
      <c r="BO60" s="61"/>
      <c r="BP60" s="61"/>
      <c r="BQ60" s="61"/>
      <c r="BR60" s="61"/>
      <c r="BS60" s="61"/>
      <c r="BT60" s="61"/>
      <c r="BU60" s="61"/>
      <c r="BV60" s="61"/>
      <c r="BW60" s="61"/>
      <c r="BX60" s="61"/>
      <c r="BY60" s="61"/>
      <c r="BZ60" s="61"/>
      <c r="CA60" s="61"/>
      <c r="CB60" s="61"/>
      <c r="CC60" s="61"/>
      <c r="CD60" s="61"/>
      <c r="CE60" s="61"/>
      <c r="CF60" s="61"/>
      <c r="CG60" s="61"/>
      <c r="CH60" s="61"/>
      <c r="CI60" s="61"/>
      <c r="CJ60" s="61"/>
      <c r="CK60" s="61"/>
      <c r="CL60" s="61"/>
      <c r="CM60" s="61"/>
      <c r="CN60" s="61"/>
      <c r="CO60" s="61"/>
      <c r="CP60" s="61"/>
      <c r="CQ60" s="61"/>
      <c r="CR60" s="61"/>
      <c r="CS60" s="61"/>
      <c r="CT60" s="61"/>
      <c r="CU60" s="61"/>
      <c r="CV60" s="61"/>
      <c r="CW60" s="61"/>
      <c r="CX60" s="61"/>
      <c r="CY60" s="61"/>
      <c r="CZ60" s="61"/>
      <c r="DA60" s="61"/>
      <c r="DB60" s="61"/>
      <c r="DC60" s="61"/>
      <c r="DD60" s="61"/>
      <c r="DE60" s="61"/>
      <c r="DF60" s="61"/>
      <c r="DG60" s="61"/>
      <c r="DH60" s="61"/>
      <c r="DI60" s="61"/>
      <c r="DJ60" s="61"/>
      <c r="DK60" s="61"/>
      <c r="DL60" s="61"/>
      <c r="DM60" s="61"/>
      <c r="DN60" s="61"/>
      <c r="DO60" s="61"/>
      <c r="DP60" s="61"/>
      <c r="DQ60" s="61"/>
      <c r="DR60" s="61"/>
      <c r="DS60" s="61"/>
      <c r="DT60" s="61"/>
      <c r="DU60" s="61"/>
      <c r="DV60" s="61"/>
      <c r="DW60" s="61"/>
      <c r="DX60" s="61"/>
      <c r="DY60" s="61"/>
      <c r="DZ60" s="61"/>
      <c r="EA60" s="61"/>
      <c r="EB60" s="61"/>
      <c r="EC60" s="61"/>
      <c r="ED60" s="61"/>
      <c r="EE60" s="61"/>
      <c r="EF60" s="61"/>
      <c r="EG60" s="61"/>
      <c r="EH60" s="61"/>
      <c r="EI60" s="61"/>
      <c r="EJ60" s="61"/>
      <c r="EK60" s="61"/>
      <c r="EL60" s="61"/>
      <c r="EM60" s="61"/>
      <c r="EN60" s="61"/>
      <c r="EO60" s="61"/>
      <c r="EP60" s="61"/>
      <c r="EQ60" s="61"/>
      <c r="ER60" s="61"/>
      <c r="ES60" s="61"/>
      <c r="ET60" s="61"/>
      <c r="EU60" s="61"/>
      <c r="EV60" s="61"/>
      <c r="EW60" s="61"/>
      <c r="EX60" s="61"/>
      <c r="EY60" s="61"/>
      <c r="EZ60" s="61"/>
      <c r="FA60" s="61"/>
      <c r="FB60" s="61"/>
      <c r="FC60" s="61"/>
      <c r="FD60" s="61"/>
      <c r="FE60" s="61"/>
      <c r="FF60" s="61"/>
      <c r="FG60" s="61"/>
      <c r="FH60" s="61"/>
      <c r="FI60" s="61"/>
      <c r="FJ60" s="61"/>
      <c r="FK60" s="61"/>
      <c r="FL60" s="61"/>
      <c r="FM60" s="61"/>
      <c r="FN60" s="61"/>
      <c r="FO60" s="61"/>
      <c r="FP60" s="61"/>
      <c r="FQ60" s="61"/>
      <c r="FR60" s="61"/>
      <c r="FS60" s="61"/>
      <c r="FT60" s="61"/>
      <c r="FU60" s="61"/>
      <c r="FV60" s="61"/>
      <c r="FW60" s="61"/>
      <c r="FX60" s="61"/>
      <c r="FY60" s="61"/>
      <c r="FZ60" s="61"/>
      <c r="GA60" s="61"/>
      <c r="GB60" s="61"/>
      <c r="GC60" s="61"/>
      <c r="GD60" s="61"/>
      <c r="GE60" s="61"/>
      <c r="GF60" s="61"/>
      <c r="GG60" s="61"/>
      <c r="GH60" s="61"/>
      <c r="GI60" s="61"/>
      <c r="GJ60" s="61"/>
      <c r="GK60" s="61"/>
      <c r="GL60" s="61"/>
      <c r="GM60" s="61"/>
      <c r="GN60" s="61"/>
      <c r="GO60" s="61"/>
      <c r="GP60" s="61"/>
      <c r="GQ60" s="61"/>
      <c r="GR60" s="61"/>
      <c r="GS60" s="61"/>
      <c r="GT60" s="61"/>
      <c r="GU60" s="61"/>
      <c r="GV60" s="61"/>
      <c r="GW60" s="61"/>
      <c r="GX60" s="61"/>
      <c r="GY60" s="61"/>
      <c r="GZ60" s="61"/>
      <c r="HA60" s="61"/>
      <c r="HB60" s="61"/>
      <c r="HC60" s="61"/>
      <c r="HD60" s="61"/>
      <c r="HE60" s="61"/>
      <c r="HF60" s="61"/>
      <c r="HG60" s="61"/>
      <c r="HH60" s="61"/>
      <c r="HI60" s="61"/>
      <c r="HJ60" s="61"/>
      <c r="HK60" s="61"/>
      <c r="HL60" s="61"/>
      <c r="HM60" s="61"/>
      <c r="HN60" s="61"/>
      <c r="HO60" s="61"/>
      <c r="HP60" s="61"/>
      <c r="HQ60" s="61"/>
      <c r="HR60" s="61"/>
      <c r="HS60" s="61"/>
      <c r="HT60" s="61"/>
      <c r="HU60" s="61"/>
      <c r="HV60" s="61"/>
      <c r="HW60" s="61"/>
      <c r="HX60" s="61"/>
      <c r="HY60" s="61"/>
      <c r="HZ60" s="61"/>
      <c r="IA60" s="61"/>
      <c r="IB60" s="61"/>
      <c r="IC60" s="61"/>
      <c r="ID60" s="61"/>
      <c r="IE60" s="61"/>
      <c r="IF60" s="61"/>
      <c r="IG60" s="61"/>
      <c r="IH60" s="61"/>
      <c r="II60" s="61"/>
      <c r="IJ60" s="61"/>
      <c r="IK60" s="61"/>
      <c r="IL60" s="61"/>
      <c r="IM60" s="61"/>
      <c r="IN60" s="61"/>
      <c r="IO60" s="61"/>
      <c r="IP60" s="61"/>
      <c r="IQ60" s="61"/>
      <c r="IR60" s="61"/>
      <c r="IS60" s="61"/>
      <c r="IT60" s="61"/>
      <c r="IU60" s="61"/>
      <c r="IV60" s="61"/>
    </row>
    <row r="61" spans="1:806" x14ac:dyDescent="0.2">
      <c r="A61" s="109" t="s">
        <v>4709</v>
      </c>
      <c r="B61" s="109" t="s">
        <v>4710</v>
      </c>
      <c r="C61" s="109" t="s">
        <v>1342</v>
      </c>
      <c r="D61" s="109" t="s">
        <v>4711</v>
      </c>
      <c r="E61" s="109" t="s">
        <v>4692</v>
      </c>
      <c r="F61" s="134">
        <v>10</v>
      </c>
      <c r="G61" s="134">
        <v>0</v>
      </c>
      <c r="H61" s="134">
        <v>0</v>
      </c>
      <c r="I61" s="134">
        <v>90</v>
      </c>
      <c r="J61" s="134">
        <v>90</v>
      </c>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c r="AP61" s="61"/>
      <c r="AQ61" s="61"/>
      <c r="AR61" s="61"/>
      <c r="AS61" s="61"/>
      <c r="AT61" s="61"/>
      <c r="AU61" s="61"/>
      <c r="AV61" s="61"/>
      <c r="AW61" s="61"/>
      <c r="AX61" s="61"/>
      <c r="AY61" s="61"/>
      <c r="AZ61" s="61"/>
      <c r="BA61" s="61"/>
      <c r="BB61" s="61"/>
      <c r="BC61" s="61"/>
      <c r="BD61" s="61"/>
      <c r="BE61" s="61"/>
      <c r="BF61" s="61"/>
      <c r="BG61" s="61"/>
      <c r="BH61" s="61"/>
      <c r="BI61" s="61"/>
      <c r="BJ61" s="61"/>
      <c r="BK61" s="61"/>
      <c r="BL61" s="61"/>
      <c r="BM61" s="61"/>
      <c r="BN61" s="61"/>
      <c r="BO61" s="61"/>
      <c r="BP61" s="61"/>
      <c r="BQ61" s="61"/>
      <c r="BR61" s="61"/>
      <c r="BS61" s="61"/>
      <c r="BT61" s="61"/>
      <c r="BU61" s="61"/>
      <c r="BV61" s="61"/>
      <c r="BW61" s="61"/>
      <c r="BX61" s="61"/>
      <c r="BY61" s="61"/>
      <c r="BZ61" s="61"/>
      <c r="CA61" s="61"/>
      <c r="CB61" s="61"/>
      <c r="CC61" s="61"/>
      <c r="CD61" s="61"/>
      <c r="CE61" s="61"/>
      <c r="CF61" s="61"/>
      <c r="CG61" s="61"/>
      <c r="CH61" s="61"/>
      <c r="CI61" s="61"/>
      <c r="CJ61" s="61"/>
      <c r="CK61" s="61"/>
      <c r="CL61" s="61"/>
      <c r="CM61" s="61"/>
      <c r="CN61" s="61"/>
      <c r="CO61" s="61"/>
      <c r="CP61" s="61"/>
      <c r="CQ61" s="61"/>
      <c r="CR61" s="61"/>
      <c r="CS61" s="61"/>
      <c r="CT61" s="61"/>
      <c r="CU61" s="61"/>
      <c r="CV61" s="61"/>
      <c r="CW61" s="61"/>
      <c r="CX61" s="61"/>
      <c r="CY61" s="61"/>
      <c r="CZ61" s="61"/>
      <c r="DA61" s="61"/>
      <c r="DB61" s="61"/>
      <c r="DC61" s="61"/>
      <c r="DD61" s="61"/>
      <c r="DE61" s="61"/>
      <c r="DF61" s="61"/>
      <c r="DG61" s="61"/>
      <c r="DH61" s="61"/>
      <c r="DI61" s="61"/>
      <c r="DJ61" s="61"/>
      <c r="DK61" s="61"/>
      <c r="DL61" s="61"/>
      <c r="DM61" s="61"/>
      <c r="DN61" s="61"/>
      <c r="DO61" s="61"/>
      <c r="DP61" s="61"/>
      <c r="DQ61" s="61"/>
      <c r="DR61" s="61"/>
      <c r="DS61" s="61"/>
      <c r="DT61" s="61"/>
      <c r="DU61" s="61"/>
      <c r="DV61" s="61"/>
      <c r="DW61" s="61"/>
      <c r="DX61" s="61"/>
      <c r="DY61" s="61"/>
      <c r="DZ61" s="61"/>
      <c r="EA61" s="61"/>
      <c r="EB61" s="61"/>
      <c r="EC61" s="61"/>
      <c r="ED61" s="61"/>
      <c r="EE61" s="61"/>
      <c r="EF61" s="61"/>
      <c r="EG61" s="61"/>
      <c r="EH61" s="61"/>
      <c r="EI61" s="61"/>
      <c r="EJ61" s="61"/>
      <c r="EK61" s="61"/>
      <c r="EL61" s="61"/>
      <c r="EM61" s="61"/>
      <c r="EN61" s="61"/>
      <c r="EO61" s="61"/>
      <c r="EP61" s="61"/>
      <c r="EQ61" s="61"/>
      <c r="ER61" s="61"/>
      <c r="ES61" s="61"/>
      <c r="ET61" s="61"/>
      <c r="EU61" s="61"/>
      <c r="EV61" s="61"/>
      <c r="EW61" s="61"/>
      <c r="EX61" s="61"/>
      <c r="EY61" s="61"/>
      <c r="EZ61" s="61"/>
      <c r="FA61" s="61"/>
      <c r="FB61" s="61"/>
      <c r="FC61" s="61"/>
      <c r="FD61" s="61"/>
      <c r="FE61" s="61"/>
      <c r="FF61" s="61"/>
      <c r="FG61" s="61"/>
      <c r="FH61" s="61"/>
      <c r="FI61" s="61"/>
      <c r="FJ61" s="61"/>
      <c r="FK61" s="61"/>
      <c r="FL61" s="61"/>
      <c r="FM61" s="61"/>
      <c r="FN61" s="61"/>
      <c r="FO61" s="61"/>
      <c r="FP61" s="61"/>
      <c r="FQ61" s="61"/>
      <c r="FR61" s="61"/>
      <c r="FS61" s="61"/>
      <c r="FT61" s="61"/>
      <c r="FU61" s="61"/>
      <c r="FV61" s="61"/>
      <c r="FW61" s="61"/>
      <c r="FX61" s="61"/>
      <c r="FY61" s="61"/>
      <c r="FZ61" s="61"/>
      <c r="GA61" s="61"/>
      <c r="GB61" s="61"/>
      <c r="GC61" s="61"/>
      <c r="GD61" s="61"/>
      <c r="GE61" s="61"/>
      <c r="GF61" s="61"/>
      <c r="GG61" s="61"/>
      <c r="GH61" s="61"/>
      <c r="GI61" s="61"/>
      <c r="GJ61" s="61"/>
      <c r="GK61" s="61"/>
      <c r="GL61" s="61"/>
      <c r="GM61" s="61"/>
      <c r="GN61" s="61"/>
      <c r="GO61" s="61"/>
      <c r="GP61" s="61"/>
      <c r="GQ61" s="61"/>
      <c r="GR61" s="61"/>
      <c r="GS61" s="61"/>
      <c r="GT61" s="61"/>
      <c r="GU61" s="61"/>
      <c r="GV61" s="61"/>
      <c r="GW61" s="61"/>
      <c r="GX61" s="61"/>
      <c r="GY61" s="61"/>
      <c r="GZ61" s="61"/>
      <c r="HA61" s="61"/>
      <c r="HB61" s="61"/>
      <c r="HC61" s="61"/>
      <c r="HD61" s="61"/>
      <c r="HE61" s="61"/>
      <c r="HF61" s="61"/>
      <c r="HG61" s="61"/>
      <c r="HH61" s="61"/>
      <c r="HI61" s="61"/>
      <c r="HJ61" s="61"/>
      <c r="HK61" s="61"/>
      <c r="HL61" s="61"/>
      <c r="HM61" s="61"/>
      <c r="HN61" s="61"/>
      <c r="HO61" s="61"/>
      <c r="HP61" s="61"/>
      <c r="HQ61" s="61"/>
      <c r="HR61" s="61"/>
      <c r="HS61" s="61"/>
      <c r="HT61" s="61"/>
      <c r="HU61" s="61"/>
      <c r="HV61" s="61"/>
      <c r="HW61" s="61"/>
      <c r="HX61" s="61"/>
      <c r="HY61" s="61"/>
      <c r="HZ61" s="61"/>
      <c r="IA61" s="61"/>
      <c r="IB61" s="61"/>
      <c r="IC61" s="61"/>
      <c r="ID61" s="61"/>
      <c r="IE61" s="61"/>
      <c r="IF61" s="61"/>
      <c r="IG61" s="61"/>
      <c r="IH61" s="61"/>
      <c r="II61" s="61"/>
      <c r="IJ61" s="61"/>
      <c r="IK61" s="61"/>
      <c r="IL61" s="61"/>
      <c r="IM61" s="61"/>
      <c r="IN61" s="61"/>
      <c r="IO61" s="61"/>
      <c r="IP61" s="61"/>
      <c r="IQ61" s="61"/>
      <c r="IR61" s="61"/>
      <c r="IS61" s="61"/>
      <c r="IT61" s="61"/>
      <c r="IU61" s="61"/>
      <c r="IV61" s="61"/>
    </row>
    <row r="62" spans="1:806" x14ac:dyDescent="0.2">
      <c r="A62" s="109" t="s">
        <v>458</v>
      </c>
      <c r="B62" s="109" t="s">
        <v>4712</v>
      </c>
      <c r="C62" s="109" t="s">
        <v>1342</v>
      </c>
      <c r="D62" s="109" t="s">
        <v>4713</v>
      </c>
      <c r="E62" s="109" t="s">
        <v>4699</v>
      </c>
      <c r="F62" s="146">
        <v>74</v>
      </c>
      <c r="G62" s="146">
        <v>0</v>
      </c>
      <c r="H62" s="146">
        <v>0</v>
      </c>
      <c r="I62" s="146">
        <v>90</v>
      </c>
      <c r="J62" s="146">
        <v>90</v>
      </c>
      <c r="K62" s="109"/>
    </row>
    <row r="63" spans="1:806" x14ac:dyDescent="0.2">
      <c r="A63" s="109" t="s">
        <v>458</v>
      </c>
      <c r="B63" s="109" t="s">
        <v>4712</v>
      </c>
      <c r="C63" s="109" t="s">
        <v>1342</v>
      </c>
      <c r="D63" s="109" t="s">
        <v>4713</v>
      </c>
      <c r="E63" s="109" t="s">
        <v>4690</v>
      </c>
      <c r="F63" s="146">
        <v>345</v>
      </c>
      <c r="G63" s="146">
        <v>0</v>
      </c>
      <c r="H63" s="146">
        <v>0</v>
      </c>
      <c r="I63" s="146">
        <v>90</v>
      </c>
      <c r="J63" s="146">
        <v>90</v>
      </c>
      <c r="K63" s="109"/>
    </row>
    <row r="64" spans="1:806" x14ac:dyDescent="0.2">
      <c r="A64" s="109" t="s">
        <v>458</v>
      </c>
      <c r="B64" s="109" t="s">
        <v>4712</v>
      </c>
      <c r="C64" s="109" t="s">
        <v>1342</v>
      </c>
      <c r="D64" s="109" t="s">
        <v>4713</v>
      </c>
      <c r="E64" s="109" t="s">
        <v>4691</v>
      </c>
      <c r="F64" s="146">
        <v>338</v>
      </c>
      <c r="G64" s="146">
        <v>0</v>
      </c>
      <c r="H64" s="146">
        <v>0</v>
      </c>
      <c r="I64" s="146">
        <v>90</v>
      </c>
      <c r="J64" s="146">
        <v>90</v>
      </c>
      <c r="K64" s="109"/>
    </row>
    <row r="65" spans="1:256" x14ac:dyDescent="0.2">
      <c r="A65" s="109" t="s">
        <v>458</v>
      </c>
      <c r="B65" s="109" t="s">
        <v>4712</v>
      </c>
      <c r="C65" s="109" t="s">
        <v>1342</v>
      </c>
      <c r="D65" s="109" t="s">
        <v>4713</v>
      </c>
      <c r="E65" s="109" t="s">
        <v>4692</v>
      </c>
      <c r="F65" s="146">
        <v>154</v>
      </c>
      <c r="G65" s="146">
        <v>0</v>
      </c>
      <c r="H65" s="146">
        <v>0</v>
      </c>
      <c r="I65" s="146">
        <v>90</v>
      </c>
      <c r="J65" s="146">
        <v>90</v>
      </c>
      <c r="K65" s="109"/>
    </row>
    <row r="66" spans="1:256" x14ac:dyDescent="0.2">
      <c r="A66" s="109" t="s">
        <v>462</v>
      </c>
      <c r="B66" s="109" t="s">
        <v>4714</v>
      </c>
      <c r="C66" s="109" t="s">
        <v>1342</v>
      </c>
      <c r="D66" s="109" t="s">
        <v>4714</v>
      </c>
      <c r="E66" s="109" t="s">
        <v>4698</v>
      </c>
      <c r="F66" s="134">
        <v>0</v>
      </c>
      <c r="G66" s="146">
        <v>0</v>
      </c>
      <c r="H66" s="146">
        <v>0</v>
      </c>
      <c r="I66" s="134">
        <v>0</v>
      </c>
      <c r="J66" s="134">
        <v>0</v>
      </c>
    </row>
    <row r="67" spans="1:256" x14ac:dyDescent="0.2">
      <c r="A67" s="109" t="s">
        <v>462</v>
      </c>
      <c r="B67" s="109" t="s">
        <v>4714</v>
      </c>
      <c r="C67" s="109" t="s">
        <v>1342</v>
      </c>
      <c r="D67" s="109" t="s">
        <v>4714</v>
      </c>
      <c r="E67" s="109" t="s">
        <v>4686</v>
      </c>
      <c r="F67" s="134">
        <v>0</v>
      </c>
      <c r="G67" s="146">
        <v>0</v>
      </c>
      <c r="H67" s="146">
        <v>0</v>
      </c>
      <c r="I67" s="134">
        <v>0</v>
      </c>
      <c r="J67" s="134">
        <v>0</v>
      </c>
    </row>
    <row r="68" spans="1:256" x14ac:dyDescent="0.2">
      <c r="A68" s="109" t="s">
        <v>462</v>
      </c>
      <c r="B68" s="109" t="s">
        <v>4714</v>
      </c>
      <c r="C68" s="109" t="s">
        <v>1342</v>
      </c>
      <c r="D68" s="109" t="s">
        <v>4714</v>
      </c>
      <c r="E68" s="109" t="s">
        <v>4687</v>
      </c>
      <c r="F68" s="134">
        <v>0</v>
      </c>
      <c r="G68" s="146">
        <v>0</v>
      </c>
      <c r="H68" s="146">
        <v>0</v>
      </c>
      <c r="I68" s="134">
        <v>0</v>
      </c>
      <c r="J68" s="134">
        <v>0</v>
      </c>
    </row>
    <row r="69" spans="1:256" x14ac:dyDescent="0.2">
      <c r="A69" s="109" t="s">
        <v>462</v>
      </c>
      <c r="B69" s="109" t="s">
        <v>4714</v>
      </c>
      <c r="C69" s="109" t="s">
        <v>1342</v>
      </c>
      <c r="D69" s="109" t="s">
        <v>4714</v>
      </c>
      <c r="E69" s="109" t="s">
        <v>4688</v>
      </c>
      <c r="F69" s="134">
        <v>0</v>
      </c>
      <c r="G69" s="146">
        <v>0</v>
      </c>
      <c r="H69" s="146">
        <v>0</v>
      </c>
      <c r="I69" s="134">
        <v>0</v>
      </c>
      <c r="J69" s="134">
        <v>0</v>
      </c>
    </row>
    <row r="70" spans="1:256" x14ac:dyDescent="0.2">
      <c r="A70" s="109" t="s">
        <v>462</v>
      </c>
      <c r="B70" s="109" t="s">
        <v>4714</v>
      </c>
      <c r="C70" s="109" t="s">
        <v>1342</v>
      </c>
      <c r="D70" s="109" t="s">
        <v>4714</v>
      </c>
      <c r="E70" s="109" t="s">
        <v>4699</v>
      </c>
      <c r="F70" s="134">
        <v>0</v>
      </c>
      <c r="G70" s="146">
        <v>0</v>
      </c>
      <c r="H70" s="146">
        <v>0</v>
      </c>
      <c r="I70" s="134">
        <v>0</v>
      </c>
      <c r="J70" s="134">
        <v>0</v>
      </c>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c r="AL70" s="61"/>
      <c r="AM70" s="61"/>
      <c r="AN70" s="61"/>
      <c r="AO70" s="61"/>
      <c r="AP70" s="61"/>
      <c r="AQ70" s="61"/>
      <c r="AR70" s="61"/>
      <c r="AS70" s="61"/>
      <c r="AT70" s="61"/>
      <c r="AU70" s="61"/>
      <c r="AV70" s="61"/>
      <c r="AW70" s="61"/>
      <c r="AX70" s="61"/>
      <c r="AY70" s="61"/>
      <c r="AZ70" s="61"/>
      <c r="BA70" s="61"/>
      <c r="BB70" s="61"/>
      <c r="BC70" s="61"/>
      <c r="BD70" s="61"/>
      <c r="BE70" s="61"/>
      <c r="BF70" s="61"/>
      <c r="BG70" s="61"/>
      <c r="BH70" s="61"/>
      <c r="BI70" s="61"/>
      <c r="BJ70" s="61"/>
      <c r="BK70" s="61"/>
      <c r="BL70" s="61"/>
      <c r="BM70" s="61"/>
      <c r="BN70" s="61"/>
      <c r="BO70" s="61"/>
      <c r="BP70" s="61"/>
      <c r="BQ70" s="61"/>
      <c r="BR70" s="61"/>
      <c r="BS70" s="61"/>
      <c r="BT70" s="61"/>
      <c r="BU70" s="61"/>
      <c r="BV70" s="61"/>
      <c r="BW70" s="61"/>
      <c r="BX70" s="61"/>
      <c r="BY70" s="61"/>
      <c r="BZ70" s="61"/>
      <c r="CA70" s="61"/>
      <c r="CB70" s="61"/>
      <c r="CC70" s="61"/>
      <c r="CD70" s="61"/>
      <c r="CE70" s="61"/>
      <c r="CF70" s="61"/>
      <c r="CG70" s="61"/>
      <c r="CH70" s="61"/>
      <c r="CI70" s="61"/>
      <c r="CJ70" s="61"/>
      <c r="CK70" s="61"/>
      <c r="CL70" s="61"/>
      <c r="CM70" s="61"/>
      <c r="CN70" s="61"/>
      <c r="CO70" s="61"/>
      <c r="CP70" s="61"/>
      <c r="CQ70" s="61"/>
      <c r="CR70" s="61"/>
      <c r="CS70" s="61"/>
      <c r="CT70" s="61"/>
      <c r="CU70" s="61"/>
      <c r="CV70" s="61"/>
      <c r="CW70" s="61"/>
      <c r="CX70" s="61"/>
      <c r="CY70" s="61"/>
      <c r="CZ70" s="61"/>
      <c r="DA70" s="61"/>
      <c r="DB70" s="61"/>
      <c r="DC70" s="61"/>
      <c r="DD70" s="61"/>
      <c r="DE70" s="61"/>
      <c r="DF70" s="61"/>
      <c r="DG70" s="61"/>
      <c r="DH70" s="61"/>
      <c r="DI70" s="61"/>
      <c r="DJ70" s="61"/>
      <c r="DK70" s="61"/>
      <c r="DL70" s="61"/>
      <c r="DM70" s="61"/>
      <c r="DN70" s="61"/>
      <c r="DO70" s="61"/>
      <c r="DP70" s="61"/>
      <c r="DQ70" s="61"/>
      <c r="DR70" s="61"/>
      <c r="DS70" s="61"/>
      <c r="DT70" s="61"/>
      <c r="DU70" s="61"/>
      <c r="DV70" s="61"/>
      <c r="DW70" s="61"/>
      <c r="DX70" s="61"/>
      <c r="DY70" s="61"/>
      <c r="DZ70" s="61"/>
      <c r="EA70" s="61"/>
      <c r="EB70" s="61"/>
      <c r="EC70" s="61"/>
      <c r="ED70" s="61"/>
      <c r="EE70" s="61"/>
      <c r="EF70" s="61"/>
      <c r="EG70" s="61"/>
      <c r="EH70" s="61"/>
      <c r="EI70" s="61"/>
      <c r="EJ70" s="61"/>
      <c r="EK70" s="61"/>
      <c r="EL70" s="61"/>
      <c r="EM70" s="61"/>
      <c r="EN70" s="61"/>
      <c r="EO70" s="61"/>
      <c r="EP70" s="61"/>
      <c r="EQ70" s="61"/>
      <c r="ER70" s="61"/>
      <c r="ES70" s="61"/>
      <c r="ET70" s="61"/>
      <c r="EU70" s="61"/>
      <c r="EV70" s="61"/>
      <c r="EW70" s="61"/>
      <c r="EX70" s="61"/>
      <c r="EY70" s="61"/>
      <c r="EZ70" s="61"/>
      <c r="FA70" s="61"/>
      <c r="FB70" s="61"/>
      <c r="FC70" s="61"/>
      <c r="FD70" s="61"/>
      <c r="FE70" s="61"/>
      <c r="FF70" s="61"/>
      <c r="FG70" s="61"/>
      <c r="FH70" s="61"/>
      <c r="FI70" s="61"/>
      <c r="FJ70" s="61"/>
      <c r="FK70" s="61"/>
      <c r="FL70" s="61"/>
      <c r="FM70" s="61"/>
      <c r="FN70" s="61"/>
      <c r="FO70" s="61"/>
      <c r="FP70" s="61"/>
      <c r="FQ70" s="61"/>
      <c r="FR70" s="61"/>
      <c r="FS70" s="61"/>
      <c r="FT70" s="61"/>
      <c r="FU70" s="61"/>
      <c r="FV70" s="61"/>
      <c r="FW70" s="61"/>
      <c r="FX70" s="61"/>
      <c r="FY70" s="61"/>
      <c r="FZ70" s="61"/>
      <c r="GA70" s="61"/>
      <c r="GB70" s="61"/>
      <c r="GC70" s="61"/>
      <c r="GD70" s="61"/>
      <c r="GE70" s="61"/>
      <c r="GF70" s="61"/>
      <c r="GG70" s="61"/>
      <c r="GH70" s="61"/>
      <c r="GI70" s="61"/>
      <c r="GJ70" s="61"/>
      <c r="GK70" s="61"/>
      <c r="GL70" s="61"/>
      <c r="GM70" s="61"/>
      <c r="GN70" s="61"/>
      <c r="GO70" s="61"/>
      <c r="GP70" s="61"/>
      <c r="GQ70" s="61"/>
      <c r="GR70" s="61"/>
      <c r="GS70" s="61"/>
      <c r="GT70" s="61"/>
      <c r="GU70" s="61"/>
      <c r="GV70" s="61"/>
      <c r="GW70" s="61"/>
      <c r="GX70" s="61"/>
      <c r="GY70" s="61"/>
      <c r="GZ70" s="61"/>
      <c r="HA70" s="61"/>
      <c r="HB70" s="61"/>
      <c r="HC70" s="61"/>
      <c r="HD70" s="61"/>
      <c r="HE70" s="61"/>
      <c r="HF70" s="61"/>
      <c r="HG70" s="61"/>
      <c r="HH70" s="61"/>
      <c r="HI70" s="61"/>
      <c r="HJ70" s="61"/>
      <c r="HK70" s="61"/>
      <c r="HL70" s="61"/>
      <c r="HM70" s="61"/>
      <c r="HN70" s="61"/>
      <c r="HO70" s="61"/>
      <c r="HP70" s="61"/>
      <c r="HQ70" s="61"/>
      <c r="HR70" s="61"/>
      <c r="HS70" s="61"/>
      <c r="HT70" s="61"/>
      <c r="HU70" s="61"/>
      <c r="HV70" s="61"/>
      <c r="HW70" s="61"/>
      <c r="HX70" s="61"/>
      <c r="HY70" s="61"/>
      <c r="HZ70" s="61"/>
      <c r="IA70" s="61"/>
      <c r="IB70" s="61"/>
      <c r="IC70" s="61"/>
      <c r="ID70" s="61"/>
      <c r="IE70" s="61"/>
      <c r="IF70" s="61"/>
      <c r="IG70" s="61"/>
      <c r="IH70" s="61"/>
      <c r="II70" s="61"/>
      <c r="IJ70" s="61"/>
      <c r="IK70" s="61"/>
      <c r="IL70" s="61"/>
      <c r="IM70" s="61"/>
      <c r="IN70" s="61"/>
      <c r="IO70" s="61"/>
      <c r="IP70" s="61"/>
      <c r="IQ70" s="61"/>
      <c r="IR70" s="61"/>
      <c r="IS70" s="61"/>
      <c r="IT70" s="61"/>
      <c r="IU70" s="61"/>
      <c r="IV70" s="61"/>
    </row>
    <row r="71" spans="1:256" x14ac:dyDescent="0.2">
      <c r="A71" s="109" t="s">
        <v>462</v>
      </c>
      <c r="B71" s="109" t="s">
        <v>4714</v>
      </c>
      <c r="C71" s="109" t="s">
        <v>1342</v>
      </c>
      <c r="D71" s="109" t="s">
        <v>4714</v>
      </c>
      <c r="E71" s="109" t="s">
        <v>4690</v>
      </c>
      <c r="F71" s="134">
        <v>0</v>
      </c>
      <c r="G71" s="146">
        <v>0</v>
      </c>
      <c r="H71" s="146">
        <v>0</v>
      </c>
      <c r="I71" s="134">
        <v>0</v>
      </c>
      <c r="J71" s="134">
        <v>0</v>
      </c>
    </row>
    <row r="72" spans="1:256" x14ac:dyDescent="0.2">
      <c r="A72" s="109" t="s">
        <v>462</v>
      </c>
      <c r="B72" s="109" t="s">
        <v>4714</v>
      </c>
      <c r="C72" s="109" t="s">
        <v>1342</v>
      </c>
      <c r="D72" s="109" t="s">
        <v>4714</v>
      </c>
      <c r="E72" s="109" t="s">
        <v>4691</v>
      </c>
      <c r="F72" s="134">
        <v>0</v>
      </c>
      <c r="G72" s="146">
        <v>0</v>
      </c>
      <c r="H72" s="146">
        <v>0</v>
      </c>
      <c r="I72" s="134">
        <v>0</v>
      </c>
      <c r="J72" s="134">
        <v>0</v>
      </c>
    </row>
    <row r="73" spans="1:256" x14ac:dyDescent="0.2">
      <c r="A73" s="109" t="s">
        <v>462</v>
      </c>
      <c r="B73" s="109" t="s">
        <v>4714</v>
      </c>
      <c r="C73" s="109" t="s">
        <v>1342</v>
      </c>
      <c r="D73" s="109" t="s">
        <v>4714</v>
      </c>
      <c r="E73" s="109" t="s">
        <v>4692</v>
      </c>
      <c r="F73" s="134">
        <v>0</v>
      </c>
      <c r="G73" s="146">
        <v>0</v>
      </c>
      <c r="H73" s="146">
        <v>0</v>
      </c>
      <c r="I73" s="134">
        <v>0</v>
      </c>
      <c r="J73" s="134">
        <v>0</v>
      </c>
    </row>
    <row r="74" spans="1:256" x14ac:dyDescent="0.2">
      <c r="A74" s="109" t="s">
        <v>4715</v>
      </c>
      <c r="B74" s="109" t="s">
        <v>4716</v>
      </c>
      <c r="C74" s="109" t="s">
        <v>1349</v>
      </c>
      <c r="D74" s="109" t="s">
        <v>4717</v>
      </c>
      <c r="E74" s="109" t="s">
        <v>4686</v>
      </c>
      <c r="F74" s="146">
        <v>3</v>
      </c>
      <c r="G74" s="146">
        <v>0</v>
      </c>
      <c r="H74" s="146">
        <v>0</v>
      </c>
      <c r="I74" s="146">
        <v>90</v>
      </c>
      <c r="J74" s="146">
        <v>90</v>
      </c>
    </row>
    <row r="75" spans="1:256" x14ac:dyDescent="0.2">
      <c r="A75" s="109" t="s">
        <v>4715</v>
      </c>
      <c r="B75" s="109" t="s">
        <v>4716</v>
      </c>
      <c r="C75" s="109" t="s">
        <v>1349</v>
      </c>
      <c r="D75" s="109" t="s">
        <v>4717</v>
      </c>
      <c r="E75" s="109" t="s">
        <v>4687</v>
      </c>
      <c r="F75" s="134">
        <v>3</v>
      </c>
      <c r="G75" s="134">
        <v>0</v>
      </c>
      <c r="H75" s="134">
        <v>0</v>
      </c>
      <c r="I75" s="134">
        <v>90</v>
      </c>
      <c r="J75" s="134">
        <v>90</v>
      </c>
    </row>
    <row r="76" spans="1:256" x14ac:dyDescent="0.2">
      <c r="A76" s="109" t="s">
        <v>4715</v>
      </c>
      <c r="B76" s="109" t="s">
        <v>4716</v>
      </c>
      <c r="C76" s="109" t="s">
        <v>1349</v>
      </c>
      <c r="D76" s="109" t="s">
        <v>4717</v>
      </c>
      <c r="E76" s="109" t="s">
        <v>4688</v>
      </c>
      <c r="F76" s="134">
        <v>3</v>
      </c>
      <c r="G76" s="134">
        <v>0</v>
      </c>
      <c r="H76" s="134">
        <v>0</v>
      </c>
      <c r="I76" s="134">
        <v>90</v>
      </c>
      <c r="J76" s="134">
        <v>90</v>
      </c>
    </row>
    <row r="77" spans="1:256" x14ac:dyDescent="0.2">
      <c r="A77" s="109" t="s">
        <v>4715</v>
      </c>
      <c r="B77" s="109" t="s">
        <v>4716</v>
      </c>
      <c r="C77" s="109" t="s">
        <v>1349</v>
      </c>
      <c r="D77" s="109" t="s">
        <v>4717</v>
      </c>
      <c r="E77" s="109" t="s">
        <v>4690</v>
      </c>
      <c r="F77" s="134">
        <v>3</v>
      </c>
      <c r="G77" s="134">
        <v>0</v>
      </c>
      <c r="H77" s="134">
        <v>0</v>
      </c>
      <c r="I77" s="134">
        <v>90</v>
      </c>
      <c r="J77" s="134">
        <v>90</v>
      </c>
    </row>
    <row r="78" spans="1:256" x14ac:dyDescent="0.2">
      <c r="A78" s="109" t="s">
        <v>4715</v>
      </c>
      <c r="B78" s="109" t="s">
        <v>4716</v>
      </c>
      <c r="C78" s="109" t="s">
        <v>1349</v>
      </c>
      <c r="D78" s="109" t="s">
        <v>4717</v>
      </c>
      <c r="E78" s="109" t="s">
        <v>4691</v>
      </c>
      <c r="F78" s="134">
        <v>3</v>
      </c>
      <c r="G78" s="134">
        <v>0</v>
      </c>
      <c r="H78" s="134">
        <v>0</v>
      </c>
      <c r="I78" s="134">
        <v>90</v>
      </c>
      <c r="J78" s="134">
        <v>90</v>
      </c>
    </row>
    <row r="79" spans="1:256" x14ac:dyDescent="0.2">
      <c r="A79" s="109" t="s">
        <v>4715</v>
      </c>
      <c r="B79" s="109" t="s">
        <v>4716</v>
      </c>
      <c r="C79" s="109" t="s">
        <v>1349</v>
      </c>
      <c r="D79" s="109" t="s">
        <v>4717</v>
      </c>
      <c r="E79" s="109" t="s">
        <v>4692</v>
      </c>
      <c r="F79" s="134">
        <v>3</v>
      </c>
      <c r="G79" s="134">
        <v>0</v>
      </c>
      <c r="H79" s="134">
        <v>0</v>
      </c>
      <c r="I79" s="134">
        <v>90</v>
      </c>
      <c r="J79" s="134">
        <v>90</v>
      </c>
    </row>
    <row r="80" spans="1:256" x14ac:dyDescent="0.2">
      <c r="A80" s="109" t="s">
        <v>920</v>
      </c>
      <c r="B80" s="109" t="s">
        <v>4718</v>
      </c>
      <c r="C80" s="109" t="s">
        <v>1334</v>
      </c>
      <c r="D80" s="109" t="s">
        <v>4719</v>
      </c>
      <c r="E80" s="109" t="s">
        <v>4698</v>
      </c>
      <c r="F80" s="134">
        <v>1</v>
      </c>
      <c r="G80" s="146">
        <v>0</v>
      </c>
      <c r="H80" s="134">
        <v>0</v>
      </c>
      <c r="I80" s="134">
        <v>90</v>
      </c>
      <c r="J80" s="134">
        <v>90</v>
      </c>
    </row>
    <row r="81" spans="1:10" x14ac:dyDescent="0.2">
      <c r="A81" s="109" t="s">
        <v>920</v>
      </c>
      <c r="B81" s="109" t="s">
        <v>4718</v>
      </c>
      <c r="C81" s="109" t="s">
        <v>1334</v>
      </c>
      <c r="D81" s="109" t="s">
        <v>4719</v>
      </c>
      <c r="E81" s="109" t="s">
        <v>4686</v>
      </c>
      <c r="F81" s="134">
        <v>1</v>
      </c>
      <c r="G81" s="146">
        <v>0</v>
      </c>
      <c r="H81" s="134">
        <v>0</v>
      </c>
      <c r="I81" s="134">
        <v>90</v>
      </c>
      <c r="J81" s="134">
        <v>90</v>
      </c>
    </row>
    <row r="82" spans="1:10" x14ac:dyDescent="0.2">
      <c r="A82" s="109" t="s">
        <v>920</v>
      </c>
      <c r="B82" s="109" t="s">
        <v>4718</v>
      </c>
      <c r="C82" s="109" t="s">
        <v>1334</v>
      </c>
      <c r="D82" s="109" t="s">
        <v>4719</v>
      </c>
      <c r="E82" s="109" t="s">
        <v>4687</v>
      </c>
      <c r="F82" s="134">
        <v>1</v>
      </c>
      <c r="G82" s="146">
        <v>0</v>
      </c>
      <c r="H82" s="134">
        <v>0</v>
      </c>
      <c r="I82" s="134">
        <v>90</v>
      </c>
      <c r="J82" s="134">
        <v>90</v>
      </c>
    </row>
    <row r="83" spans="1:10" x14ac:dyDescent="0.2">
      <c r="A83" s="109" t="s">
        <v>920</v>
      </c>
      <c r="B83" s="109" t="s">
        <v>4718</v>
      </c>
      <c r="C83" s="109" t="s">
        <v>1334</v>
      </c>
      <c r="D83" s="109" t="s">
        <v>4719</v>
      </c>
      <c r="E83" s="109" t="s">
        <v>4688</v>
      </c>
      <c r="F83" s="134">
        <v>1</v>
      </c>
      <c r="G83" s="146">
        <v>0</v>
      </c>
      <c r="H83" s="134">
        <v>0</v>
      </c>
      <c r="I83" s="134">
        <v>90</v>
      </c>
      <c r="J83" s="134">
        <v>90</v>
      </c>
    </row>
    <row r="84" spans="1:10" x14ac:dyDescent="0.2">
      <c r="A84" s="109" t="s">
        <v>920</v>
      </c>
      <c r="B84" s="109" t="s">
        <v>4718</v>
      </c>
      <c r="C84" s="109" t="s">
        <v>1334</v>
      </c>
      <c r="D84" s="109" t="s">
        <v>4719</v>
      </c>
      <c r="E84" s="109" t="s">
        <v>4699</v>
      </c>
      <c r="F84" s="134">
        <v>1</v>
      </c>
      <c r="G84" s="146">
        <v>0</v>
      </c>
      <c r="H84" s="134">
        <v>0</v>
      </c>
      <c r="I84" s="134">
        <v>90</v>
      </c>
      <c r="J84" s="134">
        <v>90</v>
      </c>
    </row>
    <row r="85" spans="1:10" x14ac:dyDescent="0.2">
      <c r="A85" s="109" t="s">
        <v>920</v>
      </c>
      <c r="B85" s="109" t="s">
        <v>4718</v>
      </c>
      <c r="C85" s="109" t="s">
        <v>1334</v>
      </c>
      <c r="D85" s="109" t="s">
        <v>4719</v>
      </c>
      <c r="E85" s="109" t="s">
        <v>4690</v>
      </c>
      <c r="F85" s="134">
        <v>1</v>
      </c>
      <c r="G85" s="146">
        <v>0</v>
      </c>
      <c r="H85" s="134">
        <v>0</v>
      </c>
      <c r="I85" s="134">
        <v>90</v>
      </c>
      <c r="J85" s="134">
        <v>90</v>
      </c>
    </row>
    <row r="86" spans="1:10" x14ac:dyDescent="0.2">
      <c r="A86" s="109" t="s">
        <v>920</v>
      </c>
      <c r="B86" s="109" t="s">
        <v>4718</v>
      </c>
      <c r="C86" s="109" t="s">
        <v>1334</v>
      </c>
      <c r="D86" s="109" t="s">
        <v>4719</v>
      </c>
      <c r="E86" s="109" t="s">
        <v>4691</v>
      </c>
      <c r="F86" s="134">
        <v>1</v>
      </c>
      <c r="G86" s="146">
        <v>0</v>
      </c>
      <c r="H86" s="134">
        <v>0</v>
      </c>
      <c r="I86" s="134">
        <v>90</v>
      </c>
      <c r="J86" s="134">
        <v>90</v>
      </c>
    </row>
    <row r="87" spans="1:10" x14ac:dyDescent="0.2">
      <c r="A87" s="109" t="s">
        <v>920</v>
      </c>
      <c r="B87" s="109" t="s">
        <v>4718</v>
      </c>
      <c r="C87" s="109" t="s">
        <v>1334</v>
      </c>
      <c r="D87" s="109" t="s">
        <v>4719</v>
      </c>
      <c r="E87" s="109" t="s">
        <v>4692</v>
      </c>
      <c r="F87" s="134">
        <v>1</v>
      </c>
      <c r="G87" s="146">
        <v>0</v>
      </c>
      <c r="H87" s="134">
        <v>0</v>
      </c>
      <c r="I87" s="134">
        <v>90</v>
      </c>
      <c r="J87" s="134">
        <v>90</v>
      </c>
    </row>
    <row r="88" spans="1:10" x14ac:dyDescent="0.2">
      <c r="A88" s="109" t="s">
        <v>988</v>
      </c>
      <c r="B88" s="109" t="s">
        <v>4720</v>
      </c>
      <c r="C88" s="109" t="s">
        <v>1334</v>
      </c>
      <c r="D88" s="109" t="s">
        <v>4720</v>
      </c>
      <c r="E88" s="109" t="s">
        <v>4698</v>
      </c>
      <c r="F88" s="134">
        <v>1</v>
      </c>
      <c r="G88" s="134">
        <v>0</v>
      </c>
      <c r="H88" s="134">
        <v>0</v>
      </c>
      <c r="I88" s="134">
        <v>90</v>
      </c>
      <c r="J88" s="134">
        <v>90</v>
      </c>
    </row>
    <row r="89" spans="1:10" x14ac:dyDescent="0.2">
      <c r="A89" s="109" t="s">
        <v>988</v>
      </c>
      <c r="B89" s="109" t="s">
        <v>4720</v>
      </c>
      <c r="C89" s="109" t="s">
        <v>1334</v>
      </c>
      <c r="D89" s="109" t="s">
        <v>4720</v>
      </c>
      <c r="E89" s="109" t="s">
        <v>4686</v>
      </c>
      <c r="F89" s="134">
        <v>1</v>
      </c>
      <c r="G89" s="134">
        <v>0</v>
      </c>
      <c r="H89" s="134">
        <v>0</v>
      </c>
      <c r="I89" s="134">
        <v>90</v>
      </c>
      <c r="J89" s="134">
        <v>90</v>
      </c>
    </row>
    <row r="90" spans="1:10" x14ac:dyDescent="0.2">
      <c r="A90" s="109" t="s">
        <v>988</v>
      </c>
      <c r="B90" s="109" t="s">
        <v>4720</v>
      </c>
      <c r="C90" s="109" t="s">
        <v>1334</v>
      </c>
      <c r="D90" s="109" t="s">
        <v>4720</v>
      </c>
      <c r="E90" s="109" t="s">
        <v>4687</v>
      </c>
      <c r="F90" s="134">
        <v>1</v>
      </c>
      <c r="G90" s="134">
        <v>0</v>
      </c>
      <c r="H90" s="134">
        <v>0</v>
      </c>
      <c r="I90" s="134">
        <v>90</v>
      </c>
      <c r="J90" s="134">
        <v>90</v>
      </c>
    </row>
    <row r="91" spans="1:10" x14ac:dyDescent="0.2">
      <c r="A91" s="109" t="s">
        <v>988</v>
      </c>
      <c r="B91" s="109" t="s">
        <v>4720</v>
      </c>
      <c r="C91" s="109" t="s">
        <v>1334</v>
      </c>
      <c r="D91" s="109" t="s">
        <v>4720</v>
      </c>
      <c r="E91" s="109" t="s">
        <v>4688</v>
      </c>
      <c r="F91" s="134">
        <v>1</v>
      </c>
      <c r="G91" s="134">
        <v>0</v>
      </c>
      <c r="H91" s="134">
        <v>0</v>
      </c>
      <c r="I91" s="134">
        <v>90</v>
      </c>
      <c r="J91" s="134">
        <v>90</v>
      </c>
    </row>
    <row r="92" spans="1:10" x14ac:dyDescent="0.2">
      <c r="A92" s="109" t="s">
        <v>988</v>
      </c>
      <c r="B92" s="109" t="s">
        <v>4720</v>
      </c>
      <c r="C92" s="109" t="s">
        <v>1334</v>
      </c>
      <c r="D92" s="109" t="s">
        <v>4720</v>
      </c>
      <c r="E92" s="109" t="s">
        <v>4699</v>
      </c>
      <c r="F92" s="134">
        <v>1</v>
      </c>
      <c r="G92" s="134">
        <v>0</v>
      </c>
      <c r="H92" s="134">
        <v>0</v>
      </c>
      <c r="I92" s="134">
        <v>90</v>
      </c>
      <c r="J92" s="134">
        <v>90</v>
      </c>
    </row>
    <row r="93" spans="1:10" x14ac:dyDescent="0.2">
      <c r="A93" s="109" t="s">
        <v>988</v>
      </c>
      <c r="B93" s="109" t="s">
        <v>4720</v>
      </c>
      <c r="C93" s="109" t="s">
        <v>1334</v>
      </c>
      <c r="D93" s="109" t="s">
        <v>4720</v>
      </c>
      <c r="E93" s="109" t="s">
        <v>4690</v>
      </c>
      <c r="F93" s="134">
        <v>1</v>
      </c>
      <c r="G93" s="134">
        <v>0</v>
      </c>
      <c r="H93" s="134">
        <v>0</v>
      </c>
      <c r="I93" s="134">
        <v>90</v>
      </c>
      <c r="J93" s="134">
        <v>90</v>
      </c>
    </row>
    <row r="94" spans="1:10" x14ac:dyDescent="0.2">
      <c r="A94" s="109" t="s">
        <v>988</v>
      </c>
      <c r="B94" s="109" t="s">
        <v>4720</v>
      </c>
      <c r="C94" s="109" t="s">
        <v>1334</v>
      </c>
      <c r="D94" s="109" t="s">
        <v>4720</v>
      </c>
      <c r="E94" s="109" t="s">
        <v>4691</v>
      </c>
      <c r="F94" s="134">
        <v>1</v>
      </c>
      <c r="G94" s="134">
        <v>0</v>
      </c>
      <c r="H94" s="134">
        <v>0</v>
      </c>
      <c r="I94" s="134">
        <v>90</v>
      </c>
      <c r="J94" s="134">
        <v>90</v>
      </c>
    </row>
    <row r="95" spans="1:10" x14ac:dyDescent="0.2">
      <c r="A95" s="109" t="s">
        <v>988</v>
      </c>
      <c r="B95" s="109" t="s">
        <v>4720</v>
      </c>
      <c r="C95" s="109" t="s">
        <v>1334</v>
      </c>
      <c r="D95" s="109" t="s">
        <v>4720</v>
      </c>
      <c r="E95" s="109" t="s">
        <v>4692</v>
      </c>
      <c r="F95" s="134">
        <v>1</v>
      </c>
      <c r="G95" s="134">
        <v>0</v>
      </c>
      <c r="H95" s="134">
        <v>0</v>
      </c>
      <c r="I95" s="134">
        <v>90</v>
      </c>
      <c r="J95" s="134">
        <v>90</v>
      </c>
    </row>
    <row r="96" spans="1:10" x14ac:dyDescent="0.2">
      <c r="A96" s="109" t="s">
        <v>2609</v>
      </c>
      <c r="B96" s="109" t="s">
        <v>4721</v>
      </c>
      <c r="C96" s="109" t="s">
        <v>1361</v>
      </c>
      <c r="D96" s="109" t="s">
        <v>4722</v>
      </c>
      <c r="E96" s="109" t="s">
        <v>4686</v>
      </c>
      <c r="F96" s="146">
        <v>2</v>
      </c>
      <c r="G96" s="146">
        <v>0</v>
      </c>
      <c r="H96" s="146">
        <v>0</v>
      </c>
      <c r="I96" s="146">
        <v>90</v>
      </c>
      <c r="J96" s="146">
        <v>90</v>
      </c>
    </row>
    <row r="97" spans="1:11" x14ac:dyDescent="0.2">
      <c r="A97" s="109" t="s">
        <v>2609</v>
      </c>
      <c r="B97" s="109" t="s">
        <v>4721</v>
      </c>
      <c r="C97" s="109" t="s">
        <v>1361</v>
      </c>
      <c r="D97" s="109" t="s">
        <v>4722</v>
      </c>
      <c r="E97" s="109" t="s">
        <v>4687</v>
      </c>
      <c r="F97" s="146">
        <v>2</v>
      </c>
      <c r="G97" s="146">
        <v>0</v>
      </c>
      <c r="H97" s="146">
        <v>0</v>
      </c>
      <c r="I97" s="146">
        <v>90</v>
      </c>
      <c r="J97" s="146">
        <v>90</v>
      </c>
    </row>
    <row r="98" spans="1:11" x14ac:dyDescent="0.2">
      <c r="A98" s="109" t="s">
        <v>2609</v>
      </c>
      <c r="B98" s="109" t="s">
        <v>4721</v>
      </c>
      <c r="C98" s="109" t="s">
        <v>1361</v>
      </c>
      <c r="D98" s="109" t="s">
        <v>4722</v>
      </c>
      <c r="E98" s="109" t="s">
        <v>4688</v>
      </c>
      <c r="F98" s="146">
        <v>2</v>
      </c>
      <c r="G98" s="146">
        <v>0</v>
      </c>
      <c r="H98" s="146">
        <v>0</v>
      </c>
      <c r="I98" s="146">
        <v>90</v>
      </c>
      <c r="J98" s="146">
        <v>90</v>
      </c>
    </row>
    <row r="99" spans="1:11" x14ac:dyDescent="0.2">
      <c r="A99" s="109" t="s">
        <v>2609</v>
      </c>
      <c r="B99" s="109" t="s">
        <v>4721</v>
      </c>
      <c r="C99" s="109" t="s">
        <v>1361</v>
      </c>
      <c r="D99" s="109" t="s">
        <v>4722</v>
      </c>
      <c r="E99" s="109" t="s">
        <v>4690</v>
      </c>
      <c r="F99" s="146">
        <v>2</v>
      </c>
      <c r="G99" s="146">
        <v>0</v>
      </c>
      <c r="H99" s="146">
        <v>0</v>
      </c>
      <c r="I99" s="146">
        <v>90</v>
      </c>
      <c r="J99" s="146">
        <v>90</v>
      </c>
    </row>
    <row r="100" spans="1:11" x14ac:dyDescent="0.2">
      <c r="A100" s="109" t="s">
        <v>2609</v>
      </c>
      <c r="B100" s="109" t="s">
        <v>4721</v>
      </c>
      <c r="C100" s="109" t="s">
        <v>1361</v>
      </c>
      <c r="D100" s="109" t="s">
        <v>4722</v>
      </c>
      <c r="E100" s="109" t="s">
        <v>4691</v>
      </c>
      <c r="F100" s="146">
        <v>2</v>
      </c>
      <c r="G100" s="146">
        <v>0</v>
      </c>
      <c r="H100" s="146">
        <v>0</v>
      </c>
      <c r="I100" s="146">
        <v>90</v>
      </c>
      <c r="J100" s="146">
        <v>90</v>
      </c>
    </row>
    <row r="101" spans="1:11" x14ac:dyDescent="0.2">
      <c r="A101" s="109" t="s">
        <v>2609</v>
      </c>
      <c r="B101" s="109" t="s">
        <v>4721</v>
      </c>
      <c r="C101" s="109" t="s">
        <v>1361</v>
      </c>
      <c r="D101" s="109" t="s">
        <v>4722</v>
      </c>
      <c r="E101" s="109" t="s">
        <v>4692</v>
      </c>
      <c r="F101" s="146">
        <v>2</v>
      </c>
      <c r="G101" s="146">
        <v>0</v>
      </c>
      <c r="H101" s="146">
        <v>0</v>
      </c>
      <c r="I101" s="146">
        <v>90</v>
      </c>
      <c r="J101" s="146">
        <v>90</v>
      </c>
    </row>
    <row r="102" spans="1:11" x14ac:dyDescent="0.2">
      <c r="A102" s="109" t="s">
        <v>458</v>
      </c>
      <c r="B102" s="109" t="s">
        <v>4723</v>
      </c>
      <c r="C102" s="109" t="s">
        <v>1361</v>
      </c>
      <c r="D102" s="109" t="s">
        <v>4724</v>
      </c>
      <c r="E102" s="109" t="s">
        <v>4699</v>
      </c>
      <c r="F102" s="146">
        <v>15</v>
      </c>
      <c r="G102" s="146">
        <v>0</v>
      </c>
      <c r="H102" s="146">
        <v>0</v>
      </c>
      <c r="I102" s="146">
        <v>90</v>
      </c>
      <c r="J102" s="146">
        <v>90</v>
      </c>
      <c r="K102" s="109"/>
    </row>
    <row r="103" spans="1:11" x14ac:dyDescent="0.2">
      <c r="A103" s="109" t="s">
        <v>458</v>
      </c>
      <c r="B103" s="109" t="s">
        <v>4723</v>
      </c>
      <c r="C103" s="109" t="s">
        <v>1361</v>
      </c>
      <c r="D103" s="109" t="s">
        <v>4724</v>
      </c>
      <c r="E103" s="109" t="s">
        <v>4690</v>
      </c>
      <c r="F103" s="146">
        <v>23</v>
      </c>
      <c r="G103" s="146">
        <v>0</v>
      </c>
      <c r="H103" s="146">
        <v>0</v>
      </c>
      <c r="I103" s="146">
        <v>90</v>
      </c>
      <c r="J103" s="146">
        <v>90</v>
      </c>
      <c r="K103" s="109"/>
    </row>
    <row r="104" spans="1:11" x14ac:dyDescent="0.2">
      <c r="A104" s="109" t="s">
        <v>458</v>
      </c>
      <c r="B104" s="109" t="s">
        <v>4723</v>
      </c>
      <c r="C104" s="109" t="s">
        <v>1361</v>
      </c>
      <c r="D104" s="109" t="s">
        <v>4724</v>
      </c>
      <c r="E104" s="109" t="s">
        <v>4691</v>
      </c>
      <c r="F104" s="146">
        <v>22</v>
      </c>
      <c r="G104" s="146">
        <v>0</v>
      </c>
      <c r="H104" s="146">
        <v>0</v>
      </c>
      <c r="I104" s="146">
        <v>90</v>
      </c>
      <c r="J104" s="146">
        <v>90</v>
      </c>
    </row>
    <row r="105" spans="1:11" x14ac:dyDescent="0.2">
      <c r="A105" s="109" t="s">
        <v>458</v>
      </c>
      <c r="B105" s="109" t="s">
        <v>4723</v>
      </c>
      <c r="C105" s="109" t="s">
        <v>1361</v>
      </c>
      <c r="D105" s="109" t="s">
        <v>4724</v>
      </c>
      <c r="E105" s="109" t="s">
        <v>4692</v>
      </c>
      <c r="F105" s="146">
        <v>21</v>
      </c>
      <c r="G105" s="146">
        <v>0</v>
      </c>
      <c r="H105" s="146">
        <v>0</v>
      </c>
      <c r="I105" s="146">
        <v>90</v>
      </c>
      <c r="J105" s="146">
        <v>90</v>
      </c>
      <c r="K105" s="109"/>
    </row>
    <row r="106" spans="1:11" x14ac:dyDescent="0.2">
      <c r="A106" s="109" t="s">
        <v>1308</v>
      </c>
      <c r="B106" s="109" t="s">
        <v>4725</v>
      </c>
      <c r="C106" s="109" t="s">
        <v>1349</v>
      </c>
      <c r="D106" s="109" t="s">
        <v>4725</v>
      </c>
      <c r="E106" s="109" t="s">
        <v>4698</v>
      </c>
      <c r="F106" s="146">
        <v>1</v>
      </c>
      <c r="G106" s="146">
        <v>0</v>
      </c>
      <c r="H106" s="146">
        <v>0</v>
      </c>
      <c r="I106" s="146">
        <v>90</v>
      </c>
      <c r="J106" s="146">
        <v>90</v>
      </c>
    </row>
    <row r="107" spans="1:11" x14ac:dyDescent="0.2">
      <c r="A107" s="109" t="s">
        <v>1308</v>
      </c>
      <c r="B107" s="109" t="s">
        <v>4725</v>
      </c>
      <c r="C107" s="109" t="s">
        <v>1349</v>
      </c>
      <c r="D107" s="109" t="s">
        <v>4725</v>
      </c>
      <c r="E107" s="109" t="s">
        <v>4686</v>
      </c>
      <c r="F107" s="147">
        <v>1</v>
      </c>
      <c r="G107" s="147">
        <v>0</v>
      </c>
      <c r="H107" s="147">
        <v>0</v>
      </c>
      <c r="I107" s="147">
        <v>90</v>
      </c>
      <c r="J107" s="147">
        <v>90</v>
      </c>
    </row>
    <row r="108" spans="1:11" x14ac:dyDescent="0.2">
      <c r="A108" s="109" t="s">
        <v>1308</v>
      </c>
      <c r="B108" s="109" t="s">
        <v>4725</v>
      </c>
      <c r="C108" s="109" t="s">
        <v>1349</v>
      </c>
      <c r="D108" s="109" t="s">
        <v>4725</v>
      </c>
      <c r="E108" s="109" t="s">
        <v>4687</v>
      </c>
      <c r="F108" s="147">
        <v>1</v>
      </c>
      <c r="G108" s="147">
        <v>0</v>
      </c>
      <c r="H108" s="147">
        <v>0</v>
      </c>
      <c r="I108" s="147">
        <v>90</v>
      </c>
      <c r="J108" s="147">
        <v>90</v>
      </c>
    </row>
    <row r="109" spans="1:11" x14ac:dyDescent="0.2">
      <c r="A109" s="109" t="s">
        <v>1308</v>
      </c>
      <c r="B109" s="109" t="s">
        <v>4725</v>
      </c>
      <c r="C109" s="109" t="s">
        <v>1349</v>
      </c>
      <c r="D109" s="109" t="s">
        <v>4725</v>
      </c>
      <c r="E109" s="109" t="s">
        <v>4688</v>
      </c>
      <c r="F109" s="147">
        <v>1</v>
      </c>
      <c r="G109" s="147">
        <v>0</v>
      </c>
      <c r="H109" s="147">
        <v>0</v>
      </c>
      <c r="I109" s="147">
        <v>90</v>
      </c>
      <c r="J109" s="147">
        <v>90</v>
      </c>
    </row>
    <row r="110" spans="1:11" x14ac:dyDescent="0.2">
      <c r="A110" s="109" t="s">
        <v>1308</v>
      </c>
      <c r="B110" s="109" t="s">
        <v>4725</v>
      </c>
      <c r="C110" s="109" t="s">
        <v>1349</v>
      </c>
      <c r="D110" s="109" t="s">
        <v>4725</v>
      </c>
      <c r="E110" s="109" t="s">
        <v>4699</v>
      </c>
      <c r="F110" s="147">
        <v>1</v>
      </c>
      <c r="G110" s="147">
        <v>0</v>
      </c>
      <c r="H110" s="147">
        <v>0</v>
      </c>
      <c r="I110" s="147">
        <v>90</v>
      </c>
      <c r="J110" s="147">
        <v>90</v>
      </c>
    </row>
    <row r="111" spans="1:11" x14ac:dyDescent="0.2">
      <c r="A111" s="109" t="s">
        <v>1308</v>
      </c>
      <c r="B111" s="109" t="s">
        <v>4725</v>
      </c>
      <c r="C111" s="109" t="s">
        <v>1349</v>
      </c>
      <c r="D111" s="109" t="s">
        <v>4725</v>
      </c>
      <c r="E111" s="109" t="s">
        <v>4690</v>
      </c>
      <c r="F111" s="147">
        <v>1</v>
      </c>
      <c r="G111" s="147">
        <v>0</v>
      </c>
      <c r="H111" s="147">
        <v>0</v>
      </c>
      <c r="I111" s="147">
        <v>90</v>
      </c>
      <c r="J111" s="147">
        <v>90</v>
      </c>
    </row>
    <row r="112" spans="1:11" x14ac:dyDescent="0.2">
      <c r="A112" s="109" t="s">
        <v>1308</v>
      </c>
      <c r="B112" s="109" t="s">
        <v>4725</v>
      </c>
      <c r="C112" s="109" t="s">
        <v>1349</v>
      </c>
      <c r="D112" s="109" t="s">
        <v>4725</v>
      </c>
      <c r="E112" s="109" t="s">
        <v>4691</v>
      </c>
      <c r="F112" s="147">
        <v>1</v>
      </c>
      <c r="G112" s="147">
        <v>0</v>
      </c>
      <c r="H112" s="147">
        <v>0</v>
      </c>
      <c r="I112" s="147">
        <v>90</v>
      </c>
      <c r="J112" s="147">
        <v>90</v>
      </c>
    </row>
    <row r="113" spans="1:10" x14ac:dyDescent="0.2">
      <c r="A113" s="109" t="s">
        <v>1308</v>
      </c>
      <c r="B113" s="109" t="s">
        <v>4725</v>
      </c>
      <c r="C113" s="109" t="s">
        <v>1349</v>
      </c>
      <c r="D113" s="109" t="s">
        <v>4725</v>
      </c>
      <c r="E113" s="109" t="s">
        <v>4692</v>
      </c>
      <c r="F113" s="147">
        <v>1</v>
      </c>
      <c r="G113" s="147">
        <v>0</v>
      </c>
      <c r="H113" s="147">
        <v>0</v>
      </c>
      <c r="I113" s="147">
        <v>90</v>
      </c>
      <c r="J113" s="147">
        <v>90</v>
      </c>
    </row>
    <row r="114" spans="1:10" x14ac:dyDescent="0.2">
      <c r="A114" s="109" t="s">
        <v>1308</v>
      </c>
      <c r="B114" s="109" t="s">
        <v>4726</v>
      </c>
      <c r="C114" s="109" t="s">
        <v>1349</v>
      </c>
      <c r="D114" s="109" t="s">
        <v>4726</v>
      </c>
      <c r="E114" s="109" t="s">
        <v>4698</v>
      </c>
      <c r="F114" s="147">
        <v>1</v>
      </c>
      <c r="G114" s="147">
        <v>0</v>
      </c>
      <c r="H114" s="147">
        <v>0</v>
      </c>
      <c r="I114" s="147">
        <v>90</v>
      </c>
      <c r="J114" s="147">
        <v>90</v>
      </c>
    </row>
    <row r="115" spans="1:10" x14ac:dyDescent="0.2">
      <c r="A115" s="109" t="s">
        <v>1308</v>
      </c>
      <c r="B115" s="109" t="s">
        <v>4726</v>
      </c>
      <c r="C115" s="109" t="s">
        <v>1349</v>
      </c>
      <c r="D115" s="109" t="s">
        <v>4726</v>
      </c>
      <c r="E115" s="109" t="s">
        <v>4686</v>
      </c>
      <c r="F115" s="147">
        <v>1</v>
      </c>
      <c r="G115" s="147">
        <v>0</v>
      </c>
      <c r="H115" s="147">
        <v>0</v>
      </c>
      <c r="I115" s="147">
        <v>90</v>
      </c>
      <c r="J115" s="147">
        <v>90</v>
      </c>
    </row>
    <row r="116" spans="1:10" x14ac:dyDescent="0.2">
      <c r="A116" s="109" t="s">
        <v>1308</v>
      </c>
      <c r="B116" s="109" t="s">
        <v>4726</v>
      </c>
      <c r="C116" s="109" t="s">
        <v>1349</v>
      </c>
      <c r="D116" s="109" t="s">
        <v>4726</v>
      </c>
      <c r="E116" s="109" t="s">
        <v>4687</v>
      </c>
      <c r="F116" s="147">
        <v>1</v>
      </c>
      <c r="G116" s="147">
        <v>0</v>
      </c>
      <c r="H116" s="147">
        <v>0</v>
      </c>
      <c r="I116" s="147">
        <v>90</v>
      </c>
      <c r="J116" s="147">
        <v>90</v>
      </c>
    </row>
    <row r="117" spans="1:10" x14ac:dyDescent="0.2">
      <c r="A117" s="109" t="s">
        <v>1308</v>
      </c>
      <c r="B117" s="109" t="s">
        <v>4726</v>
      </c>
      <c r="C117" s="109" t="s">
        <v>1349</v>
      </c>
      <c r="D117" s="109" t="s">
        <v>4726</v>
      </c>
      <c r="E117" s="109" t="s">
        <v>4688</v>
      </c>
      <c r="F117" s="147">
        <v>1</v>
      </c>
      <c r="G117" s="147">
        <v>0</v>
      </c>
      <c r="H117" s="147">
        <v>0</v>
      </c>
      <c r="I117" s="147">
        <v>90</v>
      </c>
      <c r="J117" s="147">
        <v>90</v>
      </c>
    </row>
    <row r="118" spans="1:10" x14ac:dyDescent="0.2">
      <c r="A118" s="109" t="s">
        <v>1308</v>
      </c>
      <c r="B118" s="109" t="s">
        <v>4726</v>
      </c>
      <c r="C118" s="109" t="s">
        <v>1349</v>
      </c>
      <c r="D118" s="109" t="s">
        <v>4726</v>
      </c>
      <c r="E118" s="109" t="s">
        <v>4699</v>
      </c>
      <c r="F118" s="147">
        <v>1</v>
      </c>
      <c r="G118" s="147">
        <v>0</v>
      </c>
      <c r="H118" s="147">
        <v>0</v>
      </c>
      <c r="I118" s="147">
        <v>90</v>
      </c>
      <c r="J118" s="147">
        <v>90</v>
      </c>
    </row>
    <row r="119" spans="1:10" x14ac:dyDescent="0.2">
      <c r="A119" s="109" t="s">
        <v>1308</v>
      </c>
      <c r="B119" s="109" t="s">
        <v>4726</v>
      </c>
      <c r="C119" s="109" t="s">
        <v>1349</v>
      </c>
      <c r="D119" s="109" t="s">
        <v>4726</v>
      </c>
      <c r="E119" s="109" t="s">
        <v>4690</v>
      </c>
      <c r="F119" s="147">
        <v>1</v>
      </c>
      <c r="G119" s="147">
        <v>0</v>
      </c>
      <c r="H119" s="147">
        <v>0</v>
      </c>
      <c r="I119" s="147">
        <v>90</v>
      </c>
      <c r="J119" s="147">
        <v>90</v>
      </c>
    </row>
    <row r="120" spans="1:10" x14ac:dyDescent="0.2">
      <c r="A120" s="109" t="s">
        <v>1308</v>
      </c>
      <c r="B120" s="109" t="s">
        <v>4726</v>
      </c>
      <c r="C120" s="109" t="s">
        <v>1349</v>
      </c>
      <c r="D120" s="109" t="s">
        <v>4726</v>
      </c>
      <c r="E120" s="109" t="s">
        <v>4691</v>
      </c>
      <c r="F120" s="147">
        <v>1</v>
      </c>
      <c r="G120" s="147">
        <v>0</v>
      </c>
      <c r="H120" s="147">
        <v>0</v>
      </c>
      <c r="I120" s="147">
        <v>90</v>
      </c>
      <c r="J120" s="147">
        <v>90</v>
      </c>
    </row>
    <row r="121" spans="1:10" x14ac:dyDescent="0.2">
      <c r="A121" s="109" t="s">
        <v>1308</v>
      </c>
      <c r="B121" s="109" t="s">
        <v>4726</v>
      </c>
      <c r="C121" s="109" t="s">
        <v>1349</v>
      </c>
      <c r="D121" s="109" t="s">
        <v>4726</v>
      </c>
      <c r="E121" s="109" t="s">
        <v>4692</v>
      </c>
      <c r="F121" s="147">
        <v>1</v>
      </c>
      <c r="G121" s="147">
        <v>0</v>
      </c>
      <c r="H121" s="147">
        <v>0</v>
      </c>
      <c r="I121" s="147">
        <v>90</v>
      </c>
      <c r="J121" s="147">
        <v>90</v>
      </c>
    </row>
    <row r="122" spans="1:10" x14ac:dyDescent="0.2">
      <c r="A122" s="109" t="s">
        <v>1308</v>
      </c>
      <c r="B122" s="109" t="s">
        <v>4727</v>
      </c>
      <c r="C122" s="109" t="s">
        <v>1349</v>
      </c>
      <c r="D122" s="109" t="s">
        <v>4727</v>
      </c>
      <c r="E122" s="109" t="s">
        <v>4698</v>
      </c>
      <c r="F122" s="147">
        <v>1</v>
      </c>
      <c r="G122" s="147">
        <v>0</v>
      </c>
      <c r="H122" s="147">
        <v>0</v>
      </c>
      <c r="I122" s="147">
        <v>90</v>
      </c>
      <c r="J122" s="147">
        <v>90</v>
      </c>
    </row>
    <row r="123" spans="1:10" x14ac:dyDescent="0.2">
      <c r="A123" s="109" t="s">
        <v>1308</v>
      </c>
      <c r="B123" s="109" t="s">
        <v>4727</v>
      </c>
      <c r="C123" s="109" t="s">
        <v>1349</v>
      </c>
      <c r="D123" s="109" t="s">
        <v>4727</v>
      </c>
      <c r="E123" s="109" t="s">
        <v>4686</v>
      </c>
      <c r="F123" s="147">
        <v>1</v>
      </c>
      <c r="G123" s="147">
        <v>0</v>
      </c>
      <c r="H123" s="147">
        <v>0</v>
      </c>
      <c r="I123" s="147">
        <v>90</v>
      </c>
      <c r="J123" s="147">
        <v>90</v>
      </c>
    </row>
    <row r="124" spans="1:10" x14ac:dyDescent="0.2">
      <c r="A124" s="109" t="s">
        <v>1308</v>
      </c>
      <c r="B124" s="109" t="s">
        <v>4727</v>
      </c>
      <c r="C124" s="109" t="s">
        <v>1349</v>
      </c>
      <c r="D124" s="109" t="s">
        <v>4727</v>
      </c>
      <c r="E124" s="109" t="s">
        <v>4687</v>
      </c>
      <c r="F124" s="147">
        <v>1</v>
      </c>
      <c r="G124" s="147">
        <v>0</v>
      </c>
      <c r="H124" s="147">
        <v>0</v>
      </c>
      <c r="I124" s="147">
        <v>90</v>
      </c>
      <c r="J124" s="147">
        <v>90</v>
      </c>
    </row>
    <row r="125" spans="1:10" x14ac:dyDescent="0.2">
      <c r="A125" s="109" t="s">
        <v>1308</v>
      </c>
      <c r="B125" s="109" t="s">
        <v>4727</v>
      </c>
      <c r="C125" s="109" t="s">
        <v>1349</v>
      </c>
      <c r="D125" s="109" t="s">
        <v>4727</v>
      </c>
      <c r="E125" s="109" t="s">
        <v>4688</v>
      </c>
      <c r="F125" s="147">
        <v>1</v>
      </c>
      <c r="G125" s="147">
        <v>0</v>
      </c>
      <c r="H125" s="147">
        <v>0</v>
      </c>
      <c r="I125" s="147">
        <v>90</v>
      </c>
      <c r="J125" s="147">
        <v>90</v>
      </c>
    </row>
    <row r="126" spans="1:10" x14ac:dyDescent="0.2">
      <c r="A126" s="109" t="s">
        <v>1308</v>
      </c>
      <c r="B126" s="109" t="s">
        <v>4727</v>
      </c>
      <c r="C126" s="109" t="s">
        <v>1349</v>
      </c>
      <c r="D126" s="109" t="s">
        <v>4727</v>
      </c>
      <c r="E126" s="109" t="s">
        <v>4699</v>
      </c>
      <c r="F126" s="147">
        <v>1</v>
      </c>
      <c r="G126" s="147">
        <v>0</v>
      </c>
      <c r="H126" s="147">
        <v>0</v>
      </c>
      <c r="I126" s="147">
        <v>90</v>
      </c>
      <c r="J126" s="147">
        <v>90</v>
      </c>
    </row>
    <row r="127" spans="1:10" x14ac:dyDescent="0.2">
      <c r="A127" s="109" t="s">
        <v>1308</v>
      </c>
      <c r="B127" s="109" t="s">
        <v>4727</v>
      </c>
      <c r="C127" s="109" t="s">
        <v>1349</v>
      </c>
      <c r="D127" s="109" t="s">
        <v>4727</v>
      </c>
      <c r="E127" s="109" t="s">
        <v>4690</v>
      </c>
      <c r="F127" s="147">
        <v>1</v>
      </c>
      <c r="G127" s="147">
        <v>0</v>
      </c>
      <c r="H127" s="147">
        <v>0</v>
      </c>
      <c r="I127" s="147">
        <v>90</v>
      </c>
      <c r="J127" s="147">
        <v>90</v>
      </c>
    </row>
    <row r="128" spans="1:10" x14ac:dyDescent="0.2">
      <c r="A128" s="109" t="s">
        <v>1308</v>
      </c>
      <c r="B128" s="109" t="s">
        <v>4727</v>
      </c>
      <c r="C128" s="109" t="s">
        <v>1349</v>
      </c>
      <c r="D128" s="109" t="s">
        <v>4727</v>
      </c>
      <c r="E128" s="109" t="s">
        <v>4691</v>
      </c>
      <c r="F128" s="147">
        <v>1</v>
      </c>
      <c r="G128" s="147">
        <v>0</v>
      </c>
      <c r="H128" s="147">
        <v>0</v>
      </c>
      <c r="I128" s="147">
        <v>90</v>
      </c>
      <c r="J128" s="147">
        <v>90</v>
      </c>
    </row>
    <row r="129" spans="1:10" x14ac:dyDescent="0.2">
      <c r="A129" s="109" t="s">
        <v>1308</v>
      </c>
      <c r="B129" s="109" t="s">
        <v>4727</v>
      </c>
      <c r="C129" s="109" t="s">
        <v>1349</v>
      </c>
      <c r="D129" s="109" t="s">
        <v>4727</v>
      </c>
      <c r="E129" s="109" t="s">
        <v>4692</v>
      </c>
      <c r="F129" s="147">
        <v>1</v>
      </c>
      <c r="G129" s="147">
        <v>0</v>
      </c>
      <c r="H129" s="147">
        <v>0</v>
      </c>
      <c r="I129" s="147">
        <v>90</v>
      </c>
      <c r="J129" s="147">
        <v>90</v>
      </c>
    </row>
    <row r="130" spans="1:10" x14ac:dyDescent="0.2">
      <c r="A130" s="109" t="s">
        <v>1308</v>
      </c>
      <c r="B130" s="109" t="s">
        <v>4728</v>
      </c>
      <c r="C130" s="109" t="s">
        <v>1349</v>
      </c>
      <c r="D130" s="109" t="s">
        <v>4728</v>
      </c>
      <c r="E130" s="109" t="s">
        <v>4698</v>
      </c>
      <c r="F130" s="147">
        <v>4</v>
      </c>
      <c r="G130" s="147">
        <v>0</v>
      </c>
      <c r="H130" s="147">
        <v>0</v>
      </c>
      <c r="I130" s="147">
        <v>90</v>
      </c>
      <c r="J130" s="147">
        <v>90</v>
      </c>
    </row>
    <row r="131" spans="1:10" x14ac:dyDescent="0.2">
      <c r="A131" s="109" t="s">
        <v>1308</v>
      </c>
      <c r="B131" s="109" t="s">
        <v>4728</v>
      </c>
      <c r="C131" s="109" t="s">
        <v>1349</v>
      </c>
      <c r="D131" s="109" t="s">
        <v>4728</v>
      </c>
      <c r="E131" s="109" t="s">
        <v>4686</v>
      </c>
      <c r="F131" s="147">
        <v>4</v>
      </c>
      <c r="G131" s="147">
        <v>0</v>
      </c>
      <c r="H131" s="147">
        <v>0</v>
      </c>
      <c r="I131" s="147">
        <v>90</v>
      </c>
      <c r="J131" s="147">
        <v>90</v>
      </c>
    </row>
    <row r="132" spans="1:10" x14ac:dyDescent="0.2">
      <c r="A132" s="109" t="s">
        <v>1308</v>
      </c>
      <c r="B132" s="109" t="s">
        <v>4728</v>
      </c>
      <c r="C132" s="109" t="s">
        <v>1349</v>
      </c>
      <c r="D132" s="109" t="s">
        <v>4728</v>
      </c>
      <c r="E132" s="109" t="s">
        <v>4687</v>
      </c>
      <c r="F132" s="147">
        <v>4</v>
      </c>
      <c r="G132" s="147">
        <v>0</v>
      </c>
      <c r="H132" s="147">
        <v>0</v>
      </c>
      <c r="I132" s="147">
        <v>90</v>
      </c>
      <c r="J132" s="147">
        <v>90</v>
      </c>
    </row>
    <row r="133" spans="1:10" x14ac:dyDescent="0.2">
      <c r="A133" s="109" t="s">
        <v>1308</v>
      </c>
      <c r="B133" s="109" t="s">
        <v>4728</v>
      </c>
      <c r="C133" s="109" t="s">
        <v>1349</v>
      </c>
      <c r="D133" s="109" t="s">
        <v>4728</v>
      </c>
      <c r="E133" s="109" t="s">
        <v>4688</v>
      </c>
      <c r="F133" s="147">
        <v>4</v>
      </c>
      <c r="G133" s="147">
        <v>0</v>
      </c>
      <c r="H133" s="147">
        <v>0</v>
      </c>
      <c r="I133" s="147">
        <v>90</v>
      </c>
      <c r="J133" s="147">
        <v>90</v>
      </c>
    </row>
    <row r="134" spans="1:10" x14ac:dyDescent="0.2">
      <c r="A134" s="109" t="s">
        <v>1308</v>
      </c>
      <c r="B134" s="109" t="s">
        <v>4728</v>
      </c>
      <c r="C134" s="109" t="s">
        <v>1349</v>
      </c>
      <c r="D134" s="109" t="s">
        <v>4728</v>
      </c>
      <c r="E134" s="109" t="s">
        <v>4699</v>
      </c>
      <c r="F134" s="147">
        <v>4</v>
      </c>
      <c r="G134" s="147">
        <v>0</v>
      </c>
      <c r="H134" s="147">
        <v>0</v>
      </c>
      <c r="I134" s="147">
        <v>90</v>
      </c>
      <c r="J134" s="147">
        <v>90</v>
      </c>
    </row>
    <row r="135" spans="1:10" x14ac:dyDescent="0.2">
      <c r="A135" s="109" t="s">
        <v>1308</v>
      </c>
      <c r="B135" s="109" t="s">
        <v>4728</v>
      </c>
      <c r="C135" s="109" t="s">
        <v>1349</v>
      </c>
      <c r="D135" s="109" t="s">
        <v>4728</v>
      </c>
      <c r="E135" s="109" t="s">
        <v>4690</v>
      </c>
      <c r="F135" s="147">
        <v>4</v>
      </c>
      <c r="G135" s="147">
        <v>0</v>
      </c>
      <c r="H135" s="147">
        <v>0</v>
      </c>
      <c r="I135" s="147">
        <v>90</v>
      </c>
      <c r="J135" s="147">
        <v>90</v>
      </c>
    </row>
    <row r="136" spans="1:10" x14ac:dyDescent="0.2">
      <c r="A136" s="109" t="s">
        <v>1308</v>
      </c>
      <c r="B136" s="109" t="s">
        <v>4728</v>
      </c>
      <c r="C136" s="109" t="s">
        <v>1349</v>
      </c>
      <c r="D136" s="109" t="s">
        <v>4728</v>
      </c>
      <c r="E136" s="109" t="s">
        <v>4691</v>
      </c>
      <c r="F136" s="147">
        <v>4</v>
      </c>
      <c r="G136" s="147">
        <v>0</v>
      </c>
      <c r="H136" s="147">
        <v>0</v>
      </c>
      <c r="I136" s="147">
        <v>90</v>
      </c>
      <c r="J136" s="147">
        <v>90</v>
      </c>
    </row>
    <row r="137" spans="1:10" x14ac:dyDescent="0.2">
      <c r="A137" s="109" t="s">
        <v>1308</v>
      </c>
      <c r="B137" s="109" t="s">
        <v>4728</v>
      </c>
      <c r="C137" s="109" t="s">
        <v>1349</v>
      </c>
      <c r="D137" s="109" t="s">
        <v>4728</v>
      </c>
      <c r="E137" s="109" t="s">
        <v>4692</v>
      </c>
      <c r="F137" s="147">
        <v>4</v>
      </c>
      <c r="G137" s="147">
        <v>0</v>
      </c>
      <c r="H137" s="147">
        <v>0</v>
      </c>
      <c r="I137" s="147">
        <v>90</v>
      </c>
      <c r="J137" s="147">
        <v>90</v>
      </c>
    </row>
    <row r="138" spans="1:10" x14ac:dyDescent="0.2">
      <c r="A138" s="109" t="s">
        <v>387</v>
      </c>
      <c r="B138" s="109" t="s">
        <v>4729</v>
      </c>
      <c r="C138" s="109" t="s">
        <v>1349</v>
      </c>
      <c r="D138" s="109" t="s">
        <v>4730</v>
      </c>
      <c r="E138" s="109" t="s">
        <v>4686</v>
      </c>
      <c r="F138" s="146">
        <v>1</v>
      </c>
      <c r="G138" s="146">
        <v>0</v>
      </c>
      <c r="H138" s="146">
        <v>0</v>
      </c>
      <c r="I138" s="146">
        <v>90</v>
      </c>
      <c r="J138" s="146">
        <v>90</v>
      </c>
    </row>
    <row r="139" spans="1:10" x14ac:dyDescent="0.2">
      <c r="A139" s="109" t="s">
        <v>387</v>
      </c>
      <c r="B139" s="109" t="s">
        <v>4729</v>
      </c>
      <c r="C139" s="109" t="s">
        <v>1349</v>
      </c>
      <c r="D139" s="109" t="s">
        <v>4730</v>
      </c>
      <c r="E139" s="109" t="s">
        <v>4687</v>
      </c>
      <c r="F139" s="146">
        <v>1</v>
      </c>
      <c r="G139" s="146">
        <v>0</v>
      </c>
      <c r="H139" s="146">
        <v>0</v>
      </c>
      <c r="I139" s="146">
        <v>90</v>
      </c>
      <c r="J139" s="146">
        <v>90</v>
      </c>
    </row>
    <row r="140" spans="1:10" x14ac:dyDescent="0.2">
      <c r="A140" s="109" t="s">
        <v>387</v>
      </c>
      <c r="B140" s="109" t="s">
        <v>4729</v>
      </c>
      <c r="C140" s="109" t="s">
        <v>1349</v>
      </c>
      <c r="D140" s="109" t="s">
        <v>4730</v>
      </c>
      <c r="E140" s="109" t="s">
        <v>4690</v>
      </c>
      <c r="F140" s="146">
        <v>1</v>
      </c>
      <c r="G140" s="146">
        <v>0</v>
      </c>
      <c r="H140" s="146">
        <v>0</v>
      </c>
      <c r="I140" s="146">
        <v>90</v>
      </c>
      <c r="J140" s="146">
        <v>90</v>
      </c>
    </row>
    <row r="141" spans="1:10" x14ac:dyDescent="0.2">
      <c r="A141" s="109" t="s">
        <v>387</v>
      </c>
      <c r="B141" s="109" t="s">
        <v>4729</v>
      </c>
      <c r="C141" s="109" t="s">
        <v>1349</v>
      </c>
      <c r="D141" s="109" t="s">
        <v>4730</v>
      </c>
      <c r="E141" s="109" t="s">
        <v>4691</v>
      </c>
      <c r="F141" s="146">
        <v>1</v>
      </c>
      <c r="G141" s="146">
        <v>0</v>
      </c>
      <c r="H141" s="146">
        <v>0</v>
      </c>
      <c r="I141" s="146">
        <v>90</v>
      </c>
      <c r="J141" s="146">
        <v>90</v>
      </c>
    </row>
    <row r="142" spans="1:10" x14ac:dyDescent="0.2">
      <c r="A142" s="109" t="s">
        <v>462</v>
      </c>
      <c r="B142" s="109" t="s">
        <v>4731</v>
      </c>
      <c r="C142" s="109" t="s">
        <v>1349</v>
      </c>
      <c r="D142" s="109" t="s">
        <v>4732</v>
      </c>
      <c r="E142" s="109" t="s">
        <v>4698</v>
      </c>
      <c r="F142" s="146">
        <v>32</v>
      </c>
      <c r="G142" s="146">
        <v>0</v>
      </c>
      <c r="H142" s="146">
        <v>0</v>
      </c>
      <c r="I142" s="146">
        <v>90</v>
      </c>
      <c r="J142" s="146">
        <v>90</v>
      </c>
    </row>
    <row r="143" spans="1:10" x14ac:dyDescent="0.2">
      <c r="A143" s="109" t="s">
        <v>462</v>
      </c>
      <c r="B143" s="109" t="s">
        <v>4731</v>
      </c>
      <c r="C143" s="109" t="s">
        <v>1349</v>
      </c>
      <c r="D143" s="109" t="s">
        <v>4732</v>
      </c>
      <c r="E143" s="109" t="s">
        <v>4686</v>
      </c>
      <c r="F143" s="146">
        <v>32</v>
      </c>
      <c r="G143" s="146">
        <v>0</v>
      </c>
      <c r="H143" s="146">
        <v>0</v>
      </c>
      <c r="I143" s="146">
        <v>90</v>
      </c>
      <c r="J143" s="146">
        <v>90</v>
      </c>
    </row>
    <row r="144" spans="1:10" x14ac:dyDescent="0.2">
      <c r="A144" s="109" t="s">
        <v>462</v>
      </c>
      <c r="B144" s="109" t="s">
        <v>4731</v>
      </c>
      <c r="C144" s="109" t="s">
        <v>1349</v>
      </c>
      <c r="D144" s="109" t="s">
        <v>4732</v>
      </c>
      <c r="E144" s="109" t="s">
        <v>4687</v>
      </c>
      <c r="F144" s="146">
        <v>32</v>
      </c>
      <c r="G144" s="146">
        <v>0</v>
      </c>
      <c r="H144" s="146">
        <v>0</v>
      </c>
      <c r="I144" s="146">
        <v>90</v>
      </c>
      <c r="J144" s="146">
        <v>90</v>
      </c>
    </row>
    <row r="145" spans="1:11" x14ac:dyDescent="0.2">
      <c r="A145" s="109" t="s">
        <v>462</v>
      </c>
      <c r="B145" s="109" t="s">
        <v>4731</v>
      </c>
      <c r="C145" s="109" t="s">
        <v>1349</v>
      </c>
      <c r="D145" s="109" t="s">
        <v>4732</v>
      </c>
      <c r="E145" s="109" t="s">
        <v>4688</v>
      </c>
      <c r="F145" s="146">
        <v>32</v>
      </c>
      <c r="G145" s="146">
        <v>0</v>
      </c>
      <c r="H145" s="146">
        <v>0</v>
      </c>
      <c r="I145" s="146">
        <v>90</v>
      </c>
      <c r="J145" s="146">
        <v>90</v>
      </c>
      <c r="K145" s="109"/>
    </row>
    <row r="146" spans="1:11" x14ac:dyDescent="0.2">
      <c r="A146" s="109" t="s">
        <v>462</v>
      </c>
      <c r="B146" s="109" t="s">
        <v>4731</v>
      </c>
      <c r="C146" s="109" t="s">
        <v>1349</v>
      </c>
      <c r="D146" s="109" t="s">
        <v>4732</v>
      </c>
      <c r="E146" s="109" t="s">
        <v>4699</v>
      </c>
      <c r="F146" s="146">
        <v>32</v>
      </c>
      <c r="G146" s="146">
        <v>0</v>
      </c>
      <c r="H146" s="146">
        <v>0</v>
      </c>
      <c r="I146" s="146">
        <v>90</v>
      </c>
      <c r="J146" s="146">
        <v>90</v>
      </c>
    </row>
    <row r="147" spans="1:11" x14ac:dyDescent="0.2">
      <c r="A147" s="109" t="s">
        <v>462</v>
      </c>
      <c r="B147" s="109" t="s">
        <v>4731</v>
      </c>
      <c r="C147" s="109" t="s">
        <v>1349</v>
      </c>
      <c r="D147" s="109" t="s">
        <v>4732</v>
      </c>
      <c r="E147" s="109" t="s">
        <v>4690</v>
      </c>
      <c r="F147" s="146">
        <v>32</v>
      </c>
      <c r="G147" s="146">
        <v>0</v>
      </c>
      <c r="H147" s="146">
        <v>0</v>
      </c>
      <c r="I147" s="146">
        <v>90</v>
      </c>
      <c r="J147" s="146">
        <v>90</v>
      </c>
    </row>
    <row r="148" spans="1:11" x14ac:dyDescent="0.2">
      <c r="A148" s="109" t="s">
        <v>462</v>
      </c>
      <c r="B148" s="109" t="s">
        <v>4731</v>
      </c>
      <c r="C148" s="109" t="s">
        <v>1349</v>
      </c>
      <c r="D148" s="109" t="s">
        <v>4732</v>
      </c>
      <c r="E148" s="109" t="s">
        <v>4691</v>
      </c>
      <c r="F148" s="146">
        <v>32</v>
      </c>
      <c r="G148" s="146">
        <v>0</v>
      </c>
      <c r="H148" s="146">
        <v>0</v>
      </c>
      <c r="I148" s="146">
        <v>90</v>
      </c>
      <c r="J148" s="146">
        <v>90</v>
      </c>
      <c r="K148" s="109"/>
    </row>
    <row r="149" spans="1:11" x14ac:dyDescent="0.2">
      <c r="A149" s="109" t="s">
        <v>462</v>
      </c>
      <c r="B149" s="109" t="s">
        <v>4731</v>
      </c>
      <c r="C149" s="109" t="s">
        <v>1349</v>
      </c>
      <c r="D149" s="109" t="s">
        <v>4732</v>
      </c>
      <c r="E149" s="109" t="s">
        <v>4692</v>
      </c>
      <c r="F149" s="146">
        <v>32</v>
      </c>
      <c r="G149" s="146">
        <v>0</v>
      </c>
      <c r="H149" s="146">
        <v>0</v>
      </c>
      <c r="I149" s="146">
        <v>90</v>
      </c>
      <c r="J149" s="146">
        <v>90</v>
      </c>
      <c r="K149" s="109"/>
    </row>
    <row r="150" spans="1:11" x14ac:dyDescent="0.2">
      <c r="A150" s="109" t="s">
        <v>458</v>
      </c>
      <c r="B150" s="109" t="s">
        <v>4733</v>
      </c>
      <c r="C150" s="109" t="s">
        <v>1349</v>
      </c>
      <c r="D150" s="109" t="s">
        <v>4734</v>
      </c>
      <c r="E150" s="109" t="s">
        <v>4699</v>
      </c>
      <c r="F150" s="146">
        <v>17</v>
      </c>
      <c r="G150" s="146">
        <v>0</v>
      </c>
      <c r="H150" s="146">
        <v>0</v>
      </c>
      <c r="I150" s="146">
        <v>90</v>
      </c>
      <c r="J150" s="146">
        <v>90</v>
      </c>
      <c r="K150" s="109"/>
    </row>
    <row r="151" spans="1:11" x14ac:dyDescent="0.2">
      <c r="A151" s="109" t="s">
        <v>458</v>
      </c>
      <c r="B151" s="109" t="s">
        <v>4733</v>
      </c>
      <c r="C151" s="109" t="s">
        <v>1349</v>
      </c>
      <c r="D151" s="109" t="s">
        <v>4734</v>
      </c>
      <c r="E151" s="109" t="s">
        <v>4690</v>
      </c>
      <c r="F151" s="146">
        <v>21</v>
      </c>
      <c r="G151" s="146">
        <v>0</v>
      </c>
      <c r="H151" s="146">
        <v>0</v>
      </c>
      <c r="I151" s="146">
        <v>90</v>
      </c>
      <c r="J151" s="146">
        <v>90</v>
      </c>
      <c r="K151" s="109"/>
    </row>
    <row r="152" spans="1:11" x14ac:dyDescent="0.2">
      <c r="A152" s="109" t="s">
        <v>458</v>
      </c>
      <c r="B152" s="109" t="s">
        <v>4733</v>
      </c>
      <c r="C152" s="109" t="s">
        <v>1349</v>
      </c>
      <c r="D152" s="109" t="s">
        <v>4734</v>
      </c>
      <c r="E152" s="109" t="s">
        <v>4691</v>
      </c>
      <c r="F152" s="146">
        <v>21</v>
      </c>
      <c r="G152" s="146">
        <v>0</v>
      </c>
      <c r="H152" s="146">
        <v>0</v>
      </c>
      <c r="I152" s="146">
        <v>90</v>
      </c>
      <c r="J152" s="146">
        <v>90</v>
      </c>
      <c r="K152" s="109"/>
    </row>
    <row r="153" spans="1:11" x14ac:dyDescent="0.2">
      <c r="A153" s="109" t="s">
        <v>458</v>
      </c>
      <c r="B153" s="109" t="s">
        <v>4733</v>
      </c>
      <c r="C153" s="109" t="s">
        <v>1349</v>
      </c>
      <c r="D153" s="109" t="s">
        <v>4734</v>
      </c>
      <c r="E153" s="109" t="s">
        <v>4692</v>
      </c>
      <c r="F153" s="146">
        <v>20</v>
      </c>
      <c r="G153" s="146">
        <v>0</v>
      </c>
      <c r="H153" s="146">
        <v>0</v>
      </c>
      <c r="I153" s="146">
        <v>90</v>
      </c>
      <c r="J153" s="146">
        <v>90</v>
      </c>
      <c r="K153" s="109"/>
    </row>
    <row r="154" spans="1:11" x14ac:dyDescent="0.2">
      <c r="A154" s="109" t="s">
        <v>1073</v>
      </c>
      <c r="B154" s="109" t="s">
        <v>4735</v>
      </c>
      <c r="C154" s="109" t="s">
        <v>1334</v>
      </c>
      <c r="D154" s="109" t="s">
        <v>4736</v>
      </c>
      <c r="E154" s="109" t="s">
        <v>4698</v>
      </c>
      <c r="F154" s="146">
        <v>1</v>
      </c>
      <c r="G154" s="146">
        <v>0</v>
      </c>
      <c r="H154" s="146">
        <v>0</v>
      </c>
      <c r="I154" s="146">
        <v>90</v>
      </c>
      <c r="J154" s="146">
        <v>90</v>
      </c>
    </row>
    <row r="155" spans="1:11" x14ac:dyDescent="0.2">
      <c r="A155" s="109" t="s">
        <v>1073</v>
      </c>
      <c r="B155" s="109" t="s">
        <v>4735</v>
      </c>
      <c r="C155" s="109" t="s">
        <v>1334</v>
      </c>
      <c r="D155" s="109" t="s">
        <v>4736</v>
      </c>
      <c r="E155" s="109" t="s">
        <v>4686</v>
      </c>
      <c r="F155" s="146">
        <v>1</v>
      </c>
      <c r="G155" s="146">
        <v>0</v>
      </c>
      <c r="H155" s="146">
        <v>0</v>
      </c>
      <c r="I155" s="146">
        <v>90</v>
      </c>
      <c r="J155" s="146">
        <v>90</v>
      </c>
    </row>
    <row r="156" spans="1:11" x14ac:dyDescent="0.2">
      <c r="A156" s="109" t="s">
        <v>1073</v>
      </c>
      <c r="B156" s="109" t="s">
        <v>4735</v>
      </c>
      <c r="C156" s="109" t="s">
        <v>1334</v>
      </c>
      <c r="D156" s="109" t="s">
        <v>4736</v>
      </c>
      <c r="E156" s="109" t="s">
        <v>4687</v>
      </c>
      <c r="F156" s="146">
        <v>1</v>
      </c>
      <c r="G156" s="146">
        <v>0</v>
      </c>
      <c r="H156" s="146">
        <v>0</v>
      </c>
      <c r="I156" s="146">
        <v>90</v>
      </c>
      <c r="J156" s="146">
        <v>90</v>
      </c>
    </row>
    <row r="157" spans="1:11" x14ac:dyDescent="0.2">
      <c r="A157" s="109" t="s">
        <v>1073</v>
      </c>
      <c r="B157" s="109" t="s">
        <v>4735</v>
      </c>
      <c r="C157" s="109" t="s">
        <v>1334</v>
      </c>
      <c r="D157" s="109" t="s">
        <v>4736</v>
      </c>
      <c r="E157" s="109" t="s">
        <v>4688</v>
      </c>
      <c r="F157" s="146">
        <v>1</v>
      </c>
      <c r="G157" s="146">
        <v>0</v>
      </c>
      <c r="H157" s="146">
        <v>0</v>
      </c>
      <c r="I157" s="146">
        <v>90</v>
      </c>
      <c r="J157" s="146">
        <v>90</v>
      </c>
    </row>
    <row r="158" spans="1:11" x14ac:dyDescent="0.2">
      <c r="A158" s="109" t="s">
        <v>1073</v>
      </c>
      <c r="B158" s="109" t="s">
        <v>4735</v>
      </c>
      <c r="C158" s="109" t="s">
        <v>1334</v>
      </c>
      <c r="D158" s="109" t="s">
        <v>4736</v>
      </c>
      <c r="E158" s="109" t="s">
        <v>4699</v>
      </c>
      <c r="F158" s="146">
        <v>1</v>
      </c>
      <c r="G158" s="146">
        <v>0</v>
      </c>
      <c r="H158" s="146">
        <v>0</v>
      </c>
      <c r="I158" s="146">
        <v>90</v>
      </c>
      <c r="J158" s="146">
        <v>90</v>
      </c>
    </row>
    <row r="159" spans="1:11" x14ac:dyDescent="0.2">
      <c r="A159" s="109" t="s">
        <v>1073</v>
      </c>
      <c r="B159" s="109" t="s">
        <v>4735</v>
      </c>
      <c r="C159" s="109" t="s">
        <v>1334</v>
      </c>
      <c r="D159" s="109" t="s">
        <v>4736</v>
      </c>
      <c r="E159" s="109" t="s">
        <v>4690</v>
      </c>
      <c r="F159" s="146">
        <v>1</v>
      </c>
      <c r="G159" s="146">
        <v>0</v>
      </c>
      <c r="H159" s="146">
        <v>0</v>
      </c>
      <c r="I159" s="146">
        <v>90</v>
      </c>
      <c r="J159" s="146">
        <v>90</v>
      </c>
    </row>
    <row r="160" spans="1:11" x14ac:dyDescent="0.2">
      <c r="A160" s="109" t="s">
        <v>1073</v>
      </c>
      <c r="B160" s="109" t="s">
        <v>4735</v>
      </c>
      <c r="C160" s="109" t="s">
        <v>1334</v>
      </c>
      <c r="D160" s="109" t="s">
        <v>4736</v>
      </c>
      <c r="E160" s="109" t="s">
        <v>4691</v>
      </c>
      <c r="F160" s="146">
        <v>1</v>
      </c>
      <c r="G160" s="146">
        <v>0</v>
      </c>
      <c r="H160" s="146">
        <v>0</v>
      </c>
      <c r="I160" s="146">
        <v>90</v>
      </c>
      <c r="J160" s="146">
        <v>90</v>
      </c>
    </row>
    <row r="161" spans="1:10" x14ac:dyDescent="0.2">
      <c r="A161" s="109" t="s">
        <v>1073</v>
      </c>
      <c r="B161" s="109" t="s">
        <v>4735</v>
      </c>
      <c r="C161" s="109" t="s">
        <v>1334</v>
      </c>
      <c r="D161" s="109" t="s">
        <v>4736</v>
      </c>
      <c r="E161" s="109" t="s">
        <v>4692</v>
      </c>
      <c r="F161" s="146">
        <v>1</v>
      </c>
      <c r="G161" s="146">
        <v>0</v>
      </c>
      <c r="H161" s="146">
        <v>0</v>
      </c>
      <c r="I161" s="146">
        <v>90</v>
      </c>
      <c r="J161" s="146">
        <v>90</v>
      </c>
    </row>
    <row r="162" spans="1:10" x14ac:dyDescent="0.2">
      <c r="A162" s="109" t="s">
        <v>1663</v>
      </c>
      <c r="B162" s="109" t="s">
        <v>4737</v>
      </c>
      <c r="C162" s="109" t="s">
        <v>1466</v>
      </c>
      <c r="D162" s="109" t="s">
        <v>4738</v>
      </c>
      <c r="E162" s="109" t="s">
        <v>4692</v>
      </c>
      <c r="F162" s="146">
        <v>105</v>
      </c>
      <c r="G162" s="146">
        <v>0</v>
      </c>
      <c r="H162" s="146">
        <v>0</v>
      </c>
      <c r="I162" s="146">
        <v>90</v>
      </c>
      <c r="J162" s="146">
        <v>90</v>
      </c>
    </row>
    <row r="163" spans="1:10" x14ac:dyDescent="0.2">
      <c r="A163" s="109" t="s">
        <v>462</v>
      </c>
      <c r="B163" s="109" t="s">
        <v>4739</v>
      </c>
      <c r="C163" s="109" t="s">
        <v>1334</v>
      </c>
      <c r="D163" s="109" t="s">
        <v>4739</v>
      </c>
      <c r="E163" s="109" t="s">
        <v>4698</v>
      </c>
      <c r="F163" s="146">
        <v>0</v>
      </c>
      <c r="G163" s="146">
        <v>0</v>
      </c>
      <c r="H163" s="146">
        <v>0</v>
      </c>
      <c r="I163" s="146">
        <v>0</v>
      </c>
      <c r="J163" s="146">
        <v>0</v>
      </c>
    </row>
    <row r="164" spans="1:10" x14ac:dyDescent="0.2">
      <c r="A164" s="109" t="s">
        <v>462</v>
      </c>
      <c r="B164" s="109" t="s">
        <v>4739</v>
      </c>
      <c r="C164" s="109" t="s">
        <v>1334</v>
      </c>
      <c r="D164" s="109" t="s">
        <v>4739</v>
      </c>
      <c r="E164" s="109" t="s">
        <v>4686</v>
      </c>
      <c r="F164" s="146">
        <v>0</v>
      </c>
      <c r="G164" s="146">
        <v>0</v>
      </c>
      <c r="H164" s="146">
        <v>0</v>
      </c>
      <c r="I164" s="146">
        <v>0</v>
      </c>
      <c r="J164" s="146">
        <v>0</v>
      </c>
    </row>
    <row r="165" spans="1:10" x14ac:dyDescent="0.2">
      <c r="A165" s="109" t="s">
        <v>462</v>
      </c>
      <c r="B165" s="109" t="s">
        <v>4739</v>
      </c>
      <c r="C165" s="109" t="s">
        <v>1334</v>
      </c>
      <c r="D165" s="109" t="s">
        <v>4739</v>
      </c>
      <c r="E165" s="109" t="s">
        <v>4687</v>
      </c>
      <c r="F165" s="146">
        <v>0</v>
      </c>
      <c r="G165" s="146">
        <v>0</v>
      </c>
      <c r="H165" s="146">
        <v>0</v>
      </c>
      <c r="I165" s="146">
        <v>0</v>
      </c>
      <c r="J165" s="146">
        <v>0</v>
      </c>
    </row>
    <row r="166" spans="1:10" x14ac:dyDescent="0.2">
      <c r="A166" s="109" t="s">
        <v>462</v>
      </c>
      <c r="B166" s="109" t="s">
        <v>4739</v>
      </c>
      <c r="C166" s="109" t="s">
        <v>1334</v>
      </c>
      <c r="D166" s="109" t="s">
        <v>4739</v>
      </c>
      <c r="E166" s="109" t="s">
        <v>4688</v>
      </c>
      <c r="F166" s="146">
        <v>0</v>
      </c>
      <c r="G166" s="146">
        <v>0</v>
      </c>
      <c r="H166" s="146">
        <v>0</v>
      </c>
      <c r="I166" s="146">
        <v>0</v>
      </c>
      <c r="J166" s="146">
        <v>0</v>
      </c>
    </row>
    <row r="167" spans="1:10" x14ac:dyDescent="0.2">
      <c r="A167" s="109" t="s">
        <v>462</v>
      </c>
      <c r="B167" s="109" t="s">
        <v>4739</v>
      </c>
      <c r="C167" s="109" t="s">
        <v>1334</v>
      </c>
      <c r="D167" s="109" t="s">
        <v>4739</v>
      </c>
      <c r="E167" s="109" t="s">
        <v>4699</v>
      </c>
      <c r="F167" s="146">
        <v>0</v>
      </c>
      <c r="G167" s="146">
        <v>0</v>
      </c>
      <c r="H167" s="146">
        <v>0</v>
      </c>
      <c r="I167" s="146">
        <v>0</v>
      </c>
      <c r="J167" s="146">
        <v>0</v>
      </c>
    </row>
    <row r="168" spans="1:10" x14ac:dyDescent="0.2">
      <c r="A168" s="109" t="s">
        <v>462</v>
      </c>
      <c r="B168" s="109" t="s">
        <v>4739</v>
      </c>
      <c r="C168" s="109" t="s">
        <v>1334</v>
      </c>
      <c r="D168" s="109" t="s">
        <v>4739</v>
      </c>
      <c r="E168" s="109" t="s">
        <v>4690</v>
      </c>
      <c r="F168" s="146">
        <v>0</v>
      </c>
      <c r="G168" s="146">
        <v>0</v>
      </c>
      <c r="H168" s="146">
        <v>0</v>
      </c>
      <c r="I168" s="146">
        <v>0</v>
      </c>
      <c r="J168" s="146">
        <v>0</v>
      </c>
    </row>
    <row r="169" spans="1:10" x14ac:dyDescent="0.2">
      <c r="A169" s="109" t="s">
        <v>462</v>
      </c>
      <c r="B169" s="109" t="s">
        <v>4739</v>
      </c>
      <c r="C169" s="109" t="s">
        <v>1334</v>
      </c>
      <c r="D169" s="109" t="s">
        <v>4739</v>
      </c>
      <c r="E169" s="109" t="s">
        <v>4691</v>
      </c>
      <c r="F169" s="146">
        <v>0</v>
      </c>
      <c r="G169" s="146">
        <v>0</v>
      </c>
      <c r="H169" s="146">
        <v>0</v>
      </c>
      <c r="I169" s="146">
        <v>0</v>
      </c>
      <c r="J169" s="146">
        <v>0</v>
      </c>
    </row>
    <row r="170" spans="1:10" x14ac:dyDescent="0.2">
      <c r="A170" s="109" t="s">
        <v>462</v>
      </c>
      <c r="B170" s="109" t="s">
        <v>4739</v>
      </c>
      <c r="C170" s="109" t="s">
        <v>1334</v>
      </c>
      <c r="D170" s="109" t="s">
        <v>4739</v>
      </c>
      <c r="E170" s="109" t="s">
        <v>4692</v>
      </c>
      <c r="F170" s="146">
        <v>0</v>
      </c>
      <c r="G170" s="146">
        <v>0</v>
      </c>
      <c r="H170" s="146">
        <v>0</v>
      </c>
      <c r="I170" s="146">
        <v>0</v>
      </c>
      <c r="J170" s="146">
        <v>0</v>
      </c>
    </row>
    <row r="171" spans="1:10" x14ac:dyDescent="0.2">
      <c r="A171" s="109" t="s">
        <v>470</v>
      </c>
      <c r="B171" s="109" t="s">
        <v>2271</v>
      </c>
      <c r="C171" s="109" t="s">
        <v>1334</v>
      </c>
      <c r="D171" s="109" t="s">
        <v>2272</v>
      </c>
      <c r="E171" s="109" t="s">
        <v>4686</v>
      </c>
      <c r="F171" s="146">
        <v>30</v>
      </c>
      <c r="G171" s="146">
        <v>-30</v>
      </c>
      <c r="H171" s="146">
        <v>30</v>
      </c>
      <c r="I171" s="146">
        <v>45</v>
      </c>
      <c r="J171" s="146">
        <v>90</v>
      </c>
    </row>
    <row r="172" spans="1:10" x14ac:dyDescent="0.2">
      <c r="A172" s="109" t="s">
        <v>470</v>
      </c>
      <c r="B172" s="109" t="s">
        <v>2271</v>
      </c>
      <c r="C172" s="109" t="s">
        <v>1334</v>
      </c>
      <c r="D172" s="109" t="s">
        <v>2272</v>
      </c>
      <c r="E172" s="109" t="s">
        <v>4687</v>
      </c>
      <c r="F172" s="146">
        <v>30</v>
      </c>
      <c r="G172" s="146">
        <v>-30</v>
      </c>
      <c r="H172" s="146">
        <v>30</v>
      </c>
      <c r="I172" s="146">
        <v>45</v>
      </c>
      <c r="J172" s="146">
        <v>90</v>
      </c>
    </row>
    <row r="173" spans="1:10" x14ac:dyDescent="0.2">
      <c r="A173" s="109" t="s">
        <v>470</v>
      </c>
      <c r="B173" s="109" t="s">
        <v>2271</v>
      </c>
      <c r="C173" s="109" t="s">
        <v>1334</v>
      </c>
      <c r="D173" s="109" t="s">
        <v>2272</v>
      </c>
      <c r="E173" s="109" t="s">
        <v>4688</v>
      </c>
      <c r="F173" s="146">
        <v>28</v>
      </c>
      <c r="G173" s="146">
        <v>-30</v>
      </c>
      <c r="H173" s="146">
        <v>30</v>
      </c>
      <c r="I173" s="146">
        <v>45</v>
      </c>
      <c r="J173" s="146">
        <v>90</v>
      </c>
    </row>
    <row r="174" spans="1:10" x14ac:dyDescent="0.2">
      <c r="A174" s="109" t="s">
        <v>470</v>
      </c>
      <c r="B174" s="109" t="s">
        <v>2271</v>
      </c>
      <c r="C174" s="109" t="s">
        <v>1334</v>
      </c>
      <c r="D174" s="109" t="s">
        <v>2272</v>
      </c>
      <c r="E174" s="109" t="s">
        <v>4689</v>
      </c>
      <c r="F174" s="146">
        <v>60</v>
      </c>
      <c r="G174" s="146">
        <v>-30</v>
      </c>
      <c r="H174" s="146">
        <v>30</v>
      </c>
      <c r="I174" s="146">
        <v>45</v>
      </c>
      <c r="J174" s="146">
        <v>90</v>
      </c>
    </row>
    <row r="175" spans="1:10" x14ac:dyDescent="0.2">
      <c r="A175" s="109" t="s">
        <v>470</v>
      </c>
      <c r="B175" s="109" t="s">
        <v>2271</v>
      </c>
      <c r="C175" s="109" t="s">
        <v>1334</v>
      </c>
      <c r="D175" s="109" t="s">
        <v>2272</v>
      </c>
      <c r="E175" s="109" t="s">
        <v>4690</v>
      </c>
      <c r="F175" s="146">
        <v>30</v>
      </c>
      <c r="G175" s="146">
        <v>-30</v>
      </c>
      <c r="H175" s="146">
        <v>30</v>
      </c>
      <c r="I175" s="146">
        <v>90</v>
      </c>
      <c r="J175" s="146">
        <v>45</v>
      </c>
    </row>
    <row r="176" spans="1:10" x14ac:dyDescent="0.2">
      <c r="A176" s="109" t="s">
        <v>470</v>
      </c>
      <c r="B176" s="109" t="s">
        <v>2271</v>
      </c>
      <c r="C176" s="109" t="s">
        <v>1334</v>
      </c>
      <c r="D176" s="109" t="s">
        <v>2272</v>
      </c>
      <c r="E176" s="109" t="s">
        <v>4691</v>
      </c>
      <c r="F176" s="146">
        <v>30</v>
      </c>
      <c r="G176" s="146">
        <v>-30</v>
      </c>
      <c r="H176" s="146">
        <v>30</v>
      </c>
      <c r="I176" s="146">
        <v>90</v>
      </c>
      <c r="J176" s="146">
        <v>45</v>
      </c>
    </row>
    <row r="177" spans="1:10" x14ac:dyDescent="0.2">
      <c r="A177" s="109" t="s">
        <v>470</v>
      </c>
      <c r="B177" s="109" t="s">
        <v>2271</v>
      </c>
      <c r="C177" s="109" t="s">
        <v>1334</v>
      </c>
      <c r="D177" s="109" t="s">
        <v>2272</v>
      </c>
      <c r="E177" s="109" t="s">
        <v>4692</v>
      </c>
      <c r="F177" s="146">
        <v>30</v>
      </c>
      <c r="G177" s="146">
        <v>-30</v>
      </c>
      <c r="H177" s="146">
        <v>30</v>
      </c>
      <c r="I177" s="146">
        <v>90</v>
      </c>
      <c r="J177" s="146">
        <v>45</v>
      </c>
    </row>
    <row r="178" spans="1:10" x14ac:dyDescent="0.2">
      <c r="A178" s="109" t="s">
        <v>470</v>
      </c>
      <c r="B178" s="109" t="s">
        <v>2271</v>
      </c>
      <c r="C178" s="109" t="s">
        <v>1334</v>
      </c>
      <c r="D178" s="109" t="s">
        <v>2272</v>
      </c>
      <c r="E178" s="109" t="s">
        <v>4693</v>
      </c>
      <c r="F178" s="146">
        <v>60</v>
      </c>
      <c r="G178" s="146">
        <v>-30</v>
      </c>
      <c r="H178" s="146">
        <v>30</v>
      </c>
      <c r="I178" s="146">
        <v>90</v>
      </c>
      <c r="J178" s="146">
        <v>45</v>
      </c>
    </row>
    <row r="179" spans="1:10" x14ac:dyDescent="0.2">
      <c r="A179" s="109" t="s">
        <v>88</v>
      </c>
      <c r="B179" s="109" t="s">
        <v>1975</v>
      </c>
      <c r="C179" s="109" t="s">
        <v>1349</v>
      </c>
      <c r="D179" s="109" t="s">
        <v>1976</v>
      </c>
      <c r="E179" s="109" t="s">
        <v>4686</v>
      </c>
      <c r="F179" s="146">
        <v>41</v>
      </c>
      <c r="G179" s="146">
        <v>9</v>
      </c>
      <c r="H179" s="146">
        <v>210</v>
      </c>
      <c r="I179" s="146">
        <v>41</v>
      </c>
      <c r="J179" s="146">
        <v>90</v>
      </c>
    </row>
    <row r="180" spans="1:10" x14ac:dyDescent="0.2">
      <c r="A180" s="109" t="s">
        <v>88</v>
      </c>
      <c r="B180" s="109" t="s">
        <v>1975</v>
      </c>
      <c r="C180" s="109" t="s">
        <v>1349</v>
      </c>
      <c r="D180" s="109" t="s">
        <v>1976</v>
      </c>
      <c r="E180" s="109" t="s">
        <v>4687</v>
      </c>
      <c r="F180" s="146">
        <v>42</v>
      </c>
      <c r="G180" s="146">
        <v>9</v>
      </c>
      <c r="H180" s="146">
        <v>210</v>
      </c>
      <c r="I180" s="146">
        <v>45</v>
      </c>
      <c r="J180" s="146">
        <v>90</v>
      </c>
    </row>
    <row r="181" spans="1:10" x14ac:dyDescent="0.2">
      <c r="A181" s="109" t="s">
        <v>88</v>
      </c>
      <c r="B181" s="109" t="s">
        <v>1975</v>
      </c>
      <c r="C181" s="109" t="s">
        <v>1349</v>
      </c>
      <c r="D181" s="109" t="s">
        <v>1976</v>
      </c>
      <c r="E181" s="109" t="s">
        <v>4688</v>
      </c>
      <c r="F181" s="146">
        <v>12</v>
      </c>
      <c r="G181" s="146">
        <v>9</v>
      </c>
      <c r="H181" s="146">
        <v>210</v>
      </c>
      <c r="I181" s="146">
        <v>8</v>
      </c>
      <c r="J181" s="146">
        <v>90</v>
      </c>
    </row>
    <row r="182" spans="1:10" x14ac:dyDescent="0.2">
      <c r="A182" s="109" t="s">
        <v>88</v>
      </c>
      <c r="B182" s="109" t="s">
        <v>1975</v>
      </c>
      <c r="C182" s="109" t="s">
        <v>1349</v>
      </c>
      <c r="D182" s="109" t="s">
        <v>1976</v>
      </c>
      <c r="E182" s="109" t="s">
        <v>4689</v>
      </c>
      <c r="F182" s="146">
        <v>108</v>
      </c>
      <c r="G182" s="146">
        <v>9</v>
      </c>
      <c r="H182" s="146">
        <v>210</v>
      </c>
      <c r="I182" s="146">
        <v>45</v>
      </c>
      <c r="J182" s="146">
        <v>90</v>
      </c>
    </row>
    <row r="183" spans="1:10" x14ac:dyDescent="0.2">
      <c r="A183" s="109" t="s">
        <v>88</v>
      </c>
      <c r="B183" s="109" t="s">
        <v>1975</v>
      </c>
      <c r="C183" s="109" t="s">
        <v>1349</v>
      </c>
      <c r="D183" s="109" t="s">
        <v>1976</v>
      </c>
      <c r="E183" s="109" t="s">
        <v>4690</v>
      </c>
      <c r="F183" s="146">
        <v>41</v>
      </c>
      <c r="G183" s="146">
        <v>9</v>
      </c>
      <c r="H183" s="146">
        <v>210</v>
      </c>
      <c r="I183" s="146">
        <v>43</v>
      </c>
      <c r="J183" s="146">
        <v>44</v>
      </c>
    </row>
    <row r="184" spans="1:10" x14ac:dyDescent="0.2">
      <c r="A184" s="109" t="s">
        <v>88</v>
      </c>
      <c r="B184" s="109" t="s">
        <v>1975</v>
      </c>
      <c r="C184" s="109" t="s">
        <v>1349</v>
      </c>
      <c r="D184" s="109" t="s">
        <v>1976</v>
      </c>
      <c r="E184" s="109" t="s">
        <v>4691</v>
      </c>
      <c r="F184" s="146">
        <v>42</v>
      </c>
      <c r="G184" s="146">
        <v>9</v>
      </c>
      <c r="H184" s="146">
        <v>210</v>
      </c>
      <c r="I184" s="146">
        <v>45</v>
      </c>
      <c r="J184" s="146">
        <v>45</v>
      </c>
    </row>
    <row r="185" spans="1:10" x14ac:dyDescent="0.2">
      <c r="A185" s="109" t="s">
        <v>88</v>
      </c>
      <c r="B185" s="109" t="s">
        <v>1975</v>
      </c>
      <c r="C185" s="109" t="s">
        <v>1349</v>
      </c>
      <c r="D185" s="109" t="s">
        <v>1976</v>
      </c>
      <c r="E185" s="109" t="s">
        <v>4692</v>
      </c>
      <c r="F185" s="146">
        <v>12</v>
      </c>
      <c r="G185" s="146">
        <v>9</v>
      </c>
      <c r="H185" s="146">
        <v>210</v>
      </c>
      <c r="I185" s="146">
        <v>16</v>
      </c>
      <c r="J185" s="146">
        <v>10</v>
      </c>
    </row>
    <row r="186" spans="1:10" x14ac:dyDescent="0.2">
      <c r="A186" s="109" t="s">
        <v>88</v>
      </c>
      <c r="B186" s="109" t="s">
        <v>1975</v>
      </c>
      <c r="C186" s="109" t="s">
        <v>1349</v>
      </c>
      <c r="D186" s="109" t="s">
        <v>1976</v>
      </c>
      <c r="E186" s="109" t="s">
        <v>4693</v>
      </c>
      <c r="F186" s="146">
        <v>108</v>
      </c>
      <c r="G186" s="146">
        <v>9</v>
      </c>
      <c r="H186" s="146">
        <v>210</v>
      </c>
      <c r="I186" s="146">
        <v>90</v>
      </c>
      <c r="J186" s="146">
        <v>45</v>
      </c>
    </row>
    <row r="187" spans="1:10" x14ac:dyDescent="0.2">
      <c r="A187" s="109" t="s">
        <v>1663</v>
      </c>
      <c r="B187" s="109" t="s">
        <v>1987</v>
      </c>
      <c r="C187" s="109" t="s">
        <v>1466</v>
      </c>
      <c r="D187" s="109" t="s">
        <v>1988</v>
      </c>
      <c r="E187" s="109" t="s">
        <v>4686</v>
      </c>
      <c r="F187" s="146">
        <v>88</v>
      </c>
      <c r="G187" s="146">
        <v>0</v>
      </c>
      <c r="H187" s="146">
        <v>88</v>
      </c>
      <c r="I187" s="146">
        <v>45</v>
      </c>
      <c r="J187" s="146">
        <v>90</v>
      </c>
    </row>
    <row r="188" spans="1:10" x14ac:dyDescent="0.2">
      <c r="A188" s="109" t="s">
        <v>1663</v>
      </c>
      <c r="B188" s="109" t="s">
        <v>1987</v>
      </c>
      <c r="C188" s="109" t="s">
        <v>1466</v>
      </c>
      <c r="D188" s="109" t="s">
        <v>1988</v>
      </c>
      <c r="E188" s="109" t="s">
        <v>4687</v>
      </c>
      <c r="F188" s="146">
        <v>40</v>
      </c>
      <c r="G188" s="146">
        <v>0</v>
      </c>
      <c r="H188" s="146">
        <v>89</v>
      </c>
      <c r="I188" s="146">
        <v>45</v>
      </c>
      <c r="J188" s="146">
        <v>71</v>
      </c>
    </row>
    <row r="189" spans="1:10" x14ac:dyDescent="0.2">
      <c r="A189" s="109" t="s">
        <v>1663</v>
      </c>
      <c r="B189" s="109" t="s">
        <v>1987</v>
      </c>
      <c r="C189" s="109" t="s">
        <v>1466</v>
      </c>
      <c r="D189" s="109" t="s">
        <v>1988</v>
      </c>
      <c r="E189" s="109" t="s">
        <v>4688</v>
      </c>
      <c r="F189" s="146">
        <v>6</v>
      </c>
      <c r="G189" s="146">
        <v>0</v>
      </c>
      <c r="H189" s="146">
        <v>87</v>
      </c>
      <c r="I189" s="146">
        <v>31</v>
      </c>
      <c r="J189" s="146">
        <v>14</v>
      </c>
    </row>
    <row r="190" spans="1:10" x14ac:dyDescent="0.2">
      <c r="A190" s="109" t="s">
        <v>1663</v>
      </c>
      <c r="B190" s="109" t="s">
        <v>1987</v>
      </c>
      <c r="C190" s="109" t="s">
        <v>1466</v>
      </c>
      <c r="D190" s="109" t="s">
        <v>1988</v>
      </c>
      <c r="E190" s="109" t="s">
        <v>4689</v>
      </c>
      <c r="F190" s="146">
        <v>88</v>
      </c>
      <c r="G190" s="146">
        <v>0</v>
      </c>
      <c r="H190" s="146">
        <v>88</v>
      </c>
      <c r="I190" s="146">
        <v>45</v>
      </c>
      <c r="J190" s="146">
        <v>90</v>
      </c>
    </row>
    <row r="191" spans="1:10" x14ac:dyDescent="0.2">
      <c r="A191" s="109" t="s">
        <v>1663</v>
      </c>
      <c r="B191" s="109" t="s">
        <v>1987</v>
      </c>
      <c r="C191" s="109" t="s">
        <v>1466</v>
      </c>
      <c r="D191" s="109" t="s">
        <v>1988</v>
      </c>
      <c r="E191" s="109" t="s">
        <v>4690</v>
      </c>
      <c r="F191" s="146">
        <v>88</v>
      </c>
      <c r="G191" s="146">
        <v>0</v>
      </c>
      <c r="H191" s="146">
        <v>88</v>
      </c>
      <c r="I191" s="146">
        <v>90</v>
      </c>
      <c r="J191" s="146">
        <v>45</v>
      </c>
    </row>
    <row r="192" spans="1:10" x14ac:dyDescent="0.2">
      <c r="A192" s="109" t="s">
        <v>1663</v>
      </c>
      <c r="B192" s="109" t="s">
        <v>1987</v>
      </c>
      <c r="C192" s="109" t="s">
        <v>1466</v>
      </c>
      <c r="D192" s="109" t="s">
        <v>1988</v>
      </c>
      <c r="E192" s="109" t="s">
        <v>4691</v>
      </c>
      <c r="F192" s="146">
        <v>32</v>
      </c>
      <c r="G192" s="146">
        <v>0</v>
      </c>
      <c r="H192" s="146">
        <v>83</v>
      </c>
      <c r="I192" s="146">
        <v>82</v>
      </c>
      <c r="J192" s="146">
        <v>45</v>
      </c>
    </row>
    <row r="193" spans="1:10" x14ac:dyDescent="0.2">
      <c r="A193" s="109" t="s">
        <v>1663</v>
      </c>
      <c r="B193" s="109" t="s">
        <v>1987</v>
      </c>
      <c r="C193" s="109" t="s">
        <v>1466</v>
      </c>
      <c r="D193" s="109" t="s">
        <v>1988</v>
      </c>
      <c r="E193" s="109" t="s">
        <v>4692</v>
      </c>
      <c r="F193" s="146">
        <v>6</v>
      </c>
      <c r="G193" s="146">
        <v>0</v>
      </c>
      <c r="H193" s="146">
        <v>83</v>
      </c>
      <c r="I193" s="146">
        <v>48</v>
      </c>
      <c r="J193" s="146">
        <v>12</v>
      </c>
    </row>
    <row r="194" spans="1:10" x14ac:dyDescent="0.2">
      <c r="A194" s="109" t="s">
        <v>1663</v>
      </c>
      <c r="B194" s="109" t="s">
        <v>1987</v>
      </c>
      <c r="C194" s="109" t="s">
        <v>1466</v>
      </c>
      <c r="D194" s="109" t="s">
        <v>1988</v>
      </c>
      <c r="E194" s="109" t="s">
        <v>4693</v>
      </c>
      <c r="F194" s="146">
        <v>88</v>
      </c>
      <c r="G194" s="146">
        <v>0</v>
      </c>
      <c r="H194" s="146">
        <v>88</v>
      </c>
      <c r="I194" s="146">
        <v>90</v>
      </c>
      <c r="J194" s="146">
        <v>45</v>
      </c>
    </row>
    <row r="195" spans="1:10" ht="25.5" x14ac:dyDescent="0.2">
      <c r="A195" s="109" t="s">
        <v>237</v>
      </c>
      <c r="B195" s="109" t="s">
        <v>2095</v>
      </c>
      <c r="C195" s="109" t="s">
        <v>1361</v>
      </c>
      <c r="D195" s="109" t="s">
        <v>2097</v>
      </c>
      <c r="E195" s="109" t="s">
        <v>4698</v>
      </c>
      <c r="F195" s="146">
        <v>22</v>
      </c>
      <c r="G195" s="146">
        <v>-50</v>
      </c>
      <c r="H195" s="146">
        <v>50</v>
      </c>
      <c r="I195" s="146">
        <v>45</v>
      </c>
      <c r="J195" s="134">
        <v>90</v>
      </c>
    </row>
    <row r="196" spans="1:10" ht="25.5" x14ac:dyDescent="0.2">
      <c r="A196" s="109" t="s">
        <v>237</v>
      </c>
      <c r="B196" s="109" t="s">
        <v>2095</v>
      </c>
      <c r="C196" s="109" t="s">
        <v>1361</v>
      </c>
      <c r="D196" s="109" t="s">
        <v>2097</v>
      </c>
      <c r="E196" s="109" t="s">
        <v>4686</v>
      </c>
      <c r="F196" s="134">
        <v>28</v>
      </c>
      <c r="G196" s="146">
        <v>-50</v>
      </c>
      <c r="H196" s="134">
        <v>50</v>
      </c>
      <c r="I196" s="134">
        <v>45</v>
      </c>
      <c r="J196" s="134">
        <v>90</v>
      </c>
    </row>
    <row r="197" spans="1:10" ht="25.5" x14ac:dyDescent="0.2">
      <c r="A197" s="109" t="s">
        <v>237</v>
      </c>
      <c r="B197" s="109" t="s">
        <v>2095</v>
      </c>
      <c r="C197" s="109" t="s">
        <v>1361</v>
      </c>
      <c r="D197" s="109" t="s">
        <v>2097</v>
      </c>
      <c r="E197" s="109" t="s">
        <v>4687</v>
      </c>
      <c r="F197" s="134">
        <v>28</v>
      </c>
      <c r="G197" s="146">
        <v>-50</v>
      </c>
      <c r="H197" s="134">
        <v>50</v>
      </c>
      <c r="I197" s="134">
        <v>45</v>
      </c>
      <c r="J197" s="134">
        <v>90</v>
      </c>
    </row>
    <row r="198" spans="1:10" ht="25.5" x14ac:dyDescent="0.2">
      <c r="A198" s="109" t="s">
        <v>237</v>
      </c>
      <c r="B198" s="109" t="s">
        <v>2095</v>
      </c>
      <c r="C198" s="109" t="s">
        <v>1361</v>
      </c>
      <c r="D198" s="109" t="s">
        <v>2097</v>
      </c>
      <c r="E198" s="109" t="s">
        <v>4688</v>
      </c>
      <c r="F198" s="134">
        <v>28</v>
      </c>
      <c r="G198" s="146">
        <v>-50</v>
      </c>
      <c r="H198" s="134">
        <v>50</v>
      </c>
      <c r="I198" s="134">
        <v>45</v>
      </c>
      <c r="J198" s="134">
        <v>90</v>
      </c>
    </row>
    <row r="199" spans="1:10" ht="25.5" x14ac:dyDescent="0.2">
      <c r="A199" s="109" t="s">
        <v>237</v>
      </c>
      <c r="B199" s="109" t="s">
        <v>2095</v>
      </c>
      <c r="C199" s="109" t="s">
        <v>1361</v>
      </c>
      <c r="D199" s="109" t="s">
        <v>2097</v>
      </c>
      <c r="E199" s="109" t="s">
        <v>4689</v>
      </c>
      <c r="F199" s="134">
        <v>100</v>
      </c>
      <c r="G199" s="146">
        <v>-50</v>
      </c>
      <c r="H199" s="134">
        <v>50</v>
      </c>
      <c r="I199" s="134">
        <v>45</v>
      </c>
      <c r="J199" s="134">
        <v>90</v>
      </c>
    </row>
    <row r="200" spans="1:10" ht="25.5" x14ac:dyDescent="0.2">
      <c r="A200" s="109" t="s">
        <v>237</v>
      </c>
      <c r="B200" s="109" t="s">
        <v>2095</v>
      </c>
      <c r="C200" s="109" t="s">
        <v>1361</v>
      </c>
      <c r="D200" s="109" t="s">
        <v>2097</v>
      </c>
      <c r="E200" s="109" t="s">
        <v>4699</v>
      </c>
      <c r="F200" s="134">
        <v>22</v>
      </c>
      <c r="G200" s="146">
        <v>-50</v>
      </c>
      <c r="H200" s="134">
        <v>50</v>
      </c>
      <c r="I200" s="134">
        <v>90</v>
      </c>
      <c r="J200" s="134">
        <v>45</v>
      </c>
    </row>
    <row r="201" spans="1:10" ht="25.5" x14ac:dyDescent="0.2">
      <c r="A201" s="109" t="s">
        <v>237</v>
      </c>
      <c r="B201" s="109" t="s">
        <v>2095</v>
      </c>
      <c r="C201" s="109" t="s">
        <v>1361</v>
      </c>
      <c r="D201" s="109" t="s">
        <v>2097</v>
      </c>
      <c r="E201" s="109" t="s">
        <v>4690</v>
      </c>
      <c r="F201" s="134">
        <v>28</v>
      </c>
      <c r="G201" s="146">
        <v>-50</v>
      </c>
      <c r="H201" s="134">
        <v>50</v>
      </c>
      <c r="I201" s="134">
        <v>90</v>
      </c>
      <c r="J201" s="134">
        <v>45</v>
      </c>
    </row>
    <row r="202" spans="1:10" ht="25.5" x14ac:dyDescent="0.2">
      <c r="A202" s="109" t="s">
        <v>237</v>
      </c>
      <c r="B202" s="109" t="s">
        <v>2095</v>
      </c>
      <c r="C202" s="109" t="s">
        <v>1361</v>
      </c>
      <c r="D202" s="109" t="s">
        <v>2097</v>
      </c>
      <c r="E202" s="109" t="s">
        <v>4691</v>
      </c>
      <c r="F202" s="134">
        <v>28</v>
      </c>
      <c r="G202" s="146">
        <v>-50</v>
      </c>
      <c r="H202" s="134">
        <v>50</v>
      </c>
      <c r="I202" s="134">
        <v>90</v>
      </c>
      <c r="J202" s="134">
        <v>45</v>
      </c>
    </row>
    <row r="203" spans="1:10" ht="25.5" x14ac:dyDescent="0.2">
      <c r="A203" s="109" t="s">
        <v>237</v>
      </c>
      <c r="B203" s="109" t="s">
        <v>2095</v>
      </c>
      <c r="C203" s="109" t="s">
        <v>1361</v>
      </c>
      <c r="D203" s="109" t="s">
        <v>2097</v>
      </c>
      <c r="E203" s="109" t="s">
        <v>4692</v>
      </c>
      <c r="F203" s="134">
        <v>28</v>
      </c>
      <c r="G203" s="146">
        <v>-50</v>
      </c>
      <c r="H203" s="134">
        <v>50</v>
      </c>
      <c r="I203" s="134">
        <v>90</v>
      </c>
      <c r="J203" s="134">
        <v>45</v>
      </c>
    </row>
    <row r="204" spans="1:10" ht="25.5" x14ac:dyDescent="0.2">
      <c r="A204" s="109" t="s">
        <v>237</v>
      </c>
      <c r="B204" s="109" t="s">
        <v>2095</v>
      </c>
      <c r="C204" s="109" t="s">
        <v>1361</v>
      </c>
      <c r="D204" s="109" t="s">
        <v>2097</v>
      </c>
      <c r="E204" s="109" t="s">
        <v>4693</v>
      </c>
      <c r="F204" s="134">
        <v>100</v>
      </c>
      <c r="G204" s="146">
        <v>-50</v>
      </c>
      <c r="H204" s="134">
        <v>50</v>
      </c>
      <c r="I204" s="134">
        <v>90</v>
      </c>
      <c r="J204" s="134">
        <v>45</v>
      </c>
    </row>
    <row r="205" spans="1:10" ht="25.5" x14ac:dyDescent="0.2">
      <c r="A205" s="61" t="s">
        <v>221</v>
      </c>
      <c r="B205" s="61" t="s">
        <v>2076</v>
      </c>
      <c r="C205" s="61" t="s">
        <v>1349</v>
      </c>
      <c r="D205" s="61" t="s">
        <v>2078</v>
      </c>
      <c r="E205" s="61" t="s">
        <v>4698</v>
      </c>
      <c r="F205" s="134">
        <v>35</v>
      </c>
      <c r="G205" s="146">
        <v>-200</v>
      </c>
      <c r="H205" s="134">
        <v>200</v>
      </c>
      <c r="I205" s="134">
        <v>45</v>
      </c>
      <c r="J205" s="134">
        <v>90</v>
      </c>
    </row>
    <row r="206" spans="1:10" ht="25.5" x14ac:dyDescent="0.2">
      <c r="A206" s="61" t="s">
        <v>221</v>
      </c>
      <c r="B206" s="61" t="s">
        <v>2076</v>
      </c>
      <c r="C206" s="61" t="s">
        <v>1349</v>
      </c>
      <c r="D206" s="61" t="s">
        <v>2078</v>
      </c>
      <c r="E206" s="61" t="s">
        <v>4686</v>
      </c>
      <c r="F206" s="134">
        <v>48</v>
      </c>
      <c r="G206" s="146">
        <v>-200</v>
      </c>
      <c r="H206" s="134">
        <v>200</v>
      </c>
      <c r="I206" s="134">
        <v>45</v>
      </c>
      <c r="J206" s="134">
        <v>90</v>
      </c>
    </row>
    <row r="207" spans="1:10" ht="25.5" x14ac:dyDescent="0.2">
      <c r="A207" s="61" t="s">
        <v>221</v>
      </c>
      <c r="B207" s="61" t="s">
        <v>2076</v>
      </c>
      <c r="C207" s="61" t="s">
        <v>1349</v>
      </c>
      <c r="D207" s="61" t="s">
        <v>2078</v>
      </c>
      <c r="E207" s="61" t="s">
        <v>4687</v>
      </c>
      <c r="F207" s="134">
        <v>48</v>
      </c>
      <c r="G207" s="146">
        <v>-200</v>
      </c>
      <c r="H207" s="134">
        <v>200</v>
      </c>
      <c r="I207" s="134">
        <v>45</v>
      </c>
      <c r="J207" s="134">
        <v>90</v>
      </c>
    </row>
    <row r="208" spans="1:10" ht="25.5" x14ac:dyDescent="0.2">
      <c r="A208" s="61" t="s">
        <v>221</v>
      </c>
      <c r="B208" s="61" t="s">
        <v>2076</v>
      </c>
      <c r="C208" s="61" t="s">
        <v>1349</v>
      </c>
      <c r="D208" s="61" t="s">
        <v>2078</v>
      </c>
      <c r="E208" s="61" t="s">
        <v>4688</v>
      </c>
      <c r="F208" s="134">
        <v>48</v>
      </c>
      <c r="G208" s="146">
        <v>-200</v>
      </c>
      <c r="H208" s="134">
        <v>200</v>
      </c>
      <c r="I208" s="134">
        <v>45</v>
      </c>
      <c r="J208" s="134">
        <v>90</v>
      </c>
    </row>
    <row r="209" spans="1:10" ht="25.5" x14ac:dyDescent="0.2">
      <c r="A209" s="61" t="s">
        <v>221</v>
      </c>
      <c r="B209" s="61" t="s">
        <v>2076</v>
      </c>
      <c r="C209" s="61" t="s">
        <v>1349</v>
      </c>
      <c r="D209" s="61" t="s">
        <v>2078</v>
      </c>
      <c r="E209" s="61" t="s">
        <v>4689</v>
      </c>
      <c r="F209" s="134">
        <v>400</v>
      </c>
      <c r="G209" s="146">
        <v>-200</v>
      </c>
      <c r="H209" s="134">
        <v>200</v>
      </c>
      <c r="I209" s="134">
        <v>45</v>
      </c>
      <c r="J209" s="134">
        <v>90</v>
      </c>
    </row>
    <row r="210" spans="1:10" ht="25.5" x14ac:dyDescent="0.2">
      <c r="A210" s="61" t="s">
        <v>221</v>
      </c>
      <c r="B210" s="61" t="s">
        <v>2076</v>
      </c>
      <c r="C210" s="61" t="s">
        <v>1349</v>
      </c>
      <c r="D210" s="61" t="s">
        <v>2078</v>
      </c>
      <c r="E210" s="61" t="s">
        <v>4699</v>
      </c>
      <c r="F210" s="134">
        <v>35</v>
      </c>
      <c r="G210" s="146">
        <v>-200</v>
      </c>
      <c r="H210" s="134">
        <v>200</v>
      </c>
      <c r="I210" s="134">
        <v>90</v>
      </c>
      <c r="J210" s="134">
        <v>45</v>
      </c>
    </row>
    <row r="211" spans="1:10" ht="25.5" x14ac:dyDescent="0.2">
      <c r="A211" s="61" t="s">
        <v>221</v>
      </c>
      <c r="B211" s="61" t="s">
        <v>2076</v>
      </c>
      <c r="C211" s="61" t="s">
        <v>1349</v>
      </c>
      <c r="D211" s="61" t="s">
        <v>2078</v>
      </c>
      <c r="E211" s="61" t="s">
        <v>4690</v>
      </c>
      <c r="F211" s="134">
        <v>48</v>
      </c>
      <c r="G211" s="146">
        <v>-200</v>
      </c>
      <c r="H211" s="134">
        <v>200</v>
      </c>
      <c r="I211" s="134">
        <v>90</v>
      </c>
      <c r="J211" s="134">
        <v>45</v>
      </c>
    </row>
    <row r="212" spans="1:10" ht="25.5" x14ac:dyDescent="0.2">
      <c r="A212" s="61" t="s">
        <v>221</v>
      </c>
      <c r="B212" s="61" t="s">
        <v>2076</v>
      </c>
      <c r="C212" s="61" t="s">
        <v>1349</v>
      </c>
      <c r="D212" s="61" t="s">
        <v>2078</v>
      </c>
      <c r="E212" s="61" t="s">
        <v>4691</v>
      </c>
      <c r="F212" s="134">
        <v>48</v>
      </c>
      <c r="G212" s="146">
        <v>-200</v>
      </c>
      <c r="H212" s="134">
        <v>200</v>
      </c>
      <c r="I212" s="134">
        <v>90</v>
      </c>
      <c r="J212" s="134">
        <v>45</v>
      </c>
    </row>
    <row r="213" spans="1:10" ht="25.5" x14ac:dyDescent="0.2">
      <c r="A213" s="61" t="s">
        <v>221</v>
      </c>
      <c r="B213" s="61" t="s">
        <v>2076</v>
      </c>
      <c r="C213" s="61" t="s">
        <v>1349</v>
      </c>
      <c r="D213" s="61" t="s">
        <v>2078</v>
      </c>
      <c r="E213" s="61" t="s">
        <v>4692</v>
      </c>
      <c r="F213" s="134">
        <v>48</v>
      </c>
      <c r="G213" s="146">
        <v>-200</v>
      </c>
      <c r="H213" s="134">
        <v>200</v>
      </c>
      <c r="I213" s="134">
        <v>90</v>
      </c>
      <c r="J213" s="134">
        <v>45</v>
      </c>
    </row>
    <row r="214" spans="1:10" ht="25.5" x14ac:dyDescent="0.2">
      <c r="A214" s="61" t="s">
        <v>221</v>
      </c>
      <c r="B214" s="61" t="s">
        <v>2076</v>
      </c>
      <c r="C214" s="61" t="s">
        <v>1349</v>
      </c>
      <c r="D214" s="61" t="s">
        <v>2078</v>
      </c>
      <c r="E214" s="61" t="s">
        <v>4693</v>
      </c>
      <c r="F214" s="134">
        <v>400</v>
      </c>
      <c r="G214" s="146">
        <v>-200</v>
      </c>
      <c r="H214" s="134">
        <v>200</v>
      </c>
      <c r="I214" s="134">
        <v>90</v>
      </c>
      <c r="J214" s="134">
        <v>45</v>
      </c>
    </row>
    <row r="215" spans="1:10" x14ac:dyDescent="0.2">
      <c r="A215" s="109" t="s">
        <v>646</v>
      </c>
      <c r="B215" s="109" t="s">
        <v>2039</v>
      </c>
      <c r="C215" s="109" t="s">
        <v>1349</v>
      </c>
      <c r="D215" s="109" t="s">
        <v>2040</v>
      </c>
      <c r="E215" s="109" t="s">
        <v>4686</v>
      </c>
      <c r="F215" s="146">
        <v>20</v>
      </c>
      <c r="G215" s="146">
        <v>4</v>
      </c>
      <c r="H215" s="146">
        <v>127</v>
      </c>
      <c r="I215" s="146">
        <v>27</v>
      </c>
      <c r="J215" s="146">
        <v>90</v>
      </c>
    </row>
    <row r="216" spans="1:10" x14ac:dyDescent="0.2">
      <c r="A216" s="109" t="s">
        <v>646</v>
      </c>
      <c r="B216" s="109" t="s">
        <v>2039</v>
      </c>
      <c r="C216" s="109" t="s">
        <v>1349</v>
      </c>
      <c r="D216" s="109" t="s">
        <v>2040</v>
      </c>
      <c r="E216" s="109" t="s">
        <v>4687</v>
      </c>
      <c r="F216" s="146">
        <v>24</v>
      </c>
      <c r="G216" s="146">
        <v>4</v>
      </c>
      <c r="H216" s="146">
        <v>127</v>
      </c>
      <c r="I216" s="146">
        <v>27</v>
      </c>
      <c r="J216" s="146">
        <v>90</v>
      </c>
    </row>
    <row r="217" spans="1:10" x14ac:dyDescent="0.2">
      <c r="A217" s="109" t="s">
        <v>646</v>
      </c>
      <c r="B217" s="109" t="s">
        <v>2039</v>
      </c>
      <c r="C217" s="109" t="s">
        <v>1349</v>
      </c>
      <c r="D217" s="109" t="s">
        <v>2040</v>
      </c>
      <c r="E217" s="109" t="s">
        <v>4688</v>
      </c>
      <c r="F217" s="146">
        <v>8</v>
      </c>
      <c r="G217" s="146">
        <v>4</v>
      </c>
      <c r="H217" s="146">
        <v>127</v>
      </c>
      <c r="I217" s="146">
        <v>16</v>
      </c>
      <c r="J217" s="146">
        <v>90</v>
      </c>
    </row>
    <row r="218" spans="1:10" x14ac:dyDescent="0.2">
      <c r="A218" s="109" t="s">
        <v>646</v>
      </c>
      <c r="B218" s="109" t="s">
        <v>2039</v>
      </c>
      <c r="C218" s="109" t="s">
        <v>1349</v>
      </c>
      <c r="D218" s="109" t="s">
        <v>2040</v>
      </c>
      <c r="E218" s="109" t="s">
        <v>4690</v>
      </c>
      <c r="F218" s="146">
        <v>20</v>
      </c>
      <c r="G218" s="146">
        <v>4</v>
      </c>
      <c r="H218" s="146">
        <v>127</v>
      </c>
      <c r="I218" s="146">
        <v>56</v>
      </c>
      <c r="J218" s="146">
        <v>18</v>
      </c>
    </row>
    <row r="219" spans="1:10" x14ac:dyDescent="0.2">
      <c r="A219" s="109" t="s">
        <v>646</v>
      </c>
      <c r="B219" s="109" t="s">
        <v>2039</v>
      </c>
      <c r="C219" s="109" t="s">
        <v>1349</v>
      </c>
      <c r="D219" s="109" t="s">
        <v>2040</v>
      </c>
      <c r="E219" s="109" t="s">
        <v>4691</v>
      </c>
      <c r="F219" s="146">
        <v>24</v>
      </c>
      <c r="G219" s="146">
        <v>4</v>
      </c>
      <c r="H219" s="146">
        <v>127</v>
      </c>
      <c r="I219" s="146">
        <v>56</v>
      </c>
      <c r="J219" s="146">
        <v>21</v>
      </c>
    </row>
    <row r="220" spans="1:10" x14ac:dyDescent="0.2">
      <c r="A220" s="109" t="s">
        <v>646</v>
      </c>
      <c r="B220" s="109" t="s">
        <v>2039</v>
      </c>
      <c r="C220" s="109" t="s">
        <v>1349</v>
      </c>
      <c r="D220" s="109" t="s">
        <v>2040</v>
      </c>
      <c r="E220" s="109" t="s">
        <v>4692</v>
      </c>
      <c r="F220" s="146">
        <v>12</v>
      </c>
      <c r="G220" s="146">
        <v>4</v>
      </c>
      <c r="H220" s="146">
        <v>127</v>
      </c>
      <c r="I220" s="146">
        <v>37</v>
      </c>
      <c r="J220" s="146">
        <v>45</v>
      </c>
    </row>
    <row r="221" spans="1:10" x14ac:dyDescent="0.2">
      <c r="A221" s="109" t="s">
        <v>1107</v>
      </c>
      <c r="B221" s="109" t="s">
        <v>2041</v>
      </c>
      <c r="C221" s="109" t="s">
        <v>1349</v>
      </c>
      <c r="D221" s="109" t="s">
        <v>3014</v>
      </c>
      <c r="E221" s="109" t="s">
        <v>4686</v>
      </c>
      <c r="F221" s="146">
        <v>1</v>
      </c>
      <c r="G221" s="146">
        <v>-2</v>
      </c>
      <c r="H221" s="146">
        <v>2</v>
      </c>
      <c r="I221" s="146">
        <v>45</v>
      </c>
      <c r="J221" s="146">
        <v>90</v>
      </c>
    </row>
    <row r="222" spans="1:10" x14ac:dyDescent="0.2">
      <c r="A222" s="109" t="s">
        <v>1107</v>
      </c>
      <c r="B222" s="109" t="s">
        <v>2041</v>
      </c>
      <c r="C222" s="109" t="s">
        <v>1349</v>
      </c>
      <c r="D222" s="109" t="s">
        <v>3014</v>
      </c>
      <c r="E222" s="109" t="s">
        <v>4687</v>
      </c>
      <c r="F222" s="146">
        <v>1</v>
      </c>
      <c r="G222" s="146">
        <v>-2</v>
      </c>
      <c r="H222" s="146">
        <v>2</v>
      </c>
      <c r="I222" s="146">
        <v>45</v>
      </c>
      <c r="J222" s="146">
        <v>90</v>
      </c>
    </row>
    <row r="223" spans="1:10" x14ac:dyDescent="0.2">
      <c r="A223" s="109" t="s">
        <v>1107</v>
      </c>
      <c r="B223" s="109" t="s">
        <v>2041</v>
      </c>
      <c r="C223" s="109" t="s">
        <v>1349</v>
      </c>
      <c r="D223" s="109" t="s">
        <v>3014</v>
      </c>
      <c r="E223" s="109" t="s">
        <v>4688</v>
      </c>
      <c r="F223" s="146">
        <v>1</v>
      </c>
      <c r="G223" s="146">
        <v>-2</v>
      </c>
      <c r="H223" s="146">
        <v>2</v>
      </c>
      <c r="I223" s="146">
        <v>45</v>
      </c>
      <c r="J223" s="146">
        <v>90</v>
      </c>
    </row>
    <row r="224" spans="1:10" x14ac:dyDescent="0.2">
      <c r="A224" s="109" t="s">
        <v>1107</v>
      </c>
      <c r="B224" s="61" t="s">
        <v>2041</v>
      </c>
      <c r="C224" s="109" t="s">
        <v>1349</v>
      </c>
      <c r="D224" s="109" t="s">
        <v>3014</v>
      </c>
      <c r="E224" s="109" t="s">
        <v>4689</v>
      </c>
      <c r="F224" s="146">
        <v>4</v>
      </c>
      <c r="G224" s="146">
        <v>-2</v>
      </c>
      <c r="H224" s="146">
        <v>2</v>
      </c>
      <c r="I224" s="146">
        <v>45</v>
      </c>
      <c r="J224" s="146">
        <v>90</v>
      </c>
    </row>
    <row r="225" spans="1:256" x14ac:dyDescent="0.2">
      <c r="A225" s="109" t="s">
        <v>1107</v>
      </c>
      <c r="B225" s="109" t="s">
        <v>2041</v>
      </c>
      <c r="C225" s="109" t="s">
        <v>1349</v>
      </c>
      <c r="D225" s="109" t="s">
        <v>3014</v>
      </c>
      <c r="E225" s="109" t="s">
        <v>4690</v>
      </c>
      <c r="F225" s="146">
        <v>1</v>
      </c>
      <c r="G225" s="146">
        <v>-2</v>
      </c>
      <c r="H225" s="146">
        <v>2</v>
      </c>
      <c r="I225" s="146">
        <v>90</v>
      </c>
      <c r="J225" s="146">
        <v>45</v>
      </c>
    </row>
    <row r="226" spans="1:256" x14ac:dyDescent="0.2">
      <c r="A226" s="109" t="s">
        <v>1107</v>
      </c>
      <c r="B226" s="109" t="s">
        <v>2041</v>
      </c>
      <c r="C226" s="109" t="s">
        <v>1349</v>
      </c>
      <c r="D226" s="109" t="s">
        <v>3014</v>
      </c>
      <c r="E226" s="109" t="s">
        <v>4691</v>
      </c>
      <c r="F226" s="146">
        <v>1</v>
      </c>
      <c r="G226" s="146">
        <v>-2</v>
      </c>
      <c r="H226" s="146">
        <v>2</v>
      </c>
      <c r="I226" s="146">
        <v>90</v>
      </c>
      <c r="J226" s="146">
        <v>45</v>
      </c>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c r="AY226" s="61"/>
      <c r="AZ226" s="61"/>
      <c r="BA226" s="61"/>
      <c r="BB226" s="61"/>
      <c r="BC226" s="61"/>
      <c r="BD226" s="61"/>
      <c r="BE226" s="61"/>
      <c r="BF226" s="61"/>
      <c r="BG226" s="61"/>
      <c r="BH226" s="61"/>
      <c r="BI226" s="61"/>
      <c r="BJ226" s="61"/>
      <c r="BK226" s="61"/>
      <c r="BL226" s="61"/>
      <c r="BM226" s="61"/>
      <c r="BN226" s="61"/>
      <c r="BO226" s="61"/>
      <c r="BP226" s="61"/>
      <c r="BQ226" s="61"/>
      <c r="BR226" s="61"/>
      <c r="BS226" s="61"/>
      <c r="BT226" s="61"/>
      <c r="BU226" s="61"/>
      <c r="BV226" s="61"/>
      <c r="BW226" s="61"/>
      <c r="BX226" s="61"/>
      <c r="BY226" s="61"/>
      <c r="BZ226" s="61"/>
      <c r="CA226" s="61"/>
      <c r="CB226" s="61"/>
      <c r="CC226" s="61"/>
      <c r="CD226" s="61"/>
      <c r="CE226" s="61"/>
      <c r="CF226" s="61"/>
      <c r="CG226" s="61"/>
      <c r="CH226" s="61"/>
      <c r="CI226" s="61"/>
      <c r="CJ226" s="61"/>
      <c r="CK226" s="61"/>
      <c r="CL226" s="61"/>
      <c r="CM226" s="61"/>
      <c r="CN226" s="61"/>
      <c r="CO226" s="61"/>
      <c r="CP226" s="61"/>
      <c r="CQ226" s="61"/>
      <c r="CR226" s="61"/>
      <c r="CS226" s="61"/>
      <c r="CT226" s="61"/>
      <c r="CU226" s="61"/>
      <c r="CV226" s="61"/>
      <c r="CW226" s="61"/>
      <c r="CX226" s="61"/>
      <c r="CY226" s="61"/>
      <c r="CZ226" s="61"/>
      <c r="DA226" s="61"/>
      <c r="DB226" s="61"/>
      <c r="DC226" s="61"/>
      <c r="DD226" s="61"/>
      <c r="DE226" s="61"/>
      <c r="DF226" s="61"/>
      <c r="DG226" s="61"/>
      <c r="DH226" s="61"/>
      <c r="DI226" s="61"/>
      <c r="DJ226" s="61"/>
      <c r="DK226" s="61"/>
      <c r="DL226" s="61"/>
      <c r="DM226" s="61"/>
      <c r="DN226" s="61"/>
      <c r="DO226" s="61"/>
      <c r="DP226" s="61"/>
      <c r="DQ226" s="61"/>
      <c r="DR226" s="61"/>
      <c r="DS226" s="61"/>
      <c r="DT226" s="61"/>
      <c r="DU226" s="61"/>
      <c r="DV226" s="61"/>
      <c r="DW226" s="61"/>
      <c r="DX226" s="61"/>
      <c r="DY226" s="61"/>
      <c r="DZ226" s="61"/>
      <c r="EA226" s="61"/>
      <c r="EB226" s="61"/>
      <c r="EC226" s="61"/>
      <c r="ED226" s="61"/>
      <c r="EE226" s="61"/>
      <c r="EF226" s="61"/>
      <c r="EG226" s="61"/>
      <c r="EH226" s="61"/>
      <c r="EI226" s="61"/>
      <c r="EJ226" s="61"/>
      <c r="EK226" s="61"/>
      <c r="EL226" s="61"/>
      <c r="EM226" s="61"/>
      <c r="EN226" s="61"/>
      <c r="EO226" s="61"/>
      <c r="EP226" s="61"/>
      <c r="EQ226" s="61"/>
      <c r="ER226" s="61"/>
      <c r="ES226" s="61"/>
      <c r="ET226" s="61"/>
      <c r="EU226" s="61"/>
      <c r="EV226" s="61"/>
      <c r="EW226" s="61"/>
      <c r="EX226" s="61"/>
      <c r="EY226" s="61"/>
      <c r="EZ226" s="61"/>
      <c r="FA226" s="61"/>
      <c r="FB226" s="61"/>
      <c r="FC226" s="61"/>
      <c r="FD226" s="61"/>
      <c r="FE226" s="61"/>
      <c r="FF226" s="61"/>
      <c r="FG226" s="61"/>
      <c r="FH226" s="61"/>
      <c r="FI226" s="61"/>
      <c r="FJ226" s="61"/>
      <c r="FK226" s="61"/>
      <c r="FL226" s="61"/>
      <c r="FM226" s="61"/>
      <c r="FN226" s="61"/>
      <c r="FO226" s="61"/>
      <c r="FP226" s="61"/>
      <c r="FQ226" s="61"/>
      <c r="FR226" s="61"/>
      <c r="FS226" s="61"/>
      <c r="FT226" s="61"/>
      <c r="FU226" s="61"/>
      <c r="FV226" s="61"/>
      <c r="FW226" s="61"/>
      <c r="FX226" s="61"/>
      <c r="FY226" s="61"/>
      <c r="FZ226" s="61"/>
      <c r="GA226" s="61"/>
      <c r="GB226" s="61"/>
      <c r="GC226" s="61"/>
      <c r="GD226" s="61"/>
      <c r="GE226" s="61"/>
      <c r="GF226" s="61"/>
      <c r="GG226" s="61"/>
      <c r="GH226" s="61"/>
      <c r="GI226" s="61"/>
      <c r="GJ226" s="61"/>
      <c r="GK226" s="61"/>
      <c r="GL226" s="61"/>
      <c r="GM226" s="61"/>
      <c r="GN226" s="61"/>
      <c r="GO226" s="61"/>
      <c r="GP226" s="61"/>
      <c r="GQ226" s="61"/>
      <c r="GR226" s="61"/>
      <c r="GS226" s="61"/>
      <c r="GT226" s="61"/>
      <c r="GU226" s="61"/>
      <c r="GV226" s="61"/>
      <c r="GW226" s="61"/>
      <c r="GX226" s="61"/>
      <c r="GY226" s="61"/>
      <c r="GZ226" s="61"/>
      <c r="HA226" s="61"/>
      <c r="HB226" s="61"/>
      <c r="HC226" s="61"/>
      <c r="HD226" s="61"/>
      <c r="HE226" s="61"/>
      <c r="HF226" s="61"/>
      <c r="HG226" s="61"/>
      <c r="HH226" s="61"/>
      <c r="HI226" s="61"/>
      <c r="HJ226" s="61"/>
      <c r="HK226" s="61"/>
      <c r="HL226" s="61"/>
      <c r="HM226" s="61"/>
      <c r="HN226" s="61"/>
      <c r="HO226" s="61"/>
      <c r="HP226" s="61"/>
      <c r="HQ226" s="61"/>
      <c r="HR226" s="61"/>
      <c r="HS226" s="61"/>
      <c r="HT226" s="61"/>
      <c r="HU226" s="61"/>
      <c r="HV226" s="61"/>
      <c r="HW226" s="61"/>
      <c r="HX226" s="61"/>
      <c r="HY226" s="61"/>
      <c r="HZ226" s="61"/>
      <c r="IA226" s="61"/>
      <c r="IB226" s="61"/>
      <c r="IC226" s="61"/>
      <c r="ID226" s="61"/>
      <c r="IE226" s="61"/>
      <c r="IF226" s="61"/>
      <c r="IG226" s="61"/>
      <c r="IH226" s="61"/>
      <c r="II226" s="61"/>
      <c r="IJ226" s="61"/>
      <c r="IK226" s="61"/>
      <c r="IL226" s="61"/>
      <c r="IM226" s="61"/>
      <c r="IN226" s="61"/>
      <c r="IO226" s="61"/>
      <c r="IP226" s="61"/>
      <c r="IQ226" s="61"/>
      <c r="IR226" s="61"/>
      <c r="IS226" s="61"/>
      <c r="IT226" s="61"/>
      <c r="IU226" s="61"/>
      <c r="IV226" s="61"/>
    </row>
    <row r="227" spans="1:256" x14ac:dyDescent="0.2">
      <c r="A227" s="109" t="s">
        <v>1107</v>
      </c>
      <c r="B227" s="109" t="s">
        <v>2041</v>
      </c>
      <c r="C227" s="109" t="s">
        <v>1349</v>
      </c>
      <c r="D227" s="109" t="s">
        <v>3014</v>
      </c>
      <c r="E227" s="109" t="s">
        <v>4692</v>
      </c>
      <c r="F227" s="146">
        <v>1</v>
      </c>
      <c r="G227" s="146">
        <v>-2</v>
      </c>
      <c r="H227" s="146">
        <v>2</v>
      </c>
      <c r="I227" s="146">
        <v>90</v>
      </c>
      <c r="J227" s="146">
        <v>45</v>
      </c>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c r="AY227" s="61"/>
      <c r="AZ227" s="61"/>
      <c r="BA227" s="61"/>
      <c r="BB227" s="61"/>
      <c r="BC227" s="61"/>
      <c r="BD227" s="61"/>
      <c r="BE227" s="61"/>
      <c r="BF227" s="61"/>
      <c r="BG227" s="61"/>
      <c r="BH227" s="61"/>
      <c r="BI227" s="61"/>
      <c r="BJ227" s="61"/>
      <c r="BK227" s="61"/>
      <c r="BL227" s="61"/>
      <c r="BM227" s="61"/>
      <c r="BN227" s="61"/>
      <c r="BO227" s="61"/>
      <c r="BP227" s="61"/>
      <c r="BQ227" s="61"/>
      <c r="BR227" s="61"/>
      <c r="BS227" s="61"/>
      <c r="BT227" s="61"/>
      <c r="BU227" s="61"/>
      <c r="BV227" s="61"/>
      <c r="BW227" s="61"/>
      <c r="BX227" s="61"/>
      <c r="BY227" s="61"/>
      <c r="BZ227" s="61"/>
      <c r="CA227" s="61"/>
      <c r="CB227" s="61"/>
      <c r="CC227" s="61"/>
      <c r="CD227" s="61"/>
      <c r="CE227" s="61"/>
      <c r="CF227" s="61"/>
      <c r="CG227" s="61"/>
      <c r="CH227" s="61"/>
      <c r="CI227" s="61"/>
      <c r="CJ227" s="61"/>
      <c r="CK227" s="61"/>
      <c r="CL227" s="61"/>
      <c r="CM227" s="61"/>
      <c r="CN227" s="61"/>
      <c r="CO227" s="61"/>
      <c r="CP227" s="61"/>
      <c r="CQ227" s="61"/>
      <c r="CR227" s="61"/>
      <c r="CS227" s="61"/>
      <c r="CT227" s="61"/>
      <c r="CU227" s="61"/>
      <c r="CV227" s="61"/>
      <c r="CW227" s="61"/>
      <c r="CX227" s="61"/>
      <c r="CY227" s="61"/>
      <c r="CZ227" s="61"/>
      <c r="DA227" s="61"/>
      <c r="DB227" s="61"/>
      <c r="DC227" s="61"/>
      <c r="DD227" s="61"/>
      <c r="DE227" s="61"/>
      <c r="DF227" s="61"/>
      <c r="DG227" s="61"/>
      <c r="DH227" s="61"/>
      <c r="DI227" s="61"/>
      <c r="DJ227" s="61"/>
      <c r="DK227" s="61"/>
      <c r="DL227" s="61"/>
      <c r="DM227" s="61"/>
      <c r="DN227" s="61"/>
      <c r="DO227" s="61"/>
      <c r="DP227" s="61"/>
      <c r="DQ227" s="61"/>
      <c r="DR227" s="61"/>
      <c r="DS227" s="61"/>
      <c r="DT227" s="61"/>
      <c r="DU227" s="61"/>
      <c r="DV227" s="61"/>
      <c r="DW227" s="61"/>
      <c r="DX227" s="61"/>
      <c r="DY227" s="61"/>
      <c r="DZ227" s="61"/>
      <c r="EA227" s="61"/>
      <c r="EB227" s="61"/>
      <c r="EC227" s="61"/>
      <c r="ED227" s="61"/>
      <c r="EE227" s="61"/>
      <c r="EF227" s="61"/>
      <c r="EG227" s="61"/>
      <c r="EH227" s="61"/>
      <c r="EI227" s="61"/>
      <c r="EJ227" s="61"/>
      <c r="EK227" s="61"/>
      <c r="EL227" s="61"/>
      <c r="EM227" s="61"/>
      <c r="EN227" s="61"/>
      <c r="EO227" s="61"/>
      <c r="EP227" s="61"/>
      <c r="EQ227" s="61"/>
      <c r="ER227" s="61"/>
      <c r="ES227" s="61"/>
      <c r="ET227" s="61"/>
      <c r="EU227" s="61"/>
      <c r="EV227" s="61"/>
      <c r="EW227" s="61"/>
      <c r="EX227" s="61"/>
      <c r="EY227" s="61"/>
      <c r="EZ227" s="61"/>
      <c r="FA227" s="61"/>
      <c r="FB227" s="61"/>
      <c r="FC227" s="61"/>
      <c r="FD227" s="61"/>
      <c r="FE227" s="61"/>
      <c r="FF227" s="61"/>
      <c r="FG227" s="61"/>
      <c r="FH227" s="61"/>
      <c r="FI227" s="61"/>
      <c r="FJ227" s="61"/>
      <c r="FK227" s="61"/>
      <c r="FL227" s="61"/>
      <c r="FM227" s="61"/>
      <c r="FN227" s="61"/>
      <c r="FO227" s="61"/>
      <c r="FP227" s="61"/>
      <c r="FQ227" s="61"/>
      <c r="FR227" s="61"/>
      <c r="FS227" s="61"/>
      <c r="FT227" s="61"/>
      <c r="FU227" s="61"/>
      <c r="FV227" s="61"/>
      <c r="FW227" s="61"/>
      <c r="FX227" s="61"/>
      <c r="FY227" s="61"/>
      <c r="FZ227" s="61"/>
      <c r="GA227" s="61"/>
      <c r="GB227" s="61"/>
      <c r="GC227" s="61"/>
      <c r="GD227" s="61"/>
      <c r="GE227" s="61"/>
      <c r="GF227" s="61"/>
      <c r="GG227" s="61"/>
      <c r="GH227" s="61"/>
      <c r="GI227" s="61"/>
      <c r="GJ227" s="61"/>
      <c r="GK227" s="61"/>
      <c r="GL227" s="61"/>
      <c r="GM227" s="61"/>
      <c r="GN227" s="61"/>
      <c r="GO227" s="61"/>
      <c r="GP227" s="61"/>
      <c r="GQ227" s="61"/>
      <c r="GR227" s="61"/>
      <c r="GS227" s="61"/>
      <c r="GT227" s="61"/>
      <c r="GU227" s="61"/>
      <c r="GV227" s="61"/>
      <c r="GW227" s="61"/>
      <c r="GX227" s="61"/>
      <c r="GY227" s="61"/>
      <c r="GZ227" s="61"/>
      <c r="HA227" s="61"/>
      <c r="HB227" s="61"/>
      <c r="HC227" s="61"/>
      <c r="HD227" s="61"/>
      <c r="HE227" s="61"/>
      <c r="HF227" s="61"/>
      <c r="HG227" s="61"/>
      <c r="HH227" s="61"/>
      <c r="HI227" s="61"/>
      <c r="HJ227" s="61"/>
      <c r="HK227" s="61"/>
      <c r="HL227" s="61"/>
      <c r="HM227" s="61"/>
      <c r="HN227" s="61"/>
      <c r="HO227" s="61"/>
      <c r="HP227" s="61"/>
      <c r="HQ227" s="61"/>
      <c r="HR227" s="61"/>
      <c r="HS227" s="61"/>
      <c r="HT227" s="61"/>
      <c r="HU227" s="61"/>
      <c r="HV227" s="61"/>
      <c r="HW227" s="61"/>
      <c r="HX227" s="61"/>
      <c r="HY227" s="61"/>
      <c r="HZ227" s="61"/>
      <c r="IA227" s="61"/>
      <c r="IB227" s="61"/>
      <c r="IC227" s="61"/>
      <c r="ID227" s="61"/>
      <c r="IE227" s="61"/>
      <c r="IF227" s="61"/>
      <c r="IG227" s="61"/>
      <c r="IH227" s="61"/>
      <c r="II227" s="61"/>
      <c r="IJ227" s="61"/>
      <c r="IK227" s="61"/>
      <c r="IL227" s="61"/>
      <c r="IM227" s="61"/>
      <c r="IN227" s="61"/>
      <c r="IO227" s="61"/>
      <c r="IP227" s="61"/>
      <c r="IQ227" s="61"/>
      <c r="IR227" s="61"/>
      <c r="IS227" s="61"/>
      <c r="IT227" s="61"/>
      <c r="IU227" s="61"/>
      <c r="IV227" s="61"/>
    </row>
    <row r="228" spans="1:256" x14ac:dyDescent="0.2">
      <c r="A228" s="109" t="s">
        <v>1107</v>
      </c>
      <c r="B228" s="109" t="s">
        <v>2041</v>
      </c>
      <c r="C228" s="109" t="s">
        <v>1349</v>
      </c>
      <c r="D228" s="109" t="s">
        <v>3014</v>
      </c>
      <c r="E228" s="109" t="s">
        <v>4693</v>
      </c>
      <c r="F228" s="146">
        <v>4</v>
      </c>
      <c r="G228" s="146">
        <v>-2</v>
      </c>
      <c r="H228" s="146">
        <v>2</v>
      </c>
      <c r="I228" s="146">
        <v>90</v>
      </c>
      <c r="J228" s="146">
        <v>45</v>
      </c>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c r="AY228" s="61"/>
      <c r="AZ228" s="61"/>
      <c r="BA228" s="61"/>
      <c r="BB228" s="61"/>
      <c r="BC228" s="61"/>
      <c r="BD228" s="61"/>
      <c r="BE228" s="61"/>
      <c r="BF228" s="61"/>
      <c r="BG228" s="61"/>
      <c r="BH228" s="61"/>
      <c r="BI228" s="61"/>
      <c r="BJ228" s="61"/>
      <c r="BK228" s="61"/>
      <c r="BL228" s="61"/>
      <c r="BM228" s="61"/>
      <c r="BN228" s="61"/>
      <c r="BO228" s="61"/>
      <c r="BP228" s="61"/>
      <c r="BQ228" s="61"/>
      <c r="BR228" s="61"/>
      <c r="BS228" s="61"/>
      <c r="BT228" s="61"/>
      <c r="BU228" s="61"/>
      <c r="BV228" s="61"/>
      <c r="BW228" s="61"/>
      <c r="BX228" s="61"/>
      <c r="BY228" s="61"/>
      <c r="BZ228" s="61"/>
      <c r="CA228" s="61"/>
      <c r="CB228" s="61"/>
      <c r="CC228" s="61"/>
      <c r="CD228" s="61"/>
      <c r="CE228" s="61"/>
      <c r="CF228" s="61"/>
      <c r="CG228" s="61"/>
      <c r="CH228" s="61"/>
      <c r="CI228" s="61"/>
      <c r="CJ228" s="61"/>
      <c r="CK228" s="61"/>
      <c r="CL228" s="61"/>
      <c r="CM228" s="61"/>
      <c r="CN228" s="61"/>
      <c r="CO228" s="61"/>
      <c r="CP228" s="61"/>
      <c r="CQ228" s="61"/>
      <c r="CR228" s="61"/>
      <c r="CS228" s="61"/>
      <c r="CT228" s="61"/>
      <c r="CU228" s="61"/>
      <c r="CV228" s="61"/>
      <c r="CW228" s="61"/>
      <c r="CX228" s="61"/>
      <c r="CY228" s="61"/>
      <c r="CZ228" s="61"/>
      <c r="DA228" s="61"/>
      <c r="DB228" s="61"/>
      <c r="DC228" s="61"/>
      <c r="DD228" s="61"/>
      <c r="DE228" s="61"/>
      <c r="DF228" s="61"/>
      <c r="DG228" s="61"/>
      <c r="DH228" s="61"/>
      <c r="DI228" s="61"/>
      <c r="DJ228" s="61"/>
      <c r="DK228" s="61"/>
      <c r="DL228" s="61"/>
      <c r="DM228" s="61"/>
      <c r="DN228" s="61"/>
      <c r="DO228" s="61"/>
      <c r="DP228" s="61"/>
      <c r="DQ228" s="61"/>
      <c r="DR228" s="61"/>
      <c r="DS228" s="61"/>
      <c r="DT228" s="61"/>
      <c r="DU228" s="61"/>
      <c r="DV228" s="61"/>
      <c r="DW228" s="61"/>
      <c r="DX228" s="61"/>
      <c r="DY228" s="61"/>
      <c r="DZ228" s="61"/>
      <c r="EA228" s="61"/>
      <c r="EB228" s="61"/>
      <c r="EC228" s="61"/>
      <c r="ED228" s="61"/>
      <c r="EE228" s="61"/>
      <c r="EF228" s="61"/>
      <c r="EG228" s="61"/>
      <c r="EH228" s="61"/>
      <c r="EI228" s="61"/>
      <c r="EJ228" s="61"/>
      <c r="EK228" s="61"/>
      <c r="EL228" s="61"/>
      <c r="EM228" s="61"/>
      <c r="EN228" s="61"/>
      <c r="EO228" s="61"/>
      <c r="EP228" s="61"/>
      <c r="EQ228" s="61"/>
      <c r="ER228" s="61"/>
      <c r="ES228" s="61"/>
      <c r="ET228" s="61"/>
      <c r="EU228" s="61"/>
      <c r="EV228" s="61"/>
      <c r="EW228" s="61"/>
      <c r="EX228" s="61"/>
      <c r="EY228" s="61"/>
      <c r="EZ228" s="61"/>
      <c r="FA228" s="61"/>
      <c r="FB228" s="61"/>
      <c r="FC228" s="61"/>
      <c r="FD228" s="61"/>
      <c r="FE228" s="61"/>
      <c r="FF228" s="61"/>
      <c r="FG228" s="61"/>
      <c r="FH228" s="61"/>
      <c r="FI228" s="61"/>
      <c r="FJ228" s="61"/>
      <c r="FK228" s="61"/>
      <c r="FL228" s="61"/>
      <c r="FM228" s="61"/>
      <c r="FN228" s="61"/>
      <c r="FO228" s="61"/>
      <c r="FP228" s="61"/>
      <c r="FQ228" s="61"/>
      <c r="FR228" s="61"/>
      <c r="FS228" s="61"/>
      <c r="FT228" s="61"/>
      <c r="FU228" s="61"/>
      <c r="FV228" s="61"/>
      <c r="FW228" s="61"/>
      <c r="FX228" s="61"/>
      <c r="FY228" s="61"/>
      <c r="FZ228" s="61"/>
      <c r="GA228" s="61"/>
      <c r="GB228" s="61"/>
      <c r="GC228" s="61"/>
      <c r="GD228" s="61"/>
      <c r="GE228" s="61"/>
      <c r="GF228" s="61"/>
      <c r="GG228" s="61"/>
      <c r="GH228" s="61"/>
      <c r="GI228" s="61"/>
      <c r="GJ228" s="61"/>
      <c r="GK228" s="61"/>
      <c r="GL228" s="61"/>
      <c r="GM228" s="61"/>
      <c r="GN228" s="61"/>
      <c r="GO228" s="61"/>
      <c r="GP228" s="61"/>
      <c r="GQ228" s="61"/>
      <c r="GR228" s="61"/>
      <c r="GS228" s="61"/>
      <c r="GT228" s="61"/>
      <c r="GU228" s="61"/>
      <c r="GV228" s="61"/>
      <c r="GW228" s="61"/>
      <c r="GX228" s="61"/>
      <c r="GY228" s="61"/>
      <c r="GZ228" s="61"/>
      <c r="HA228" s="61"/>
      <c r="HB228" s="61"/>
      <c r="HC228" s="61"/>
      <c r="HD228" s="61"/>
      <c r="HE228" s="61"/>
      <c r="HF228" s="61"/>
      <c r="HG228" s="61"/>
      <c r="HH228" s="61"/>
      <c r="HI228" s="61"/>
      <c r="HJ228" s="61"/>
      <c r="HK228" s="61"/>
      <c r="HL228" s="61"/>
      <c r="HM228" s="61"/>
      <c r="HN228" s="61"/>
      <c r="HO228" s="61"/>
      <c r="HP228" s="61"/>
      <c r="HQ228" s="61"/>
      <c r="HR228" s="61"/>
      <c r="HS228" s="61"/>
      <c r="HT228" s="61"/>
      <c r="HU228" s="61"/>
      <c r="HV228" s="61"/>
      <c r="HW228" s="61"/>
      <c r="HX228" s="61"/>
      <c r="HY228" s="61"/>
      <c r="HZ228" s="61"/>
      <c r="IA228" s="61"/>
      <c r="IB228" s="61"/>
      <c r="IC228" s="61"/>
      <c r="ID228" s="61"/>
      <c r="IE228" s="61"/>
      <c r="IF228" s="61"/>
      <c r="IG228" s="61"/>
      <c r="IH228" s="61"/>
      <c r="II228" s="61"/>
      <c r="IJ228" s="61"/>
      <c r="IK228" s="61"/>
      <c r="IL228" s="61"/>
      <c r="IM228" s="61"/>
      <c r="IN228" s="61"/>
      <c r="IO228" s="61"/>
      <c r="IP228" s="61"/>
      <c r="IQ228" s="61"/>
      <c r="IR228" s="61"/>
      <c r="IS228" s="61"/>
      <c r="IT228" s="61"/>
      <c r="IU228" s="61"/>
      <c r="IV228" s="61"/>
    </row>
    <row r="229" spans="1:256" x14ac:dyDescent="0.2">
      <c r="A229" s="109" t="s">
        <v>245</v>
      </c>
      <c r="B229" s="109" t="s">
        <v>2066</v>
      </c>
      <c r="C229" s="109" t="s">
        <v>1361</v>
      </c>
      <c r="D229" s="109" t="s">
        <v>2067</v>
      </c>
      <c r="E229" s="109" t="s">
        <v>4686</v>
      </c>
      <c r="F229" s="146">
        <v>32</v>
      </c>
      <c r="G229" s="146">
        <v>110</v>
      </c>
      <c r="H229" s="146">
        <v>188</v>
      </c>
      <c r="I229" s="146">
        <v>45</v>
      </c>
      <c r="J229" s="146">
        <v>90</v>
      </c>
    </row>
    <row r="230" spans="1:256" x14ac:dyDescent="0.2">
      <c r="A230" s="109" t="s">
        <v>245</v>
      </c>
      <c r="B230" s="109" t="s">
        <v>2066</v>
      </c>
      <c r="C230" s="109" t="s">
        <v>1361</v>
      </c>
      <c r="D230" s="109" t="s">
        <v>2067</v>
      </c>
      <c r="E230" s="109" t="s">
        <v>4687</v>
      </c>
      <c r="F230" s="146">
        <v>31</v>
      </c>
      <c r="G230" s="146">
        <v>110</v>
      </c>
      <c r="H230" s="146">
        <v>188</v>
      </c>
      <c r="I230" s="146">
        <v>45</v>
      </c>
      <c r="J230" s="146">
        <v>90</v>
      </c>
    </row>
    <row r="231" spans="1:256" x14ac:dyDescent="0.2">
      <c r="A231" s="109" t="s">
        <v>245</v>
      </c>
      <c r="B231" s="109" t="s">
        <v>2066</v>
      </c>
      <c r="C231" s="109" t="s">
        <v>1361</v>
      </c>
      <c r="D231" s="109" t="s">
        <v>2067</v>
      </c>
      <c r="E231" s="109" t="s">
        <v>4688</v>
      </c>
      <c r="F231" s="146">
        <v>21</v>
      </c>
      <c r="G231" s="146">
        <v>110</v>
      </c>
      <c r="H231" s="146">
        <v>188</v>
      </c>
      <c r="I231" s="146">
        <v>45</v>
      </c>
      <c r="J231" s="146">
        <v>90</v>
      </c>
    </row>
    <row r="232" spans="1:256" x14ac:dyDescent="0.2">
      <c r="A232" s="109" t="s">
        <v>245</v>
      </c>
      <c r="B232" s="109" t="s">
        <v>2066</v>
      </c>
      <c r="C232" s="109" t="s">
        <v>1361</v>
      </c>
      <c r="D232" s="109" t="s">
        <v>2067</v>
      </c>
      <c r="E232" s="109" t="s">
        <v>4689</v>
      </c>
      <c r="F232" s="146">
        <v>71</v>
      </c>
      <c r="G232" s="146">
        <v>110</v>
      </c>
      <c r="H232" s="146">
        <v>188</v>
      </c>
      <c r="I232" s="146">
        <v>45</v>
      </c>
      <c r="J232" s="146">
        <v>90</v>
      </c>
    </row>
    <row r="233" spans="1:256" x14ac:dyDescent="0.2">
      <c r="A233" s="109" t="s">
        <v>245</v>
      </c>
      <c r="B233" s="109" t="s">
        <v>2066</v>
      </c>
      <c r="C233" s="109" t="s">
        <v>1361</v>
      </c>
      <c r="D233" s="109" t="s">
        <v>2067</v>
      </c>
      <c r="E233" s="109" t="s">
        <v>4690</v>
      </c>
      <c r="F233" s="146">
        <v>35</v>
      </c>
      <c r="G233" s="146">
        <v>110</v>
      </c>
      <c r="H233" s="146">
        <v>188</v>
      </c>
      <c r="I233" s="146">
        <v>90</v>
      </c>
      <c r="J233" s="146">
        <v>45</v>
      </c>
    </row>
    <row r="234" spans="1:256" x14ac:dyDescent="0.2">
      <c r="A234" s="109" t="s">
        <v>245</v>
      </c>
      <c r="B234" s="109" t="s">
        <v>2066</v>
      </c>
      <c r="C234" s="109" t="s">
        <v>1361</v>
      </c>
      <c r="D234" s="109" t="s">
        <v>2067</v>
      </c>
      <c r="E234" s="109" t="s">
        <v>4691</v>
      </c>
      <c r="F234" s="146">
        <v>39</v>
      </c>
      <c r="G234" s="146">
        <v>110</v>
      </c>
      <c r="H234" s="146">
        <v>188</v>
      </c>
      <c r="I234" s="146">
        <v>90</v>
      </c>
      <c r="J234" s="146">
        <v>45</v>
      </c>
    </row>
    <row r="235" spans="1:256" x14ac:dyDescent="0.2">
      <c r="A235" s="109" t="s">
        <v>245</v>
      </c>
      <c r="B235" s="109" t="s">
        <v>2066</v>
      </c>
      <c r="C235" s="109" t="s">
        <v>1361</v>
      </c>
      <c r="D235" s="109" t="s">
        <v>2067</v>
      </c>
      <c r="E235" s="109" t="s">
        <v>4692</v>
      </c>
      <c r="F235" s="146">
        <v>32</v>
      </c>
      <c r="G235" s="146">
        <v>110</v>
      </c>
      <c r="H235" s="146">
        <v>188</v>
      </c>
      <c r="I235" s="146">
        <v>90</v>
      </c>
      <c r="J235" s="146">
        <v>42</v>
      </c>
    </row>
    <row r="236" spans="1:256" x14ac:dyDescent="0.2">
      <c r="A236" s="109" t="s">
        <v>245</v>
      </c>
      <c r="B236" s="109" t="s">
        <v>2066</v>
      </c>
      <c r="C236" s="109" t="s">
        <v>1361</v>
      </c>
      <c r="D236" s="109" t="s">
        <v>2067</v>
      </c>
      <c r="E236" s="109" t="s">
        <v>4693</v>
      </c>
      <c r="F236" s="146">
        <v>71</v>
      </c>
      <c r="G236" s="146">
        <v>110</v>
      </c>
      <c r="H236" s="146">
        <v>188</v>
      </c>
      <c r="I236" s="146">
        <v>90</v>
      </c>
      <c r="J236" s="146">
        <v>45</v>
      </c>
    </row>
    <row r="237" spans="1:256" x14ac:dyDescent="0.2">
      <c r="A237" s="109" t="s">
        <v>245</v>
      </c>
      <c r="B237" s="109" t="s">
        <v>2066</v>
      </c>
      <c r="C237" s="109" t="s">
        <v>1361</v>
      </c>
      <c r="D237" s="109" t="s">
        <v>2070</v>
      </c>
      <c r="E237" s="109" t="s">
        <v>4686</v>
      </c>
      <c r="F237" s="146">
        <v>32</v>
      </c>
      <c r="G237" s="146">
        <v>110</v>
      </c>
      <c r="H237" s="146">
        <v>188</v>
      </c>
      <c r="I237" s="146">
        <v>45</v>
      </c>
      <c r="J237" s="146">
        <v>90</v>
      </c>
    </row>
    <row r="238" spans="1:256" x14ac:dyDescent="0.2">
      <c r="A238" s="109" t="s">
        <v>245</v>
      </c>
      <c r="B238" s="109" t="s">
        <v>2066</v>
      </c>
      <c r="C238" s="109" t="s">
        <v>1361</v>
      </c>
      <c r="D238" s="109" t="s">
        <v>2070</v>
      </c>
      <c r="E238" s="109" t="s">
        <v>4687</v>
      </c>
      <c r="F238" s="146">
        <v>31</v>
      </c>
      <c r="G238" s="146">
        <v>110</v>
      </c>
      <c r="H238" s="146">
        <v>188</v>
      </c>
      <c r="I238" s="146">
        <v>45</v>
      </c>
      <c r="J238" s="146">
        <v>90</v>
      </c>
    </row>
    <row r="239" spans="1:256" x14ac:dyDescent="0.2">
      <c r="A239" s="109" t="s">
        <v>245</v>
      </c>
      <c r="B239" s="109" t="s">
        <v>2066</v>
      </c>
      <c r="C239" s="109" t="s">
        <v>1361</v>
      </c>
      <c r="D239" s="109" t="s">
        <v>2070</v>
      </c>
      <c r="E239" s="109" t="s">
        <v>4688</v>
      </c>
      <c r="F239" s="146">
        <v>21</v>
      </c>
      <c r="G239" s="146">
        <v>110</v>
      </c>
      <c r="H239" s="146">
        <v>188</v>
      </c>
      <c r="I239" s="146">
        <v>45</v>
      </c>
      <c r="J239" s="146">
        <v>90</v>
      </c>
    </row>
    <row r="240" spans="1:256" x14ac:dyDescent="0.2">
      <c r="A240" s="109" t="s">
        <v>245</v>
      </c>
      <c r="B240" s="109" t="s">
        <v>2066</v>
      </c>
      <c r="C240" s="109" t="s">
        <v>1361</v>
      </c>
      <c r="D240" s="109" t="s">
        <v>2070</v>
      </c>
      <c r="E240" s="109" t="s">
        <v>4689</v>
      </c>
      <c r="F240" s="146">
        <v>71</v>
      </c>
      <c r="G240" s="146">
        <v>110</v>
      </c>
      <c r="H240" s="146">
        <v>188</v>
      </c>
      <c r="I240" s="146">
        <v>45</v>
      </c>
      <c r="J240" s="146">
        <v>90</v>
      </c>
    </row>
    <row r="241" spans="1:10" x14ac:dyDescent="0.2">
      <c r="A241" s="109" t="s">
        <v>245</v>
      </c>
      <c r="B241" s="109" t="s">
        <v>2066</v>
      </c>
      <c r="C241" s="109" t="s">
        <v>1361</v>
      </c>
      <c r="D241" s="109" t="s">
        <v>2070</v>
      </c>
      <c r="E241" s="109" t="s">
        <v>4690</v>
      </c>
      <c r="F241" s="146">
        <v>35</v>
      </c>
      <c r="G241" s="146">
        <v>110</v>
      </c>
      <c r="H241" s="146">
        <v>188</v>
      </c>
      <c r="I241" s="146">
        <v>90</v>
      </c>
      <c r="J241" s="146">
        <v>45</v>
      </c>
    </row>
    <row r="242" spans="1:10" x14ac:dyDescent="0.2">
      <c r="A242" s="109" t="s">
        <v>245</v>
      </c>
      <c r="B242" s="109" t="s">
        <v>2066</v>
      </c>
      <c r="C242" s="109" t="s">
        <v>1361</v>
      </c>
      <c r="D242" s="109" t="s">
        <v>2070</v>
      </c>
      <c r="E242" s="109" t="s">
        <v>4691</v>
      </c>
      <c r="F242" s="146">
        <v>39</v>
      </c>
      <c r="G242" s="146">
        <v>110</v>
      </c>
      <c r="H242" s="146">
        <v>188</v>
      </c>
      <c r="I242" s="146">
        <v>90</v>
      </c>
      <c r="J242" s="146">
        <v>45</v>
      </c>
    </row>
    <row r="243" spans="1:10" x14ac:dyDescent="0.2">
      <c r="A243" s="109" t="s">
        <v>245</v>
      </c>
      <c r="B243" s="109" t="s">
        <v>2066</v>
      </c>
      <c r="C243" s="109" t="s">
        <v>1361</v>
      </c>
      <c r="D243" s="109" t="s">
        <v>2070</v>
      </c>
      <c r="E243" s="109" t="s">
        <v>4692</v>
      </c>
      <c r="F243" s="146">
        <v>32</v>
      </c>
      <c r="G243" s="146">
        <v>110</v>
      </c>
      <c r="H243" s="146">
        <v>188</v>
      </c>
      <c r="I243" s="146">
        <v>90</v>
      </c>
      <c r="J243" s="146">
        <v>42</v>
      </c>
    </row>
    <row r="244" spans="1:10" x14ac:dyDescent="0.2">
      <c r="A244" s="109" t="s">
        <v>245</v>
      </c>
      <c r="B244" s="109" t="s">
        <v>2066</v>
      </c>
      <c r="C244" s="109" t="s">
        <v>1361</v>
      </c>
      <c r="D244" s="109" t="s">
        <v>2070</v>
      </c>
      <c r="E244" s="109" t="s">
        <v>4693</v>
      </c>
      <c r="F244" s="146">
        <v>71</v>
      </c>
      <c r="G244" s="146">
        <v>110</v>
      </c>
      <c r="H244" s="146">
        <v>188</v>
      </c>
      <c r="I244" s="146">
        <v>90</v>
      </c>
      <c r="J244" s="146">
        <v>45</v>
      </c>
    </row>
    <row r="245" spans="1:10" x14ac:dyDescent="0.2">
      <c r="A245" s="109" t="s">
        <v>245</v>
      </c>
      <c r="B245" s="109" t="s">
        <v>2066</v>
      </c>
      <c r="C245" s="109" t="s">
        <v>1361</v>
      </c>
      <c r="D245" s="109" t="s">
        <v>2071</v>
      </c>
      <c r="E245" s="109" t="s">
        <v>4686</v>
      </c>
      <c r="F245" s="146">
        <v>32</v>
      </c>
      <c r="G245" s="146">
        <v>110</v>
      </c>
      <c r="H245" s="146">
        <v>188</v>
      </c>
      <c r="I245" s="146">
        <v>45</v>
      </c>
      <c r="J245" s="146">
        <v>90</v>
      </c>
    </row>
    <row r="246" spans="1:10" x14ac:dyDescent="0.2">
      <c r="A246" s="109" t="s">
        <v>245</v>
      </c>
      <c r="B246" s="109" t="s">
        <v>2066</v>
      </c>
      <c r="C246" s="109" t="s">
        <v>1361</v>
      </c>
      <c r="D246" s="109" t="s">
        <v>2071</v>
      </c>
      <c r="E246" s="109" t="s">
        <v>4687</v>
      </c>
      <c r="F246" s="146">
        <v>31</v>
      </c>
      <c r="G246" s="146">
        <v>110</v>
      </c>
      <c r="H246" s="146">
        <v>188</v>
      </c>
      <c r="I246" s="146">
        <v>45</v>
      </c>
      <c r="J246" s="146">
        <v>90</v>
      </c>
    </row>
    <row r="247" spans="1:10" x14ac:dyDescent="0.2">
      <c r="A247" s="109" t="s">
        <v>245</v>
      </c>
      <c r="B247" s="109" t="s">
        <v>2066</v>
      </c>
      <c r="C247" s="109" t="s">
        <v>1361</v>
      </c>
      <c r="D247" s="109" t="s">
        <v>2071</v>
      </c>
      <c r="E247" s="109" t="s">
        <v>4688</v>
      </c>
      <c r="F247" s="146">
        <v>21</v>
      </c>
      <c r="G247" s="146">
        <v>110</v>
      </c>
      <c r="H247" s="146">
        <v>188</v>
      </c>
      <c r="I247" s="146">
        <v>45</v>
      </c>
      <c r="J247" s="146">
        <v>90</v>
      </c>
    </row>
    <row r="248" spans="1:10" x14ac:dyDescent="0.2">
      <c r="A248" s="109" t="s">
        <v>245</v>
      </c>
      <c r="B248" s="109" t="s">
        <v>2066</v>
      </c>
      <c r="C248" s="109" t="s">
        <v>1361</v>
      </c>
      <c r="D248" s="109" t="s">
        <v>2071</v>
      </c>
      <c r="E248" s="109" t="s">
        <v>4689</v>
      </c>
      <c r="F248" s="146">
        <v>71</v>
      </c>
      <c r="G248" s="146">
        <v>110</v>
      </c>
      <c r="H248" s="146">
        <v>188</v>
      </c>
      <c r="I248" s="146">
        <v>45</v>
      </c>
      <c r="J248" s="146">
        <v>90</v>
      </c>
    </row>
    <row r="249" spans="1:10" x14ac:dyDescent="0.2">
      <c r="A249" s="109" t="s">
        <v>245</v>
      </c>
      <c r="B249" s="109" t="s">
        <v>2066</v>
      </c>
      <c r="C249" s="109" t="s">
        <v>1361</v>
      </c>
      <c r="D249" s="109" t="s">
        <v>2071</v>
      </c>
      <c r="E249" s="109" t="s">
        <v>4690</v>
      </c>
      <c r="F249" s="146">
        <v>35</v>
      </c>
      <c r="G249" s="146">
        <v>110</v>
      </c>
      <c r="H249" s="146">
        <v>188</v>
      </c>
      <c r="I249" s="146">
        <v>90</v>
      </c>
      <c r="J249" s="146">
        <v>45</v>
      </c>
    </row>
    <row r="250" spans="1:10" x14ac:dyDescent="0.2">
      <c r="A250" s="109" t="s">
        <v>245</v>
      </c>
      <c r="B250" s="109" t="s">
        <v>2066</v>
      </c>
      <c r="C250" s="109" t="s">
        <v>1361</v>
      </c>
      <c r="D250" s="109" t="s">
        <v>2071</v>
      </c>
      <c r="E250" s="109" t="s">
        <v>4691</v>
      </c>
      <c r="F250" s="146">
        <v>39</v>
      </c>
      <c r="G250" s="146">
        <v>110</v>
      </c>
      <c r="H250" s="146">
        <v>188</v>
      </c>
      <c r="I250" s="146">
        <v>90</v>
      </c>
      <c r="J250" s="146">
        <v>45</v>
      </c>
    </row>
    <row r="251" spans="1:10" x14ac:dyDescent="0.2">
      <c r="A251" s="109" t="s">
        <v>245</v>
      </c>
      <c r="B251" s="109" t="s">
        <v>2066</v>
      </c>
      <c r="C251" s="109" t="s">
        <v>1361</v>
      </c>
      <c r="D251" s="109" t="s">
        <v>2071</v>
      </c>
      <c r="E251" s="109" t="s">
        <v>4692</v>
      </c>
      <c r="F251" s="146">
        <v>32</v>
      </c>
      <c r="G251" s="146">
        <v>110</v>
      </c>
      <c r="H251" s="146">
        <v>188</v>
      </c>
      <c r="I251" s="146">
        <v>90</v>
      </c>
      <c r="J251" s="146">
        <v>42</v>
      </c>
    </row>
    <row r="252" spans="1:10" x14ac:dyDescent="0.2">
      <c r="A252" s="109" t="s">
        <v>245</v>
      </c>
      <c r="B252" s="109" t="s">
        <v>2066</v>
      </c>
      <c r="C252" s="109" t="s">
        <v>1361</v>
      </c>
      <c r="D252" s="109" t="s">
        <v>2071</v>
      </c>
      <c r="E252" s="109" t="s">
        <v>4693</v>
      </c>
      <c r="F252" s="146">
        <v>71</v>
      </c>
      <c r="G252" s="146">
        <v>110</v>
      </c>
      <c r="H252" s="146">
        <v>188</v>
      </c>
      <c r="I252" s="146">
        <v>90</v>
      </c>
      <c r="J252" s="146">
        <v>45</v>
      </c>
    </row>
    <row r="253" spans="1:10" x14ac:dyDescent="0.2">
      <c r="A253" s="109" t="s">
        <v>84</v>
      </c>
      <c r="B253" s="109" t="s">
        <v>1431</v>
      </c>
      <c r="C253" s="109" t="s">
        <v>1342</v>
      </c>
      <c r="D253" s="109" t="s">
        <v>1994</v>
      </c>
      <c r="E253" s="109" t="s">
        <v>4686</v>
      </c>
      <c r="F253" s="146">
        <v>66</v>
      </c>
      <c r="G253" s="146">
        <v>240</v>
      </c>
      <c r="H253" s="146">
        <v>690</v>
      </c>
      <c r="I253" s="146">
        <v>45</v>
      </c>
      <c r="J253" s="146">
        <v>90</v>
      </c>
    </row>
    <row r="254" spans="1:10" x14ac:dyDescent="0.2">
      <c r="A254" s="109" t="s">
        <v>84</v>
      </c>
      <c r="B254" s="109" t="s">
        <v>1431</v>
      </c>
      <c r="C254" s="109" t="s">
        <v>1342</v>
      </c>
      <c r="D254" s="109" t="s">
        <v>1994</v>
      </c>
      <c r="E254" s="109" t="s">
        <v>4687</v>
      </c>
      <c r="F254" s="146">
        <v>66</v>
      </c>
      <c r="G254" s="146">
        <v>234</v>
      </c>
      <c r="H254" s="146">
        <v>690</v>
      </c>
      <c r="I254" s="146">
        <v>45</v>
      </c>
      <c r="J254" s="146">
        <v>90</v>
      </c>
    </row>
    <row r="255" spans="1:10" x14ac:dyDescent="0.2">
      <c r="A255" s="109" t="s">
        <v>84</v>
      </c>
      <c r="B255" s="109" t="s">
        <v>1431</v>
      </c>
      <c r="C255" s="109" t="s">
        <v>1342</v>
      </c>
      <c r="D255" s="109" t="s">
        <v>1994</v>
      </c>
      <c r="E255" s="109" t="s">
        <v>4688</v>
      </c>
      <c r="F255" s="146">
        <v>66</v>
      </c>
      <c r="G255" s="146">
        <v>234</v>
      </c>
      <c r="H255" s="146">
        <v>690</v>
      </c>
      <c r="I255" s="146">
        <v>45</v>
      </c>
      <c r="J255" s="146">
        <v>90</v>
      </c>
    </row>
    <row r="256" spans="1:10" x14ac:dyDescent="0.2">
      <c r="A256" s="109" t="s">
        <v>84</v>
      </c>
      <c r="B256" s="109" t="s">
        <v>1431</v>
      </c>
      <c r="C256" s="109" t="s">
        <v>1342</v>
      </c>
      <c r="D256" s="109" t="s">
        <v>1994</v>
      </c>
      <c r="E256" s="109" t="s">
        <v>4689</v>
      </c>
      <c r="F256" s="146">
        <v>100</v>
      </c>
      <c r="G256" s="146">
        <v>240</v>
      </c>
      <c r="H256" s="146">
        <v>690</v>
      </c>
      <c r="I256" s="146">
        <v>45</v>
      </c>
      <c r="J256" s="146">
        <v>90</v>
      </c>
    </row>
    <row r="257" spans="1:10" x14ac:dyDescent="0.2">
      <c r="A257" s="109" t="s">
        <v>84</v>
      </c>
      <c r="B257" s="109" t="s">
        <v>1431</v>
      </c>
      <c r="C257" s="109" t="s">
        <v>1342</v>
      </c>
      <c r="D257" s="109" t="s">
        <v>1994</v>
      </c>
      <c r="E257" s="109" t="s">
        <v>4690</v>
      </c>
      <c r="F257" s="146">
        <v>66</v>
      </c>
      <c r="G257" s="146">
        <v>240</v>
      </c>
      <c r="H257" s="146">
        <v>690</v>
      </c>
      <c r="I257" s="146">
        <v>90</v>
      </c>
      <c r="J257" s="146">
        <v>45</v>
      </c>
    </row>
    <row r="258" spans="1:10" x14ac:dyDescent="0.2">
      <c r="A258" s="109" t="s">
        <v>84</v>
      </c>
      <c r="B258" s="109" t="s">
        <v>1431</v>
      </c>
      <c r="C258" s="109" t="s">
        <v>1342</v>
      </c>
      <c r="D258" s="109" t="s">
        <v>1994</v>
      </c>
      <c r="E258" s="109" t="s">
        <v>4691</v>
      </c>
      <c r="F258" s="146">
        <v>66</v>
      </c>
      <c r="G258" s="146">
        <v>234</v>
      </c>
      <c r="H258" s="146">
        <v>690</v>
      </c>
      <c r="I258" s="146">
        <v>45</v>
      </c>
      <c r="J258" s="146">
        <v>32</v>
      </c>
    </row>
    <row r="259" spans="1:10" x14ac:dyDescent="0.2">
      <c r="A259" s="109" t="s">
        <v>84</v>
      </c>
      <c r="B259" s="109" t="s">
        <v>1431</v>
      </c>
      <c r="C259" s="109" t="s">
        <v>1342</v>
      </c>
      <c r="D259" s="109" t="s">
        <v>1994</v>
      </c>
      <c r="E259" s="109" t="s">
        <v>4692</v>
      </c>
      <c r="F259" s="146">
        <v>66</v>
      </c>
      <c r="G259" s="146">
        <v>234</v>
      </c>
      <c r="H259" s="146">
        <v>690</v>
      </c>
      <c r="I259" s="146">
        <v>45</v>
      </c>
      <c r="J259" s="146">
        <v>32</v>
      </c>
    </row>
    <row r="260" spans="1:10" x14ac:dyDescent="0.2">
      <c r="A260" s="109" t="s">
        <v>84</v>
      </c>
      <c r="B260" s="109" t="s">
        <v>1431</v>
      </c>
      <c r="C260" s="109" t="s">
        <v>1342</v>
      </c>
      <c r="D260" s="109" t="s">
        <v>1994</v>
      </c>
      <c r="E260" s="109" t="s">
        <v>4693</v>
      </c>
      <c r="F260" s="146">
        <v>100</v>
      </c>
      <c r="G260" s="146">
        <v>240</v>
      </c>
      <c r="H260" s="146">
        <v>690</v>
      </c>
      <c r="I260" s="146">
        <v>90</v>
      </c>
      <c r="J260" s="146">
        <v>45</v>
      </c>
    </row>
    <row r="261" spans="1:10" x14ac:dyDescent="0.2">
      <c r="A261" s="109" t="s">
        <v>84</v>
      </c>
      <c r="B261" s="109" t="s">
        <v>1431</v>
      </c>
      <c r="C261" s="109" t="s">
        <v>1342</v>
      </c>
      <c r="D261" s="109" t="s">
        <v>1995</v>
      </c>
      <c r="E261" s="109" t="s">
        <v>4686</v>
      </c>
      <c r="F261" s="146">
        <v>66</v>
      </c>
      <c r="G261" s="146">
        <v>240</v>
      </c>
      <c r="H261" s="146">
        <v>690</v>
      </c>
      <c r="I261" s="146">
        <v>45</v>
      </c>
      <c r="J261" s="146">
        <v>90</v>
      </c>
    </row>
    <row r="262" spans="1:10" x14ac:dyDescent="0.2">
      <c r="A262" s="109" t="s">
        <v>84</v>
      </c>
      <c r="B262" s="109" t="s">
        <v>1431</v>
      </c>
      <c r="C262" s="109" t="s">
        <v>1342</v>
      </c>
      <c r="D262" s="109" t="s">
        <v>1995</v>
      </c>
      <c r="E262" s="109" t="s">
        <v>4687</v>
      </c>
      <c r="F262" s="146">
        <v>66</v>
      </c>
      <c r="G262" s="146">
        <v>234</v>
      </c>
      <c r="H262" s="146">
        <v>690</v>
      </c>
      <c r="I262" s="146">
        <v>45</v>
      </c>
      <c r="J262" s="146">
        <v>90</v>
      </c>
    </row>
    <row r="263" spans="1:10" x14ac:dyDescent="0.2">
      <c r="A263" s="109" t="s">
        <v>84</v>
      </c>
      <c r="B263" s="109" t="s">
        <v>1431</v>
      </c>
      <c r="C263" s="109" t="s">
        <v>1342</v>
      </c>
      <c r="D263" s="109" t="s">
        <v>1995</v>
      </c>
      <c r="E263" s="109" t="s">
        <v>4688</v>
      </c>
      <c r="F263" s="146">
        <v>66</v>
      </c>
      <c r="G263" s="146">
        <v>234</v>
      </c>
      <c r="H263" s="146">
        <v>690</v>
      </c>
      <c r="I263" s="146">
        <v>45</v>
      </c>
      <c r="J263" s="146">
        <v>90</v>
      </c>
    </row>
    <row r="264" spans="1:10" x14ac:dyDescent="0.2">
      <c r="A264" s="109" t="s">
        <v>84</v>
      </c>
      <c r="B264" s="109" t="s">
        <v>1431</v>
      </c>
      <c r="C264" s="109" t="s">
        <v>1342</v>
      </c>
      <c r="D264" s="109" t="s">
        <v>1995</v>
      </c>
      <c r="E264" s="109" t="s">
        <v>4689</v>
      </c>
      <c r="F264" s="146">
        <v>100</v>
      </c>
      <c r="G264" s="146">
        <v>240</v>
      </c>
      <c r="H264" s="146">
        <v>690</v>
      </c>
      <c r="I264" s="146">
        <v>45</v>
      </c>
      <c r="J264" s="146">
        <v>90</v>
      </c>
    </row>
    <row r="265" spans="1:10" x14ac:dyDescent="0.2">
      <c r="A265" s="109" t="s">
        <v>84</v>
      </c>
      <c r="B265" s="109" t="s">
        <v>1431</v>
      </c>
      <c r="C265" s="109" t="s">
        <v>1342</v>
      </c>
      <c r="D265" s="109" t="s">
        <v>1995</v>
      </c>
      <c r="E265" s="109" t="s">
        <v>4690</v>
      </c>
      <c r="F265" s="146">
        <v>66</v>
      </c>
      <c r="G265" s="146">
        <v>240</v>
      </c>
      <c r="H265" s="146">
        <v>690</v>
      </c>
      <c r="I265" s="146">
        <v>90</v>
      </c>
      <c r="J265" s="146">
        <v>45</v>
      </c>
    </row>
    <row r="266" spans="1:10" x14ac:dyDescent="0.2">
      <c r="A266" s="109" t="s">
        <v>84</v>
      </c>
      <c r="B266" s="109" t="s">
        <v>1431</v>
      </c>
      <c r="C266" s="109" t="s">
        <v>1342</v>
      </c>
      <c r="D266" s="109" t="s">
        <v>1995</v>
      </c>
      <c r="E266" s="109" t="s">
        <v>4691</v>
      </c>
      <c r="F266" s="146">
        <v>66</v>
      </c>
      <c r="G266" s="146">
        <v>234</v>
      </c>
      <c r="H266" s="146">
        <v>690</v>
      </c>
      <c r="I266" s="146">
        <v>45</v>
      </c>
      <c r="J266" s="146">
        <v>32</v>
      </c>
    </row>
    <row r="267" spans="1:10" x14ac:dyDescent="0.2">
      <c r="A267" s="109" t="s">
        <v>84</v>
      </c>
      <c r="B267" s="109" t="s">
        <v>1431</v>
      </c>
      <c r="C267" s="109" t="s">
        <v>1342</v>
      </c>
      <c r="D267" s="109" t="s">
        <v>1995</v>
      </c>
      <c r="E267" s="109" t="s">
        <v>4692</v>
      </c>
      <c r="F267" s="146">
        <v>66</v>
      </c>
      <c r="G267" s="146">
        <v>234</v>
      </c>
      <c r="H267" s="146">
        <v>690</v>
      </c>
      <c r="I267" s="146">
        <v>45</v>
      </c>
      <c r="J267" s="146">
        <v>32</v>
      </c>
    </row>
    <row r="268" spans="1:10" x14ac:dyDescent="0.2">
      <c r="A268" s="109" t="s">
        <v>84</v>
      </c>
      <c r="B268" s="109" t="s">
        <v>1431</v>
      </c>
      <c r="C268" s="109" t="s">
        <v>1342</v>
      </c>
      <c r="D268" s="109" t="s">
        <v>1995</v>
      </c>
      <c r="E268" s="109" t="s">
        <v>4693</v>
      </c>
      <c r="F268" s="146">
        <v>100</v>
      </c>
      <c r="G268" s="146">
        <v>240</v>
      </c>
      <c r="H268" s="146">
        <v>690</v>
      </c>
      <c r="I268" s="146">
        <v>90</v>
      </c>
      <c r="J268" s="146">
        <v>45</v>
      </c>
    </row>
    <row r="269" spans="1:10" x14ac:dyDescent="0.2">
      <c r="A269" s="109" t="s">
        <v>84</v>
      </c>
      <c r="B269" s="109" t="s">
        <v>1431</v>
      </c>
      <c r="C269" s="109" t="s">
        <v>1342</v>
      </c>
      <c r="D269" s="109" t="s">
        <v>1997</v>
      </c>
      <c r="E269" s="109" t="s">
        <v>4686</v>
      </c>
      <c r="F269" s="146">
        <v>66</v>
      </c>
      <c r="G269" s="146">
        <v>240</v>
      </c>
      <c r="H269" s="146">
        <v>690</v>
      </c>
      <c r="I269" s="146">
        <v>45</v>
      </c>
      <c r="J269" s="146">
        <v>90</v>
      </c>
    </row>
    <row r="270" spans="1:10" x14ac:dyDescent="0.2">
      <c r="A270" s="109" t="s">
        <v>84</v>
      </c>
      <c r="B270" s="109" t="s">
        <v>1431</v>
      </c>
      <c r="C270" s="109" t="s">
        <v>1342</v>
      </c>
      <c r="D270" s="109" t="s">
        <v>1997</v>
      </c>
      <c r="E270" s="109" t="s">
        <v>4687</v>
      </c>
      <c r="F270" s="146">
        <v>66</v>
      </c>
      <c r="G270" s="146">
        <v>234</v>
      </c>
      <c r="H270" s="146">
        <v>690</v>
      </c>
      <c r="I270" s="146">
        <v>45</v>
      </c>
      <c r="J270" s="146">
        <v>90</v>
      </c>
    </row>
    <row r="271" spans="1:10" x14ac:dyDescent="0.2">
      <c r="A271" s="109" t="s">
        <v>84</v>
      </c>
      <c r="B271" s="109" t="s">
        <v>1431</v>
      </c>
      <c r="C271" s="109" t="s">
        <v>1342</v>
      </c>
      <c r="D271" s="109" t="s">
        <v>1997</v>
      </c>
      <c r="E271" s="109" t="s">
        <v>4688</v>
      </c>
      <c r="F271" s="146">
        <v>66</v>
      </c>
      <c r="G271" s="146">
        <v>234</v>
      </c>
      <c r="H271" s="146">
        <v>690</v>
      </c>
      <c r="I271" s="146">
        <v>45</v>
      </c>
      <c r="J271" s="146">
        <v>90</v>
      </c>
    </row>
    <row r="272" spans="1:10" x14ac:dyDescent="0.2">
      <c r="A272" s="109" t="s">
        <v>84</v>
      </c>
      <c r="B272" s="109" t="s">
        <v>1431</v>
      </c>
      <c r="C272" s="109" t="s">
        <v>1342</v>
      </c>
      <c r="D272" s="109" t="s">
        <v>1997</v>
      </c>
      <c r="E272" s="109" t="s">
        <v>4689</v>
      </c>
      <c r="F272" s="146">
        <v>100</v>
      </c>
      <c r="G272" s="146">
        <v>240</v>
      </c>
      <c r="H272" s="146">
        <v>690</v>
      </c>
      <c r="I272" s="146">
        <v>45</v>
      </c>
      <c r="J272" s="146">
        <v>90</v>
      </c>
    </row>
    <row r="273" spans="1:10" x14ac:dyDescent="0.2">
      <c r="A273" s="109" t="s">
        <v>84</v>
      </c>
      <c r="B273" s="109" t="s">
        <v>1431</v>
      </c>
      <c r="C273" s="109" t="s">
        <v>1342</v>
      </c>
      <c r="D273" s="109" t="s">
        <v>1997</v>
      </c>
      <c r="E273" s="109" t="s">
        <v>4690</v>
      </c>
      <c r="F273" s="146">
        <v>66</v>
      </c>
      <c r="G273" s="146">
        <v>240</v>
      </c>
      <c r="H273" s="146">
        <v>690</v>
      </c>
      <c r="I273" s="146">
        <v>90</v>
      </c>
      <c r="J273" s="146">
        <v>45</v>
      </c>
    </row>
    <row r="274" spans="1:10" x14ac:dyDescent="0.2">
      <c r="A274" s="109" t="s">
        <v>84</v>
      </c>
      <c r="B274" s="109" t="s">
        <v>1431</v>
      </c>
      <c r="C274" s="109" t="s">
        <v>1342</v>
      </c>
      <c r="D274" s="109" t="s">
        <v>1997</v>
      </c>
      <c r="E274" s="109" t="s">
        <v>4691</v>
      </c>
      <c r="F274" s="146">
        <v>66</v>
      </c>
      <c r="G274" s="146">
        <v>234</v>
      </c>
      <c r="H274" s="146">
        <v>690</v>
      </c>
      <c r="I274" s="146">
        <v>45</v>
      </c>
      <c r="J274" s="146">
        <v>32</v>
      </c>
    </row>
    <row r="275" spans="1:10" x14ac:dyDescent="0.2">
      <c r="A275" s="109" t="s">
        <v>84</v>
      </c>
      <c r="B275" s="109" t="s">
        <v>1431</v>
      </c>
      <c r="C275" s="109" t="s">
        <v>1342</v>
      </c>
      <c r="D275" s="109" t="s">
        <v>1997</v>
      </c>
      <c r="E275" s="109" t="s">
        <v>4692</v>
      </c>
      <c r="F275" s="146">
        <v>66</v>
      </c>
      <c r="G275" s="146">
        <v>234</v>
      </c>
      <c r="H275" s="146">
        <v>690</v>
      </c>
      <c r="I275" s="146">
        <v>45</v>
      </c>
      <c r="J275" s="146">
        <v>32</v>
      </c>
    </row>
    <row r="276" spans="1:10" x14ac:dyDescent="0.2">
      <c r="A276" s="109" t="s">
        <v>84</v>
      </c>
      <c r="B276" s="109" t="s">
        <v>1431</v>
      </c>
      <c r="C276" s="109" t="s">
        <v>1342</v>
      </c>
      <c r="D276" s="109" t="s">
        <v>1997</v>
      </c>
      <c r="E276" s="109" t="s">
        <v>4693</v>
      </c>
      <c r="F276" s="146">
        <v>100</v>
      </c>
      <c r="G276" s="146">
        <v>240</v>
      </c>
      <c r="H276" s="146">
        <v>690</v>
      </c>
      <c r="I276" s="146">
        <v>90</v>
      </c>
      <c r="J276" s="146">
        <v>45</v>
      </c>
    </row>
    <row r="277" spans="1:10" x14ac:dyDescent="0.2">
      <c r="A277" s="109" t="s">
        <v>84</v>
      </c>
      <c r="B277" s="109" t="s">
        <v>1431</v>
      </c>
      <c r="C277" s="109" t="s">
        <v>1342</v>
      </c>
      <c r="D277" s="109" t="s">
        <v>1998</v>
      </c>
      <c r="E277" s="109" t="s">
        <v>4686</v>
      </c>
      <c r="F277" s="146">
        <v>69</v>
      </c>
      <c r="G277" s="146">
        <v>330</v>
      </c>
      <c r="H277" s="146">
        <v>685</v>
      </c>
      <c r="I277" s="146">
        <v>45</v>
      </c>
      <c r="J277" s="146">
        <v>90</v>
      </c>
    </row>
    <row r="278" spans="1:10" x14ac:dyDescent="0.2">
      <c r="A278" s="109" t="s">
        <v>84</v>
      </c>
      <c r="B278" s="109" t="s">
        <v>1431</v>
      </c>
      <c r="C278" s="109" t="s">
        <v>1342</v>
      </c>
      <c r="D278" s="109" t="s">
        <v>1998</v>
      </c>
      <c r="E278" s="109" t="s">
        <v>4687</v>
      </c>
      <c r="F278" s="146">
        <v>69</v>
      </c>
      <c r="G278" s="146">
        <v>330</v>
      </c>
      <c r="H278" s="146">
        <v>685</v>
      </c>
      <c r="I278" s="146">
        <v>45</v>
      </c>
      <c r="J278" s="146">
        <v>90</v>
      </c>
    </row>
    <row r="279" spans="1:10" x14ac:dyDescent="0.2">
      <c r="A279" s="109" t="s">
        <v>84</v>
      </c>
      <c r="B279" s="109" t="s">
        <v>1431</v>
      </c>
      <c r="C279" s="109" t="s">
        <v>1342</v>
      </c>
      <c r="D279" s="109" t="s">
        <v>1998</v>
      </c>
      <c r="E279" s="109" t="s">
        <v>4688</v>
      </c>
      <c r="F279" s="146">
        <v>37</v>
      </c>
      <c r="G279" s="146">
        <v>330</v>
      </c>
      <c r="H279" s="146">
        <v>685</v>
      </c>
      <c r="I279" s="146">
        <v>45</v>
      </c>
      <c r="J279" s="146">
        <v>90</v>
      </c>
    </row>
    <row r="280" spans="1:10" x14ac:dyDescent="0.2">
      <c r="A280" s="109" t="s">
        <v>84</v>
      </c>
      <c r="B280" s="109" t="s">
        <v>1431</v>
      </c>
      <c r="C280" s="109" t="s">
        <v>1342</v>
      </c>
      <c r="D280" s="109" t="s">
        <v>1998</v>
      </c>
      <c r="E280" s="109" t="s">
        <v>4689</v>
      </c>
      <c r="F280" s="146">
        <v>75</v>
      </c>
      <c r="G280" s="146">
        <v>330</v>
      </c>
      <c r="H280" s="146">
        <v>685</v>
      </c>
      <c r="I280" s="146">
        <v>45</v>
      </c>
      <c r="J280" s="146">
        <v>90</v>
      </c>
    </row>
    <row r="281" spans="1:10" x14ac:dyDescent="0.2">
      <c r="A281" s="109" t="s">
        <v>84</v>
      </c>
      <c r="B281" s="109" t="s">
        <v>1431</v>
      </c>
      <c r="C281" s="109" t="s">
        <v>1342</v>
      </c>
      <c r="D281" s="109" t="s">
        <v>1998</v>
      </c>
      <c r="E281" s="109" t="s">
        <v>4690</v>
      </c>
      <c r="F281" s="146">
        <v>69</v>
      </c>
      <c r="G281" s="146">
        <v>330</v>
      </c>
      <c r="H281" s="146">
        <v>685</v>
      </c>
      <c r="I281" s="146">
        <v>90</v>
      </c>
      <c r="J281" s="146">
        <v>43</v>
      </c>
    </row>
    <row r="282" spans="1:10" x14ac:dyDescent="0.2">
      <c r="A282" s="109" t="s">
        <v>84</v>
      </c>
      <c r="B282" s="109" t="s">
        <v>1431</v>
      </c>
      <c r="C282" s="109" t="s">
        <v>1342</v>
      </c>
      <c r="D282" s="109" t="s">
        <v>1998</v>
      </c>
      <c r="E282" s="109" t="s">
        <v>4691</v>
      </c>
      <c r="F282" s="146">
        <v>69</v>
      </c>
      <c r="G282" s="146">
        <v>330</v>
      </c>
      <c r="H282" s="146">
        <v>685</v>
      </c>
      <c r="I282" s="146">
        <v>90</v>
      </c>
      <c r="J282" s="146">
        <v>45</v>
      </c>
    </row>
    <row r="283" spans="1:10" x14ac:dyDescent="0.2">
      <c r="A283" s="109" t="s">
        <v>84</v>
      </c>
      <c r="B283" s="109" t="s">
        <v>1431</v>
      </c>
      <c r="C283" s="109" t="s">
        <v>1342</v>
      </c>
      <c r="D283" s="109" t="s">
        <v>1998</v>
      </c>
      <c r="E283" s="109" t="s">
        <v>4692</v>
      </c>
      <c r="F283" s="146">
        <v>59</v>
      </c>
      <c r="G283" s="146">
        <v>330</v>
      </c>
      <c r="H283" s="146">
        <v>685</v>
      </c>
      <c r="I283" s="146">
        <v>59</v>
      </c>
      <c r="J283" s="146">
        <v>39</v>
      </c>
    </row>
    <row r="284" spans="1:10" x14ac:dyDescent="0.2">
      <c r="A284" s="109" t="s">
        <v>84</v>
      </c>
      <c r="B284" s="109" t="s">
        <v>1431</v>
      </c>
      <c r="C284" s="109" t="s">
        <v>1342</v>
      </c>
      <c r="D284" s="109" t="s">
        <v>1998</v>
      </c>
      <c r="E284" s="109" t="s">
        <v>4693</v>
      </c>
      <c r="F284" s="146">
        <v>75</v>
      </c>
      <c r="G284" s="146">
        <v>330</v>
      </c>
      <c r="H284" s="146">
        <v>685</v>
      </c>
      <c r="I284" s="146">
        <v>90</v>
      </c>
      <c r="J284" s="146">
        <v>45</v>
      </c>
    </row>
    <row r="285" spans="1:10" x14ac:dyDescent="0.2">
      <c r="A285" s="109" t="s">
        <v>351</v>
      </c>
      <c r="B285" s="109" t="s">
        <v>1556</v>
      </c>
      <c r="C285" s="109" t="s">
        <v>1361</v>
      </c>
      <c r="D285" s="109" t="s">
        <v>2116</v>
      </c>
      <c r="E285" s="109" t="s">
        <v>4686</v>
      </c>
      <c r="F285" s="146">
        <v>35</v>
      </c>
      <c r="G285" s="146">
        <v>140</v>
      </c>
      <c r="H285" s="146">
        <v>350</v>
      </c>
      <c r="I285" s="146">
        <v>45</v>
      </c>
      <c r="J285" s="146">
        <v>90</v>
      </c>
    </row>
    <row r="286" spans="1:10" x14ac:dyDescent="0.2">
      <c r="A286" s="109" t="s">
        <v>351</v>
      </c>
      <c r="B286" s="109" t="s">
        <v>1556</v>
      </c>
      <c r="C286" s="109" t="s">
        <v>1361</v>
      </c>
      <c r="D286" s="109" t="s">
        <v>2116</v>
      </c>
      <c r="E286" s="109" t="s">
        <v>4687</v>
      </c>
      <c r="F286" s="146">
        <v>60</v>
      </c>
      <c r="G286" s="146">
        <v>165</v>
      </c>
      <c r="H286" s="146">
        <v>360</v>
      </c>
      <c r="I286" s="146">
        <v>45</v>
      </c>
      <c r="J286" s="146">
        <v>90</v>
      </c>
    </row>
    <row r="287" spans="1:10" x14ac:dyDescent="0.2">
      <c r="A287" s="109" t="s">
        <v>351</v>
      </c>
      <c r="B287" s="109" t="s">
        <v>1556</v>
      </c>
      <c r="C287" s="109" t="s">
        <v>1361</v>
      </c>
      <c r="D287" s="109" t="s">
        <v>2116</v>
      </c>
      <c r="E287" s="109" t="s">
        <v>4688</v>
      </c>
      <c r="F287" s="146">
        <v>50</v>
      </c>
      <c r="G287" s="146">
        <v>165</v>
      </c>
      <c r="H287" s="146">
        <v>360</v>
      </c>
      <c r="I287" s="146">
        <v>45</v>
      </c>
      <c r="J287" s="146">
        <v>90</v>
      </c>
    </row>
    <row r="288" spans="1:10" x14ac:dyDescent="0.2">
      <c r="A288" s="109" t="s">
        <v>351</v>
      </c>
      <c r="B288" s="109" t="s">
        <v>1556</v>
      </c>
      <c r="C288" s="109" t="s">
        <v>1361</v>
      </c>
      <c r="D288" s="109" t="s">
        <v>2116</v>
      </c>
      <c r="E288" s="109" t="s">
        <v>4689</v>
      </c>
      <c r="F288" s="146">
        <v>15</v>
      </c>
      <c r="G288" s="146">
        <v>165</v>
      </c>
      <c r="H288" s="146">
        <v>360</v>
      </c>
      <c r="I288" s="146">
        <v>45</v>
      </c>
      <c r="J288" s="146">
        <v>90</v>
      </c>
    </row>
    <row r="289" spans="1:10" x14ac:dyDescent="0.2">
      <c r="A289" s="109" t="s">
        <v>351</v>
      </c>
      <c r="B289" s="109" t="s">
        <v>1556</v>
      </c>
      <c r="C289" s="109" t="s">
        <v>1361</v>
      </c>
      <c r="D289" s="109" t="s">
        <v>2116</v>
      </c>
      <c r="E289" s="109" t="s">
        <v>4690</v>
      </c>
      <c r="F289" s="146">
        <v>15</v>
      </c>
      <c r="G289" s="146">
        <v>165</v>
      </c>
      <c r="H289" s="146">
        <v>360</v>
      </c>
      <c r="I289" s="146">
        <v>90</v>
      </c>
      <c r="J289" s="146">
        <v>45</v>
      </c>
    </row>
    <row r="290" spans="1:10" x14ac:dyDescent="0.2">
      <c r="A290" s="109" t="s">
        <v>351</v>
      </c>
      <c r="B290" s="109" t="s">
        <v>1556</v>
      </c>
      <c r="C290" s="109" t="s">
        <v>1361</v>
      </c>
      <c r="D290" s="109" t="s">
        <v>2116</v>
      </c>
      <c r="E290" s="109" t="s">
        <v>4691</v>
      </c>
      <c r="F290" s="146">
        <v>35</v>
      </c>
      <c r="G290" s="146">
        <v>165</v>
      </c>
      <c r="H290" s="146">
        <v>360</v>
      </c>
      <c r="I290" s="146">
        <v>90</v>
      </c>
      <c r="J290" s="146">
        <v>21</v>
      </c>
    </row>
    <row r="291" spans="1:10" x14ac:dyDescent="0.2">
      <c r="A291" s="109" t="s">
        <v>351</v>
      </c>
      <c r="B291" s="109" t="s">
        <v>1556</v>
      </c>
      <c r="C291" s="109" t="s">
        <v>1361</v>
      </c>
      <c r="D291" s="109" t="s">
        <v>2116</v>
      </c>
      <c r="E291" s="109" t="s">
        <v>4692</v>
      </c>
      <c r="F291" s="146">
        <v>23</v>
      </c>
      <c r="G291" s="146">
        <v>165</v>
      </c>
      <c r="H291" s="146">
        <v>360</v>
      </c>
      <c r="I291" s="146">
        <v>90</v>
      </c>
      <c r="J291" s="146">
        <v>21</v>
      </c>
    </row>
    <row r="292" spans="1:10" x14ac:dyDescent="0.2">
      <c r="A292" s="109" t="s">
        <v>351</v>
      </c>
      <c r="B292" s="109" t="s">
        <v>1556</v>
      </c>
      <c r="C292" s="109" t="s">
        <v>1361</v>
      </c>
      <c r="D292" s="109" t="s">
        <v>2116</v>
      </c>
      <c r="E292" s="109" t="s">
        <v>4693</v>
      </c>
      <c r="F292" s="146">
        <v>15</v>
      </c>
      <c r="G292" s="146">
        <v>165</v>
      </c>
      <c r="H292" s="146">
        <v>360</v>
      </c>
      <c r="I292" s="146">
        <v>90</v>
      </c>
      <c r="J292" s="146">
        <v>45</v>
      </c>
    </row>
    <row r="293" spans="1:10" x14ac:dyDescent="0.2">
      <c r="A293" s="109" t="s">
        <v>351</v>
      </c>
      <c r="B293" s="109" t="s">
        <v>1556</v>
      </c>
      <c r="C293" s="109" t="s">
        <v>1361</v>
      </c>
      <c r="D293" s="109" t="s">
        <v>2120</v>
      </c>
      <c r="E293" s="109" t="s">
        <v>4686</v>
      </c>
      <c r="F293" s="146">
        <v>35</v>
      </c>
      <c r="G293" s="146">
        <v>140</v>
      </c>
      <c r="H293" s="146">
        <v>350</v>
      </c>
      <c r="I293" s="146">
        <v>45</v>
      </c>
      <c r="J293" s="146">
        <v>90</v>
      </c>
    </row>
    <row r="294" spans="1:10" x14ac:dyDescent="0.2">
      <c r="A294" s="109" t="s">
        <v>351</v>
      </c>
      <c r="B294" s="109" t="s">
        <v>1556</v>
      </c>
      <c r="C294" s="109" t="s">
        <v>1361</v>
      </c>
      <c r="D294" s="109" t="s">
        <v>2120</v>
      </c>
      <c r="E294" s="109" t="s">
        <v>4687</v>
      </c>
      <c r="F294" s="146">
        <v>60</v>
      </c>
      <c r="G294" s="146">
        <v>165</v>
      </c>
      <c r="H294" s="146">
        <v>360</v>
      </c>
      <c r="I294" s="146">
        <v>45</v>
      </c>
      <c r="J294" s="146">
        <v>90</v>
      </c>
    </row>
    <row r="295" spans="1:10" x14ac:dyDescent="0.2">
      <c r="A295" s="109" t="s">
        <v>351</v>
      </c>
      <c r="B295" s="109" t="s">
        <v>1556</v>
      </c>
      <c r="C295" s="109" t="s">
        <v>1361</v>
      </c>
      <c r="D295" s="109" t="s">
        <v>2120</v>
      </c>
      <c r="E295" s="109" t="s">
        <v>4688</v>
      </c>
      <c r="F295" s="146">
        <v>50</v>
      </c>
      <c r="G295" s="146">
        <v>165</v>
      </c>
      <c r="H295" s="146">
        <v>360</v>
      </c>
      <c r="I295" s="146">
        <v>45</v>
      </c>
      <c r="J295" s="146">
        <v>90</v>
      </c>
    </row>
    <row r="296" spans="1:10" x14ac:dyDescent="0.2">
      <c r="A296" s="109" t="s">
        <v>351</v>
      </c>
      <c r="B296" s="109" t="s">
        <v>1556</v>
      </c>
      <c r="C296" s="109" t="s">
        <v>1361</v>
      </c>
      <c r="D296" s="109" t="s">
        <v>2120</v>
      </c>
      <c r="E296" s="109" t="s">
        <v>4689</v>
      </c>
      <c r="F296" s="146">
        <v>15</v>
      </c>
      <c r="G296" s="146">
        <v>165</v>
      </c>
      <c r="H296" s="146">
        <v>360</v>
      </c>
      <c r="I296" s="146">
        <v>45</v>
      </c>
      <c r="J296" s="146">
        <v>90</v>
      </c>
    </row>
    <row r="297" spans="1:10" x14ac:dyDescent="0.2">
      <c r="A297" s="109" t="s">
        <v>351</v>
      </c>
      <c r="B297" s="109" t="s">
        <v>1556</v>
      </c>
      <c r="C297" s="109" t="s">
        <v>1361</v>
      </c>
      <c r="D297" s="109" t="s">
        <v>2120</v>
      </c>
      <c r="E297" s="109" t="s">
        <v>4690</v>
      </c>
      <c r="F297" s="146">
        <v>15</v>
      </c>
      <c r="G297" s="146">
        <v>165</v>
      </c>
      <c r="H297" s="146">
        <v>360</v>
      </c>
      <c r="I297" s="146">
        <v>90</v>
      </c>
      <c r="J297" s="146">
        <v>45</v>
      </c>
    </row>
    <row r="298" spans="1:10" x14ac:dyDescent="0.2">
      <c r="A298" s="109" t="s">
        <v>351</v>
      </c>
      <c r="B298" s="109" t="s">
        <v>1556</v>
      </c>
      <c r="C298" s="109" t="s">
        <v>1361</v>
      </c>
      <c r="D298" s="109" t="s">
        <v>2120</v>
      </c>
      <c r="E298" s="109" t="s">
        <v>4691</v>
      </c>
      <c r="F298" s="146">
        <v>35</v>
      </c>
      <c r="G298" s="146">
        <v>165</v>
      </c>
      <c r="H298" s="146">
        <v>360</v>
      </c>
      <c r="I298" s="146">
        <v>90</v>
      </c>
      <c r="J298" s="146">
        <v>21</v>
      </c>
    </row>
    <row r="299" spans="1:10" x14ac:dyDescent="0.2">
      <c r="A299" s="109" t="s">
        <v>351</v>
      </c>
      <c r="B299" s="109" t="s">
        <v>1556</v>
      </c>
      <c r="C299" s="109" t="s">
        <v>1361</v>
      </c>
      <c r="D299" s="109" t="s">
        <v>2120</v>
      </c>
      <c r="E299" s="109" t="s">
        <v>4692</v>
      </c>
      <c r="F299" s="146">
        <v>23</v>
      </c>
      <c r="G299" s="146">
        <v>165</v>
      </c>
      <c r="H299" s="146">
        <v>360</v>
      </c>
      <c r="I299" s="146">
        <v>90</v>
      </c>
      <c r="J299" s="146">
        <v>21</v>
      </c>
    </row>
    <row r="300" spans="1:10" x14ac:dyDescent="0.2">
      <c r="A300" s="109" t="s">
        <v>351</v>
      </c>
      <c r="B300" s="109" t="s">
        <v>1556</v>
      </c>
      <c r="C300" s="109" t="s">
        <v>1361</v>
      </c>
      <c r="D300" s="109" t="s">
        <v>2120</v>
      </c>
      <c r="E300" s="109" t="s">
        <v>4693</v>
      </c>
      <c r="F300" s="146">
        <v>15</v>
      </c>
      <c r="G300" s="146">
        <v>165</v>
      </c>
      <c r="H300" s="146">
        <v>360</v>
      </c>
      <c r="I300" s="146">
        <v>90</v>
      </c>
      <c r="J300" s="146">
        <v>45</v>
      </c>
    </row>
    <row r="301" spans="1:10" x14ac:dyDescent="0.2">
      <c r="A301" s="109" t="s">
        <v>1107</v>
      </c>
      <c r="B301" s="109" t="s">
        <v>2165</v>
      </c>
      <c r="C301" s="109" t="s">
        <v>1349</v>
      </c>
      <c r="D301" s="109" t="s">
        <v>3044</v>
      </c>
      <c r="E301" s="109" t="s">
        <v>4686</v>
      </c>
      <c r="F301" s="146">
        <v>1</v>
      </c>
      <c r="G301" s="146">
        <v>-2</v>
      </c>
      <c r="H301" s="146">
        <v>2</v>
      </c>
      <c r="I301" s="146">
        <v>45</v>
      </c>
      <c r="J301" s="146">
        <v>90</v>
      </c>
    </row>
    <row r="302" spans="1:10" x14ac:dyDescent="0.2">
      <c r="A302" s="109" t="s">
        <v>1107</v>
      </c>
      <c r="B302" s="109" t="s">
        <v>2165</v>
      </c>
      <c r="C302" s="109" t="s">
        <v>1349</v>
      </c>
      <c r="D302" s="109" t="s">
        <v>3044</v>
      </c>
      <c r="E302" s="109" t="s">
        <v>4687</v>
      </c>
      <c r="F302" s="146">
        <v>1</v>
      </c>
      <c r="G302" s="146">
        <v>-2</v>
      </c>
      <c r="H302" s="146">
        <v>2</v>
      </c>
      <c r="I302" s="146">
        <v>45</v>
      </c>
      <c r="J302" s="146">
        <v>90</v>
      </c>
    </row>
    <row r="303" spans="1:10" x14ac:dyDescent="0.2">
      <c r="A303" s="109" t="s">
        <v>1107</v>
      </c>
      <c r="B303" s="109" t="s">
        <v>2165</v>
      </c>
      <c r="C303" s="109" t="s">
        <v>1349</v>
      </c>
      <c r="D303" s="109" t="s">
        <v>3044</v>
      </c>
      <c r="E303" s="109" t="s">
        <v>4688</v>
      </c>
      <c r="F303" s="146">
        <v>1</v>
      </c>
      <c r="G303" s="146">
        <v>-2</v>
      </c>
      <c r="H303" s="146">
        <v>2</v>
      </c>
      <c r="I303" s="146">
        <v>45</v>
      </c>
      <c r="J303" s="146">
        <v>90</v>
      </c>
    </row>
    <row r="304" spans="1:10" x14ac:dyDescent="0.2">
      <c r="A304" s="109" t="s">
        <v>1107</v>
      </c>
      <c r="B304" s="109" t="s">
        <v>2165</v>
      </c>
      <c r="C304" s="109" t="s">
        <v>1349</v>
      </c>
      <c r="D304" s="109" t="s">
        <v>3044</v>
      </c>
      <c r="E304" s="109" t="s">
        <v>4689</v>
      </c>
      <c r="F304" s="146">
        <v>4</v>
      </c>
      <c r="G304" s="146">
        <v>-2</v>
      </c>
      <c r="H304" s="146">
        <v>2</v>
      </c>
      <c r="I304" s="146">
        <v>45</v>
      </c>
      <c r="J304" s="146">
        <v>90</v>
      </c>
    </row>
    <row r="305" spans="1:10" x14ac:dyDescent="0.2">
      <c r="A305" s="109" t="s">
        <v>1107</v>
      </c>
      <c r="B305" s="109" t="s">
        <v>2165</v>
      </c>
      <c r="C305" s="109" t="s">
        <v>1349</v>
      </c>
      <c r="D305" s="109" t="s">
        <v>3044</v>
      </c>
      <c r="E305" s="109" t="s">
        <v>4690</v>
      </c>
      <c r="F305" s="146">
        <v>1</v>
      </c>
      <c r="G305" s="146">
        <v>-2</v>
      </c>
      <c r="H305" s="146">
        <v>2</v>
      </c>
      <c r="I305" s="146">
        <v>90</v>
      </c>
      <c r="J305" s="146">
        <v>45</v>
      </c>
    </row>
    <row r="306" spans="1:10" x14ac:dyDescent="0.2">
      <c r="A306" s="109" t="s">
        <v>1107</v>
      </c>
      <c r="B306" s="109" t="s">
        <v>2165</v>
      </c>
      <c r="C306" s="109" t="s">
        <v>1349</v>
      </c>
      <c r="D306" s="109" t="s">
        <v>3044</v>
      </c>
      <c r="E306" s="109" t="s">
        <v>4691</v>
      </c>
      <c r="F306" s="146">
        <v>1</v>
      </c>
      <c r="G306" s="146">
        <v>-2</v>
      </c>
      <c r="H306" s="146">
        <v>2</v>
      </c>
      <c r="I306" s="146">
        <v>90</v>
      </c>
      <c r="J306" s="146">
        <v>45</v>
      </c>
    </row>
    <row r="307" spans="1:10" x14ac:dyDescent="0.2">
      <c r="A307" s="109" t="s">
        <v>1107</v>
      </c>
      <c r="B307" s="109" t="s">
        <v>2165</v>
      </c>
      <c r="C307" s="109" t="s">
        <v>1349</v>
      </c>
      <c r="D307" s="109" t="s">
        <v>3044</v>
      </c>
      <c r="E307" s="109" t="s">
        <v>4692</v>
      </c>
      <c r="F307" s="146">
        <v>1</v>
      </c>
      <c r="G307" s="146">
        <v>-2</v>
      </c>
      <c r="H307" s="146">
        <v>2</v>
      </c>
      <c r="I307" s="146">
        <v>90</v>
      </c>
      <c r="J307" s="146">
        <v>45</v>
      </c>
    </row>
    <row r="308" spans="1:10" x14ac:dyDescent="0.2">
      <c r="A308" s="109" t="s">
        <v>1107</v>
      </c>
      <c r="B308" s="109" t="s">
        <v>2165</v>
      </c>
      <c r="C308" s="109" t="s">
        <v>1349</v>
      </c>
      <c r="D308" s="109" t="s">
        <v>3044</v>
      </c>
      <c r="E308" s="109" t="s">
        <v>4693</v>
      </c>
      <c r="F308" s="146">
        <v>4</v>
      </c>
      <c r="G308" s="146">
        <v>-2</v>
      </c>
      <c r="H308" s="146">
        <v>2</v>
      </c>
      <c r="I308" s="146">
        <v>90</v>
      </c>
      <c r="J308" s="146">
        <v>45</v>
      </c>
    </row>
    <row r="309" spans="1:10" x14ac:dyDescent="0.2">
      <c r="A309" s="109" t="s">
        <v>1663</v>
      </c>
      <c r="B309" s="109" t="s">
        <v>2142</v>
      </c>
      <c r="C309" s="109" t="s">
        <v>1466</v>
      </c>
      <c r="D309" s="109" t="s">
        <v>2143</v>
      </c>
      <c r="E309" s="109" t="s">
        <v>4686</v>
      </c>
      <c r="F309" s="146">
        <v>100</v>
      </c>
      <c r="G309" s="146">
        <v>0</v>
      </c>
      <c r="H309" s="146">
        <v>100</v>
      </c>
      <c r="I309" s="146">
        <v>45</v>
      </c>
      <c r="J309" s="146">
        <v>90</v>
      </c>
    </row>
    <row r="310" spans="1:10" x14ac:dyDescent="0.2">
      <c r="A310" s="109" t="s">
        <v>1663</v>
      </c>
      <c r="B310" s="109" t="s">
        <v>2142</v>
      </c>
      <c r="C310" s="109" t="s">
        <v>1466</v>
      </c>
      <c r="D310" s="109" t="s">
        <v>2143</v>
      </c>
      <c r="E310" s="109" t="s">
        <v>4687</v>
      </c>
      <c r="F310" s="146">
        <v>55</v>
      </c>
      <c r="G310" s="146">
        <v>0</v>
      </c>
      <c r="H310" s="146">
        <v>100</v>
      </c>
      <c r="I310" s="146">
        <v>45</v>
      </c>
      <c r="J310" s="146">
        <v>90</v>
      </c>
    </row>
    <row r="311" spans="1:10" x14ac:dyDescent="0.2">
      <c r="A311" s="109" t="s">
        <v>1663</v>
      </c>
      <c r="B311" s="109" t="s">
        <v>2142</v>
      </c>
      <c r="C311" s="109" t="s">
        <v>1466</v>
      </c>
      <c r="D311" s="109" t="s">
        <v>2143</v>
      </c>
      <c r="E311" s="109" t="s">
        <v>4688</v>
      </c>
      <c r="F311" s="146">
        <v>7</v>
      </c>
      <c r="G311" s="146">
        <v>0</v>
      </c>
      <c r="H311" s="146">
        <v>100</v>
      </c>
      <c r="I311" s="146">
        <v>45</v>
      </c>
      <c r="J311" s="146">
        <v>34</v>
      </c>
    </row>
    <row r="312" spans="1:10" x14ac:dyDescent="0.2">
      <c r="A312" s="109" t="s">
        <v>1663</v>
      </c>
      <c r="B312" s="109" t="s">
        <v>2142</v>
      </c>
      <c r="C312" s="109" t="s">
        <v>1466</v>
      </c>
      <c r="D312" s="109" t="s">
        <v>2143</v>
      </c>
      <c r="E312" s="109" t="s">
        <v>4689</v>
      </c>
      <c r="F312" s="146">
        <v>100</v>
      </c>
      <c r="G312" s="146">
        <v>0</v>
      </c>
      <c r="H312" s="146">
        <v>100</v>
      </c>
      <c r="I312" s="146">
        <v>45</v>
      </c>
      <c r="J312" s="146">
        <v>90</v>
      </c>
    </row>
    <row r="313" spans="1:10" x14ac:dyDescent="0.2">
      <c r="A313" s="109" t="s">
        <v>1663</v>
      </c>
      <c r="B313" s="109" t="s">
        <v>2142</v>
      </c>
      <c r="C313" s="109" t="s">
        <v>1466</v>
      </c>
      <c r="D313" s="109" t="s">
        <v>2143</v>
      </c>
      <c r="E313" s="109" t="s">
        <v>4690</v>
      </c>
      <c r="F313" s="146">
        <v>100</v>
      </c>
      <c r="G313" s="146">
        <v>0</v>
      </c>
      <c r="H313" s="146">
        <v>100</v>
      </c>
      <c r="I313" s="146">
        <v>90</v>
      </c>
      <c r="J313" s="146">
        <v>45</v>
      </c>
    </row>
    <row r="314" spans="1:10" x14ac:dyDescent="0.2">
      <c r="A314" s="109" t="s">
        <v>1663</v>
      </c>
      <c r="B314" s="109" t="s">
        <v>2142</v>
      </c>
      <c r="C314" s="109" t="s">
        <v>1466</v>
      </c>
      <c r="D314" s="109" t="s">
        <v>2143</v>
      </c>
      <c r="E314" s="109" t="s">
        <v>4691</v>
      </c>
      <c r="F314" s="146">
        <v>67</v>
      </c>
      <c r="G314" s="146">
        <v>0</v>
      </c>
      <c r="H314" s="146">
        <v>100</v>
      </c>
      <c r="I314" s="146">
        <v>90</v>
      </c>
      <c r="J314" s="146">
        <v>45</v>
      </c>
    </row>
    <row r="315" spans="1:10" x14ac:dyDescent="0.2">
      <c r="A315" s="109" t="s">
        <v>1663</v>
      </c>
      <c r="B315" s="109" t="s">
        <v>2142</v>
      </c>
      <c r="C315" s="109" t="s">
        <v>1466</v>
      </c>
      <c r="D315" s="109" t="s">
        <v>2143</v>
      </c>
      <c r="E315" s="109" t="s">
        <v>4692</v>
      </c>
      <c r="F315" s="146">
        <v>17</v>
      </c>
      <c r="G315" s="146">
        <v>0</v>
      </c>
      <c r="H315" s="146">
        <v>100</v>
      </c>
      <c r="I315" s="146">
        <v>90</v>
      </c>
      <c r="J315" s="146">
        <v>22</v>
      </c>
    </row>
    <row r="316" spans="1:10" x14ac:dyDescent="0.2">
      <c r="A316" s="109" t="s">
        <v>1663</v>
      </c>
      <c r="B316" s="109" t="s">
        <v>2142</v>
      </c>
      <c r="C316" s="109" t="s">
        <v>1466</v>
      </c>
      <c r="D316" s="109" t="s">
        <v>2143</v>
      </c>
      <c r="E316" s="109" t="s">
        <v>4693</v>
      </c>
      <c r="F316" s="146">
        <v>100</v>
      </c>
      <c r="G316" s="146">
        <v>0</v>
      </c>
      <c r="H316" s="146">
        <v>100</v>
      </c>
      <c r="I316" s="146">
        <v>90</v>
      </c>
      <c r="J316" s="146">
        <v>45</v>
      </c>
    </row>
    <row r="317" spans="1:10" x14ac:dyDescent="0.2">
      <c r="A317" s="109" t="s">
        <v>1549</v>
      </c>
      <c r="B317" s="109" t="s">
        <v>4740</v>
      </c>
      <c r="C317" s="109" t="s">
        <v>1361</v>
      </c>
      <c r="D317" s="109" t="s">
        <v>2163</v>
      </c>
      <c r="E317" s="109" t="s">
        <v>4698</v>
      </c>
      <c r="F317" s="147">
        <v>19</v>
      </c>
      <c r="G317" s="146">
        <v>-100</v>
      </c>
      <c r="H317" s="147">
        <v>100</v>
      </c>
      <c r="I317" s="147">
        <v>45</v>
      </c>
      <c r="J317" s="147">
        <v>90</v>
      </c>
    </row>
    <row r="318" spans="1:10" x14ac:dyDescent="0.2">
      <c r="A318" s="109" t="s">
        <v>1549</v>
      </c>
      <c r="B318" s="109" t="s">
        <v>4740</v>
      </c>
      <c r="C318" s="109" t="s">
        <v>1361</v>
      </c>
      <c r="D318" s="109" t="s">
        <v>2163</v>
      </c>
      <c r="E318" s="109" t="s">
        <v>4686</v>
      </c>
      <c r="F318" s="147">
        <v>44</v>
      </c>
      <c r="G318" s="146">
        <v>-100</v>
      </c>
      <c r="H318" s="147">
        <v>100</v>
      </c>
      <c r="I318" s="147">
        <v>45</v>
      </c>
      <c r="J318" s="147">
        <v>90</v>
      </c>
    </row>
    <row r="319" spans="1:10" x14ac:dyDescent="0.2">
      <c r="A319" s="109" t="s">
        <v>1549</v>
      </c>
      <c r="B319" s="109" t="s">
        <v>4740</v>
      </c>
      <c r="C319" s="109" t="s">
        <v>1361</v>
      </c>
      <c r="D319" s="109" t="s">
        <v>2163</v>
      </c>
      <c r="E319" s="109" t="s">
        <v>4687</v>
      </c>
      <c r="F319" s="147">
        <v>44</v>
      </c>
      <c r="G319" s="146">
        <v>-100</v>
      </c>
      <c r="H319" s="147">
        <v>100</v>
      </c>
      <c r="I319" s="147">
        <v>45</v>
      </c>
      <c r="J319" s="147">
        <v>90</v>
      </c>
    </row>
    <row r="320" spans="1:10" x14ac:dyDescent="0.2">
      <c r="A320" s="109" t="s">
        <v>1549</v>
      </c>
      <c r="B320" s="109" t="s">
        <v>4740</v>
      </c>
      <c r="C320" s="109" t="s">
        <v>1361</v>
      </c>
      <c r="D320" s="109" t="s">
        <v>2163</v>
      </c>
      <c r="E320" s="109" t="s">
        <v>4688</v>
      </c>
      <c r="F320" s="147">
        <v>44</v>
      </c>
      <c r="G320" s="146">
        <v>-100</v>
      </c>
      <c r="H320" s="147">
        <v>100</v>
      </c>
      <c r="I320" s="147">
        <v>45</v>
      </c>
      <c r="J320" s="147">
        <v>90</v>
      </c>
    </row>
    <row r="321" spans="1:10" x14ac:dyDescent="0.2">
      <c r="A321" s="109" t="s">
        <v>1549</v>
      </c>
      <c r="B321" s="109" t="s">
        <v>4740</v>
      </c>
      <c r="C321" s="109" t="s">
        <v>1361</v>
      </c>
      <c r="D321" s="109" t="s">
        <v>2163</v>
      </c>
      <c r="E321" s="109" t="s">
        <v>4689</v>
      </c>
      <c r="F321" s="147">
        <v>200</v>
      </c>
      <c r="G321" s="146">
        <v>-100</v>
      </c>
      <c r="H321" s="147">
        <v>100</v>
      </c>
      <c r="I321" s="147">
        <v>45</v>
      </c>
      <c r="J321" s="147">
        <v>90</v>
      </c>
    </row>
    <row r="322" spans="1:10" x14ac:dyDescent="0.2">
      <c r="A322" s="109" t="s">
        <v>1549</v>
      </c>
      <c r="B322" s="109" t="s">
        <v>4740</v>
      </c>
      <c r="C322" s="109" t="s">
        <v>1361</v>
      </c>
      <c r="D322" s="109" t="s">
        <v>2163</v>
      </c>
      <c r="E322" s="109" t="s">
        <v>4699</v>
      </c>
      <c r="F322" s="146">
        <v>19</v>
      </c>
      <c r="G322" s="146">
        <v>-100</v>
      </c>
      <c r="H322" s="146">
        <v>100</v>
      </c>
      <c r="I322" s="146">
        <v>90</v>
      </c>
      <c r="J322" s="146">
        <v>45</v>
      </c>
    </row>
    <row r="323" spans="1:10" x14ac:dyDescent="0.2">
      <c r="A323" s="109" t="s">
        <v>1549</v>
      </c>
      <c r="B323" s="109" t="s">
        <v>4740</v>
      </c>
      <c r="C323" s="109" t="s">
        <v>1361</v>
      </c>
      <c r="D323" s="109" t="s">
        <v>2163</v>
      </c>
      <c r="E323" s="109" t="s">
        <v>4690</v>
      </c>
      <c r="F323" s="147">
        <v>44</v>
      </c>
      <c r="G323" s="146">
        <v>-100</v>
      </c>
      <c r="H323" s="147">
        <v>100</v>
      </c>
      <c r="I323" s="147">
        <v>90</v>
      </c>
      <c r="J323" s="147">
        <v>45</v>
      </c>
    </row>
    <row r="324" spans="1:10" x14ac:dyDescent="0.2">
      <c r="A324" s="109" t="s">
        <v>1549</v>
      </c>
      <c r="B324" s="109" t="s">
        <v>4740</v>
      </c>
      <c r="C324" s="109" t="s">
        <v>1361</v>
      </c>
      <c r="D324" s="109" t="s">
        <v>2163</v>
      </c>
      <c r="E324" s="109" t="s">
        <v>4691</v>
      </c>
      <c r="F324" s="147">
        <v>44</v>
      </c>
      <c r="G324" s="146">
        <v>-100</v>
      </c>
      <c r="H324" s="147">
        <v>100</v>
      </c>
      <c r="I324" s="147">
        <v>90</v>
      </c>
      <c r="J324" s="147">
        <v>45</v>
      </c>
    </row>
    <row r="325" spans="1:10" x14ac:dyDescent="0.2">
      <c r="A325" s="109" t="s">
        <v>1549</v>
      </c>
      <c r="B325" s="109" t="s">
        <v>4740</v>
      </c>
      <c r="C325" s="109" t="s">
        <v>1361</v>
      </c>
      <c r="D325" s="109" t="s">
        <v>2163</v>
      </c>
      <c r="E325" s="109" t="s">
        <v>4692</v>
      </c>
      <c r="F325" s="147">
        <v>44</v>
      </c>
      <c r="G325" s="146">
        <v>-100</v>
      </c>
      <c r="H325" s="147">
        <v>100</v>
      </c>
      <c r="I325" s="147">
        <v>90</v>
      </c>
      <c r="J325" s="147">
        <v>45</v>
      </c>
    </row>
    <row r="326" spans="1:10" x14ac:dyDescent="0.2">
      <c r="A326" s="109" t="s">
        <v>1549</v>
      </c>
      <c r="B326" s="109" t="s">
        <v>4740</v>
      </c>
      <c r="C326" s="109" t="s">
        <v>1361</v>
      </c>
      <c r="D326" s="109" t="s">
        <v>2163</v>
      </c>
      <c r="E326" s="109" t="s">
        <v>4693</v>
      </c>
      <c r="F326" s="147">
        <v>200</v>
      </c>
      <c r="G326" s="146">
        <v>-100</v>
      </c>
      <c r="H326" s="147">
        <v>100</v>
      </c>
      <c r="I326" s="147">
        <v>90</v>
      </c>
      <c r="J326" s="147">
        <v>45</v>
      </c>
    </row>
    <row r="327" spans="1:10" x14ac:dyDescent="0.2">
      <c r="A327" s="109" t="s">
        <v>76</v>
      </c>
      <c r="B327" s="109" t="s">
        <v>1885</v>
      </c>
      <c r="C327" s="109" t="s">
        <v>1349</v>
      </c>
      <c r="D327" s="109" t="s">
        <v>1892</v>
      </c>
      <c r="E327" s="109" t="s">
        <v>4686</v>
      </c>
      <c r="F327" s="146">
        <v>30</v>
      </c>
      <c r="G327" s="146">
        <v>-30</v>
      </c>
      <c r="H327" s="146">
        <v>30</v>
      </c>
      <c r="I327" s="146">
        <v>45</v>
      </c>
      <c r="J327" s="146">
        <v>90</v>
      </c>
    </row>
    <row r="328" spans="1:10" x14ac:dyDescent="0.2">
      <c r="A328" s="109" t="s">
        <v>76</v>
      </c>
      <c r="B328" s="109" t="s">
        <v>1885</v>
      </c>
      <c r="C328" s="109" t="s">
        <v>1349</v>
      </c>
      <c r="D328" s="109" t="s">
        <v>1892</v>
      </c>
      <c r="E328" s="109" t="s">
        <v>4687</v>
      </c>
      <c r="F328" s="146">
        <v>30</v>
      </c>
      <c r="G328" s="146">
        <v>-30</v>
      </c>
      <c r="H328" s="146">
        <v>30</v>
      </c>
      <c r="I328" s="146">
        <v>45</v>
      </c>
      <c r="J328" s="146">
        <v>90</v>
      </c>
    </row>
    <row r="329" spans="1:10" x14ac:dyDescent="0.2">
      <c r="A329" s="109" t="s">
        <v>76</v>
      </c>
      <c r="B329" s="109" t="s">
        <v>1885</v>
      </c>
      <c r="C329" s="109" t="s">
        <v>1349</v>
      </c>
      <c r="D329" s="109" t="s">
        <v>1892</v>
      </c>
      <c r="E329" s="109" t="s">
        <v>4688</v>
      </c>
      <c r="F329" s="146">
        <v>30</v>
      </c>
      <c r="G329" s="146">
        <v>-30</v>
      </c>
      <c r="H329" s="146">
        <v>30</v>
      </c>
      <c r="I329" s="146">
        <v>45</v>
      </c>
      <c r="J329" s="146">
        <v>90</v>
      </c>
    </row>
    <row r="330" spans="1:10" x14ac:dyDescent="0.2">
      <c r="A330" s="109" t="s">
        <v>76</v>
      </c>
      <c r="B330" s="109" t="s">
        <v>1885</v>
      </c>
      <c r="C330" s="109" t="s">
        <v>1349</v>
      </c>
      <c r="D330" s="109" t="s">
        <v>1892</v>
      </c>
      <c r="E330" s="109" t="s">
        <v>4690</v>
      </c>
      <c r="F330" s="146">
        <v>30</v>
      </c>
      <c r="G330" s="146">
        <v>-30</v>
      </c>
      <c r="H330" s="146">
        <v>30</v>
      </c>
      <c r="I330" s="146">
        <v>90</v>
      </c>
      <c r="J330" s="146">
        <v>45</v>
      </c>
    </row>
    <row r="331" spans="1:10" x14ac:dyDescent="0.2">
      <c r="A331" s="109" t="s">
        <v>76</v>
      </c>
      <c r="B331" s="109" t="s">
        <v>1885</v>
      </c>
      <c r="C331" s="109" t="s">
        <v>1349</v>
      </c>
      <c r="D331" s="109" t="s">
        <v>1892</v>
      </c>
      <c r="E331" s="109" t="s">
        <v>4691</v>
      </c>
      <c r="F331" s="146">
        <v>30</v>
      </c>
      <c r="G331" s="146">
        <v>-30</v>
      </c>
      <c r="H331" s="146">
        <v>30</v>
      </c>
      <c r="I331" s="146">
        <v>90</v>
      </c>
      <c r="J331" s="146">
        <v>45</v>
      </c>
    </row>
    <row r="332" spans="1:10" x14ac:dyDescent="0.2">
      <c r="A332" s="109" t="s">
        <v>76</v>
      </c>
      <c r="B332" s="109" t="s">
        <v>1885</v>
      </c>
      <c r="C332" s="109" t="s">
        <v>1349</v>
      </c>
      <c r="D332" s="109" t="s">
        <v>1892</v>
      </c>
      <c r="E332" s="109" t="s">
        <v>4692</v>
      </c>
      <c r="F332" s="146">
        <v>30</v>
      </c>
      <c r="G332" s="146">
        <v>-30</v>
      </c>
      <c r="H332" s="146">
        <v>30</v>
      </c>
      <c r="I332" s="146">
        <v>90</v>
      </c>
      <c r="J332" s="146">
        <v>45</v>
      </c>
    </row>
    <row r="333" spans="1:10" x14ac:dyDescent="0.2">
      <c r="A333" s="109" t="s">
        <v>80</v>
      </c>
      <c r="B333" s="109" t="s">
        <v>2276</v>
      </c>
      <c r="C333" s="109" t="s">
        <v>1334</v>
      </c>
      <c r="D333" s="109" t="s">
        <v>2277</v>
      </c>
      <c r="E333" s="109" t="s">
        <v>4687</v>
      </c>
      <c r="F333" s="146">
        <v>90</v>
      </c>
      <c r="G333" s="146">
        <v>0</v>
      </c>
      <c r="H333" s="146">
        <v>180</v>
      </c>
      <c r="I333" s="146">
        <v>45</v>
      </c>
      <c r="J333" s="146">
        <v>90</v>
      </c>
    </row>
    <row r="334" spans="1:10" x14ac:dyDescent="0.2">
      <c r="A334" s="109" t="s">
        <v>80</v>
      </c>
      <c r="B334" s="109" t="s">
        <v>2276</v>
      </c>
      <c r="C334" s="109" t="s">
        <v>1334</v>
      </c>
      <c r="D334" s="109" t="s">
        <v>2277</v>
      </c>
      <c r="E334" s="109" t="s">
        <v>4688</v>
      </c>
      <c r="F334" s="146">
        <v>20</v>
      </c>
      <c r="G334" s="146">
        <v>0</v>
      </c>
      <c r="H334" s="146">
        <v>180</v>
      </c>
      <c r="I334" s="146">
        <v>45</v>
      </c>
      <c r="J334" s="146">
        <v>90</v>
      </c>
    </row>
    <row r="335" spans="1:10" x14ac:dyDescent="0.2">
      <c r="A335" s="109" t="s">
        <v>80</v>
      </c>
      <c r="B335" s="109" t="s">
        <v>2276</v>
      </c>
      <c r="C335" s="109" t="s">
        <v>1334</v>
      </c>
      <c r="D335" s="109" t="s">
        <v>2277</v>
      </c>
      <c r="E335" s="109" t="s">
        <v>4689</v>
      </c>
      <c r="F335" s="146">
        <v>176</v>
      </c>
      <c r="G335" s="146">
        <v>0</v>
      </c>
      <c r="H335" s="146">
        <v>180</v>
      </c>
      <c r="I335" s="146">
        <v>45</v>
      </c>
      <c r="J335" s="146">
        <v>90</v>
      </c>
    </row>
    <row r="336" spans="1:10" x14ac:dyDescent="0.2">
      <c r="A336" s="109" t="s">
        <v>80</v>
      </c>
      <c r="B336" s="109" t="s">
        <v>2276</v>
      </c>
      <c r="C336" s="109" t="s">
        <v>1334</v>
      </c>
      <c r="D336" s="109" t="s">
        <v>2277</v>
      </c>
      <c r="E336" s="109" t="s">
        <v>4690</v>
      </c>
      <c r="F336" s="146">
        <v>176</v>
      </c>
      <c r="G336" s="146">
        <v>0</v>
      </c>
      <c r="H336" s="146">
        <v>180</v>
      </c>
      <c r="I336" s="146">
        <v>90</v>
      </c>
      <c r="J336" s="146">
        <v>45</v>
      </c>
    </row>
    <row r="337" spans="1:10" x14ac:dyDescent="0.2">
      <c r="A337" s="109" t="s">
        <v>80</v>
      </c>
      <c r="B337" s="109" t="s">
        <v>2276</v>
      </c>
      <c r="C337" s="109" t="s">
        <v>1334</v>
      </c>
      <c r="D337" s="109" t="s">
        <v>2277</v>
      </c>
      <c r="E337" s="109" t="s">
        <v>4691</v>
      </c>
      <c r="F337" s="146">
        <v>90</v>
      </c>
      <c r="G337" s="146">
        <v>0</v>
      </c>
      <c r="H337" s="146">
        <v>180</v>
      </c>
      <c r="I337" s="146">
        <v>90</v>
      </c>
      <c r="J337" s="146">
        <v>45</v>
      </c>
    </row>
    <row r="338" spans="1:10" x14ac:dyDescent="0.2">
      <c r="A338" s="109" t="s">
        <v>80</v>
      </c>
      <c r="B338" s="109" t="s">
        <v>2276</v>
      </c>
      <c r="C338" s="109" t="s">
        <v>1334</v>
      </c>
      <c r="D338" s="109" t="s">
        <v>2277</v>
      </c>
      <c r="E338" s="109" t="s">
        <v>4692</v>
      </c>
      <c r="F338" s="146">
        <v>20</v>
      </c>
      <c r="G338" s="146">
        <v>0</v>
      </c>
      <c r="H338" s="146">
        <v>180</v>
      </c>
      <c r="I338" s="146">
        <v>90</v>
      </c>
      <c r="J338" s="146">
        <v>45</v>
      </c>
    </row>
    <row r="339" spans="1:10" x14ac:dyDescent="0.2">
      <c r="A339" s="109" t="s">
        <v>80</v>
      </c>
      <c r="B339" s="109" t="s">
        <v>2276</v>
      </c>
      <c r="C339" s="109" t="s">
        <v>1334</v>
      </c>
      <c r="D339" s="109" t="s">
        <v>2277</v>
      </c>
      <c r="E339" s="109" t="s">
        <v>4693</v>
      </c>
      <c r="F339" s="146">
        <v>176</v>
      </c>
      <c r="G339" s="146">
        <v>0</v>
      </c>
      <c r="H339" s="146">
        <v>180</v>
      </c>
      <c r="I339" s="146">
        <v>90</v>
      </c>
      <c r="J339" s="146">
        <v>45</v>
      </c>
    </row>
    <row r="340" spans="1:10" x14ac:dyDescent="0.2">
      <c r="A340" s="109" t="s">
        <v>902</v>
      </c>
      <c r="B340" s="109" t="s">
        <v>2265</v>
      </c>
      <c r="C340" s="109" t="s">
        <v>1361</v>
      </c>
      <c r="D340" s="109" t="s">
        <v>2266</v>
      </c>
      <c r="E340" s="109" t="s">
        <v>4686</v>
      </c>
      <c r="F340" s="147">
        <v>85</v>
      </c>
      <c r="G340" s="146">
        <v>70</v>
      </c>
      <c r="H340" s="147">
        <v>663</v>
      </c>
      <c r="I340" s="147">
        <v>45</v>
      </c>
      <c r="J340" s="147">
        <v>90</v>
      </c>
    </row>
    <row r="341" spans="1:10" x14ac:dyDescent="0.2">
      <c r="A341" s="109" t="s">
        <v>902</v>
      </c>
      <c r="B341" s="109" t="s">
        <v>2265</v>
      </c>
      <c r="C341" s="109" t="s">
        <v>1361</v>
      </c>
      <c r="D341" s="109" t="s">
        <v>2266</v>
      </c>
      <c r="E341" s="109" t="s">
        <v>4687</v>
      </c>
      <c r="F341" s="147">
        <v>68</v>
      </c>
      <c r="G341" s="146">
        <v>70</v>
      </c>
      <c r="H341" s="147">
        <v>663</v>
      </c>
      <c r="I341" s="147">
        <v>45</v>
      </c>
      <c r="J341" s="147">
        <v>90</v>
      </c>
    </row>
    <row r="342" spans="1:10" x14ac:dyDescent="0.2">
      <c r="A342" s="109" t="s">
        <v>902</v>
      </c>
      <c r="B342" s="109" t="s">
        <v>2265</v>
      </c>
      <c r="C342" s="109" t="s">
        <v>1361</v>
      </c>
      <c r="D342" s="109" t="s">
        <v>2266</v>
      </c>
      <c r="E342" s="109" t="s">
        <v>4688</v>
      </c>
      <c r="F342" s="147">
        <v>35</v>
      </c>
      <c r="G342" s="146">
        <v>70</v>
      </c>
      <c r="H342" s="147">
        <v>663</v>
      </c>
      <c r="I342" s="147">
        <v>45</v>
      </c>
      <c r="J342" s="147">
        <v>90</v>
      </c>
    </row>
    <row r="343" spans="1:10" x14ac:dyDescent="0.2">
      <c r="A343" s="109" t="s">
        <v>902</v>
      </c>
      <c r="B343" s="109" t="s">
        <v>2265</v>
      </c>
      <c r="C343" s="109" t="s">
        <v>1361</v>
      </c>
      <c r="D343" s="109" t="s">
        <v>2266</v>
      </c>
      <c r="E343" s="109" t="s">
        <v>4689</v>
      </c>
      <c r="F343" s="146">
        <v>50</v>
      </c>
      <c r="G343" s="146">
        <v>58</v>
      </c>
      <c r="H343" s="146">
        <v>663</v>
      </c>
      <c r="I343" s="146">
        <v>45</v>
      </c>
      <c r="J343" s="146">
        <v>90</v>
      </c>
    </row>
    <row r="344" spans="1:10" x14ac:dyDescent="0.2">
      <c r="A344" s="109" t="s">
        <v>902</v>
      </c>
      <c r="B344" s="109" t="s">
        <v>2265</v>
      </c>
      <c r="C344" s="109" t="s">
        <v>1361</v>
      </c>
      <c r="D344" s="109" t="s">
        <v>2266</v>
      </c>
      <c r="E344" s="109" t="s">
        <v>4690</v>
      </c>
      <c r="F344" s="147">
        <v>90</v>
      </c>
      <c r="G344" s="146">
        <v>70</v>
      </c>
      <c r="H344" s="147">
        <v>663</v>
      </c>
      <c r="I344" s="147">
        <v>90</v>
      </c>
      <c r="J344" s="147">
        <v>45</v>
      </c>
    </row>
    <row r="345" spans="1:10" x14ac:dyDescent="0.2">
      <c r="A345" s="109" t="s">
        <v>902</v>
      </c>
      <c r="B345" s="109" t="s">
        <v>2265</v>
      </c>
      <c r="C345" s="109" t="s">
        <v>1361</v>
      </c>
      <c r="D345" s="109" t="s">
        <v>2266</v>
      </c>
      <c r="E345" s="109" t="s">
        <v>4691</v>
      </c>
      <c r="F345" s="147">
        <v>54</v>
      </c>
      <c r="G345" s="146">
        <v>70</v>
      </c>
      <c r="H345" s="147">
        <v>663</v>
      </c>
      <c r="I345" s="147">
        <v>90</v>
      </c>
      <c r="J345" s="147">
        <v>45</v>
      </c>
    </row>
    <row r="346" spans="1:10" x14ac:dyDescent="0.2">
      <c r="A346" s="109" t="s">
        <v>902</v>
      </c>
      <c r="B346" s="109" t="s">
        <v>2265</v>
      </c>
      <c r="C346" s="109" t="s">
        <v>1361</v>
      </c>
      <c r="D346" s="109" t="s">
        <v>2266</v>
      </c>
      <c r="E346" s="109" t="s">
        <v>4692</v>
      </c>
      <c r="F346" s="147">
        <v>30</v>
      </c>
      <c r="G346" s="146">
        <v>70</v>
      </c>
      <c r="H346" s="147">
        <v>663</v>
      </c>
      <c r="I346" s="147">
        <v>90</v>
      </c>
      <c r="J346" s="147">
        <v>45</v>
      </c>
    </row>
    <row r="347" spans="1:10" x14ac:dyDescent="0.2">
      <c r="A347" s="109" t="s">
        <v>902</v>
      </c>
      <c r="B347" s="109" t="s">
        <v>2265</v>
      </c>
      <c r="C347" s="109" t="s">
        <v>1361</v>
      </c>
      <c r="D347" s="109" t="s">
        <v>2266</v>
      </c>
      <c r="E347" s="109" t="s">
        <v>4693</v>
      </c>
      <c r="F347" s="146">
        <v>50</v>
      </c>
      <c r="G347" s="146">
        <v>58</v>
      </c>
      <c r="H347" s="146">
        <v>663</v>
      </c>
      <c r="I347" s="146">
        <v>90</v>
      </c>
      <c r="J347" s="146">
        <v>45</v>
      </c>
    </row>
    <row r="348" spans="1:10" x14ac:dyDescent="0.2">
      <c r="A348" s="109" t="s">
        <v>1663</v>
      </c>
      <c r="B348" s="109" t="s">
        <v>2283</v>
      </c>
      <c r="C348" s="109" t="s">
        <v>1466</v>
      </c>
      <c r="D348" s="109" t="s">
        <v>2284</v>
      </c>
      <c r="E348" s="109" t="s">
        <v>4686</v>
      </c>
      <c r="F348" s="146">
        <v>64</v>
      </c>
      <c r="G348" s="146">
        <v>0</v>
      </c>
      <c r="H348" s="146">
        <v>64</v>
      </c>
      <c r="I348" s="146">
        <v>45</v>
      </c>
      <c r="J348" s="146">
        <v>90</v>
      </c>
    </row>
    <row r="349" spans="1:10" x14ac:dyDescent="0.2">
      <c r="A349" s="109" t="s">
        <v>1663</v>
      </c>
      <c r="B349" s="109" t="s">
        <v>2283</v>
      </c>
      <c r="C349" s="109" t="s">
        <v>1466</v>
      </c>
      <c r="D349" s="109" t="s">
        <v>2284</v>
      </c>
      <c r="E349" s="109" t="s">
        <v>4687</v>
      </c>
      <c r="F349" s="146">
        <v>47</v>
      </c>
      <c r="G349" s="146">
        <v>0</v>
      </c>
      <c r="H349" s="146">
        <v>65</v>
      </c>
      <c r="I349" s="146">
        <v>45</v>
      </c>
      <c r="J349" s="146">
        <v>87</v>
      </c>
    </row>
    <row r="350" spans="1:10" x14ac:dyDescent="0.2">
      <c r="A350" s="109" t="s">
        <v>1663</v>
      </c>
      <c r="B350" s="109" t="s">
        <v>2283</v>
      </c>
      <c r="C350" s="109" t="s">
        <v>1466</v>
      </c>
      <c r="D350" s="109" t="s">
        <v>2284</v>
      </c>
      <c r="E350" s="109" t="s">
        <v>4688</v>
      </c>
      <c r="F350" s="146">
        <v>4</v>
      </c>
      <c r="G350" s="146">
        <v>0</v>
      </c>
      <c r="H350" s="146">
        <v>63</v>
      </c>
      <c r="I350" s="146">
        <v>45</v>
      </c>
      <c r="J350" s="146">
        <v>38</v>
      </c>
    </row>
    <row r="351" spans="1:10" x14ac:dyDescent="0.2">
      <c r="A351" s="109" t="s">
        <v>1663</v>
      </c>
      <c r="B351" s="109" t="s">
        <v>2283</v>
      </c>
      <c r="C351" s="109" t="s">
        <v>1466</v>
      </c>
      <c r="D351" s="109" t="s">
        <v>2284</v>
      </c>
      <c r="E351" s="109" t="s">
        <v>4689</v>
      </c>
      <c r="F351" s="146">
        <v>64</v>
      </c>
      <c r="G351" s="146">
        <v>0</v>
      </c>
      <c r="H351" s="146">
        <v>64</v>
      </c>
      <c r="I351" s="146">
        <v>45</v>
      </c>
      <c r="J351" s="146">
        <v>90</v>
      </c>
    </row>
    <row r="352" spans="1:10" x14ac:dyDescent="0.2">
      <c r="A352" s="109" t="s">
        <v>1663</v>
      </c>
      <c r="B352" s="109" t="s">
        <v>2283</v>
      </c>
      <c r="C352" s="109" t="s">
        <v>1466</v>
      </c>
      <c r="D352" s="109" t="s">
        <v>2284</v>
      </c>
      <c r="E352" s="109" t="s">
        <v>4690</v>
      </c>
      <c r="F352" s="146">
        <v>64</v>
      </c>
      <c r="G352" s="146">
        <v>0</v>
      </c>
      <c r="H352" s="146">
        <v>64</v>
      </c>
      <c r="I352" s="146">
        <v>90</v>
      </c>
      <c r="J352" s="146">
        <v>45</v>
      </c>
    </row>
    <row r="353" spans="1:806" x14ac:dyDescent="0.2">
      <c r="A353" s="109" t="s">
        <v>1663</v>
      </c>
      <c r="B353" s="109" t="s">
        <v>2283</v>
      </c>
      <c r="C353" s="109" t="s">
        <v>1466</v>
      </c>
      <c r="D353" s="109" t="s">
        <v>2284</v>
      </c>
      <c r="E353" s="109" t="s">
        <v>4691</v>
      </c>
      <c r="F353" s="146">
        <v>52</v>
      </c>
      <c r="G353" s="146">
        <v>0</v>
      </c>
      <c r="H353" s="146">
        <v>65</v>
      </c>
      <c r="I353" s="146">
        <v>90</v>
      </c>
      <c r="J353" s="146">
        <v>45</v>
      </c>
    </row>
    <row r="354" spans="1:806" x14ac:dyDescent="0.2">
      <c r="A354" s="109" t="s">
        <v>1663</v>
      </c>
      <c r="B354" s="109" t="s">
        <v>2283</v>
      </c>
      <c r="C354" s="109" t="s">
        <v>1466</v>
      </c>
      <c r="D354" s="109" t="s">
        <v>2284</v>
      </c>
      <c r="E354" s="109" t="s">
        <v>4692</v>
      </c>
      <c r="F354" s="146">
        <v>10</v>
      </c>
      <c r="G354" s="146">
        <v>0</v>
      </c>
      <c r="H354" s="146">
        <v>60</v>
      </c>
      <c r="I354" s="146">
        <v>87</v>
      </c>
      <c r="J354" s="146">
        <v>15</v>
      </c>
    </row>
    <row r="355" spans="1:806" x14ac:dyDescent="0.2">
      <c r="A355" s="109" t="s">
        <v>1663</v>
      </c>
      <c r="B355" s="109" t="s">
        <v>2283</v>
      </c>
      <c r="C355" s="109" t="s">
        <v>1466</v>
      </c>
      <c r="D355" s="109" t="s">
        <v>2284</v>
      </c>
      <c r="E355" s="109" t="s">
        <v>4693</v>
      </c>
      <c r="F355" s="146">
        <v>64</v>
      </c>
      <c r="G355" s="146">
        <v>0</v>
      </c>
      <c r="H355" s="146">
        <v>64</v>
      </c>
      <c r="I355" s="146">
        <v>90</v>
      </c>
      <c r="J355" s="146">
        <v>45</v>
      </c>
    </row>
    <row r="356" spans="1:806" x14ac:dyDescent="0.2">
      <c r="A356" s="109" t="s">
        <v>470</v>
      </c>
      <c r="B356" s="109" t="s">
        <v>2318</v>
      </c>
      <c r="C356" s="109" t="s">
        <v>1342</v>
      </c>
      <c r="D356" s="109" t="s">
        <v>2319</v>
      </c>
      <c r="E356" s="109" t="s">
        <v>4698</v>
      </c>
      <c r="F356" s="146">
        <v>10</v>
      </c>
      <c r="G356" s="146">
        <v>-25</v>
      </c>
      <c r="H356" s="146">
        <v>25</v>
      </c>
      <c r="I356" s="146">
        <v>45</v>
      </c>
      <c r="J356" s="146">
        <v>90</v>
      </c>
    </row>
    <row r="357" spans="1:806" x14ac:dyDescent="0.2">
      <c r="A357" s="109" t="s">
        <v>470</v>
      </c>
      <c r="B357" s="109" t="s">
        <v>2318</v>
      </c>
      <c r="C357" s="109" t="s">
        <v>1342</v>
      </c>
      <c r="D357" s="109" t="s">
        <v>2319</v>
      </c>
      <c r="E357" s="109" t="s">
        <v>4686</v>
      </c>
      <c r="F357" s="146">
        <v>10</v>
      </c>
      <c r="G357" s="146">
        <v>-25</v>
      </c>
      <c r="H357" s="146">
        <v>25</v>
      </c>
      <c r="I357" s="146">
        <v>45</v>
      </c>
      <c r="J357" s="146">
        <v>90</v>
      </c>
    </row>
    <row r="358" spans="1:806" x14ac:dyDescent="0.2">
      <c r="A358" s="109" t="s">
        <v>470</v>
      </c>
      <c r="B358" s="109" t="s">
        <v>2318</v>
      </c>
      <c r="C358" s="109" t="s">
        <v>1342</v>
      </c>
      <c r="D358" s="109" t="s">
        <v>2319</v>
      </c>
      <c r="E358" s="109" t="s">
        <v>4687</v>
      </c>
      <c r="F358" s="146">
        <v>10</v>
      </c>
      <c r="G358" s="146">
        <v>-25</v>
      </c>
      <c r="H358" s="146">
        <v>25</v>
      </c>
      <c r="I358" s="146">
        <v>45</v>
      </c>
      <c r="J358" s="146">
        <v>90</v>
      </c>
    </row>
    <row r="359" spans="1:806" x14ac:dyDescent="0.2">
      <c r="A359" s="109" t="s">
        <v>470</v>
      </c>
      <c r="B359" s="109" t="s">
        <v>2318</v>
      </c>
      <c r="C359" s="109" t="s">
        <v>1342</v>
      </c>
      <c r="D359" s="109" t="s">
        <v>2319</v>
      </c>
      <c r="E359" s="109" t="s">
        <v>4688</v>
      </c>
      <c r="F359" s="146">
        <v>10</v>
      </c>
      <c r="G359" s="146">
        <v>-25</v>
      </c>
      <c r="H359" s="146">
        <v>25</v>
      </c>
      <c r="I359" s="146">
        <v>45</v>
      </c>
      <c r="J359" s="146">
        <v>90</v>
      </c>
    </row>
    <row r="360" spans="1:806" x14ac:dyDescent="0.2">
      <c r="A360" s="109" t="s">
        <v>470</v>
      </c>
      <c r="B360" s="109" t="s">
        <v>2318</v>
      </c>
      <c r="C360" s="109" t="s">
        <v>1342</v>
      </c>
      <c r="D360" s="109" t="s">
        <v>2319</v>
      </c>
      <c r="E360" s="109" t="s">
        <v>4689</v>
      </c>
      <c r="F360" s="146">
        <v>50</v>
      </c>
      <c r="G360" s="146">
        <v>-25</v>
      </c>
      <c r="H360" s="146">
        <v>25</v>
      </c>
      <c r="I360" s="146">
        <v>45</v>
      </c>
      <c r="J360" s="146">
        <v>90</v>
      </c>
    </row>
    <row r="361" spans="1:806" x14ac:dyDescent="0.2">
      <c r="A361" s="109" t="s">
        <v>470</v>
      </c>
      <c r="B361" s="109" t="s">
        <v>2318</v>
      </c>
      <c r="C361" s="109" t="s">
        <v>1342</v>
      </c>
      <c r="D361" s="109" t="s">
        <v>2319</v>
      </c>
      <c r="E361" s="109" t="s">
        <v>4699</v>
      </c>
      <c r="F361" s="146">
        <v>10</v>
      </c>
      <c r="G361" s="146">
        <v>-25</v>
      </c>
      <c r="H361" s="146">
        <v>25</v>
      </c>
      <c r="I361" s="146">
        <v>90</v>
      </c>
      <c r="J361" s="146">
        <v>45</v>
      </c>
    </row>
    <row r="362" spans="1:806" x14ac:dyDescent="0.2">
      <c r="A362" s="109" t="s">
        <v>470</v>
      </c>
      <c r="B362" s="109" t="s">
        <v>2318</v>
      </c>
      <c r="C362" s="109" t="s">
        <v>1342</v>
      </c>
      <c r="D362" s="109" t="s">
        <v>2319</v>
      </c>
      <c r="E362" s="109" t="s">
        <v>4690</v>
      </c>
      <c r="F362" s="146">
        <v>10</v>
      </c>
      <c r="G362" s="146">
        <v>-25</v>
      </c>
      <c r="H362" s="146">
        <v>25</v>
      </c>
      <c r="I362" s="146">
        <v>90</v>
      </c>
      <c r="J362" s="146">
        <v>45</v>
      </c>
    </row>
    <row r="363" spans="1:806" x14ac:dyDescent="0.2">
      <c r="A363" s="109" t="s">
        <v>470</v>
      </c>
      <c r="B363" s="109" t="s">
        <v>2318</v>
      </c>
      <c r="C363" s="109" t="s">
        <v>1342</v>
      </c>
      <c r="D363" s="109" t="s">
        <v>2319</v>
      </c>
      <c r="E363" s="109" t="s">
        <v>4691</v>
      </c>
      <c r="F363" s="146">
        <v>10</v>
      </c>
      <c r="G363" s="146">
        <v>-25</v>
      </c>
      <c r="H363" s="146">
        <v>25</v>
      </c>
      <c r="I363" s="146">
        <v>90</v>
      </c>
      <c r="J363" s="146">
        <v>45</v>
      </c>
      <c r="L363" s="70"/>
    </row>
    <row r="364" spans="1:806" x14ac:dyDescent="0.2">
      <c r="A364" s="109" t="s">
        <v>470</v>
      </c>
      <c r="B364" s="109" t="s">
        <v>2318</v>
      </c>
      <c r="C364" s="109" t="s">
        <v>1342</v>
      </c>
      <c r="D364" s="109" t="s">
        <v>2319</v>
      </c>
      <c r="E364" s="109" t="s">
        <v>4692</v>
      </c>
      <c r="F364" s="146">
        <v>10</v>
      </c>
      <c r="G364" s="146">
        <v>-25</v>
      </c>
      <c r="H364" s="146">
        <v>25</v>
      </c>
      <c r="I364" s="146">
        <v>90</v>
      </c>
      <c r="J364" s="146">
        <v>45</v>
      </c>
    </row>
    <row r="365" spans="1:806" x14ac:dyDescent="0.2">
      <c r="A365" s="109" t="s">
        <v>470</v>
      </c>
      <c r="B365" s="109" t="s">
        <v>2318</v>
      </c>
      <c r="C365" s="109" t="s">
        <v>1342</v>
      </c>
      <c r="D365" s="109" t="s">
        <v>2319</v>
      </c>
      <c r="E365" s="109" t="s">
        <v>4693</v>
      </c>
      <c r="F365" s="146">
        <v>50</v>
      </c>
      <c r="G365" s="146">
        <v>-25</v>
      </c>
      <c r="H365" s="146">
        <v>25</v>
      </c>
      <c r="I365" s="146">
        <v>90</v>
      </c>
      <c r="J365" s="146">
        <v>45</v>
      </c>
    </row>
    <row r="366" spans="1:806" x14ac:dyDescent="0.2">
      <c r="A366" s="109" t="s">
        <v>52</v>
      </c>
      <c r="B366" s="109" t="s">
        <v>4741</v>
      </c>
      <c r="C366" s="109" t="s">
        <v>1342</v>
      </c>
      <c r="D366" s="109" t="s">
        <v>4741</v>
      </c>
      <c r="E366" s="109" t="s">
        <v>4690</v>
      </c>
      <c r="F366" s="146">
        <v>1</v>
      </c>
      <c r="G366" s="146">
        <v>0</v>
      </c>
      <c r="H366" s="146">
        <v>0</v>
      </c>
      <c r="I366" s="146">
        <v>90</v>
      </c>
      <c r="J366" s="146">
        <v>90</v>
      </c>
      <c r="K366" s="70"/>
      <c r="L366" s="70"/>
      <c r="M366" s="70"/>
      <c r="N366" s="70"/>
      <c r="O366" s="70"/>
      <c r="P366" s="70"/>
      <c r="Q366" s="70"/>
      <c r="R366" s="70"/>
      <c r="S366" s="70"/>
      <c r="T366" s="70"/>
      <c r="U366" s="70"/>
      <c r="V366" s="70"/>
      <c r="W366" s="70"/>
      <c r="X366" s="70"/>
      <c r="Y366" s="70"/>
      <c r="Z366" s="70"/>
      <c r="AA366" s="70"/>
      <c r="AB366" s="70"/>
      <c r="AC366" s="70"/>
      <c r="AD366" s="70"/>
      <c r="AE366" s="70"/>
      <c r="AF366" s="70"/>
      <c r="AG366" s="70"/>
      <c r="AH366" s="70"/>
      <c r="AI366" s="70"/>
      <c r="AJ366" s="70"/>
      <c r="AK366" s="70"/>
      <c r="AL366" s="70"/>
      <c r="AM366" s="70"/>
      <c r="AN366" s="70"/>
      <c r="AO366" s="70"/>
      <c r="AP366" s="70"/>
      <c r="AQ366" s="70"/>
      <c r="AR366" s="70"/>
      <c r="AS366" s="70"/>
      <c r="AT366" s="70"/>
      <c r="AU366" s="70"/>
      <c r="AV366" s="70"/>
      <c r="AW366" s="70"/>
      <c r="AX366" s="70"/>
      <c r="AY366" s="70"/>
      <c r="AZ366" s="70"/>
      <c r="BA366" s="70"/>
      <c r="BB366" s="70"/>
      <c r="BC366" s="70"/>
      <c r="BD366" s="70"/>
      <c r="BE366" s="70"/>
      <c r="BF366" s="70"/>
      <c r="BG366" s="70"/>
      <c r="BH366" s="70"/>
      <c r="BI366" s="70"/>
      <c r="BJ366" s="70"/>
      <c r="BK366" s="70"/>
      <c r="BL366" s="70"/>
      <c r="BM366" s="70"/>
      <c r="BN366" s="70"/>
      <c r="BO366" s="70"/>
      <c r="BP366" s="70"/>
      <c r="BQ366" s="70"/>
      <c r="BR366" s="70"/>
      <c r="BS366" s="70"/>
      <c r="BT366" s="70"/>
      <c r="BU366" s="70"/>
      <c r="BV366" s="70"/>
      <c r="BW366" s="70"/>
      <c r="BX366" s="70"/>
      <c r="BY366" s="70"/>
      <c r="BZ366" s="70"/>
      <c r="CA366" s="70"/>
      <c r="CB366" s="70"/>
      <c r="CC366" s="70"/>
      <c r="CD366" s="70"/>
      <c r="CE366" s="70"/>
      <c r="CF366" s="70"/>
      <c r="CG366" s="70"/>
      <c r="CH366" s="70"/>
      <c r="CI366" s="70"/>
      <c r="CJ366" s="70"/>
      <c r="CK366" s="70"/>
      <c r="CL366" s="70"/>
      <c r="CM366" s="70"/>
      <c r="CN366" s="70"/>
      <c r="CO366" s="70"/>
      <c r="CP366" s="70"/>
      <c r="CQ366" s="70"/>
      <c r="CR366" s="70"/>
      <c r="CS366" s="70"/>
      <c r="CT366" s="70"/>
      <c r="CU366" s="70"/>
      <c r="CV366" s="70"/>
      <c r="CW366" s="70"/>
      <c r="CX366" s="70"/>
      <c r="CY366" s="70"/>
      <c r="CZ366" s="70"/>
      <c r="DA366" s="70"/>
      <c r="DB366" s="70"/>
      <c r="DC366" s="70"/>
      <c r="DD366" s="70"/>
      <c r="DE366" s="70"/>
      <c r="DF366" s="70"/>
      <c r="DG366" s="70"/>
      <c r="DH366" s="70"/>
      <c r="DI366" s="70"/>
      <c r="DJ366" s="70"/>
      <c r="DK366" s="70"/>
      <c r="DL366" s="70"/>
      <c r="DM366" s="70"/>
      <c r="DN366" s="70"/>
      <c r="DO366" s="70"/>
      <c r="DP366" s="70"/>
      <c r="DQ366" s="70"/>
      <c r="DR366" s="70"/>
      <c r="DS366" s="70"/>
      <c r="DT366" s="70"/>
      <c r="DU366" s="70"/>
      <c r="DV366" s="70"/>
      <c r="DW366" s="70"/>
      <c r="DX366" s="70"/>
      <c r="DY366" s="70"/>
      <c r="DZ366" s="70"/>
      <c r="EA366" s="70"/>
      <c r="EB366" s="70"/>
      <c r="EC366" s="70"/>
      <c r="ED366" s="70"/>
      <c r="EE366" s="70"/>
      <c r="EF366" s="70"/>
      <c r="EG366" s="70"/>
      <c r="EH366" s="70"/>
      <c r="EI366" s="70"/>
      <c r="EJ366" s="70"/>
      <c r="EK366" s="70"/>
      <c r="EL366" s="70"/>
      <c r="EM366" s="70"/>
      <c r="EN366" s="70"/>
      <c r="EO366" s="70"/>
      <c r="EP366" s="70"/>
      <c r="EQ366" s="70"/>
      <c r="ER366" s="70"/>
      <c r="ES366" s="70"/>
      <c r="ET366" s="70"/>
      <c r="EU366" s="70"/>
      <c r="EV366" s="70"/>
      <c r="EW366" s="70"/>
      <c r="EX366" s="70"/>
      <c r="EY366" s="70"/>
      <c r="EZ366" s="70"/>
      <c r="FA366" s="70"/>
      <c r="FB366" s="70"/>
      <c r="FC366" s="70"/>
      <c r="FD366" s="70"/>
      <c r="FE366" s="70"/>
      <c r="FF366" s="70"/>
      <c r="FG366" s="70"/>
      <c r="FH366" s="70"/>
      <c r="FI366" s="70"/>
      <c r="FJ366" s="70"/>
      <c r="FK366" s="70"/>
      <c r="FL366" s="70"/>
      <c r="FM366" s="70"/>
      <c r="FN366" s="70"/>
      <c r="FO366" s="70"/>
      <c r="FP366" s="70"/>
      <c r="FQ366" s="70"/>
      <c r="FR366" s="70"/>
      <c r="FS366" s="70"/>
      <c r="FT366" s="70"/>
      <c r="FU366" s="70"/>
      <c r="FV366" s="70"/>
      <c r="FW366" s="70"/>
      <c r="FX366" s="70"/>
      <c r="FY366" s="70"/>
      <c r="FZ366" s="70"/>
      <c r="GA366" s="70"/>
      <c r="GB366" s="70"/>
      <c r="GC366" s="70"/>
      <c r="GD366" s="70"/>
      <c r="GE366" s="70"/>
      <c r="GF366" s="70"/>
      <c r="GG366" s="70"/>
      <c r="GH366" s="70"/>
      <c r="GI366" s="70"/>
      <c r="GJ366" s="70"/>
      <c r="GK366" s="70"/>
      <c r="GL366" s="70"/>
      <c r="GM366" s="70"/>
      <c r="GN366" s="70"/>
      <c r="GO366" s="70"/>
      <c r="GP366" s="70"/>
      <c r="GQ366" s="70"/>
      <c r="GR366" s="70"/>
      <c r="GS366" s="70"/>
      <c r="GT366" s="70"/>
      <c r="GU366" s="70"/>
      <c r="GV366" s="70"/>
      <c r="GW366" s="70"/>
      <c r="GX366" s="70"/>
      <c r="GY366" s="70"/>
      <c r="GZ366" s="70"/>
      <c r="HA366" s="70"/>
      <c r="HB366" s="70"/>
      <c r="HC366" s="70"/>
      <c r="HD366" s="70"/>
      <c r="HE366" s="70"/>
      <c r="HF366" s="70"/>
      <c r="HG366" s="70"/>
      <c r="HH366" s="70"/>
      <c r="HI366" s="70"/>
      <c r="HJ366" s="70"/>
      <c r="HK366" s="70"/>
      <c r="HL366" s="70"/>
      <c r="HM366" s="70"/>
      <c r="HN366" s="70"/>
      <c r="HO366" s="70"/>
      <c r="HP366" s="70"/>
      <c r="HQ366" s="70"/>
      <c r="HR366" s="70"/>
      <c r="HS366" s="70"/>
      <c r="HT366" s="70"/>
      <c r="HU366" s="70"/>
      <c r="HV366" s="70"/>
      <c r="HW366" s="70"/>
      <c r="HX366" s="70"/>
      <c r="HY366" s="70"/>
      <c r="HZ366" s="70"/>
      <c r="IA366" s="70"/>
      <c r="IB366" s="70"/>
      <c r="IC366" s="70"/>
      <c r="ID366" s="70"/>
      <c r="IE366" s="70"/>
      <c r="IF366" s="70"/>
      <c r="IG366" s="70"/>
      <c r="IH366" s="70"/>
      <c r="II366" s="70"/>
      <c r="IJ366" s="70"/>
      <c r="IK366" s="70"/>
      <c r="IL366" s="70"/>
      <c r="IM366" s="70"/>
      <c r="IN366" s="70"/>
      <c r="IO366" s="70"/>
      <c r="IP366" s="70"/>
      <c r="IQ366" s="70"/>
      <c r="IR366" s="70"/>
      <c r="IS366" s="70"/>
      <c r="IT366" s="70"/>
      <c r="IU366" s="70"/>
      <c r="IV366" s="70"/>
      <c r="IW366" s="70"/>
      <c r="IX366" s="70"/>
      <c r="IY366" s="70"/>
      <c r="IZ366" s="70"/>
      <c r="JA366" s="70"/>
      <c r="JB366" s="70"/>
      <c r="JC366" s="70"/>
      <c r="JD366" s="70"/>
      <c r="JE366" s="70"/>
      <c r="JF366" s="70"/>
      <c r="JG366" s="70"/>
      <c r="JH366" s="70"/>
      <c r="JI366" s="70"/>
      <c r="JJ366" s="70"/>
      <c r="JK366" s="70"/>
      <c r="JL366" s="70"/>
      <c r="JM366" s="70"/>
      <c r="JN366" s="70"/>
      <c r="JO366" s="70"/>
      <c r="JP366" s="70"/>
      <c r="JQ366" s="70"/>
      <c r="JR366" s="70"/>
      <c r="JS366" s="70"/>
      <c r="JT366" s="70"/>
      <c r="JU366" s="70"/>
      <c r="JV366" s="70"/>
      <c r="JW366" s="70"/>
      <c r="JX366" s="70"/>
      <c r="JY366" s="70"/>
      <c r="JZ366" s="70"/>
      <c r="KA366" s="70"/>
      <c r="KB366" s="70"/>
      <c r="KC366" s="70"/>
      <c r="KD366" s="70"/>
      <c r="KE366" s="70"/>
      <c r="KF366" s="70"/>
      <c r="KG366" s="70"/>
      <c r="KH366" s="70"/>
      <c r="KI366" s="70"/>
      <c r="KJ366" s="70"/>
      <c r="KK366" s="70"/>
      <c r="KL366" s="70"/>
      <c r="KM366" s="70"/>
      <c r="KN366" s="70"/>
      <c r="KO366" s="70"/>
      <c r="KP366" s="70"/>
      <c r="KQ366" s="70"/>
      <c r="KR366" s="70"/>
      <c r="KS366" s="70"/>
      <c r="KT366" s="70"/>
      <c r="KU366" s="70"/>
      <c r="KV366" s="70"/>
      <c r="KW366" s="70"/>
      <c r="KX366" s="70"/>
      <c r="KY366" s="70"/>
      <c r="KZ366" s="70"/>
      <c r="LA366" s="70"/>
      <c r="LB366" s="70"/>
      <c r="LC366" s="70"/>
      <c r="LD366" s="70"/>
      <c r="LE366" s="70"/>
      <c r="LF366" s="70"/>
      <c r="LG366" s="70"/>
      <c r="LH366" s="70"/>
      <c r="LI366" s="70"/>
      <c r="LJ366" s="70"/>
      <c r="LK366" s="70"/>
      <c r="LL366" s="70"/>
      <c r="LM366" s="70"/>
      <c r="LN366" s="70"/>
      <c r="LO366" s="70"/>
      <c r="LP366" s="70"/>
      <c r="LQ366" s="70"/>
      <c r="LR366" s="70"/>
      <c r="LS366" s="70"/>
      <c r="LT366" s="70"/>
      <c r="LU366" s="70"/>
      <c r="LV366" s="70"/>
      <c r="LW366" s="70"/>
      <c r="LX366" s="70"/>
      <c r="LY366" s="70"/>
      <c r="LZ366" s="70"/>
      <c r="MA366" s="70"/>
      <c r="MB366" s="70"/>
      <c r="MC366" s="70"/>
      <c r="MD366" s="70"/>
      <c r="ME366" s="70"/>
      <c r="MF366" s="70"/>
      <c r="MG366" s="70"/>
      <c r="MH366" s="70"/>
      <c r="MI366" s="70"/>
      <c r="MJ366" s="70"/>
      <c r="MK366" s="70"/>
      <c r="ML366" s="70"/>
      <c r="MM366" s="70"/>
      <c r="MN366" s="70"/>
      <c r="MO366" s="70"/>
      <c r="MP366" s="70"/>
      <c r="MQ366" s="70"/>
      <c r="MR366" s="70"/>
      <c r="MS366" s="70"/>
      <c r="MT366" s="70"/>
      <c r="MU366" s="70"/>
      <c r="MV366" s="70"/>
      <c r="MW366" s="70"/>
      <c r="MX366" s="70"/>
      <c r="MY366" s="70"/>
      <c r="MZ366" s="70"/>
      <c r="NA366" s="70"/>
      <c r="NB366" s="70"/>
      <c r="NC366" s="70"/>
      <c r="ND366" s="70"/>
      <c r="NE366" s="70"/>
      <c r="NF366" s="70"/>
      <c r="NG366" s="70"/>
      <c r="NH366" s="70"/>
      <c r="NI366" s="70"/>
      <c r="NJ366" s="70"/>
      <c r="NK366" s="70"/>
      <c r="NL366" s="70"/>
      <c r="NM366" s="70"/>
      <c r="NN366" s="70"/>
      <c r="NO366" s="70"/>
      <c r="NP366" s="70"/>
      <c r="NQ366" s="70"/>
      <c r="NR366" s="70"/>
      <c r="NS366" s="70"/>
      <c r="NT366" s="70"/>
      <c r="NU366" s="70"/>
      <c r="NV366" s="70"/>
      <c r="NW366" s="70"/>
      <c r="NX366" s="70"/>
      <c r="NY366" s="70"/>
      <c r="NZ366" s="70"/>
      <c r="OA366" s="70"/>
      <c r="OB366" s="70"/>
      <c r="OC366" s="70"/>
      <c r="OD366" s="70"/>
      <c r="OE366" s="70"/>
      <c r="OF366" s="70"/>
      <c r="OG366" s="70"/>
      <c r="OH366" s="70"/>
      <c r="OI366" s="70"/>
      <c r="OJ366" s="70"/>
      <c r="OK366" s="70"/>
      <c r="OL366" s="70"/>
      <c r="OM366" s="70"/>
      <c r="ON366" s="70"/>
      <c r="OO366" s="70"/>
      <c r="OP366" s="70"/>
      <c r="OQ366" s="70"/>
      <c r="OR366" s="70"/>
      <c r="OS366" s="70"/>
      <c r="OT366" s="70"/>
      <c r="OU366" s="70"/>
      <c r="OV366" s="70"/>
      <c r="OW366" s="70"/>
      <c r="OX366" s="70"/>
      <c r="OY366" s="70"/>
      <c r="OZ366" s="70"/>
      <c r="PA366" s="70"/>
      <c r="PB366" s="70"/>
      <c r="PC366" s="70"/>
      <c r="PD366" s="70"/>
      <c r="PE366" s="70"/>
      <c r="PF366" s="70"/>
      <c r="PG366" s="70"/>
      <c r="PH366" s="70"/>
      <c r="PI366" s="70"/>
      <c r="PJ366" s="70"/>
      <c r="PK366" s="70"/>
      <c r="PL366" s="70"/>
      <c r="PM366" s="70"/>
      <c r="PN366" s="70"/>
      <c r="PO366" s="70"/>
      <c r="PP366" s="70"/>
      <c r="PQ366" s="70"/>
      <c r="PR366" s="70"/>
      <c r="PS366" s="70"/>
      <c r="PT366" s="70"/>
      <c r="PU366" s="70"/>
      <c r="PV366" s="70"/>
      <c r="PW366" s="70"/>
      <c r="PX366" s="70"/>
      <c r="PY366" s="70"/>
      <c r="PZ366" s="70"/>
      <c r="QA366" s="70"/>
      <c r="QB366" s="70"/>
      <c r="QC366" s="70"/>
      <c r="QD366" s="70"/>
      <c r="QE366" s="70"/>
      <c r="QF366" s="70"/>
      <c r="QG366" s="70"/>
      <c r="QH366" s="70"/>
      <c r="QI366" s="70"/>
      <c r="QJ366" s="70"/>
      <c r="QK366" s="70"/>
      <c r="QL366" s="70"/>
      <c r="QM366" s="70"/>
      <c r="QN366" s="70"/>
      <c r="QO366" s="70"/>
      <c r="QP366" s="70"/>
      <c r="QQ366" s="70"/>
      <c r="QR366" s="70"/>
      <c r="QS366" s="70"/>
      <c r="QT366" s="70"/>
      <c r="QU366" s="70"/>
      <c r="QV366" s="70"/>
      <c r="QW366" s="70"/>
      <c r="QX366" s="70"/>
      <c r="QY366" s="70"/>
      <c r="QZ366" s="70"/>
      <c r="RA366" s="70"/>
      <c r="RB366" s="70"/>
      <c r="RC366" s="70"/>
      <c r="RD366" s="70"/>
      <c r="RE366" s="70"/>
      <c r="RF366" s="70"/>
      <c r="RG366" s="70"/>
      <c r="RH366" s="70"/>
      <c r="RI366" s="70"/>
      <c r="RJ366" s="70"/>
      <c r="RK366" s="70"/>
      <c r="RL366" s="70"/>
      <c r="RM366" s="70"/>
      <c r="RN366" s="70"/>
      <c r="RO366" s="70"/>
      <c r="RP366" s="70"/>
      <c r="RQ366" s="70"/>
      <c r="RR366" s="70"/>
      <c r="RS366" s="70"/>
      <c r="RT366" s="70"/>
      <c r="RU366" s="70"/>
      <c r="RV366" s="70"/>
      <c r="RW366" s="70"/>
      <c r="RX366" s="70"/>
      <c r="RY366" s="70"/>
      <c r="RZ366" s="70"/>
      <c r="SA366" s="70"/>
      <c r="SB366" s="70"/>
      <c r="SC366" s="70"/>
      <c r="SD366" s="70"/>
      <c r="SE366" s="70"/>
      <c r="SF366" s="70"/>
      <c r="SG366" s="70"/>
      <c r="SH366" s="70"/>
      <c r="SI366" s="70"/>
      <c r="SJ366" s="70"/>
      <c r="SK366" s="70"/>
      <c r="SL366" s="70"/>
      <c r="SM366" s="70"/>
      <c r="SN366" s="70"/>
      <c r="SO366" s="70"/>
      <c r="SP366" s="70"/>
      <c r="SQ366" s="70"/>
      <c r="SR366" s="70"/>
      <c r="SS366" s="70"/>
      <c r="ST366" s="70"/>
      <c r="SU366" s="70"/>
      <c r="SV366" s="70"/>
      <c r="SW366" s="70"/>
      <c r="SX366" s="70"/>
      <c r="SY366" s="70"/>
      <c r="SZ366" s="70"/>
      <c r="TA366" s="70"/>
      <c r="TB366" s="70"/>
      <c r="TC366" s="70"/>
      <c r="TD366" s="70"/>
      <c r="TE366" s="70"/>
      <c r="TF366" s="70"/>
      <c r="TG366" s="70"/>
      <c r="TH366" s="70"/>
      <c r="TI366" s="70"/>
      <c r="TJ366" s="70"/>
      <c r="TK366" s="70"/>
      <c r="TL366" s="70"/>
      <c r="TM366" s="70"/>
      <c r="TN366" s="70"/>
      <c r="TO366" s="70"/>
      <c r="TP366" s="70"/>
      <c r="TQ366" s="70"/>
      <c r="TR366" s="70"/>
      <c r="TS366" s="70"/>
      <c r="TT366" s="70"/>
      <c r="TU366" s="70"/>
      <c r="TV366" s="70"/>
      <c r="TW366" s="70"/>
      <c r="TX366" s="70"/>
      <c r="TY366" s="70"/>
      <c r="TZ366" s="70"/>
      <c r="UA366" s="70"/>
      <c r="UB366" s="70"/>
      <c r="UC366" s="70"/>
      <c r="UD366" s="70"/>
      <c r="UE366" s="70"/>
      <c r="UF366" s="70"/>
      <c r="UG366" s="70"/>
      <c r="UH366" s="70"/>
      <c r="UI366" s="70"/>
      <c r="UJ366" s="70"/>
      <c r="UK366" s="70"/>
      <c r="UL366" s="70"/>
      <c r="UM366" s="70"/>
      <c r="UN366" s="70"/>
      <c r="UO366" s="70"/>
      <c r="UP366" s="70"/>
      <c r="UQ366" s="70"/>
      <c r="UR366" s="70"/>
      <c r="US366" s="70"/>
      <c r="UT366" s="70"/>
      <c r="UU366" s="70"/>
      <c r="UV366" s="70"/>
      <c r="UW366" s="70"/>
      <c r="UX366" s="70"/>
      <c r="UY366" s="70"/>
      <c r="UZ366" s="70"/>
      <c r="VA366" s="70"/>
      <c r="VB366" s="70"/>
      <c r="VC366" s="70"/>
      <c r="VD366" s="70"/>
      <c r="VE366" s="70"/>
      <c r="VF366" s="70"/>
      <c r="VG366" s="70"/>
      <c r="VH366" s="70"/>
      <c r="VI366" s="70"/>
      <c r="VJ366" s="70"/>
      <c r="VK366" s="70"/>
      <c r="VL366" s="70"/>
      <c r="VM366" s="70"/>
      <c r="VN366" s="70"/>
      <c r="VO366" s="70"/>
      <c r="VP366" s="70"/>
      <c r="VQ366" s="70"/>
      <c r="VR366" s="70"/>
      <c r="VS366" s="70"/>
      <c r="VT366" s="70"/>
      <c r="VU366" s="70"/>
      <c r="VV366" s="70"/>
      <c r="VW366" s="70"/>
      <c r="VX366" s="70"/>
      <c r="VY366" s="70"/>
      <c r="VZ366" s="70"/>
      <c r="WA366" s="70"/>
      <c r="WB366" s="70"/>
      <c r="WC366" s="70"/>
      <c r="WD366" s="70"/>
      <c r="WE366" s="70"/>
      <c r="WF366" s="70"/>
      <c r="WG366" s="70"/>
      <c r="WH366" s="70"/>
      <c r="WI366" s="70"/>
      <c r="WJ366" s="70"/>
      <c r="WK366" s="70"/>
      <c r="WL366" s="70"/>
      <c r="WM366" s="70"/>
      <c r="WN366" s="70"/>
      <c r="WO366" s="70"/>
      <c r="WP366" s="70"/>
      <c r="WQ366" s="70"/>
      <c r="WR366" s="70"/>
      <c r="WS366" s="70"/>
      <c r="WT366" s="70"/>
      <c r="WU366" s="70"/>
      <c r="WV366" s="70"/>
      <c r="WW366" s="70"/>
      <c r="WX366" s="70"/>
      <c r="WY366" s="70"/>
      <c r="WZ366" s="70"/>
      <c r="XA366" s="70"/>
      <c r="XB366" s="70"/>
      <c r="XC366" s="70"/>
      <c r="XD366" s="70"/>
      <c r="XE366" s="70"/>
      <c r="XF366" s="70"/>
      <c r="XG366" s="70"/>
      <c r="XH366" s="70"/>
      <c r="XI366" s="70"/>
      <c r="XJ366" s="70"/>
      <c r="XK366" s="70"/>
      <c r="XL366" s="70"/>
      <c r="XM366" s="70"/>
      <c r="XN366" s="70"/>
      <c r="XO366" s="70"/>
      <c r="XP366" s="70"/>
      <c r="XQ366" s="70"/>
      <c r="XR366" s="70"/>
      <c r="XS366" s="70"/>
      <c r="XT366" s="70"/>
      <c r="XU366" s="70"/>
      <c r="XV366" s="70"/>
      <c r="XW366" s="70"/>
      <c r="XX366" s="70"/>
      <c r="XY366" s="70"/>
      <c r="XZ366" s="70"/>
      <c r="YA366" s="70"/>
      <c r="YB366" s="70"/>
      <c r="YC366" s="70"/>
      <c r="YD366" s="70"/>
      <c r="YE366" s="70"/>
      <c r="YF366" s="70"/>
      <c r="YG366" s="70"/>
      <c r="YH366" s="70"/>
      <c r="YI366" s="70"/>
      <c r="YJ366" s="70"/>
      <c r="YK366" s="70"/>
      <c r="YL366" s="70"/>
      <c r="YM366" s="70"/>
      <c r="YN366" s="70"/>
      <c r="YO366" s="70"/>
      <c r="YP366" s="70"/>
      <c r="YQ366" s="70"/>
      <c r="YR366" s="70"/>
      <c r="YS366" s="70"/>
      <c r="YT366" s="70"/>
      <c r="YU366" s="70"/>
      <c r="YV366" s="70"/>
      <c r="YW366" s="70"/>
      <c r="YX366" s="70"/>
      <c r="YY366" s="70"/>
      <c r="YZ366" s="70"/>
      <c r="ZA366" s="70"/>
      <c r="ZB366" s="70"/>
      <c r="ZC366" s="70"/>
      <c r="ZD366" s="70"/>
      <c r="ZE366" s="70"/>
      <c r="ZF366" s="70"/>
      <c r="ZG366" s="70"/>
      <c r="ZH366" s="70"/>
      <c r="ZI366" s="70"/>
      <c r="ZJ366" s="70"/>
      <c r="ZK366" s="70"/>
      <c r="ZL366" s="70"/>
      <c r="ZM366" s="70"/>
      <c r="ZN366" s="70"/>
      <c r="ZO366" s="70"/>
      <c r="ZP366" s="70"/>
      <c r="ZQ366" s="70"/>
      <c r="ZR366" s="70"/>
      <c r="ZS366" s="70"/>
      <c r="ZT366" s="70"/>
      <c r="ZU366" s="70"/>
      <c r="ZV366" s="70"/>
      <c r="ZW366" s="70"/>
      <c r="ZX366" s="70"/>
      <c r="ZY366" s="70"/>
      <c r="ZZ366" s="70"/>
      <c r="AAA366" s="70"/>
      <c r="AAB366" s="70"/>
      <c r="AAC366" s="70"/>
      <c r="AAD366" s="70"/>
      <c r="AAE366" s="70"/>
      <c r="AAF366" s="70"/>
      <c r="AAG366" s="70"/>
      <c r="AAH366" s="70"/>
      <c r="AAI366" s="70"/>
      <c r="AAJ366" s="70"/>
      <c r="AAK366" s="70"/>
      <c r="AAL366" s="70"/>
      <c r="AAM366" s="70"/>
      <c r="AAN366" s="70"/>
      <c r="AAO366" s="70"/>
      <c r="AAP366" s="70"/>
      <c r="AAQ366" s="70"/>
      <c r="AAR366" s="70"/>
      <c r="AAS366" s="70"/>
      <c r="AAT366" s="70"/>
      <c r="AAU366" s="70"/>
      <c r="AAV366" s="70"/>
      <c r="AAW366" s="70"/>
      <c r="AAX366" s="70"/>
      <c r="AAY366" s="70"/>
      <c r="AAZ366" s="70"/>
      <c r="ABA366" s="70"/>
      <c r="ABB366" s="70"/>
      <c r="ABC366" s="70"/>
      <c r="ABD366" s="70"/>
      <c r="ABE366" s="70"/>
      <c r="ABF366" s="70"/>
      <c r="ABG366" s="70"/>
      <c r="ABH366" s="70"/>
      <c r="ABI366" s="70"/>
      <c r="ABJ366" s="70"/>
      <c r="ABK366" s="70"/>
      <c r="ABL366" s="70"/>
      <c r="ABM366" s="70"/>
      <c r="ABN366" s="70"/>
      <c r="ABO366" s="70"/>
      <c r="ABP366" s="70"/>
      <c r="ABQ366" s="70"/>
      <c r="ABR366" s="70"/>
      <c r="ABS366" s="70"/>
      <c r="ABT366" s="70"/>
      <c r="ABU366" s="70"/>
      <c r="ABV366" s="70"/>
      <c r="ABW366" s="70"/>
      <c r="ABX366" s="70"/>
      <c r="ABY366" s="70"/>
      <c r="ABZ366" s="70"/>
      <c r="ACA366" s="70"/>
      <c r="ACB366" s="70"/>
      <c r="ACC366" s="70"/>
      <c r="ACD366" s="70"/>
      <c r="ACE366" s="70"/>
      <c r="ACF366" s="70"/>
      <c r="ACG366" s="70"/>
      <c r="ACH366" s="70"/>
      <c r="ACI366" s="70"/>
      <c r="ACJ366" s="70"/>
      <c r="ACK366" s="70"/>
      <c r="ACL366" s="70"/>
      <c r="ACM366" s="70"/>
      <c r="ACN366" s="70"/>
      <c r="ACO366" s="70"/>
      <c r="ACP366" s="70"/>
      <c r="ACQ366" s="70"/>
      <c r="ACR366" s="70"/>
      <c r="ACS366" s="70"/>
      <c r="ACT366" s="70"/>
      <c r="ACU366" s="70"/>
      <c r="ACV366" s="70"/>
      <c r="ACW366" s="70"/>
      <c r="ACX366" s="70"/>
      <c r="ACY366" s="70"/>
      <c r="ACZ366" s="70"/>
      <c r="ADA366" s="70"/>
      <c r="ADB366" s="70"/>
      <c r="ADC366" s="70"/>
      <c r="ADD366" s="70"/>
      <c r="ADE366" s="70"/>
      <c r="ADF366" s="70"/>
      <c r="ADG366" s="70"/>
      <c r="ADH366" s="70"/>
      <c r="ADI366" s="70"/>
      <c r="ADJ366" s="70"/>
      <c r="ADK366" s="70"/>
      <c r="ADL366" s="70"/>
      <c r="ADM366" s="70"/>
      <c r="ADN366" s="70"/>
      <c r="ADO366" s="70"/>
      <c r="ADP366" s="70"/>
      <c r="ADQ366" s="70"/>
      <c r="ADR366" s="70"/>
      <c r="ADS366" s="70"/>
      <c r="ADT366" s="70"/>
      <c r="ADU366" s="70"/>
      <c r="ADV366" s="70"/>
      <c r="ADW366" s="70"/>
      <c r="ADX366" s="70"/>
      <c r="ADY366" s="70"/>
      <c r="ADZ366" s="70"/>
    </row>
    <row r="367" spans="1:806" x14ac:dyDescent="0.2">
      <c r="A367" s="109" t="s">
        <v>52</v>
      </c>
      <c r="B367" s="109" t="s">
        <v>4741</v>
      </c>
      <c r="C367" s="109" t="s">
        <v>1342</v>
      </c>
      <c r="D367" s="109" t="s">
        <v>4741</v>
      </c>
      <c r="E367" s="109" t="s">
        <v>4691</v>
      </c>
      <c r="F367" s="134">
        <v>1</v>
      </c>
      <c r="G367" s="146">
        <v>0</v>
      </c>
      <c r="H367" s="134">
        <v>0</v>
      </c>
      <c r="I367" s="134">
        <v>90</v>
      </c>
      <c r="J367" s="134">
        <v>90</v>
      </c>
      <c r="K367" s="70"/>
      <c r="L367" s="70"/>
      <c r="M367" s="70"/>
      <c r="N367" s="70"/>
      <c r="O367" s="70"/>
      <c r="P367" s="70"/>
      <c r="Q367" s="70"/>
      <c r="R367" s="70"/>
      <c r="S367" s="70"/>
      <c r="T367" s="70"/>
      <c r="U367" s="70"/>
      <c r="V367" s="70"/>
      <c r="W367" s="70"/>
      <c r="X367" s="70"/>
      <c r="Y367" s="70"/>
      <c r="Z367" s="70"/>
      <c r="AA367" s="70"/>
      <c r="AB367" s="70"/>
      <c r="AC367" s="70"/>
      <c r="AD367" s="70"/>
      <c r="AE367" s="70"/>
      <c r="AF367" s="70"/>
      <c r="AG367" s="70"/>
      <c r="AH367" s="70"/>
      <c r="AI367" s="70"/>
      <c r="AJ367" s="70"/>
      <c r="AK367" s="70"/>
      <c r="AL367" s="70"/>
      <c r="AM367" s="70"/>
      <c r="AN367" s="70"/>
      <c r="AO367" s="70"/>
      <c r="AP367" s="70"/>
      <c r="AQ367" s="70"/>
      <c r="AR367" s="70"/>
      <c r="AS367" s="70"/>
      <c r="AT367" s="70"/>
      <c r="AU367" s="70"/>
      <c r="AV367" s="70"/>
      <c r="AW367" s="70"/>
      <c r="AX367" s="70"/>
      <c r="AY367" s="70"/>
      <c r="AZ367" s="70"/>
      <c r="BA367" s="70"/>
      <c r="BB367" s="70"/>
      <c r="BC367" s="70"/>
      <c r="BD367" s="70"/>
      <c r="BE367" s="70"/>
      <c r="BF367" s="70"/>
      <c r="BG367" s="70"/>
      <c r="BH367" s="70"/>
      <c r="BI367" s="70"/>
      <c r="BJ367" s="70"/>
      <c r="BK367" s="70"/>
      <c r="BL367" s="70"/>
      <c r="BM367" s="70"/>
      <c r="BN367" s="70"/>
      <c r="BO367" s="70"/>
      <c r="BP367" s="70"/>
      <c r="BQ367" s="70"/>
      <c r="BR367" s="70"/>
      <c r="BS367" s="70"/>
      <c r="BT367" s="70"/>
      <c r="BU367" s="70"/>
      <c r="BV367" s="70"/>
      <c r="BW367" s="70"/>
      <c r="BX367" s="70"/>
      <c r="BY367" s="70"/>
      <c r="BZ367" s="70"/>
      <c r="CA367" s="70"/>
      <c r="CB367" s="70"/>
      <c r="CC367" s="70"/>
      <c r="CD367" s="70"/>
      <c r="CE367" s="70"/>
      <c r="CF367" s="70"/>
      <c r="CG367" s="70"/>
      <c r="CH367" s="70"/>
      <c r="CI367" s="70"/>
      <c r="CJ367" s="70"/>
      <c r="CK367" s="70"/>
      <c r="CL367" s="70"/>
      <c r="CM367" s="70"/>
      <c r="CN367" s="70"/>
      <c r="CO367" s="70"/>
      <c r="CP367" s="70"/>
      <c r="CQ367" s="70"/>
      <c r="CR367" s="70"/>
      <c r="CS367" s="70"/>
      <c r="CT367" s="70"/>
      <c r="CU367" s="70"/>
      <c r="CV367" s="70"/>
      <c r="CW367" s="70"/>
      <c r="CX367" s="70"/>
      <c r="CY367" s="70"/>
      <c r="CZ367" s="70"/>
      <c r="DA367" s="70"/>
      <c r="DB367" s="70"/>
      <c r="DC367" s="70"/>
      <c r="DD367" s="70"/>
      <c r="DE367" s="70"/>
      <c r="DF367" s="70"/>
      <c r="DG367" s="70"/>
      <c r="DH367" s="70"/>
      <c r="DI367" s="70"/>
      <c r="DJ367" s="70"/>
      <c r="DK367" s="70"/>
      <c r="DL367" s="70"/>
      <c r="DM367" s="70"/>
      <c r="DN367" s="70"/>
      <c r="DO367" s="70"/>
      <c r="DP367" s="70"/>
      <c r="DQ367" s="70"/>
      <c r="DR367" s="70"/>
      <c r="DS367" s="70"/>
      <c r="DT367" s="70"/>
      <c r="DU367" s="70"/>
      <c r="DV367" s="70"/>
      <c r="DW367" s="70"/>
      <c r="DX367" s="70"/>
      <c r="DY367" s="70"/>
      <c r="DZ367" s="70"/>
      <c r="EA367" s="70"/>
      <c r="EB367" s="70"/>
      <c r="EC367" s="70"/>
      <c r="ED367" s="70"/>
      <c r="EE367" s="70"/>
      <c r="EF367" s="70"/>
      <c r="EG367" s="70"/>
      <c r="EH367" s="70"/>
      <c r="EI367" s="70"/>
      <c r="EJ367" s="70"/>
      <c r="EK367" s="70"/>
      <c r="EL367" s="70"/>
      <c r="EM367" s="70"/>
      <c r="EN367" s="70"/>
      <c r="EO367" s="70"/>
      <c r="EP367" s="70"/>
      <c r="EQ367" s="70"/>
      <c r="ER367" s="70"/>
      <c r="ES367" s="70"/>
      <c r="ET367" s="70"/>
      <c r="EU367" s="70"/>
      <c r="EV367" s="70"/>
      <c r="EW367" s="70"/>
      <c r="EX367" s="70"/>
      <c r="EY367" s="70"/>
      <c r="EZ367" s="70"/>
      <c r="FA367" s="70"/>
      <c r="FB367" s="70"/>
      <c r="FC367" s="70"/>
      <c r="FD367" s="70"/>
      <c r="FE367" s="70"/>
      <c r="FF367" s="70"/>
      <c r="FG367" s="70"/>
      <c r="FH367" s="70"/>
      <c r="FI367" s="70"/>
      <c r="FJ367" s="70"/>
      <c r="FK367" s="70"/>
      <c r="FL367" s="70"/>
      <c r="FM367" s="70"/>
      <c r="FN367" s="70"/>
      <c r="FO367" s="70"/>
      <c r="FP367" s="70"/>
      <c r="FQ367" s="70"/>
      <c r="FR367" s="70"/>
      <c r="FS367" s="70"/>
      <c r="FT367" s="70"/>
      <c r="FU367" s="70"/>
      <c r="FV367" s="70"/>
      <c r="FW367" s="70"/>
      <c r="FX367" s="70"/>
      <c r="FY367" s="70"/>
      <c r="FZ367" s="70"/>
      <c r="GA367" s="70"/>
      <c r="GB367" s="70"/>
      <c r="GC367" s="70"/>
      <c r="GD367" s="70"/>
      <c r="GE367" s="70"/>
      <c r="GF367" s="70"/>
      <c r="GG367" s="70"/>
      <c r="GH367" s="70"/>
      <c r="GI367" s="70"/>
      <c r="GJ367" s="70"/>
      <c r="GK367" s="70"/>
      <c r="GL367" s="70"/>
      <c r="GM367" s="70"/>
      <c r="GN367" s="70"/>
      <c r="GO367" s="70"/>
      <c r="GP367" s="70"/>
      <c r="GQ367" s="70"/>
      <c r="GR367" s="70"/>
      <c r="GS367" s="70"/>
      <c r="GT367" s="70"/>
      <c r="GU367" s="70"/>
      <c r="GV367" s="70"/>
      <c r="GW367" s="70"/>
      <c r="GX367" s="70"/>
      <c r="GY367" s="70"/>
      <c r="GZ367" s="70"/>
      <c r="HA367" s="70"/>
      <c r="HB367" s="70"/>
      <c r="HC367" s="70"/>
      <c r="HD367" s="70"/>
      <c r="HE367" s="70"/>
      <c r="HF367" s="70"/>
      <c r="HG367" s="70"/>
      <c r="HH367" s="70"/>
      <c r="HI367" s="70"/>
      <c r="HJ367" s="70"/>
      <c r="HK367" s="70"/>
      <c r="HL367" s="70"/>
      <c r="HM367" s="70"/>
      <c r="HN367" s="70"/>
      <c r="HO367" s="70"/>
      <c r="HP367" s="70"/>
      <c r="HQ367" s="70"/>
      <c r="HR367" s="70"/>
      <c r="HS367" s="70"/>
      <c r="HT367" s="70"/>
      <c r="HU367" s="70"/>
      <c r="HV367" s="70"/>
      <c r="HW367" s="70"/>
      <c r="HX367" s="70"/>
      <c r="HY367" s="70"/>
      <c r="HZ367" s="70"/>
      <c r="IA367" s="70"/>
      <c r="IB367" s="70"/>
      <c r="IC367" s="70"/>
      <c r="ID367" s="70"/>
      <c r="IE367" s="70"/>
      <c r="IF367" s="70"/>
      <c r="IG367" s="70"/>
      <c r="IH367" s="70"/>
      <c r="II367" s="70"/>
      <c r="IJ367" s="70"/>
      <c r="IK367" s="70"/>
      <c r="IL367" s="70"/>
      <c r="IM367" s="70"/>
      <c r="IN367" s="70"/>
      <c r="IO367" s="70"/>
      <c r="IP367" s="70"/>
      <c r="IQ367" s="70"/>
      <c r="IR367" s="70"/>
      <c r="IS367" s="70"/>
      <c r="IT367" s="70"/>
      <c r="IU367" s="70"/>
      <c r="IV367" s="70"/>
      <c r="IW367" s="70"/>
      <c r="IX367" s="70"/>
      <c r="IY367" s="70"/>
      <c r="IZ367" s="70"/>
      <c r="JA367" s="70"/>
      <c r="JB367" s="70"/>
      <c r="JC367" s="70"/>
      <c r="JD367" s="70"/>
      <c r="JE367" s="70"/>
      <c r="JF367" s="70"/>
      <c r="JG367" s="70"/>
      <c r="JH367" s="70"/>
      <c r="JI367" s="70"/>
      <c r="JJ367" s="70"/>
      <c r="JK367" s="70"/>
      <c r="JL367" s="70"/>
      <c r="JM367" s="70"/>
      <c r="JN367" s="70"/>
      <c r="JO367" s="70"/>
      <c r="JP367" s="70"/>
      <c r="JQ367" s="70"/>
      <c r="JR367" s="70"/>
      <c r="JS367" s="70"/>
      <c r="JT367" s="70"/>
      <c r="JU367" s="70"/>
      <c r="JV367" s="70"/>
      <c r="JW367" s="70"/>
      <c r="JX367" s="70"/>
      <c r="JY367" s="70"/>
      <c r="JZ367" s="70"/>
      <c r="KA367" s="70"/>
      <c r="KB367" s="70"/>
      <c r="KC367" s="70"/>
      <c r="KD367" s="70"/>
      <c r="KE367" s="70"/>
      <c r="KF367" s="70"/>
      <c r="KG367" s="70"/>
      <c r="KH367" s="70"/>
      <c r="KI367" s="70"/>
      <c r="KJ367" s="70"/>
      <c r="KK367" s="70"/>
      <c r="KL367" s="70"/>
      <c r="KM367" s="70"/>
      <c r="KN367" s="70"/>
      <c r="KO367" s="70"/>
      <c r="KP367" s="70"/>
      <c r="KQ367" s="70"/>
      <c r="KR367" s="70"/>
      <c r="KS367" s="70"/>
      <c r="KT367" s="70"/>
      <c r="KU367" s="70"/>
      <c r="KV367" s="70"/>
      <c r="KW367" s="70"/>
      <c r="KX367" s="70"/>
      <c r="KY367" s="70"/>
      <c r="KZ367" s="70"/>
      <c r="LA367" s="70"/>
      <c r="LB367" s="70"/>
      <c r="LC367" s="70"/>
      <c r="LD367" s="70"/>
      <c r="LE367" s="70"/>
      <c r="LF367" s="70"/>
      <c r="LG367" s="70"/>
      <c r="LH367" s="70"/>
      <c r="LI367" s="70"/>
      <c r="LJ367" s="70"/>
      <c r="LK367" s="70"/>
      <c r="LL367" s="70"/>
      <c r="LM367" s="70"/>
      <c r="LN367" s="70"/>
      <c r="LO367" s="70"/>
      <c r="LP367" s="70"/>
      <c r="LQ367" s="70"/>
      <c r="LR367" s="70"/>
      <c r="LS367" s="70"/>
      <c r="LT367" s="70"/>
      <c r="LU367" s="70"/>
      <c r="LV367" s="70"/>
      <c r="LW367" s="70"/>
      <c r="LX367" s="70"/>
      <c r="LY367" s="70"/>
      <c r="LZ367" s="70"/>
      <c r="MA367" s="70"/>
      <c r="MB367" s="70"/>
      <c r="MC367" s="70"/>
      <c r="MD367" s="70"/>
      <c r="ME367" s="70"/>
      <c r="MF367" s="70"/>
      <c r="MG367" s="70"/>
      <c r="MH367" s="70"/>
      <c r="MI367" s="70"/>
      <c r="MJ367" s="70"/>
      <c r="MK367" s="70"/>
      <c r="ML367" s="70"/>
      <c r="MM367" s="70"/>
      <c r="MN367" s="70"/>
      <c r="MO367" s="70"/>
      <c r="MP367" s="70"/>
      <c r="MQ367" s="70"/>
      <c r="MR367" s="70"/>
      <c r="MS367" s="70"/>
      <c r="MT367" s="70"/>
      <c r="MU367" s="70"/>
      <c r="MV367" s="70"/>
      <c r="MW367" s="70"/>
      <c r="MX367" s="70"/>
      <c r="MY367" s="70"/>
      <c r="MZ367" s="70"/>
      <c r="NA367" s="70"/>
      <c r="NB367" s="70"/>
      <c r="NC367" s="70"/>
      <c r="ND367" s="70"/>
      <c r="NE367" s="70"/>
      <c r="NF367" s="70"/>
      <c r="NG367" s="70"/>
      <c r="NH367" s="70"/>
      <c r="NI367" s="70"/>
      <c r="NJ367" s="70"/>
      <c r="NK367" s="70"/>
      <c r="NL367" s="70"/>
      <c r="NM367" s="70"/>
      <c r="NN367" s="70"/>
      <c r="NO367" s="70"/>
      <c r="NP367" s="70"/>
      <c r="NQ367" s="70"/>
      <c r="NR367" s="70"/>
      <c r="NS367" s="70"/>
      <c r="NT367" s="70"/>
      <c r="NU367" s="70"/>
      <c r="NV367" s="70"/>
      <c r="NW367" s="70"/>
      <c r="NX367" s="70"/>
      <c r="NY367" s="70"/>
      <c r="NZ367" s="70"/>
      <c r="OA367" s="70"/>
      <c r="OB367" s="70"/>
      <c r="OC367" s="70"/>
      <c r="OD367" s="70"/>
      <c r="OE367" s="70"/>
      <c r="OF367" s="70"/>
      <c r="OG367" s="70"/>
      <c r="OH367" s="70"/>
      <c r="OI367" s="70"/>
      <c r="OJ367" s="70"/>
      <c r="OK367" s="70"/>
      <c r="OL367" s="70"/>
      <c r="OM367" s="70"/>
      <c r="ON367" s="70"/>
      <c r="OO367" s="70"/>
      <c r="OP367" s="70"/>
      <c r="OQ367" s="70"/>
      <c r="OR367" s="70"/>
      <c r="OS367" s="70"/>
      <c r="OT367" s="70"/>
      <c r="OU367" s="70"/>
      <c r="OV367" s="70"/>
      <c r="OW367" s="70"/>
      <c r="OX367" s="70"/>
      <c r="OY367" s="70"/>
      <c r="OZ367" s="70"/>
      <c r="PA367" s="70"/>
      <c r="PB367" s="70"/>
      <c r="PC367" s="70"/>
      <c r="PD367" s="70"/>
      <c r="PE367" s="70"/>
      <c r="PF367" s="70"/>
      <c r="PG367" s="70"/>
      <c r="PH367" s="70"/>
      <c r="PI367" s="70"/>
      <c r="PJ367" s="70"/>
      <c r="PK367" s="70"/>
      <c r="PL367" s="70"/>
      <c r="PM367" s="70"/>
      <c r="PN367" s="70"/>
      <c r="PO367" s="70"/>
      <c r="PP367" s="70"/>
      <c r="PQ367" s="70"/>
      <c r="PR367" s="70"/>
      <c r="PS367" s="70"/>
      <c r="PT367" s="70"/>
      <c r="PU367" s="70"/>
      <c r="PV367" s="70"/>
      <c r="PW367" s="70"/>
      <c r="PX367" s="70"/>
      <c r="PY367" s="70"/>
      <c r="PZ367" s="70"/>
      <c r="QA367" s="70"/>
      <c r="QB367" s="70"/>
      <c r="QC367" s="70"/>
      <c r="QD367" s="70"/>
      <c r="QE367" s="70"/>
      <c r="QF367" s="70"/>
      <c r="QG367" s="70"/>
      <c r="QH367" s="70"/>
      <c r="QI367" s="70"/>
      <c r="QJ367" s="70"/>
      <c r="QK367" s="70"/>
      <c r="QL367" s="70"/>
      <c r="QM367" s="70"/>
      <c r="QN367" s="70"/>
      <c r="QO367" s="70"/>
      <c r="QP367" s="70"/>
      <c r="QQ367" s="70"/>
      <c r="QR367" s="70"/>
      <c r="QS367" s="70"/>
      <c r="QT367" s="70"/>
      <c r="QU367" s="70"/>
      <c r="QV367" s="70"/>
      <c r="QW367" s="70"/>
      <c r="QX367" s="70"/>
      <c r="QY367" s="70"/>
      <c r="QZ367" s="70"/>
      <c r="RA367" s="70"/>
      <c r="RB367" s="70"/>
      <c r="RC367" s="70"/>
      <c r="RD367" s="70"/>
      <c r="RE367" s="70"/>
      <c r="RF367" s="70"/>
      <c r="RG367" s="70"/>
      <c r="RH367" s="70"/>
      <c r="RI367" s="70"/>
      <c r="RJ367" s="70"/>
      <c r="RK367" s="70"/>
      <c r="RL367" s="70"/>
      <c r="RM367" s="70"/>
      <c r="RN367" s="70"/>
      <c r="RO367" s="70"/>
      <c r="RP367" s="70"/>
      <c r="RQ367" s="70"/>
      <c r="RR367" s="70"/>
      <c r="RS367" s="70"/>
      <c r="RT367" s="70"/>
      <c r="RU367" s="70"/>
      <c r="RV367" s="70"/>
      <c r="RW367" s="70"/>
      <c r="RX367" s="70"/>
      <c r="RY367" s="70"/>
      <c r="RZ367" s="70"/>
      <c r="SA367" s="70"/>
      <c r="SB367" s="70"/>
      <c r="SC367" s="70"/>
      <c r="SD367" s="70"/>
      <c r="SE367" s="70"/>
      <c r="SF367" s="70"/>
      <c r="SG367" s="70"/>
      <c r="SH367" s="70"/>
      <c r="SI367" s="70"/>
      <c r="SJ367" s="70"/>
      <c r="SK367" s="70"/>
      <c r="SL367" s="70"/>
      <c r="SM367" s="70"/>
      <c r="SN367" s="70"/>
      <c r="SO367" s="70"/>
      <c r="SP367" s="70"/>
      <c r="SQ367" s="70"/>
      <c r="SR367" s="70"/>
      <c r="SS367" s="70"/>
      <c r="ST367" s="70"/>
      <c r="SU367" s="70"/>
      <c r="SV367" s="70"/>
      <c r="SW367" s="70"/>
      <c r="SX367" s="70"/>
      <c r="SY367" s="70"/>
      <c r="SZ367" s="70"/>
      <c r="TA367" s="70"/>
      <c r="TB367" s="70"/>
      <c r="TC367" s="70"/>
      <c r="TD367" s="70"/>
      <c r="TE367" s="70"/>
      <c r="TF367" s="70"/>
      <c r="TG367" s="70"/>
      <c r="TH367" s="70"/>
      <c r="TI367" s="70"/>
      <c r="TJ367" s="70"/>
      <c r="TK367" s="70"/>
      <c r="TL367" s="70"/>
      <c r="TM367" s="70"/>
      <c r="TN367" s="70"/>
      <c r="TO367" s="70"/>
      <c r="TP367" s="70"/>
      <c r="TQ367" s="70"/>
      <c r="TR367" s="70"/>
      <c r="TS367" s="70"/>
      <c r="TT367" s="70"/>
      <c r="TU367" s="70"/>
      <c r="TV367" s="70"/>
      <c r="TW367" s="70"/>
      <c r="TX367" s="70"/>
      <c r="TY367" s="70"/>
      <c r="TZ367" s="70"/>
      <c r="UA367" s="70"/>
      <c r="UB367" s="70"/>
      <c r="UC367" s="70"/>
      <c r="UD367" s="70"/>
      <c r="UE367" s="70"/>
      <c r="UF367" s="70"/>
      <c r="UG367" s="70"/>
      <c r="UH367" s="70"/>
      <c r="UI367" s="70"/>
      <c r="UJ367" s="70"/>
      <c r="UK367" s="70"/>
      <c r="UL367" s="70"/>
      <c r="UM367" s="70"/>
      <c r="UN367" s="70"/>
      <c r="UO367" s="70"/>
      <c r="UP367" s="70"/>
      <c r="UQ367" s="70"/>
      <c r="UR367" s="70"/>
      <c r="US367" s="70"/>
      <c r="UT367" s="70"/>
      <c r="UU367" s="70"/>
      <c r="UV367" s="70"/>
      <c r="UW367" s="70"/>
      <c r="UX367" s="70"/>
      <c r="UY367" s="70"/>
      <c r="UZ367" s="70"/>
      <c r="VA367" s="70"/>
      <c r="VB367" s="70"/>
      <c r="VC367" s="70"/>
      <c r="VD367" s="70"/>
      <c r="VE367" s="70"/>
      <c r="VF367" s="70"/>
      <c r="VG367" s="70"/>
      <c r="VH367" s="70"/>
      <c r="VI367" s="70"/>
      <c r="VJ367" s="70"/>
      <c r="VK367" s="70"/>
      <c r="VL367" s="70"/>
      <c r="VM367" s="70"/>
      <c r="VN367" s="70"/>
      <c r="VO367" s="70"/>
      <c r="VP367" s="70"/>
      <c r="VQ367" s="70"/>
      <c r="VR367" s="70"/>
      <c r="VS367" s="70"/>
      <c r="VT367" s="70"/>
      <c r="VU367" s="70"/>
      <c r="VV367" s="70"/>
      <c r="VW367" s="70"/>
      <c r="VX367" s="70"/>
      <c r="VY367" s="70"/>
      <c r="VZ367" s="70"/>
      <c r="WA367" s="70"/>
      <c r="WB367" s="70"/>
      <c r="WC367" s="70"/>
      <c r="WD367" s="70"/>
      <c r="WE367" s="70"/>
      <c r="WF367" s="70"/>
      <c r="WG367" s="70"/>
      <c r="WH367" s="70"/>
      <c r="WI367" s="70"/>
      <c r="WJ367" s="70"/>
      <c r="WK367" s="70"/>
      <c r="WL367" s="70"/>
      <c r="WM367" s="70"/>
      <c r="WN367" s="70"/>
      <c r="WO367" s="70"/>
      <c r="WP367" s="70"/>
      <c r="WQ367" s="70"/>
      <c r="WR367" s="70"/>
      <c r="WS367" s="70"/>
      <c r="WT367" s="70"/>
      <c r="WU367" s="70"/>
      <c r="WV367" s="70"/>
      <c r="WW367" s="70"/>
      <c r="WX367" s="70"/>
      <c r="WY367" s="70"/>
      <c r="WZ367" s="70"/>
      <c r="XA367" s="70"/>
      <c r="XB367" s="70"/>
      <c r="XC367" s="70"/>
      <c r="XD367" s="70"/>
      <c r="XE367" s="70"/>
      <c r="XF367" s="70"/>
      <c r="XG367" s="70"/>
      <c r="XH367" s="70"/>
      <c r="XI367" s="70"/>
      <c r="XJ367" s="70"/>
      <c r="XK367" s="70"/>
      <c r="XL367" s="70"/>
      <c r="XM367" s="70"/>
      <c r="XN367" s="70"/>
      <c r="XO367" s="70"/>
      <c r="XP367" s="70"/>
      <c r="XQ367" s="70"/>
      <c r="XR367" s="70"/>
      <c r="XS367" s="70"/>
      <c r="XT367" s="70"/>
      <c r="XU367" s="70"/>
      <c r="XV367" s="70"/>
      <c r="XW367" s="70"/>
      <c r="XX367" s="70"/>
      <c r="XY367" s="70"/>
      <c r="XZ367" s="70"/>
      <c r="YA367" s="70"/>
      <c r="YB367" s="70"/>
      <c r="YC367" s="70"/>
      <c r="YD367" s="70"/>
      <c r="YE367" s="70"/>
      <c r="YF367" s="70"/>
      <c r="YG367" s="70"/>
      <c r="YH367" s="70"/>
      <c r="YI367" s="70"/>
      <c r="YJ367" s="70"/>
      <c r="YK367" s="70"/>
      <c r="YL367" s="70"/>
      <c r="YM367" s="70"/>
      <c r="YN367" s="70"/>
      <c r="YO367" s="70"/>
      <c r="YP367" s="70"/>
      <c r="YQ367" s="70"/>
      <c r="YR367" s="70"/>
      <c r="YS367" s="70"/>
      <c r="YT367" s="70"/>
      <c r="YU367" s="70"/>
      <c r="YV367" s="70"/>
      <c r="YW367" s="70"/>
      <c r="YX367" s="70"/>
      <c r="YY367" s="70"/>
      <c r="YZ367" s="70"/>
      <c r="ZA367" s="70"/>
      <c r="ZB367" s="70"/>
      <c r="ZC367" s="70"/>
      <c r="ZD367" s="70"/>
      <c r="ZE367" s="70"/>
      <c r="ZF367" s="70"/>
      <c r="ZG367" s="70"/>
      <c r="ZH367" s="70"/>
      <c r="ZI367" s="70"/>
      <c r="ZJ367" s="70"/>
      <c r="ZK367" s="70"/>
      <c r="ZL367" s="70"/>
      <c r="ZM367" s="70"/>
      <c r="ZN367" s="70"/>
      <c r="ZO367" s="70"/>
      <c r="ZP367" s="70"/>
      <c r="ZQ367" s="70"/>
      <c r="ZR367" s="70"/>
      <c r="ZS367" s="70"/>
      <c r="ZT367" s="70"/>
      <c r="ZU367" s="70"/>
      <c r="ZV367" s="70"/>
      <c r="ZW367" s="70"/>
      <c r="ZX367" s="70"/>
      <c r="ZY367" s="70"/>
      <c r="ZZ367" s="70"/>
      <c r="AAA367" s="70"/>
      <c r="AAB367" s="70"/>
      <c r="AAC367" s="70"/>
      <c r="AAD367" s="70"/>
      <c r="AAE367" s="70"/>
      <c r="AAF367" s="70"/>
      <c r="AAG367" s="70"/>
      <c r="AAH367" s="70"/>
      <c r="AAI367" s="70"/>
      <c r="AAJ367" s="70"/>
      <c r="AAK367" s="70"/>
      <c r="AAL367" s="70"/>
      <c r="AAM367" s="70"/>
      <c r="AAN367" s="70"/>
      <c r="AAO367" s="70"/>
      <c r="AAP367" s="70"/>
      <c r="AAQ367" s="70"/>
      <c r="AAR367" s="70"/>
      <c r="AAS367" s="70"/>
      <c r="AAT367" s="70"/>
      <c r="AAU367" s="70"/>
      <c r="AAV367" s="70"/>
      <c r="AAW367" s="70"/>
      <c r="AAX367" s="70"/>
      <c r="AAY367" s="70"/>
      <c r="AAZ367" s="70"/>
      <c r="ABA367" s="70"/>
      <c r="ABB367" s="70"/>
      <c r="ABC367" s="70"/>
      <c r="ABD367" s="70"/>
      <c r="ABE367" s="70"/>
      <c r="ABF367" s="70"/>
      <c r="ABG367" s="70"/>
      <c r="ABH367" s="70"/>
      <c r="ABI367" s="70"/>
      <c r="ABJ367" s="70"/>
      <c r="ABK367" s="70"/>
      <c r="ABL367" s="70"/>
      <c r="ABM367" s="70"/>
      <c r="ABN367" s="70"/>
      <c r="ABO367" s="70"/>
      <c r="ABP367" s="70"/>
      <c r="ABQ367" s="70"/>
      <c r="ABR367" s="70"/>
      <c r="ABS367" s="70"/>
      <c r="ABT367" s="70"/>
      <c r="ABU367" s="70"/>
      <c r="ABV367" s="70"/>
      <c r="ABW367" s="70"/>
      <c r="ABX367" s="70"/>
      <c r="ABY367" s="70"/>
      <c r="ABZ367" s="70"/>
      <c r="ACA367" s="70"/>
      <c r="ACB367" s="70"/>
      <c r="ACC367" s="70"/>
      <c r="ACD367" s="70"/>
      <c r="ACE367" s="70"/>
      <c r="ACF367" s="70"/>
      <c r="ACG367" s="70"/>
      <c r="ACH367" s="70"/>
      <c r="ACI367" s="70"/>
      <c r="ACJ367" s="70"/>
      <c r="ACK367" s="70"/>
      <c r="ACL367" s="70"/>
      <c r="ACM367" s="70"/>
      <c r="ACN367" s="70"/>
      <c r="ACO367" s="70"/>
      <c r="ACP367" s="70"/>
      <c r="ACQ367" s="70"/>
      <c r="ACR367" s="70"/>
      <c r="ACS367" s="70"/>
      <c r="ACT367" s="70"/>
      <c r="ACU367" s="70"/>
      <c r="ACV367" s="70"/>
      <c r="ACW367" s="70"/>
      <c r="ACX367" s="70"/>
      <c r="ACY367" s="70"/>
      <c r="ACZ367" s="70"/>
      <c r="ADA367" s="70"/>
      <c r="ADB367" s="70"/>
      <c r="ADC367" s="70"/>
      <c r="ADD367" s="70"/>
      <c r="ADE367" s="70"/>
      <c r="ADF367" s="70"/>
      <c r="ADG367" s="70"/>
      <c r="ADH367" s="70"/>
      <c r="ADI367" s="70"/>
      <c r="ADJ367" s="70"/>
      <c r="ADK367" s="70"/>
      <c r="ADL367" s="70"/>
      <c r="ADM367" s="70"/>
      <c r="ADN367" s="70"/>
      <c r="ADO367" s="70"/>
      <c r="ADP367" s="70"/>
      <c r="ADQ367" s="70"/>
      <c r="ADR367" s="70"/>
      <c r="ADS367" s="70"/>
      <c r="ADT367" s="70"/>
      <c r="ADU367" s="70"/>
      <c r="ADV367" s="70"/>
      <c r="ADW367" s="70"/>
      <c r="ADX367" s="70"/>
      <c r="ADY367" s="70"/>
      <c r="ADZ367" s="70"/>
    </row>
    <row r="368" spans="1:806" x14ac:dyDescent="0.2">
      <c r="A368" s="109" t="s">
        <v>52</v>
      </c>
      <c r="B368" s="109" t="s">
        <v>4742</v>
      </c>
      <c r="C368" s="109" t="s">
        <v>1334</v>
      </c>
      <c r="D368" s="109" t="s">
        <v>4743</v>
      </c>
      <c r="E368" s="109" t="s">
        <v>4686</v>
      </c>
      <c r="F368" s="134">
        <v>1</v>
      </c>
      <c r="G368" s="146">
        <v>0</v>
      </c>
      <c r="H368" s="134">
        <v>0</v>
      </c>
      <c r="I368" s="134">
        <v>90</v>
      </c>
      <c r="J368" s="134">
        <v>90</v>
      </c>
    </row>
    <row r="369" spans="1:806" x14ac:dyDescent="0.2">
      <c r="A369" s="109" t="s">
        <v>52</v>
      </c>
      <c r="B369" s="109" t="s">
        <v>4742</v>
      </c>
      <c r="C369" s="109" t="s">
        <v>1334</v>
      </c>
      <c r="D369" s="109" t="s">
        <v>4743</v>
      </c>
      <c r="E369" s="109" t="s">
        <v>4687</v>
      </c>
      <c r="F369" s="134">
        <v>1</v>
      </c>
      <c r="G369" s="146">
        <v>0</v>
      </c>
      <c r="H369" s="134">
        <v>0</v>
      </c>
      <c r="I369" s="134">
        <v>90</v>
      </c>
      <c r="J369" s="134">
        <v>90</v>
      </c>
      <c r="K369" s="70"/>
      <c r="L369" s="70"/>
      <c r="M369" s="70"/>
      <c r="N369" s="70"/>
      <c r="O369" s="70"/>
      <c r="P369" s="70"/>
      <c r="Q369" s="70"/>
      <c r="R369" s="70"/>
      <c r="S369" s="70"/>
      <c r="T369" s="70"/>
      <c r="U369" s="70"/>
      <c r="V369" s="70"/>
      <c r="W369" s="70"/>
      <c r="X369" s="70"/>
      <c r="Y369" s="70"/>
      <c r="Z369" s="70"/>
      <c r="AA369" s="70"/>
      <c r="AB369" s="70"/>
      <c r="AC369" s="70"/>
      <c r="AD369" s="70"/>
      <c r="AE369" s="70"/>
      <c r="AF369" s="70"/>
      <c r="AG369" s="70"/>
      <c r="AH369" s="70"/>
      <c r="AI369" s="70"/>
      <c r="AJ369" s="70"/>
      <c r="AK369" s="70"/>
      <c r="AL369" s="70"/>
      <c r="AM369" s="70"/>
      <c r="AN369" s="70"/>
      <c r="AO369" s="70"/>
      <c r="AP369" s="70"/>
      <c r="AQ369" s="70"/>
      <c r="AR369" s="70"/>
      <c r="AS369" s="70"/>
      <c r="AT369" s="70"/>
      <c r="AU369" s="70"/>
      <c r="AV369" s="70"/>
      <c r="AW369" s="70"/>
      <c r="AX369" s="70"/>
      <c r="AY369" s="70"/>
      <c r="AZ369" s="70"/>
      <c r="BA369" s="70"/>
      <c r="BB369" s="70"/>
      <c r="BC369" s="70"/>
      <c r="BD369" s="70"/>
      <c r="BE369" s="70"/>
      <c r="BF369" s="70"/>
      <c r="BG369" s="70"/>
      <c r="BH369" s="70"/>
      <c r="BI369" s="70"/>
      <c r="BJ369" s="70"/>
      <c r="BK369" s="70"/>
      <c r="BL369" s="70"/>
      <c r="BM369" s="70"/>
      <c r="BN369" s="70"/>
      <c r="BO369" s="70"/>
      <c r="BP369" s="70"/>
      <c r="BQ369" s="70"/>
      <c r="BR369" s="70"/>
      <c r="BS369" s="70"/>
      <c r="BT369" s="70"/>
      <c r="BU369" s="70"/>
      <c r="BV369" s="70"/>
      <c r="BW369" s="70"/>
      <c r="BX369" s="70"/>
      <c r="BY369" s="70"/>
      <c r="BZ369" s="70"/>
      <c r="CA369" s="70"/>
      <c r="CB369" s="70"/>
      <c r="CC369" s="70"/>
      <c r="CD369" s="70"/>
      <c r="CE369" s="70"/>
      <c r="CF369" s="70"/>
      <c r="CG369" s="70"/>
      <c r="CH369" s="70"/>
      <c r="CI369" s="70"/>
      <c r="CJ369" s="70"/>
      <c r="CK369" s="70"/>
      <c r="CL369" s="70"/>
      <c r="CM369" s="70"/>
      <c r="CN369" s="70"/>
      <c r="CO369" s="70"/>
      <c r="CP369" s="70"/>
      <c r="CQ369" s="70"/>
      <c r="CR369" s="70"/>
      <c r="CS369" s="70"/>
      <c r="CT369" s="70"/>
      <c r="CU369" s="70"/>
      <c r="CV369" s="70"/>
      <c r="CW369" s="70"/>
      <c r="CX369" s="70"/>
      <c r="CY369" s="70"/>
      <c r="CZ369" s="70"/>
      <c r="DA369" s="70"/>
      <c r="DB369" s="70"/>
      <c r="DC369" s="70"/>
      <c r="DD369" s="70"/>
      <c r="DE369" s="70"/>
      <c r="DF369" s="70"/>
      <c r="DG369" s="70"/>
      <c r="DH369" s="70"/>
      <c r="DI369" s="70"/>
      <c r="DJ369" s="70"/>
      <c r="DK369" s="70"/>
      <c r="DL369" s="70"/>
      <c r="DM369" s="70"/>
      <c r="DN369" s="70"/>
      <c r="DO369" s="70"/>
      <c r="DP369" s="70"/>
      <c r="DQ369" s="70"/>
      <c r="DR369" s="70"/>
      <c r="DS369" s="70"/>
      <c r="DT369" s="70"/>
      <c r="DU369" s="70"/>
      <c r="DV369" s="70"/>
      <c r="DW369" s="70"/>
      <c r="DX369" s="70"/>
      <c r="DY369" s="70"/>
      <c r="DZ369" s="70"/>
      <c r="EA369" s="70"/>
      <c r="EB369" s="70"/>
      <c r="EC369" s="70"/>
      <c r="ED369" s="70"/>
      <c r="EE369" s="70"/>
      <c r="EF369" s="70"/>
      <c r="EG369" s="70"/>
      <c r="EH369" s="70"/>
      <c r="EI369" s="70"/>
      <c r="EJ369" s="70"/>
      <c r="EK369" s="70"/>
      <c r="EL369" s="70"/>
      <c r="EM369" s="70"/>
      <c r="EN369" s="70"/>
      <c r="EO369" s="70"/>
      <c r="EP369" s="70"/>
      <c r="EQ369" s="70"/>
      <c r="ER369" s="70"/>
      <c r="ES369" s="70"/>
      <c r="ET369" s="70"/>
      <c r="EU369" s="70"/>
      <c r="EV369" s="70"/>
      <c r="EW369" s="70"/>
      <c r="EX369" s="70"/>
      <c r="EY369" s="70"/>
      <c r="EZ369" s="70"/>
      <c r="FA369" s="70"/>
      <c r="FB369" s="70"/>
      <c r="FC369" s="70"/>
      <c r="FD369" s="70"/>
      <c r="FE369" s="70"/>
      <c r="FF369" s="70"/>
      <c r="FG369" s="70"/>
      <c r="FH369" s="70"/>
      <c r="FI369" s="70"/>
      <c r="FJ369" s="70"/>
      <c r="FK369" s="70"/>
      <c r="FL369" s="70"/>
      <c r="FM369" s="70"/>
      <c r="FN369" s="70"/>
      <c r="FO369" s="70"/>
      <c r="FP369" s="70"/>
      <c r="FQ369" s="70"/>
      <c r="FR369" s="70"/>
      <c r="FS369" s="70"/>
      <c r="FT369" s="70"/>
      <c r="FU369" s="70"/>
      <c r="FV369" s="70"/>
      <c r="FW369" s="70"/>
      <c r="FX369" s="70"/>
      <c r="FY369" s="70"/>
      <c r="FZ369" s="70"/>
      <c r="GA369" s="70"/>
      <c r="GB369" s="70"/>
      <c r="GC369" s="70"/>
      <c r="GD369" s="70"/>
      <c r="GE369" s="70"/>
      <c r="GF369" s="70"/>
      <c r="GG369" s="70"/>
      <c r="GH369" s="70"/>
      <c r="GI369" s="70"/>
      <c r="GJ369" s="70"/>
      <c r="GK369" s="70"/>
      <c r="GL369" s="70"/>
      <c r="GM369" s="70"/>
      <c r="GN369" s="70"/>
      <c r="GO369" s="70"/>
      <c r="GP369" s="70"/>
      <c r="GQ369" s="70"/>
      <c r="GR369" s="70"/>
      <c r="GS369" s="70"/>
      <c r="GT369" s="70"/>
      <c r="GU369" s="70"/>
      <c r="GV369" s="70"/>
      <c r="GW369" s="70"/>
      <c r="GX369" s="70"/>
      <c r="GY369" s="70"/>
      <c r="GZ369" s="70"/>
      <c r="HA369" s="70"/>
      <c r="HB369" s="70"/>
      <c r="HC369" s="70"/>
      <c r="HD369" s="70"/>
      <c r="HE369" s="70"/>
      <c r="HF369" s="70"/>
      <c r="HG369" s="70"/>
      <c r="HH369" s="70"/>
      <c r="HI369" s="70"/>
      <c r="HJ369" s="70"/>
      <c r="HK369" s="70"/>
      <c r="HL369" s="70"/>
      <c r="HM369" s="70"/>
      <c r="HN369" s="70"/>
      <c r="HO369" s="70"/>
      <c r="HP369" s="70"/>
      <c r="HQ369" s="70"/>
      <c r="HR369" s="70"/>
      <c r="HS369" s="70"/>
      <c r="HT369" s="70"/>
      <c r="HU369" s="70"/>
      <c r="HV369" s="70"/>
      <c r="HW369" s="70"/>
      <c r="HX369" s="70"/>
      <c r="HY369" s="70"/>
      <c r="HZ369" s="70"/>
      <c r="IA369" s="70"/>
      <c r="IB369" s="70"/>
      <c r="IC369" s="70"/>
      <c r="ID369" s="70"/>
      <c r="IE369" s="70"/>
      <c r="IF369" s="70"/>
      <c r="IG369" s="70"/>
      <c r="IH369" s="70"/>
      <c r="II369" s="70"/>
      <c r="IJ369" s="70"/>
      <c r="IK369" s="70"/>
      <c r="IL369" s="70"/>
      <c r="IM369" s="70"/>
      <c r="IN369" s="70"/>
      <c r="IO369" s="70"/>
      <c r="IP369" s="70"/>
      <c r="IQ369" s="70"/>
      <c r="IR369" s="70"/>
      <c r="IS369" s="70"/>
      <c r="IT369" s="70"/>
      <c r="IU369" s="70"/>
      <c r="IV369" s="70"/>
      <c r="IW369" s="70"/>
      <c r="IX369" s="70"/>
      <c r="IY369" s="70"/>
      <c r="IZ369" s="70"/>
      <c r="JA369" s="70"/>
      <c r="JB369" s="70"/>
      <c r="JC369" s="70"/>
      <c r="JD369" s="70"/>
      <c r="JE369" s="70"/>
      <c r="JF369" s="70"/>
      <c r="JG369" s="70"/>
      <c r="JH369" s="70"/>
      <c r="JI369" s="70"/>
      <c r="JJ369" s="70"/>
      <c r="JK369" s="70"/>
      <c r="JL369" s="70"/>
      <c r="JM369" s="70"/>
      <c r="JN369" s="70"/>
      <c r="JO369" s="70"/>
      <c r="JP369" s="70"/>
      <c r="JQ369" s="70"/>
      <c r="JR369" s="70"/>
      <c r="JS369" s="70"/>
      <c r="JT369" s="70"/>
      <c r="JU369" s="70"/>
      <c r="JV369" s="70"/>
      <c r="JW369" s="70"/>
      <c r="JX369" s="70"/>
      <c r="JY369" s="70"/>
      <c r="JZ369" s="70"/>
      <c r="KA369" s="70"/>
      <c r="KB369" s="70"/>
      <c r="KC369" s="70"/>
      <c r="KD369" s="70"/>
      <c r="KE369" s="70"/>
      <c r="KF369" s="70"/>
      <c r="KG369" s="70"/>
      <c r="KH369" s="70"/>
      <c r="KI369" s="70"/>
      <c r="KJ369" s="70"/>
      <c r="KK369" s="70"/>
      <c r="KL369" s="70"/>
      <c r="KM369" s="70"/>
      <c r="KN369" s="70"/>
      <c r="KO369" s="70"/>
      <c r="KP369" s="70"/>
      <c r="KQ369" s="70"/>
      <c r="KR369" s="70"/>
      <c r="KS369" s="70"/>
      <c r="KT369" s="70"/>
      <c r="KU369" s="70"/>
      <c r="KV369" s="70"/>
      <c r="KW369" s="70"/>
      <c r="KX369" s="70"/>
      <c r="KY369" s="70"/>
      <c r="KZ369" s="70"/>
      <c r="LA369" s="70"/>
      <c r="LB369" s="70"/>
      <c r="LC369" s="70"/>
      <c r="LD369" s="70"/>
      <c r="LE369" s="70"/>
      <c r="LF369" s="70"/>
      <c r="LG369" s="70"/>
      <c r="LH369" s="70"/>
      <c r="LI369" s="70"/>
      <c r="LJ369" s="70"/>
      <c r="LK369" s="70"/>
      <c r="LL369" s="70"/>
      <c r="LM369" s="70"/>
      <c r="LN369" s="70"/>
      <c r="LO369" s="70"/>
      <c r="LP369" s="70"/>
      <c r="LQ369" s="70"/>
      <c r="LR369" s="70"/>
      <c r="LS369" s="70"/>
      <c r="LT369" s="70"/>
      <c r="LU369" s="70"/>
      <c r="LV369" s="70"/>
      <c r="LW369" s="70"/>
      <c r="LX369" s="70"/>
      <c r="LY369" s="70"/>
      <c r="LZ369" s="70"/>
      <c r="MA369" s="70"/>
      <c r="MB369" s="70"/>
      <c r="MC369" s="70"/>
      <c r="MD369" s="70"/>
      <c r="ME369" s="70"/>
      <c r="MF369" s="70"/>
      <c r="MG369" s="70"/>
      <c r="MH369" s="70"/>
      <c r="MI369" s="70"/>
      <c r="MJ369" s="70"/>
      <c r="MK369" s="70"/>
      <c r="ML369" s="70"/>
      <c r="MM369" s="70"/>
      <c r="MN369" s="70"/>
      <c r="MO369" s="70"/>
      <c r="MP369" s="70"/>
      <c r="MQ369" s="70"/>
      <c r="MR369" s="70"/>
      <c r="MS369" s="70"/>
      <c r="MT369" s="70"/>
      <c r="MU369" s="70"/>
      <c r="MV369" s="70"/>
      <c r="MW369" s="70"/>
      <c r="MX369" s="70"/>
      <c r="MY369" s="70"/>
      <c r="MZ369" s="70"/>
      <c r="NA369" s="70"/>
      <c r="NB369" s="70"/>
      <c r="NC369" s="70"/>
      <c r="ND369" s="70"/>
      <c r="NE369" s="70"/>
      <c r="NF369" s="70"/>
      <c r="NG369" s="70"/>
      <c r="NH369" s="70"/>
      <c r="NI369" s="70"/>
      <c r="NJ369" s="70"/>
      <c r="NK369" s="70"/>
      <c r="NL369" s="70"/>
      <c r="NM369" s="70"/>
      <c r="NN369" s="70"/>
      <c r="NO369" s="70"/>
      <c r="NP369" s="70"/>
      <c r="NQ369" s="70"/>
      <c r="NR369" s="70"/>
      <c r="NS369" s="70"/>
      <c r="NT369" s="70"/>
      <c r="NU369" s="70"/>
      <c r="NV369" s="70"/>
      <c r="NW369" s="70"/>
      <c r="NX369" s="70"/>
      <c r="NY369" s="70"/>
      <c r="NZ369" s="70"/>
      <c r="OA369" s="70"/>
      <c r="OB369" s="70"/>
      <c r="OC369" s="70"/>
      <c r="OD369" s="70"/>
      <c r="OE369" s="70"/>
      <c r="OF369" s="70"/>
      <c r="OG369" s="70"/>
      <c r="OH369" s="70"/>
      <c r="OI369" s="70"/>
      <c r="OJ369" s="70"/>
      <c r="OK369" s="70"/>
      <c r="OL369" s="70"/>
      <c r="OM369" s="70"/>
      <c r="ON369" s="70"/>
      <c r="OO369" s="70"/>
      <c r="OP369" s="70"/>
      <c r="OQ369" s="70"/>
      <c r="OR369" s="70"/>
      <c r="OS369" s="70"/>
      <c r="OT369" s="70"/>
      <c r="OU369" s="70"/>
      <c r="OV369" s="70"/>
      <c r="OW369" s="70"/>
      <c r="OX369" s="70"/>
      <c r="OY369" s="70"/>
      <c r="OZ369" s="70"/>
      <c r="PA369" s="70"/>
      <c r="PB369" s="70"/>
      <c r="PC369" s="70"/>
      <c r="PD369" s="70"/>
      <c r="PE369" s="70"/>
      <c r="PF369" s="70"/>
      <c r="PG369" s="70"/>
      <c r="PH369" s="70"/>
      <c r="PI369" s="70"/>
      <c r="PJ369" s="70"/>
      <c r="PK369" s="70"/>
      <c r="PL369" s="70"/>
      <c r="PM369" s="70"/>
      <c r="PN369" s="70"/>
      <c r="PO369" s="70"/>
      <c r="PP369" s="70"/>
      <c r="PQ369" s="70"/>
      <c r="PR369" s="70"/>
      <c r="PS369" s="70"/>
      <c r="PT369" s="70"/>
      <c r="PU369" s="70"/>
      <c r="PV369" s="70"/>
      <c r="PW369" s="70"/>
      <c r="PX369" s="70"/>
      <c r="PY369" s="70"/>
      <c r="PZ369" s="70"/>
      <c r="QA369" s="70"/>
      <c r="QB369" s="70"/>
      <c r="QC369" s="70"/>
      <c r="QD369" s="70"/>
      <c r="QE369" s="70"/>
      <c r="QF369" s="70"/>
      <c r="QG369" s="70"/>
      <c r="QH369" s="70"/>
      <c r="QI369" s="70"/>
      <c r="QJ369" s="70"/>
      <c r="QK369" s="70"/>
      <c r="QL369" s="70"/>
      <c r="QM369" s="70"/>
      <c r="QN369" s="70"/>
      <c r="QO369" s="70"/>
      <c r="QP369" s="70"/>
      <c r="QQ369" s="70"/>
      <c r="QR369" s="70"/>
      <c r="QS369" s="70"/>
      <c r="QT369" s="70"/>
      <c r="QU369" s="70"/>
      <c r="QV369" s="70"/>
      <c r="QW369" s="70"/>
      <c r="QX369" s="70"/>
      <c r="QY369" s="70"/>
      <c r="QZ369" s="70"/>
      <c r="RA369" s="70"/>
      <c r="RB369" s="70"/>
      <c r="RC369" s="70"/>
      <c r="RD369" s="70"/>
      <c r="RE369" s="70"/>
      <c r="RF369" s="70"/>
      <c r="RG369" s="70"/>
      <c r="RH369" s="70"/>
      <c r="RI369" s="70"/>
      <c r="RJ369" s="70"/>
      <c r="RK369" s="70"/>
      <c r="RL369" s="70"/>
      <c r="RM369" s="70"/>
      <c r="RN369" s="70"/>
      <c r="RO369" s="70"/>
      <c r="RP369" s="70"/>
      <c r="RQ369" s="70"/>
      <c r="RR369" s="70"/>
      <c r="RS369" s="70"/>
      <c r="RT369" s="70"/>
      <c r="RU369" s="70"/>
      <c r="RV369" s="70"/>
      <c r="RW369" s="70"/>
      <c r="RX369" s="70"/>
      <c r="RY369" s="70"/>
      <c r="RZ369" s="70"/>
      <c r="SA369" s="70"/>
      <c r="SB369" s="70"/>
      <c r="SC369" s="70"/>
      <c r="SD369" s="70"/>
      <c r="SE369" s="70"/>
      <c r="SF369" s="70"/>
      <c r="SG369" s="70"/>
      <c r="SH369" s="70"/>
      <c r="SI369" s="70"/>
      <c r="SJ369" s="70"/>
      <c r="SK369" s="70"/>
      <c r="SL369" s="70"/>
      <c r="SM369" s="70"/>
      <c r="SN369" s="70"/>
      <c r="SO369" s="70"/>
      <c r="SP369" s="70"/>
      <c r="SQ369" s="70"/>
      <c r="SR369" s="70"/>
      <c r="SS369" s="70"/>
      <c r="ST369" s="70"/>
      <c r="SU369" s="70"/>
      <c r="SV369" s="70"/>
      <c r="SW369" s="70"/>
      <c r="SX369" s="70"/>
      <c r="SY369" s="70"/>
      <c r="SZ369" s="70"/>
      <c r="TA369" s="70"/>
      <c r="TB369" s="70"/>
      <c r="TC369" s="70"/>
      <c r="TD369" s="70"/>
      <c r="TE369" s="70"/>
      <c r="TF369" s="70"/>
      <c r="TG369" s="70"/>
      <c r="TH369" s="70"/>
      <c r="TI369" s="70"/>
      <c r="TJ369" s="70"/>
      <c r="TK369" s="70"/>
      <c r="TL369" s="70"/>
      <c r="TM369" s="70"/>
      <c r="TN369" s="70"/>
      <c r="TO369" s="70"/>
      <c r="TP369" s="70"/>
      <c r="TQ369" s="70"/>
      <c r="TR369" s="70"/>
      <c r="TS369" s="70"/>
      <c r="TT369" s="70"/>
      <c r="TU369" s="70"/>
      <c r="TV369" s="70"/>
      <c r="TW369" s="70"/>
      <c r="TX369" s="70"/>
      <c r="TY369" s="70"/>
      <c r="TZ369" s="70"/>
      <c r="UA369" s="70"/>
      <c r="UB369" s="70"/>
      <c r="UC369" s="70"/>
      <c r="UD369" s="70"/>
      <c r="UE369" s="70"/>
      <c r="UF369" s="70"/>
      <c r="UG369" s="70"/>
      <c r="UH369" s="70"/>
      <c r="UI369" s="70"/>
      <c r="UJ369" s="70"/>
      <c r="UK369" s="70"/>
      <c r="UL369" s="70"/>
      <c r="UM369" s="70"/>
      <c r="UN369" s="70"/>
      <c r="UO369" s="70"/>
      <c r="UP369" s="70"/>
      <c r="UQ369" s="70"/>
      <c r="UR369" s="70"/>
      <c r="US369" s="70"/>
      <c r="UT369" s="70"/>
      <c r="UU369" s="70"/>
      <c r="UV369" s="70"/>
      <c r="UW369" s="70"/>
      <c r="UX369" s="70"/>
      <c r="UY369" s="70"/>
      <c r="UZ369" s="70"/>
      <c r="VA369" s="70"/>
      <c r="VB369" s="70"/>
      <c r="VC369" s="70"/>
      <c r="VD369" s="70"/>
      <c r="VE369" s="70"/>
      <c r="VF369" s="70"/>
      <c r="VG369" s="70"/>
      <c r="VH369" s="70"/>
      <c r="VI369" s="70"/>
      <c r="VJ369" s="70"/>
      <c r="VK369" s="70"/>
      <c r="VL369" s="70"/>
      <c r="VM369" s="70"/>
      <c r="VN369" s="70"/>
      <c r="VO369" s="70"/>
      <c r="VP369" s="70"/>
      <c r="VQ369" s="70"/>
      <c r="VR369" s="70"/>
      <c r="VS369" s="70"/>
      <c r="VT369" s="70"/>
      <c r="VU369" s="70"/>
      <c r="VV369" s="70"/>
      <c r="VW369" s="70"/>
      <c r="VX369" s="70"/>
      <c r="VY369" s="70"/>
      <c r="VZ369" s="70"/>
      <c r="WA369" s="70"/>
      <c r="WB369" s="70"/>
      <c r="WC369" s="70"/>
      <c r="WD369" s="70"/>
      <c r="WE369" s="70"/>
      <c r="WF369" s="70"/>
      <c r="WG369" s="70"/>
      <c r="WH369" s="70"/>
      <c r="WI369" s="70"/>
      <c r="WJ369" s="70"/>
      <c r="WK369" s="70"/>
      <c r="WL369" s="70"/>
      <c r="WM369" s="70"/>
      <c r="WN369" s="70"/>
      <c r="WO369" s="70"/>
      <c r="WP369" s="70"/>
      <c r="WQ369" s="70"/>
      <c r="WR369" s="70"/>
      <c r="WS369" s="70"/>
      <c r="WT369" s="70"/>
      <c r="WU369" s="70"/>
      <c r="WV369" s="70"/>
      <c r="WW369" s="70"/>
      <c r="WX369" s="70"/>
      <c r="WY369" s="70"/>
      <c r="WZ369" s="70"/>
      <c r="XA369" s="70"/>
      <c r="XB369" s="70"/>
      <c r="XC369" s="70"/>
      <c r="XD369" s="70"/>
      <c r="XE369" s="70"/>
      <c r="XF369" s="70"/>
      <c r="XG369" s="70"/>
      <c r="XH369" s="70"/>
      <c r="XI369" s="70"/>
      <c r="XJ369" s="70"/>
      <c r="XK369" s="70"/>
      <c r="XL369" s="70"/>
      <c r="XM369" s="70"/>
      <c r="XN369" s="70"/>
      <c r="XO369" s="70"/>
      <c r="XP369" s="70"/>
      <c r="XQ369" s="70"/>
      <c r="XR369" s="70"/>
      <c r="XS369" s="70"/>
      <c r="XT369" s="70"/>
      <c r="XU369" s="70"/>
      <c r="XV369" s="70"/>
      <c r="XW369" s="70"/>
      <c r="XX369" s="70"/>
      <c r="XY369" s="70"/>
      <c r="XZ369" s="70"/>
      <c r="YA369" s="70"/>
      <c r="YB369" s="70"/>
      <c r="YC369" s="70"/>
      <c r="YD369" s="70"/>
      <c r="YE369" s="70"/>
      <c r="YF369" s="70"/>
      <c r="YG369" s="70"/>
      <c r="YH369" s="70"/>
      <c r="YI369" s="70"/>
      <c r="YJ369" s="70"/>
      <c r="YK369" s="70"/>
      <c r="YL369" s="70"/>
      <c r="YM369" s="70"/>
      <c r="YN369" s="70"/>
      <c r="YO369" s="70"/>
      <c r="YP369" s="70"/>
      <c r="YQ369" s="70"/>
      <c r="YR369" s="70"/>
      <c r="YS369" s="70"/>
      <c r="YT369" s="70"/>
      <c r="YU369" s="70"/>
      <c r="YV369" s="70"/>
      <c r="YW369" s="70"/>
      <c r="YX369" s="70"/>
      <c r="YY369" s="70"/>
      <c r="YZ369" s="70"/>
      <c r="ZA369" s="70"/>
      <c r="ZB369" s="70"/>
      <c r="ZC369" s="70"/>
      <c r="ZD369" s="70"/>
      <c r="ZE369" s="70"/>
      <c r="ZF369" s="70"/>
      <c r="ZG369" s="70"/>
      <c r="ZH369" s="70"/>
      <c r="ZI369" s="70"/>
      <c r="ZJ369" s="70"/>
      <c r="ZK369" s="70"/>
      <c r="ZL369" s="70"/>
      <c r="ZM369" s="70"/>
      <c r="ZN369" s="70"/>
      <c r="ZO369" s="70"/>
      <c r="ZP369" s="70"/>
      <c r="ZQ369" s="70"/>
      <c r="ZR369" s="70"/>
      <c r="ZS369" s="70"/>
      <c r="ZT369" s="70"/>
      <c r="ZU369" s="70"/>
      <c r="ZV369" s="70"/>
      <c r="ZW369" s="70"/>
      <c r="ZX369" s="70"/>
      <c r="ZY369" s="70"/>
      <c r="ZZ369" s="70"/>
      <c r="AAA369" s="70"/>
      <c r="AAB369" s="70"/>
      <c r="AAC369" s="70"/>
      <c r="AAD369" s="70"/>
      <c r="AAE369" s="70"/>
      <c r="AAF369" s="70"/>
      <c r="AAG369" s="70"/>
      <c r="AAH369" s="70"/>
      <c r="AAI369" s="70"/>
      <c r="AAJ369" s="70"/>
      <c r="AAK369" s="70"/>
      <c r="AAL369" s="70"/>
      <c r="AAM369" s="70"/>
      <c r="AAN369" s="70"/>
      <c r="AAO369" s="70"/>
      <c r="AAP369" s="70"/>
      <c r="AAQ369" s="70"/>
      <c r="AAR369" s="70"/>
      <c r="AAS369" s="70"/>
      <c r="AAT369" s="70"/>
      <c r="AAU369" s="70"/>
      <c r="AAV369" s="70"/>
      <c r="AAW369" s="70"/>
      <c r="AAX369" s="70"/>
      <c r="AAY369" s="70"/>
      <c r="AAZ369" s="70"/>
      <c r="ABA369" s="70"/>
      <c r="ABB369" s="70"/>
      <c r="ABC369" s="70"/>
      <c r="ABD369" s="70"/>
      <c r="ABE369" s="70"/>
      <c r="ABF369" s="70"/>
      <c r="ABG369" s="70"/>
      <c r="ABH369" s="70"/>
      <c r="ABI369" s="70"/>
      <c r="ABJ369" s="70"/>
      <c r="ABK369" s="70"/>
      <c r="ABL369" s="70"/>
      <c r="ABM369" s="70"/>
      <c r="ABN369" s="70"/>
      <c r="ABO369" s="70"/>
      <c r="ABP369" s="70"/>
      <c r="ABQ369" s="70"/>
      <c r="ABR369" s="70"/>
      <c r="ABS369" s="70"/>
      <c r="ABT369" s="70"/>
      <c r="ABU369" s="70"/>
      <c r="ABV369" s="70"/>
      <c r="ABW369" s="70"/>
      <c r="ABX369" s="70"/>
      <c r="ABY369" s="70"/>
      <c r="ABZ369" s="70"/>
      <c r="ACA369" s="70"/>
      <c r="ACB369" s="70"/>
      <c r="ACC369" s="70"/>
      <c r="ACD369" s="70"/>
      <c r="ACE369" s="70"/>
      <c r="ACF369" s="70"/>
      <c r="ACG369" s="70"/>
      <c r="ACH369" s="70"/>
      <c r="ACI369" s="70"/>
      <c r="ACJ369" s="70"/>
      <c r="ACK369" s="70"/>
      <c r="ACL369" s="70"/>
      <c r="ACM369" s="70"/>
      <c r="ACN369" s="70"/>
      <c r="ACO369" s="70"/>
      <c r="ACP369" s="70"/>
      <c r="ACQ369" s="70"/>
      <c r="ACR369" s="70"/>
      <c r="ACS369" s="70"/>
      <c r="ACT369" s="70"/>
      <c r="ACU369" s="70"/>
      <c r="ACV369" s="70"/>
      <c r="ACW369" s="70"/>
      <c r="ACX369" s="70"/>
      <c r="ACY369" s="70"/>
      <c r="ACZ369" s="70"/>
      <c r="ADA369" s="70"/>
      <c r="ADB369" s="70"/>
      <c r="ADC369" s="70"/>
      <c r="ADD369" s="70"/>
      <c r="ADE369" s="70"/>
      <c r="ADF369" s="70"/>
      <c r="ADG369" s="70"/>
      <c r="ADH369" s="70"/>
      <c r="ADI369" s="70"/>
      <c r="ADJ369" s="70"/>
      <c r="ADK369" s="70"/>
      <c r="ADL369" s="70"/>
      <c r="ADM369" s="70"/>
      <c r="ADN369" s="70"/>
      <c r="ADO369" s="70"/>
      <c r="ADP369" s="70"/>
      <c r="ADQ369" s="70"/>
      <c r="ADR369" s="70"/>
      <c r="ADS369" s="70"/>
      <c r="ADT369" s="70"/>
      <c r="ADU369" s="70"/>
      <c r="ADV369" s="70"/>
      <c r="ADW369" s="70"/>
      <c r="ADX369" s="70"/>
      <c r="ADY369" s="70"/>
      <c r="ADZ369" s="70"/>
    </row>
    <row r="370" spans="1:806" x14ac:dyDescent="0.2">
      <c r="A370" s="109" t="s">
        <v>52</v>
      </c>
      <c r="B370" s="109" t="s">
        <v>4742</v>
      </c>
      <c r="C370" s="109" t="s">
        <v>1334</v>
      </c>
      <c r="D370" s="109" t="s">
        <v>4743</v>
      </c>
      <c r="E370" s="109" t="s">
        <v>4688</v>
      </c>
      <c r="F370" s="134">
        <v>1</v>
      </c>
      <c r="G370" s="146">
        <v>0</v>
      </c>
      <c r="H370" s="134">
        <v>0</v>
      </c>
      <c r="I370" s="134">
        <v>90</v>
      </c>
      <c r="J370" s="134">
        <v>90</v>
      </c>
      <c r="K370" s="70"/>
      <c r="L370" s="70"/>
      <c r="M370" s="70"/>
      <c r="N370" s="70"/>
      <c r="O370" s="70"/>
      <c r="P370" s="70"/>
      <c r="Q370" s="70"/>
      <c r="R370" s="70"/>
      <c r="S370" s="70"/>
      <c r="T370" s="70"/>
      <c r="U370" s="70"/>
      <c r="V370" s="70"/>
      <c r="W370" s="70"/>
      <c r="X370" s="70"/>
      <c r="Y370" s="70"/>
      <c r="Z370" s="70"/>
      <c r="AA370" s="70"/>
      <c r="AB370" s="70"/>
      <c r="AC370" s="70"/>
      <c r="AD370" s="70"/>
      <c r="AE370" s="70"/>
      <c r="AF370" s="70"/>
      <c r="AG370" s="70"/>
      <c r="AH370" s="70"/>
      <c r="AI370" s="70"/>
      <c r="AJ370" s="70"/>
      <c r="AK370" s="70"/>
      <c r="AL370" s="70"/>
      <c r="AM370" s="70"/>
      <c r="AN370" s="70"/>
      <c r="AO370" s="70"/>
      <c r="AP370" s="70"/>
      <c r="AQ370" s="70"/>
      <c r="AR370" s="70"/>
      <c r="AS370" s="70"/>
      <c r="AT370" s="70"/>
      <c r="AU370" s="70"/>
      <c r="AV370" s="70"/>
      <c r="AW370" s="70"/>
      <c r="AX370" s="70"/>
      <c r="AY370" s="70"/>
      <c r="AZ370" s="70"/>
      <c r="BA370" s="70"/>
      <c r="BB370" s="70"/>
      <c r="BC370" s="70"/>
      <c r="BD370" s="70"/>
      <c r="BE370" s="70"/>
      <c r="BF370" s="70"/>
      <c r="BG370" s="70"/>
      <c r="BH370" s="70"/>
      <c r="BI370" s="70"/>
      <c r="BJ370" s="70"/>
      <c r="BK370" s="70"/>
      <c r="BL370" s="70"/>
      <c r="BM370" s="70"/>
      <c r="BN370" s="70"/>
      <c r="BO370" s="70"/>
      <c r="BP370" s="70"/>
      <c r="BQ370" s="70"/>
      <c r="BR370" s="70"/>
      <c r="BS370" s="70"/>
      <c r="BT370" s="70"/>
      <c r="BU370" s="70"/>
      <c r="BV370" s="70"/>
      <c r="BW370" s="70"/>
      <c r="BX370" s="70"/>
      <c r="BY370" s="70"/>
      <c r="BZ370" s="70"/>
      <c r="CA370" s="70"/>
      <c r="CB370" s="70"/>
      <c r="CC370" s="70"/>
      <c r="CD370" s="70"/>
      <c r="CE370" s="70"/>
      <c r="CF370" s="70"/>
      <c r="CG370" s="70"/>
      <c r="CH370" s="70"/>
      <c r="CI370" s="70"/>
      <c r="CJ370" s="70"/>
      <c r="CK370" s="70"/>
      <c r="CL370" s="70"/>
      <c r="CM370" s="70"/>
      <c r="CN370" s="70"/>
      <c r="CO370" s="70"/>
      <c r="CP370" s="70"/>
      <c r="CQ370" s="70"/>
      <c r="CR370" s="70"/>
      <c r="CS370" s="70"/>
      <c r="CT370" s="70"/>
      <c r="CU370" s="70"/>
      <c r="CV370" s="70"/>
      <c r="CW370" s="70"/>
      <c r="CX370" s="70"/>
      <c r="CY370" s="70"/>
      <c r="CZ370" s="70"/>
      <c r="DA370" s="70"/>
      <c r="DB370" s="70"/>
      <c r="DC370" s="70"/>
      <c r="DD370" s="70"/>
      <c r="DE370" s="70"/>
      <c r="DF370" s="70"/>
      <c r="DG370" s="70"/>
      <c r="DH370" s="70"/>
      <c r="DI370" s="70"/>
      <c r="DJ370" s="70"/>
      <c r="DK370" s="70"/>
      <c r="DL370" s="70"/>
      <c r="DM370" s="70"/>
      <c r="DN370" s="70"/>
      <c r="DO370" s="70"/>
      <c r="DP370" s="70"/>
      <c r="DQ370" s="70"/>
      <c r="DR370" s="70"/>
      <c r="DS370" s="70"/>
      <c r="DT370" s="70"/>
      <c r="DU370" s="70"/>
      <c r="DV370" s="70"/>
      <c r="DW370" s="70"/>
      <c r="DX370" s="70"/>
      <c r="DY370" s="70"/>
      <c r="DZ370" s="70"/>
      <c r="EA370" s="70"/>
      <c r="EB370" s="70"/>
      <c r="EC370" s="70"/>
      <c r="ED370" s="70"/>
      <c r="EE370" s="70"/>
      <c r="EF370" s="70"/>
      <c r="EG370" s="70"/>
      <c r="EH370" s="70"/>
      <c r="EI370" s="70"/>
      <c r="EJ370" s="70"/>
      <c r="EK370" s="70"/>
      <c r="EL370" s="70"/>
      <c r="EM370" s="70"/>
      <c r="EN370" s="70"/>
      <c r="EO370" s="70"/>
      <c r="EP370" s="70"/>
      <c r="EQ370" s="70"/>
      <c r="ER370" s="70"/>
      <c r="ES370" s="70"/>
      <c r="ET370" s="70"/>
      <c r="EU370" s="70"/>
      <c r="EV370" s="70"/>
      <c r="EW370" s="70"/>
      <c r="EX370" s="70"/>
      <c r="EY370" s="70"/>
      <c r="EZ370" s="70"/>
      <c r="FA370" s="70"/>
      <c r="FB370" s="70"/>
      <c r="FC370" s="70"/>
      <c r="FD370" s="70"/>
      <c r="FE370" s="70"/>
      <c r="FF370" s="70"/>
      <c r="FG370" s="70"/>
      <c r="FH370" s="70"/>
      <c r="FI370" s="70"/>
      <c r="FJ370" s="70"/>
      <c r="FK370" s="70"/>
      <c r="FL370" s="70"/>
      <c r="FM370" s="70"/>
      <c r="FN370" s="70"/>
      <c r="FO370" s="70"/>
      <c r="FP370" s="70"/>
      <c r="FQ370" s="70"/>
      <c r="FR370" s="70"/>
      <c r="FS370" s="70"/>
      <c r="FT370" s="70"/>
      <c r="FU370" s="70"/>
      <c r="FV370" s="70"/>
      <c r="FW370" s="70"/>
      <c r="FX370" s="70"/>
      <c r="FY370" s="70"/>
      <c r="FZ370" s="70"/>
      <c r="GA370" s="70"/>
      <c r="GB370" s="70"/>
      <c r="GC370" s="70"/>
      <c r="GD370" s="70"/>
      <c r="GE370" s="70"/>
      <c r="GF370" s="70"/>
      <c r="GG370" s="70"/>
      <c r="GH370" s="70"/>
      <c r="GI370" s="70"/>
      <c r="GJ370" s="70"/>
      <c r="GK370" s="70"/>
      <c r="GL370" s="70"/>
      <c r="GM370" s="70"/>
      <c r="GN370" s="70"/>
      <c r="GO370" s="70"/>
      <c r="GP370" s="70"/>
      <c r="GQ370" s="70"/>
      <c r="GR370" s="70"/>
      <c r="GS370" s="70"/>
      <c r="GT370" s="70"/>
      <c r="GU370" s="70"/>
      <c r="GV370" s="70"/>
      <c r="GW370" s="70"/>
      <c r="GX370" s="70"/>
      <c r="GY370" s="70"/>
      <c r="GZ370" s="70"/>
      <c r="HA370" s="70"/>
      <c r="HB370" s="70"/>
      <c r="HC370" s="70"/>
      <c r="HD370" s="70"/>
      <c r="HE370" s="70"/>
      <c r="HF370" s="70"/>
      <c r="HG370" s="70"/>
      <c r="HH370" s="70"/>
      <c r="HI370" s="70"/>
      <c r="HJ370" s="70"/>
      <c r="HK370" s="70"/>
      <c r="HL370" s="70"/>
      <c r="HM370" s="70"/>
      <c r="HN370" s="70"/>
      <c r="HO370" s="70"/>
      <c r="HP370" s="70"/>
      <c r="HQ370" s="70"/>
      <c r="HR370" s="70"/>
      <c r="HS370" s="70"/>
      <c r="HT370" s="70"/>
      <c r="HU370" s="70"/>
      <c r="HV370" s="70"/>
      <c r="HW370" s="70"/>
      <c r="HX370" s="70"/>
      <c r="HY370" s="70"/>
      <c r="HZ370" s="70"/>
      <c r="IA370" s="70"/>
      <c r="IB370" s="70"/>
      <c r="IC370" s="70"/>
      <c r="ID370" s="70"/>
      <c r="IE370" s="70"/>
      <c r="IF370" s="70"/>
      <c r="IG370" s="70"/>
      <c r="IH370" s="70"/>
      <c r="II370" s="70"/>
      <c r="IJ370" s="70"/>
      <c r="IK370" s="70"/>
      <c r="IL370" s="70"/>
      <c r="IM370" s="70"/>
      <c r="IN370" s="70"/>
      <c r="IO370" s="70"/>
      <c r="IP370" s="70"/>
      <c r="IQ370" s="70"/>
      <c r="IR370" s="70"/>
      <c r="IS370" s="70"/>
      <c r="IT370" s="70"/>
      <c r="IU370" s="70"/>
      <c r="IV370" s="70"/>
      <c r="IW370" s="70"/>
      <c r="IX370" s="70"/>
      <c r="IY370" s="70"/>
      <c r="IZ370" s="70"/>
      <c r="JA370" s="70"/>
      <c r="JB370" s="70"/>
      <c r="JC370" s="70"/>
      <c r="JD370" s="70"/>
      <c r="JE370" s="70"/>
      <c r="JF370" s="70"/>
      <c r="JG370" s="70"/>
      <c r="JH370" s="70"/>
      <c r="JI370" s="70"/>
      <c r="JJ370" s="70"/>
      <c r="JK370" s="70"/>
      <c r="JL370" s="70"/>
      <c r="JM370" s="70"/>
      <c r="JN370" s="70"/>
      <c r="JO370" s="70"/>
      <c r="JP370" s="70"/>
      <c r="JQ370" s="70"/>
      <c r="JR370" s="70"/>
      <c r="JS370" s="70"/>
      <c r="JT370" s="70"/>
      <c r="JU370" s="70"/>
      <c r="JV370" s="70"/>
      <c r="JW370" s="70"/>
      <c r="JX370" s="70"/>
      <c r="JY370" s="70"/>
      <c r="JZ370" s="70"/>
      <c r="KA370" s="70"/>
      <c r="KB370" s="70"/>
      <c r="KC370" s="70"/>
      <c r="KD370" s="70"/>
      <c r="KE370" s="70"/>
      <c r="KF370" s="70"/>
      <c r="KG370" s="70"/>
      <c r="KH370" s="70"/>
      <c r="KI370" s="70"/>
      <c r="KJ370" s="70"/>
      <c r="KK370" s="70"/>
      <c r="KL370" s="70"/>
      <c r="KM370" s="70"/>
      <c r="KN370" s="70"/>
      <c r="KO370" s="70"/>
      <c r="KP370" s="70"/>
      <c r="KQ370" s="70"/>
      <c r="KR370" s="70"/>
      <c r="KS370" s="70"/>
      <c r="KT370" s="70"/>
      <c r="KU370" s="70"/>
      <c r="KV370" s="70"/>
      <c r="KW370" s="70"/>
      <c r="KX370" s="70"/>
      <c r="KY370" s="70"/>
      <c r="KZ370" s="70"/>
      <c r="LA370" s="70"/>
      <c r="LB370" s="70"/>
      <c r="LC370" s="70"/>
      <c r="LD370" s="70"/>
      <c r="LE370" s="70"/>
      <c r="LF370" s="70"/>
      <c r="LG370" s="70"/>
      <c r="LH370" s="70"/>
      <c r="LI370" s="70"/>
      <c r="LJ370" s="70"/>
      <c r="LK370" s="70"/>
      <c r="LL370" s="70"/>
      <c r="LM370" s="70"/>
      <c r="LN370" s="70"/>
      <c r="LO370" s="70"/>
      <c r="LP370" s="70"/>
      <c r="LQ370" s="70"/>
      <c r="LR370" s="70"/>
      <c r="LS370" s="70"/>
      <c r="LT370" s="70"/>
      <c r="LU370" s="70"/>
      <c r="LV370" s="70"/>
      <c r="LW370" s="70"/>
      <c r="LX370" s="70"/>
      <c r="LY370" s="70"/>
      <c r="LZ370" s="70"/>
      <c r="MA370" s="70"/>
      <c r="MB370" s="70"/>
      <c r="MC370" s="70"/>
      <c r="MD370" s="70"/>
      <c r="ME370" s="70"/>
      <c r="MF370" s="70"/>
      <c r="MG370" s="70"/>
      <c r="MH370" s="70"/>
      <c r="MI370" s="70"/>
      <c r="MJ370" s="70"/>
      <c r="MK370" s="70"/>
      <c r="ML370" s="70"/>
      <c r="MM370" s="70"/>
      <c r="MN370" s="70"/>
      <c r="MO370" s="70"/>
      <c r="MP370" s="70"/>
      <c r="MQ370" s="70"/>
      <c r="MR370" s="70"/>
      <c r="MS370" s="70"/>
      <c r="MT370" s="70"/>
      <c r="MU370" s="70"/>
      <c r="MV370" s="70"/>
      <c r="MW370" s="70"/>
      <c r="MX370" s="70"/>
      <c r="MY370" s="70"/>
      <c r="MZ370" s="70"/>
      <c r="NA370" s="70"/>
      <c r="NB370" s="70"/>
      <c r="NC370" s="70"/>
      <c r="ND370" s="70"/>
      <c r="NE370" s="70"/>
      <c r="NF370" s="70"/>
      <c r="NG370" s="70"/>
      <c r="NH370" s="70"/>
      <c r="NI370" s="70"/>
      <c r="NJ370" s="70"/>
      <c r="NK370" s="70"/>
      <c r="NL370" s="70"/>
      <c r="NM370" s="70"/>
      <c r="NN370" s="70"/>
      <c r="NO370" s="70"/>
      <c r="NP370" s="70"/>
      <c r="NQ370" s="70"/>
      <c r="NR370" s="70"/>
      <c r="NS370" s="70"/>
      <c r="NT370" s="70"/>
      <c r="NU370" s="70"/>
      <c r="NV370" s="70"/>
      <c r="NW370" s="70"/>
      <c r="NX370" s="70"/>
      <c r="NY370" s="70"/>
      <c r="NZ370" s="70"/>
      <c r="OA370" s="70"/>
      <c r="OB370" s="70"/>
      <c r="OC370" s="70"/>
      <c r="OD370" s="70"/>
      <c r="OE370" s="70"/>
      <c r="OF370" s="70"/>
      <c r="OG370" s="70"/>
      <c r="OH370" s="70"/>
      <c r="OI370" s="70"/>
      <c r="OJ370" s="70"/>
      <c r="OK370" s="70"/>
      <c r="OL370" s="70"/>
      <c r="OM370" s="70"/>
      <c r="ON370" s="70"/>
      <c r="OO370" s="70"/>
      <c r="OP370" s="70"/>
      <c r="OQ370" s="70"/>
      <c r="OR370" s="70"/>
      <c r="OS370" s="70"/>
      <c r="OT370" s="70"/>
      <c r="OU370" s="70"/>
      <c r="OV370" s="70"/>
      <c r="OW370" s="70"/>
      <c r="OX370" s="70"/>
      <c r="OY370" s="70"/>
      <c r="OZ370" s="70"/>
      <c r="PA370" s="70"/>
      <c r="PB370" s="70"/>
      <c r="PC370" s="70"/>
      <c r="PD370" s="70"/>
      <c r="PE370" s="70"/>
      <c r="PF370" s="70"/>
      <c r="PG370" s="70"/>
      <c r="PH370" s="70"/>
      <c r="PI370" s="70"/>
      <c r="PJ370" s="70"/>
      <c r="PK370" s="70"/>
      <c r="PL370" s="70"/>
      <c r="PM370" s="70"/>
      <c r="PN370" s="70"/>
      <c r="PO370" s="70"/>
      <c r="PP370" s="70"/>
      <c r="PQ370" s="70"/>
      <c r="PR370" s="70"/>
      <c r="PS370" s="70"/>
      <c r="PT370" s="70"/>
      <c r="PU370" s="70"/>
      <c r="PV370" s="70"/>
      <c r="PW370" s="70"/>
      <c r="PX370" s="70"/>
      <c r="PY370" s="70"/>
      <c r="PZ370" s="70"/>
      <c r="QA370" s="70"/>
      <c r="QB370" s="70"/>
      <c r="QC370" s="70"/>
      <c r="QD370" s="70"/>
      <c r="QE370" s="70"/>
      <c r="QF370" s="70"/>
      <c r="QG370" s="70"/>
      <c r="QH370" s="70"/>
      <c r="QI370" s="70"/>
      <c r="QJ370" s="70"/>
      <c r="QK370" s="70"/>
      <c r="QL370" s="70"/>
      <c r="QM370" s="70"/>
      <c r="QN370" s="70"/>
      <c r="QO370" s="70"/>
      <c r="QP370" s="70"/>
      <c r="QQ370" s="70"/>
      <c r="QR370" s="70"/>
      <c r="QS370" s="70"/>
      <c r="QT370" s="70"/>
      <c r="QU370" s="70"/>
      <c r="QV370" s="70"/>
      <c r="QW370" s="70"/>
      <c r="QX370" s="70"/>
      <c r="QY370" s="70"/>
      <c r="QZ370" s="70"/>
      <c r="RA370" s="70"/>
      <c r="RB370" s="70"/>
      <c r="RC370" s="70"/>
      <c r="RD370" s="70"/>
      <c r="RE370" s="70"/>
      <c r="RF370" s="70"/>
      <c r="RG370" s="70"/>
      <c r="RH370" s="70"/>
      <c r="RI370" s="70"/>
      <c r="RJ370" s="70"/>
      <c r="RK370" s="70"/>
      <c r="RL370" s="70"/>
      <c r="RM370" s="70"/>
      <c r="RN370" s="70"/>
      <c r="RO370" s="70"/>
      <c r="RP370" s="70"/>
      <c r="RQ370" s="70"/>
      <c r="RR370" s="70"/>
      <c r="RS370" s="70"/>
      <c r="RT370" s="70"/>
      <c r="RU370" s="70"/>
      <c r="RV370" s="70"/>
      <c r="RW370" s="70"/>
      <c r="RX370" s="70"/>
      <c r="RY370" s="70"/>
      <c r="RZ370" s="70"/>
      <c r="SA370" s="70"/>
      <c r="SB370" s="70"/>
      <c r="SC370" s="70"/>
      <c r="SD370" s="70"/>
      <c r="SE370" s="70"/>
      <c r="SF370" s="70"/>
      <c r="SG370" s="70"/>
      <c r="SH370" s="70"/>
      <c r="SI370" s="70"/>
      <c r="SJ370" s="70"/>
      <c r="SK370" s="70"/>
      <c r="SL370" s="70"/>
      <c r="SM370" s="70"/>
      <c r="SN370" s="70"/>
      <c r="SO370" s="70"/>
      <c r="SP370" s="70"/>
      <c r="SQ370" s="70"/>
      <c r="SR370" s="70"/>
      <c r="SS370" s="70"/>
      <c r="ST370" s="70"/>
      <c r="SU370" s="70"/>
      <c r="SV370" s="70"/>
      <c r="SW370" s="70"/>
      <c r="SX370" s="70"/>
      <c r="SY370" s="70"/>
      <c r="SZ370" s="70"/>
      <c r="TA370" s="70"/>
      <c r="TB370" s="70"/>
      <c r="TC370" s="70"/>
      <c r="TD370" s="70"/>
      <c r="TE370" s="70"/>
      <c r="TF370" s="70"/>
      <c r="TG370" s="70"/>
      <c r="TH370" s="70"/>
      <c r="TI370" s="70"/>
      <c r="TJ370" s="70"/>
      <c r="TK370" s="70"/>
      <c r="TL370" s="70"/>
      <c r="TM370" s="70"/>
      <c r="TN370" s="70"/>
      <c r="TO370" s="70"/>
      <c r="TP370" s="70"/>
      <c r="TQ370" s="70"/>
      <c r="TR370" s="70"/>
      <c r="TS370" s="70"/>
      <c r="TT370" s="70"/>
      <c r="TU370" s="70"/>
      <c r="TV370" s="70"/>
      <c r="TW370" s="70"/>
      <c r="TX370" s="70"/>
      <c r="TY370" s="70"/>
      <c r="TZ370" s="70"/>
      <c r="UA370" s="70"/>
      <c r="UB370" s="70"/>
      <c r="UC370" s="70"/>
      <c r="UD370" s="70"/>
      <c r="UE370" s="70"/>
      <c r="UF370" s="70"/>
      <c r="UG370" s="70"/>
      <c r="UH370" s="70"/>
      <c r="UI370" s="70"/>
      <c r="UJ370" s="70"/>
      <c r="UK370" s="70"/>
      <c r="UL370" s="70"/>
      <c r="UM370" s="70"/>
      <c r="UN370" s="70"/>
      <c r="UO370" s="70"/>
      <c r="UP370" s="70"/>
      <c r="UQ370" s="70"/>
      <c r="UR370" s="70"/>
      <c r="US370" s="70"/>
      <c r="UT370" s="70"/>
      <c r="UU370" s="70"/>
      <c r="UV370" s="70"/>
      <c r="UW370" s="70"/>
      <c r="UX370" s="70"/>
      <c r="UY370" s="70"/>
      <c r="UZ370" s="70"/>
      <c r="VA370" s="70"/>
      <c r="VB370" s="70"/>
      <c r="VC370" s="70"/>
      <c r="VD370" s="70"/>
      <c r="VE370" s="70"/>
      <c r="VF370" s="70"/>
      <c r="VG370" s="70"/>
      <c r="VH370" s="70"/>
      <c r="VI370" s="70"/>
      <c r="VJ370" s="70"/>
      <c r="VK370" s="70"/>
      <c r="VL370" s="70"/>
      <c r="VM370" s="70"/>
      <c r="VN370" s="70"/>
      <c r="VO370" s="70"/>
      <c r="VP370" s="70"/>
      <c r="VQ370" s="70"/>
      <c r="VR370" s="70"/>
      <c r="VS370" s="70"/>
      <c r="VT370" s="70"/>
      <c r="VU370" s="70"/>
      <c r="VV370" s="70"/>
      <c r="VW370" s="70"/>
      <c r="VX370" s="70"/>
      <c r="VY370" s="70"/>
      <c r="VZ370" s="70"/>
      <c r="WA370" s="70"/>
      <c r="WB370" s="70"/>
      <c r="WC370" s="70"/>
      <c r="WD370" s="70"/>
      <c r="WE370" s="70"/>
      <c r="WF370" s="70"/>
      <c r="WG370" s="70"/>
      <c r="WH370" s="70"/>
      <c r="WI370" s="70"/>
      <c r="WJ370" s="70"/>
      <c r="WK370" s="70"/>
      <c r="WL370" s="70"/>
      <c r="WM370" s="70"/>
      <c r="WN370" s="70"/>
      <c r="WO370" s="70"/>
      <c r="WP370" s="70"/>
      <c r="WQ370" s="70"/>
      <c r="WR370" s="70"/>
      <c r="WS370" s="70"/>
      <c r="WT370" s="70"/>
      <c r="WU370" s="70"/>
      <c r="WV370" s="70"/>
      <c r="WW370" s="70"/>
      <c r="WX370" s="70"/>
      <c r="WY370" s="70"/>
      <c r="WZ370" s="70"/>
      <c r="XA370" s="70"/>
      <c r="XB370" s="70"/>
      <c r="XC370" s="70"/>
      <c r="XD370" s="70"/>
      <c r="XE370" s="70"/>
      <c r="XF370" s="70"/>
      <c r="XG370" s="70"/>
      <c r="XH370" s="70"/>
      <c r="XI370" s="70"/>
      <c r="XJ370" s="70"/>
      <c r="XK370" s="70"/>
      <c r="XL370" s="70"/>
      <c r="XM370" s="70"/>
      <c r="XN370" s="70"/>
      <c r="XO370" s="70"/>
      <c r="XP370" s="70"/>
      <c r="XQ370" s="70"/>
      <c r="XR370" s="70"/>
      <c r="XS370" s="70"/>
      <c r="XT370" s="70"/>
      <c r="XU370" s="70"/>
      <c r="XV370" s="70"/>
      <c r="XW370" s="70"/>
      <c r="XX370" s="70"/>
      <c r="XY370" s="70"/>
      <c r="XZ370" s="70"/>
      <c r="YA370" s="70"/>
      <c r="YB370" s="70"/>
      <c r="YC370" s="70"/>
      <c r="YD370" s="70"/>
      <c r="YE370" s="70"/>
      <c r="YF370" s="70"/>
      <c r="YG370" s="70"/>
      <c r="YH370" s="70"/>
      <c r="YI370" s="70"/>
      <c r="YJ370" s="70"/>
      <c r="YK370" s="70"/>
      <c r="YL370" s="70"/>
      <c r="YM370" s="70"/>
      <c r="YN370" s="70"/>
      <c r="YO370" s="70"/>
      <c r="YP370" s="70"/>
      <c r="YQ370" s="70"/>
      <c r="YR370" s="70"/>
      <c r="YS370" s="70"/>
      <c r="YT370" s="70"/>
      <c r="YU370" s="70"/>
      <c r="YV370" s="70"/>
      <c r="YW370" s="70"/>
      <c r="YX370" s="70"/>
      <c r="YY370" s="70"/>
      <c r="YZ370" s="70"/>
      <c r="ZA370" s="70"/>
      <c r="ZB370" s="70"/>
      <c r="ZC370" s="70"/>
      <c r="ZD370" s="70"/>
      <c r="ZE370" s="70"/>
      <c r="ZF370" s="70"/>
      <c r="ZG370" s="70"/>
      <c r="ZH370" s="70"/>
      <c r="ZI370" s="70"/>
      <c r="ZJ370" s="70"/>
      <c r="ZK370" s="70"/>
      <c r="ZL370" s="70"/>
      <c r="ZM370" s="70"/>
      <c r="ZN370" s="70"/>
      <c r="ZO370" s="70"/>
      <c r="ZP370" s="70"/>
      <c r="ZQ370" s="70"/>
      <c r="ZR370" s="70"/>
      <c r="ZS370" s="70"/>
      <c r="ZT370" s="70"/>
      <c r="ZU370" s="70"/>
      <c r="ZV370" s="70"/>
      <c r="ZW370" s="70"/>
      <c r="ZX370" s="70"/>
      <c r="ZY370" s="70"/>
      <c r="ZZ370" s="70"/>
      <c r="AAA370" s="70"/>
      <c r="AAB370" s="70"/>
      <c r="AAC370" s="70"/>
      <c r="AAD370" s="70"/>
      <c r="AAE370" s="70"/>
      <c r="AAF370" s="70"/>
      <c r="AAG370" s="70"/>
      <c r="AAH370" s="70"/>
      <c r="AAI370" s="70"/>
      <c r="AAJ370" s="70"/>
      <c r="AAK370" s="70"/>
      <c r="AAL370" s="70"/>
      <c r="AAM370" s="70"/>
      <c r="AAN370" s="70"/>
      <c r="AAO370" s="70"/>
      <c r="AAP370" s="70"/>
      <c r="AAQ370" s="70"/>
      <c r="AAR370" s="70"/>
      <c r="AAS370" s="70"/>
      <c r="AAT370" s="70"/>
      <c r="AAU370" s="70"/>
      <c r="AAV370" s="70"/>
      <c r="AAW370" s="70"/>
      <c r="AAX370" s="70"/>
      <c r="AAY370" s="70"/>
      <c r="AAZ370" s="70"/>
      <c r="ABA370" s="70"/>
      <c r="ABB370" s="70"/>
      <c r="ABC370" s="70"/>
      <c r="ABD370" s="70"/>
      <c r="ABE370" s="70"/>
      <c r="ABF370" s="70"/>
      <c r="ABG370" s="70"/>
      <c r="ABH370" s="70"/>
      <c r="ABI370" s="70"/>
      <c r="ABJ370" s="70"/>
      <c r="ABK370" s="70"/>
      <c r="ABL370" s="70"/>
      <c r="ABM370" s="70"/>
      <c r="ABN370" s="70"/>
      <c r="ABO370" s="70"/>
      <c r="ABP370" s="70"/>
      <c r="ABQ370" s="70"/>
      <c r="ABR370" s="70"/>
      <c r="ABS370" s="70"/>
      <c r="ABT370" s="70"/>
      <c r="ABU370" s="70"/>
      <c r="ABV370" s="70"/>
      <c r="ABW370" s="70"/>
      <c r="ABX370" s="70"/>
      <c r="ABY370" s="70"/>
      <c r="ABZ370" s="70"/>
      <c r="ACA370" s="70"/>
      <c r="ACB370" s="70"/>
      <c r="ACC370" s="70"/>
      <c r="ACD370" s="70"/>
      <c r="ACE370" s="70"/>
      <c r="ACF370" s="70"/>
      <c r="ACG370" s="70"/>
      <c r="ACH370" s="70"/>
      <c r="ACI370" s="70"/>
      <c r="ACJ370" s="70"/>
      <c r="ACK370" s="70"/>
      <c r="ACL370" s="70"/>
      <c r="ACM370" s="70"/>
      <c r="ACN370" s="70"/>
      <c r="ACO370" s="70"/>
      <c r="ACP370" s="70"/>
      <c r="ACQ370" s="70"/>
      <c r="ACR370" s="70"/>
      <c r="ACS370" s="70"/>
      <c r="ACT370" s="70"/>
      <c r="ACU370" s="70"/>
      <c r="ACV370" s="70"/>
      <c r="ACW370" s="70"/>
      <c r="ACX370" s="70"/>
      <c r="ACY370" s="70"/>
      <c r="ACZ370" s="70"/>
      <c r="ADA370" s="70"/>
      <c r="ADB370" s="70"/>
      <c r="ADC370" s="70"/>
      <c r="ADD370" s="70"/>
      <c r="ADE370" s="70"/>
      <c r="ADF370" s="70"/>
      <c r="ADG370" s="70"/>
      <c r="ADH370" s="70"/>
      <c r="ADI370" s="70"/>
      <c r="ADJ370" s="70"/>
      <c r="ADK370" s="70"/>
      <c r="ADL370" s="70"/>
      <c r="ADM370" s="70"/>
      <c r="ADN370" s="70"/>
      <c r="ADO370" s="70"/>
      <c r="ADP370" s="70"/>
      <c r="ADQ370" s="70"/>
      <c r="ADR370" s="70"/>
      <c r="ADS370" s="70"/>
      <c r="ADT370" s="70"/>
      <c r="ADU370" s="70"/>
      <c r="ADV370" s="70"/>
      <c r="ADW370" s="70"/>
      <c r="ADX370" s="70"/>
      <c r="ADY370" s="70"/>
      <c r="ADZ370" s="70"/>
    </row>
    <row r="371" spans="1:806" x14ac:dyDescent="0.2">
      <c r="A371" s="109" t="s">
        <v>52</v>
      </c>
      <c r="B371" s="109" t="s">
        <v>4742</v>
      </c>
      <c r="C371" s="109" t="s">
        <v>1334</v>
      </c>
      <c r="D371" s="109" t="s">
        <v>4743</v>
      </c>
      <c r="E371" s="109" t="s">
        <v>4690</v>
      </c>
      <c r="F371" s="134">
        <v>1</v>
      </c>
      <c r="G371" s="146">
        <v>0</v>
      </c>
      <c r="H371" s="134">
        <v>0</v>
      </c>
      <c r="I371" s="134">
        <v>90</v>
      </c>
      <c r="J371" s="134">
        <v>90</v>
      </c>
    </row>
    <row r="372" spans="1:806" x14ac:dyDescent="0.2">
      <c r="A372" s="109" t="s">
        <v>52</v>
      </c>
      <c r="B372" s="109" t="s">
        <v>4742</v>
      </c>
      <c r="C372" s="109" t="s">
        <v>1334</v>
      </c>
      <c r="D372" s="109" t="s">
        <v>4743</v>
      </c>
      <c r="E372" s="109" t="s">
        <v>4691</v>
      </c>
      <c r="F372" s="134">
        <v>1</v>
      </c>
      <c r="G372" s="146">
        <v>0</v>
      </c>
      <c r="H372" s="134">
        <v>0</v>
      </c>
      <c r="I372" s="134">
        <v>90</v>
      </c>
      <c r="J372" s="134">
        <v>90</v>
      </c>
      <c r="K372"/>
    </row>
    <row r="373" spans="1:806" s="71" customFormat="1" ht="13.5" thickBot="1" x14ac:dyDescent="0.25">
      <c r="A373" s="109" t="s">
        <v>52</v>
      </c>
      <c r="B373" s="109" t="s">
        <v>4742</v>
      </c>
      <c r="C373" s="109" t="s">
        <v>1334</v>
      </c>
      <c r="D373" s="109" t="s">
        <v>4743</v>
      </c>
      <c r="E373" s="109" t="s">
        <v>4692</v>
      </c>
      <c r="F373" s="134">
        <v>1</v>
      </c>
      <c r="G373" s="146">
        <v>0</v>
      </c>
      <c r="H373" s="134">
        <v>0</v>
      </c>
      <c r="I373" s="134">
        <v>90</v>
      </c>
      <c r="J373" s="134">
        <v>90</v>
      </c>
      <c r="K373"/>
      <c r="L373" s="53"/>
      <c r="M373" s="53"/>
      <c r="N373" s="53"/>
      <c r="O373" s="53"/>
      <c r="P373" s="53"/>
      <c r="Q373" s="53"/>
      <c r="R373" s="53"/>
      <c r="S373" s="53"/>
      <c r="T373" s="53"/>
      <c r="U373" s="53"/>
      <c r="V373" s="53"/>
      <c r="W373" s="53"/>
      <c r="X373" s="53"/>
      <c r="Y373" s="53"/>
      <c r="Z373" s="53"/>
      <c r="AA373" s="53"/>
      <c r="AB373" s="53"/>
      <c r="AC373" s="53"/>
      <c r="AD373" s="53"/>
      <c r="AE373" s="53"/>
      <c r="AF373" s="53"/>
      <c r="AG373" s="53"/>
      <c r="AH373" s="53"/>
      <c r="AI373" s="53"/>
      <c r="AJ373" s="53"/>
      <c r="AK373" s="53"/>
      <c r="AL373" s="53"/>
      <c r="AM373" s="53"/>
      <c r="AN373" s="53"/>
      <c r="AO373" s="53"/>
      <c r="AP373" s="53"/>
      <c r="AQ373" s="53"/>
      <c r="AR373" s="53"/>
      <c r="AS373" s="53"/>
      <c r="AT373" s="53"/>
      <c r="AU373" s="53"/>
      <c r="AV373" s="53"/>
      <c r="AW373" s="53"/>
      <c r="AX373" s="53"/>
      <c r="AY373" s="53"/>
      <c r="AZ373" s="53"/>
      <c r="BA373" s="53"/>
      <c r="BB373" s="53"/>
      <c r="BC373" s="53"/>
      <c r="BD373" s="53"/>
      <c r="BE373" s="53"/>
      <c r="BF373" s="53"/>
      <c r="BG373" s="53"/>
      <c r="BH373" s="53"/>
      <c r="BI373" s="53"/>
      <c r="BJ373" s="53"/>
      <c r="BK373" s="53"/>
      <c r="BL373" s="53"/>
      <c r="BM373" s="53"/>
      <c r="BN373" s="53"/>
      <c r="BO373" s="53"/>
      <c r="BP373" s="53"/>
      <c r="BQ373" s="53"/>
      <c r="BR373" s="53"/>
      <c r="BS373" s="53"/>
      <c r="BT373" s="53"/>
      <c r="BU373" s="53"/>
      <c r="BV373" s="53"/>
      <c r="BW373" s="53"/>
      <c r="BX373" s="53"/>
      <c r="BY373" s="53"/>
      <c r="BZ373" s="53"/>
      <c r="CA373" s="53"/>
      <c r="CB373" s="53"/>
      <c r="CC373" s="53"/>
      <c r="CD373" s="53"/>
      <c r="CE373" s="53"/>
      <c r="CF373" s="53"/>
      <c r="CG373" s="53"/>
      <c r="CH373" s="53"/>
      <c r="CI373" s="53"/>
      <c r="CJ373" s="53"/>
      <c r="CK373" s="53"/>
      <c r="CL373" s="53"/>
      <c r="CM373" s="53"/>
      <c r="CN373" s="53"/>
      <c r="CO373" s="53"/>
      <c r="CP373" s="53"/>
      <c r="CQ373" s="53"/>
      <c r="CR373" s="53"/>
      <c r="CS373" s="53"/>
      <c r="CT373" s="53"/>
      <c r="CU373" s="53"/>
      <c r="CV373" s="53"/>
      <c r="CW373" s="53"/>
      <c r="CX373" s="53"/>
      <c r="CY373" s="53"/>
      <c r="CZ373" s="53"/>
      <c r="DA373" s="53"/>
      <c r="DB373" s="53"/>
      <c r="DC373" s="53"/>
      <c r="DD373" s="53"/>
      <c r="DE373" s="53"/>
      <c r="DF373" s="53"/>
      <c r="DG373" s="53"/>
      <c r="DH373" s="53"/>
      <c r="DI373" s="53"/>
      <c r="DJ373" s="53"/>
      <c r="DK373" s="53"/>
      <c r="DL373" s="53"/>
      <c r="DM373" s="53"/>
      <c r="DN373" s="53"/>
      <c r="DO373" s="53"/>
      <c r="DP373" s="53"/>
      <c r="DQ373" s="53"/>
      <c r="DR373" s="53"/>
      <c r="DS373" s="53"/>
      <c r="DT373" s="53"/>
      <c r="DU373" s="53"/>
      <c r="DV373" s="53"/>
      <c r="DW373" s="53"/>
      <c r="DX373" s="53"/>
      <c r="DY373" s="53"/>
      <c r="DZ373" s="53"/>
      <c r="EA373" s="53"/>
      <c r="EB373" s="53"/>
      <c r="EC373" s="53"/>
      <c r="ED373" s="53"/>
      <c r="EE373" s="53"/>
      <c r="EF373" s="53"/>
      <c r="EG373" s="53"/>
      <c r="EH373" s="53"/>
      <c r="EI373" s="53"/>
      <c r="EJ373" s="53"/>
      <c r="EK373" s="53"/>
    </row>
    <row r="374" spans="1:806" x14ac:dyDescent="0.2">
      <c r="A374" s="109" t="s">
        <v>78</v>
      </c>
      <c r="B374" s="109" t="s">
        <v>4744</v>
      </c>
      <c r="C374" s="109" t="s">
        <v>1342</v>
      </c>
      <c r="D374" s="109" t="s">
        <v>4745</v>
      </c>
      <c r="E374" s="109" t="s">
        <v>4698</v>
      </c>
      <c r="F374" s="146">
        <v>1</v>
      </c>
      <c r="G374" s="146">
        <v>0</v>
      </c>
      <c r="H374" s="146">
        <v>0</v>
      </c>
      <c r="I374" s="146">
        <v>90</v>
      </c>
      <c r="J374" s="146">
        <v>90</v>
      </c>
      <c r="K374"/>
    </row>
    <row r="375" spans="1:806" x14ac:dyDescent="0.2">
      <c r="A375" s="109" t="s">
        <v>78</v>
      </c>
      <c r="B375" s="109" t="s">
        <v>4744</v>
      </c>
      <c r="C375" s="109" t="s">
        <v>1342</v>
      </c>
      <c r="D375" s="109" t="s">
        <v>4745</v>
      </c>
      <c r="E375" s="109" t="s">
        <v>4686</v>
      </c>
      <c r="F375" s="146">
        <v>1</v>
      </c>
      <c r="G375" s="146">
        <v>0</v>
      </c>
      <c r="H375" s="146">
        <v>0</v>
      </c>
      <c r="I375" s="146">
        <v>90</v>
      </c>
      <c r="J375" s="146">
        <v>90</v>
      </c>
      <c r="K375"/>
    </row>
    <row r="376" spans="1:806" x14ac:dyDescent="0.2">
      <c r="A376" s="109" t="s">
        <v>78</v>
      </c>
      <c r="B376" s="109" t="s">
        <v>4744</v>
      </c>
      <c r="C376" s="109" t="s">
        <v>1342</v>
      </c>
      <c r="D376" s="109" t="s">
        <v>4745</v>
      </c>
      <c r="E376" s="109" t="s">
        <v>4687</v>
      </c>
      <c r="F376" s="146">
        <v>1</v>
      </c>
      <c r="G376" s="146">
        <v>0</v>
      </c>
      <c r="H376" s="146">
        <v>0</v>
      </c>
      <c r="I376" s="146">
        <v>90</v>
      </c>
      <c r="J376" s="146">
        <v>90</v>
      </c>
      <c r="K376"/>
    </row>
    <row r="377" spans="1:806" x14ac:dyDescent="0.2">
      <c r="A377" s="109" t="s">
        <v>78</v>
      </c>
      <c r="B377" s="109" t="s">
        <v>4744</v>
      </c>
      <c r="C377" s="109" t="s">
        <v>1342</v>
      </c>
      <c r="D377" s="109" t="s">
        <v>4745</v>
      </c>
      <c r="E377" s="109" t="s">
        <v>4688</v>
      </c>
      <c r="F377" s="146">
        <v>1</v>
      </c>
      <c r="G377" s="146">
        <v>0</v>
      </c>
      <c r="H377" s="146">
        <v>0</v>
      </c>
      <c r="I377" s="146">
        <v>90</v>
      </c>
      <c r="J377" s="146">
        <v>90</v>
      </c>
      <c r="K377"/>
    </row>
    <row r="378" spans="1:806" x14ac:dyDescent="0.2">
      <c r="A378" s="109" t="s">
        <v>78</v>
      </c>
      <c r="B378" s="109" t="s">
        <v>4744</v>
      </c>
      <c r="C378" s="109" t="s">
        <v>1342</v>
      </c>
      <c r="D378" s="109" t="s">
        <v>4745</v>
      </c>
      <c r="E378" s="109" t="s">
        <v>4699</v>
      </c>
      <c r="F378" s="146">
        <v>1</v>
      </c>
      <c r="G378" s="146">
        <v>0</v>
      </c>
      <c r="H378" s="146">
        <v>0</v>
      </c>
      <c r="I378" s="146">
        <v>90</v>
      </c>
      <c r="J378" s="146">
        <v>90</v>
      </c>
      <c r="K378"/>
    </row>
    <row r="379" spans="1:806" x14ac:dyDescent="0.2">
      <c r="A379" s="109" t="s">
        <v>78</v>
      </c>
      <c r="B379" s="109" t="s">
        <v>4744</v>
      </c>
      <c r="C379" s="109" t="s">
        <v>1342</v>
      </c>
      <c r="D379" s="109" t="s">
        <v>4745</v>
      </c>
      <c r="E379" s="109" t="s">
        <v>4690</v>
      </c>
      <c r="F379" s="146">
        <v>1</v>
      </c>
      <c r="G379" s="146">
        <v>0</v>
      </c>
      <c r="H379" s="146">
        <v>0</v>
      </c>
      <c r="I379" s="146">
        <v>90</v>
      </c>
      <c r="J379" s="146">
        <v>90</v>
      </c>
      <c r="K379"/>
    </row>
    <row r="380" spans="1:806" x14ac:dyDescent="0.2">
      <c r="A380" s="109" t="s">
        <v>78</v>
      </c>
      <c r="B380" s="109" t="s">
        <v>4744</v>
      </c>
      <c r="C380" s="109" t="s">
        <v>1342</v>
      </c>
      <c r="D380" s="109" t="s">
        <v>4745</v>
      </c>
      <c r="E380" s="109" t="s">
        <v>4691</v>
      </c>
      <c r="F380" s="146">
        <v>1</v>
      </c>
      <c r="G380" s="146">
        <v>0</v>
      </c>
      <c r="H380" s="146">
        <v>0</v>
      </c>
      <c r="I380" s="146">
        <v>90</v>
      </c>
      <c r="J380" s="146">
        <v>90</v>
      </c>
      <c r="K380"/>
    </row>
    <row r="381" spans="1:806" x14ac:dyDescent="0.2">
      <c r="A381" s="109" t="s">
        <v>78</v>
      </c>
      <c r="B381" s="109" t="s">
        <v>4744</v>
      </c>
      <c r="C381" s="109" t="s">
        <v>1342</v>
      </c>
      <c r="D381" s="109" t="s">
        <v>4745</v>
      </c>
      <c r="E381" s="109" t="s">
        <v>4692</v>
      </c>
      <c r="F381" s="146">
        <v>1</v>
      </c>
      <c r="G381" s="146">
        <v>0</v>
      </c>
      <c r="H381" s="146">
        <v>0</v>
      </c>
      <c r="I381" s="146">
        <v>90</v>
      </c>
      <c r="J381" s="146">
        <v>90</v>
      </c>
      <c r="K381"/>
    </row>
    <row r="382" spans="1:806" x14ac:dyDescent="0.2">
      <c r="A382" s="109" t="s">
        <v>78</v>
      </c>
      <c r="B382" s="109" t="s">
        <v>4746</v>
      </c>
      <c r="C382" s="109" t="s">
        <v>1342</v>
      </c>
      <c r="D382" s="109" t="s">
        <v>4746</v>
      </c>
      <c r="E382" s="109" t="s">
        <v>4698</v>
      </c>
      <c r="F382" s="146">
        <v>1</v>
      </c>
      <c r="G382" s="146">
        <v>0</v>
      </c>
      <c r="H382" s="146">
        <v>0</v>
      </c>
      <c r="I382" s="146">
        <v>90</v>
      </c>
      <c r="J382" s="146">
        <v>90</v>
      </c>
      <c r="K382" s="70"/>
      <c r="L382" s="70"/>
      <c r="M382" s="70"/>
      <c r="N382" s="70"/>
      <c r="O382" s="70"/>
      <c r="P382" s="70"/>
      <c r="Q382" s="70"/>
      <c r="R382" s="70"/>
      <c r="S382" s="70"/>
      <c r="T382" s="70"/>
      <c r="U382" s="70"/>
      <c r="V382" s="70"/>
      <c r="W382" s="70"/>
      <c r="X382" s="70"/>
      <c r="Y382" s="70"/>
      <c r="Z382" s="70"/>
      <c r="AA382" s="70"/>
      <c r="AB382" s="70"/>
      <c r="AC382" s="70"/>
      <c r="AD382" s="70"/>
      <c r="AE382" s="70"/>
      <c r="AF382" s="70"/>
      <c r="AG382" s="70"/>
      <c r="AH382" s="70"/>
      <c r="AI382" s="70"/>
      <c r="AJ382" s="70"/>
      <c r="AK382" s="70"/>
      <c r="AL382" s="70"/>
      <c r="AM382" s="70"/>
      <c r="AN382" s="70"/>
      <c r="AO382" s="70"/>
      <c r="AP382" s="70"/>
      <c r="AQ382" s="70"/>
      <c r="AR382" s="70"/>
      <c r="AS382" s="70"/>
      <c r="AT382" s="70"/>
      <c r="AU382" s="70"/>
      <c r="AV382" s="70"/>
      <c r="AW382" s="70"/>
      <c r="AX382" s="70"/>
      <c r="AY382" s="70"/>
      <c r="AZ382" s="70"/>
      <c r="BA382" s="70"/>
      <c r="BB382" s="70"/>
      <c r="BC382" s="70"/>
      <c r="BD382" s="70"/>
      <c r="BE382" s="70"/>
      <c r="BF382" s="70"/>
      <c r="BG382" s="70"/>
      <c r="BH382" s="70"/>
      <c r="BI382" s="70"/>
      <c r="BJ382" s="70"/>
      <c r="BK382" s="70"/>
      <c r="BL382" s="70"/>
      <c r="BM382" s="70"/>
      <c r="BN382" s="70"/>
      <c r="BO382" s="70"/>
      <c r="BP382" s="70"/>
      <c r="BQ382" s="70"/>
      <c r="BR382" s="70"/>
      <c r="BS382" s="70"/>
      <c r="BT382" s="70"/>
      <c r="BU382" s="70"/>
      <c r="BV382" s="70"/>
      <c r="BW382" s="70"/>
      <c r="BX382" s="70"/>
      <c r="BY382" s="70"/>
      <c r="BZ382" s="70"/>
      <c r="CA382" s="70"/>
      <c r="CB382" s="70"/>
      <c r="CC382" s="70"/>
      <c r="CD382" s="70"/>
      <c r="CE382" s="70"/>
      <c r="CF382" s="70"/>
      <c r="CG382" s="70"/>
      <c r="CH382" s="70"/>
      <c r="CI382" s="70"/>
      <c r="CJ382" s="70"/>
      <c r="CK382" s="70"/>
      <c r="CL382" s="70"/>
      <c r="CM382" s="70"/>
      <c r="CN382" s="70"/>
      <c r="CO382" s="70"/>
      <c r="CP382" s="70"/>
      <c r="CQ382" s="70"/>
      <c r="CR382" s="70"/>
      <c r="CS382" s="70"/>
      <c r="CT382" s="70"/>
      <c r="CU382" s="70"/>
      <c r="CV382" s="70"/>
      <c r="CW382" s="70"/>
      <c r="CX382" s="70"/>
      <c r="CY382" s="70"/>
      <c r="CZ382" s="70"/>
      <c r="DA382" s="70"/>
      <c r="DB382" s="70"/>
      <c r="DC382" s="70"/>
      <c r="DD382" s="70"/>
      <c r="DE382" s="70"/>
      <c r="DF382" s="70"/>
      <c r="DG382" s="70"/>
      <c r="DH382" s="70"/>
      <c r="DI382" s="70"/>
      <c r="DJ382" s="70"/>
      <c r="DK382" s="70"/>
      <c r="DL382" s="70"/>
      <c r="DM382" s="70"/>
      <c r="DN382" s="70"/>
      <c r="DO382" s="70"/>
      <c r="DP382" s="70"/>
      <c r="DQ382" s="70"/>
      <c r="DR382" s="70"/>
      <c r="DS382" s="70"/>
      <c r="DT382" s="70"/>
      <c r="DU382" s="70"/>
      <c r="DV382" s="70"/>
      <c r="DW382" s="70"/>
      <c r="DX382" s="70"/>
      <c r="DY382" s="70"/>
      <c r="DZ382" s="70"/>
      <c r="EA382" s="70"/>
      <c r="EB382" s="70"/>
      <c r="EC382" s="70"/>
      <c r="ED382" s="70"/>
      <c r="EE382" s="70"/>
      <c r="EF382" s="70"/>
      <c r="EG382" s="70"/>
      <c r="EH382" s="70"/>
      <c r="EI382" s="70"/>
      <c r="EJ382" s="70"/>
      <c r="EK382" s="70"/>
      <c r="EL382" s="70"/>
      <c r="EM382" s="70"/>
      <c r="EN382" s="70"/>
      <c r="EO382" s="70"/>
      <c r="EP382" s="70"/>
      <c r="EQ382" s="70"/>
      <c r="ER382" s="70"/>
      <c r="ES382" s="70"/>
      <c r="ET382" s="70"/>
      <c r="EU382" s="70"/>
      <c r="EV382" s="70"/>
      <c r="EW382" s="70"/>
      <c r="EX382" s="70"/>
      <c r="EY382" s="70"/>
      <c r="EZ382" s="70"/>
      <c r="FA382" s="70"/>
      <c r="FB382" s="70"/>
      <c r="FC382" s="70"/>
      <c r="FD382" s="70"/>
      <c r="FE382" s="70"/>
      <c r="FF382" s="70"/>
      <c r="FG382" s="70"/>
      <c r="FH382" s="70"/>
      <c r="FI382" s="70"/>
      <c r="FJ382" s="70"/>
      <c r="FK382" s="70"/>
      <c r="FL382" s="70"/>
      <c r="FM382" s="70"/>
      <c r="FN382" s="70"/>
      <c r="FO382" s="70"/>
      <c r="FP382" s="70"/>
      <c r="FQ382" s="70"/>
      <c r="FR382" s="70"/>
      <c r="FS382" s="70"/>
      <c r="FT382" s="70"/>
      <c r="FU382" s="70"/>
      <c r="FV382" s="70"/>
      <c r="FW382" s="70"/>
      <c r="FX382" s="70"/>
      <c r="FY382" s="70"/>
      <c r="FZ382" s="70"/>
      <c r="GA382" s="70"/>
      <c r="GB382" s="70"/>
      <c r="GC382" s="70"/>
      <c r="GD382" s="70"/>
      <c r="GE382" s="70"/>
      <c r="GF382" s="70"/>
      <c r="GG382" s="70"/>
      <c r="GH382" s="70"/>
      <c r="GI382" s="70"/>
      <c r="GJ382" s="70"/>
      <c r="GK382" s="70"/>
      <c r="GL382" s="70"/>
      <c r="GM382" s="70"/>
      <c r="GN382" s="70"/>
      <c r="GO382" s="70"/>
      <c r="GP382" s="70"/>
      <c r="GQ382" s="70"/>
      <c r="GR382" s="70"/>
      <c r="GS382" s="70"/>
      <c r="GT382" s="70"/>
      <c r="GU382" s="70"/>
      <c r="GV382" s="70"/>
      <c r="GW382" s="70"/>
      <c r="GX382" s="70"/>
      <c r="GY382" s="70"/>
      <c r="GZ382" s="70"/>
      <c r="HA382" s="70"/>
      <c r="HB382" s="70"/>
      <c r="HC382" s="70"/>
      <c r="HD382" s="70"/>
      <c r="HE382" s="70"/>
      <c r="HF382" s="70"/>
      <c r="HG382" s="70"/>
      <c r="HH382" s="70"/>
      <c r="HI382" s="70"/>
      <c r="HJ382" s="70"/>
      <c r="HK382" s="70"/>
      <c r="HL382" s="70"/>
      <c r="HM382" s="70"/>
      <c r="HN382" s="70"/>
      <c r="HO382" s="70"/>
      <c r="HP382" s="70"/>
      <c r="HQ382" s="70"/>
      <c r="HR382" s="70"/>
      <c r="HS382" s="70"/>
      <c r="HT382" s="70"/>
      <c r="HU382" s="70"/>
      <c r="HV382" s="70"/>
      <c r="HW382" s="70"/>
      <c r="HX382" s="70"/>
      <c r="HY382" s="70"/>
      <c r="HZ382" s="70"/>
      <c r="IA382" s="70"/>
      <c r="IB382" s="70"/>
      <c r="IC382" s="70"/>
      <c r="ID382" s="70"/>
      <c r="IE382" s="70"/>
      <c r="IF382" s="70"/>
      <c r="IG382" s="70"/>
      <c r="IH382" s="70"/>
      <c r="II382" s="70"/>
      <c r="IJ382" s="70"/>
      <c r="IK382" s="70"/>
      <c r="IL382" s="70"/>
      <c r="IM382" s="70"/>
      <c r="IN382" s="70"/>
      <c r="IO382" s="70"/>
      <c r="IP382" s="70"/>
      <c r="IQ382" s="70"/>
      <c r="IR382" s="70"/>
      <c r="IS382" s="70"/>
      <c r="IT382" s="70"/>
      <c r="IU382" s="70"/>
      <c r="IV382" s="70"/>
      <c r="IW382" s="70"/>
      <c r="IX382" s="70"/>
      <c r="IY382" s="70"/>
      <c r="IZ382" s="70"/>
      <c r="JA382" s="70"/>
      <c r="JB382" s="70"/>
      <c r="JC382" s="70"/>
      <c r="JD382" s="70"/>
      <c r="JE382" s="70"/>
      <c r="JF382" s="70"/>
      <c r="JG382" s="70"/>
      <c r="JH382" s="70"/>
      <c r="JI382" s="70"/>
      <c r="JJ382" s="70"/>
      <c r="JK382" s="70"/>
      <c r="JL382" s="70"/>
      <c r="JM382" s="70"/>
      <c r="JN382" s="70"/>
      <c r="JO382" s="70"/>
      <c r="JP382" s="70"/>
      <c r="JQ382" s="70"/>
      <c r="JR382" s="70"/>
      <c r="JS382" s="70"/>
      <c r="JT382" s="70"/>
      <c r="JU382" s="70"/>
      <c r="JV382" s="70"/>
      <c r="JW382" s="70"/>
      <c r="JX382" s="70"/>
      <c r="JY382" s="70"/>
      <c r="JZ382" s="70"/>
      <c r="KA382" s="70"/>
      <c r="KB382" s="70"/>
      <c r="KC382" s="70"/>
      <c r="KD382" s="70"/>
      <c r="KE382" s="70"/>
      <c r="KF382" s="70"/>
      <c r="KG382" s="70"/>
      <c r="KH382" s="70"/>
      <c r="KI382" s="70"/>
      <c r="KJ382" s="70"/>
      <c r="KK382" s="70"/>
      <c r="KL382" s="70"/>
      <c r="KM382" s="70"/>
      <c r="KN382" s="70"/>
      <c r="KO382" s="70"/>
      <c r="KP382" s="70"/>
      <c r="KQ382" s="70"/>
      <c r="KR382" s="70"/>
      <c r="KS382" s="70"/>
      <c r="KT382" s="70"/>
      <c r="KU382" s="70"/>
      <c r="KV382" s="70"/>
      <c r="KW382" s="70"/>
      <c r="KX382" s="70"/>
      <c r="KY382" s="70"/>
      <c r="KZ382" s="70"/>
      <c r="LA382" s="70"/>
      <c r="LB382" s="70"/>
      <c r="LC382" s="70"/>
      <c r="LD382" s="70"/>
      <c r="LE382" s="70"/>
      <c r="LF382" s="70"/>
      <c r="LG382" s="70"/>
      <c r="LH382" s="70"/>
      <c r="LI382" s="70"/>
      <c r="LJ382" s="70"/>
      <c r="LK382" s="70"/>
      <c r="LL382" s="70"/>
      <c r="LM382" s="70"/>
      <c r="LN382" s="70"/>
      <c r="LO382" s="70"/>
      <c r="LP382" s="70"/>
      <c r="LQ382" s="70"/>
      <c r="LR382" s="70"/>
      <c r="LS382" s="70"/>
      <c r="LT382" s="70"/>
      <c r="LU382" s="70"/>
      <c r="LV382" s="70"/>
      <c r="LW382" s="70"/>
      <c r="LX382" s="70"/>
      <c r="LY382" s="70"/>
      <c r="LZ382" s="70"/>
      <c r="MA382" s="70"/>
      <c r="MB382" s="70"/>
      <c r="MC382" s="70"/>
      <c r="MD382" s="70"/>
      <c r="ME382" s="70"/>
      <c r="MF382" s="70"/>
      <c r="MG382" s="70"/>
      <c r="MH382" s="70"/>
      <c r="MI382" s="70"/>
      <c r="MJ382" s="70"/>
      <c r="MK382" s="70"/>
      <c r="ML382" s="70"/>
      <c r="MM382" s="70"/>
      <c r="MN382" s="70"/>
      <c r="MO382" s="70"/>
      <c r="MP382" s="70"/>
      <c r="MQ382" s="70"/>
      <c r="MR382" s="70"/>
      <c r="MS382" s="70"/>
      <c r="MT382" s="70"/>
      <c r="MU382" s="70"/>
      <c r="MV382" s="70"/>
      <c r="MW382" s="70"/>
      <c r="MX382" s="70"/>
      <c r="MY382" s="70"/>
      <c r="MZ382" s="70"/>
      <c r="NA382" s="70"/>
      <c r="NB382" s="70"/>
      <c r="NC382" s="70"/>
      <c r="ND382" s="70"/>
      <c r="NE382" s="70"/>
      <c r="NF382" s="70"/>
      <c r="NG382" s="70"/>
      <c r="NH382" s="70"/>
      <c r="NI382" s="70"/>
      <c r="NJ382" s="70"/>
      <c r="NK382" s="70"/>
      <c r="NL382" s="70"/>
      <c r="NM382" s="70"/>
      <c r="NN382" s="70"/>
      <c r="NO382" s="70"/>
      <c r="NP382" s="70"/>
      <c r="NQ382" s="70"/>
      <c r="NR382" s="70"/>
      <c r="NS382" s="70"/>
      <c r="NT382" s="70"/>
      <c r="NU382" s="70"/>
      <c r="NV382" s="70"/>
      <c r="NW382" s="70"/>
      <c r="NX382" s="70"/>
      <c r="NY382" s="70"/>
      <c r="NZ382" s="70"/>
      <c r="OA382" s="70"/>
      <c r="OB382" s="70"/>
      <c r="OC382" s="70"/>
      <c r="OD382" s="70"/>
      <c r="OE382" s="70"/>
      <c r="OF382" s="70"/>
      <c r="OG382" s="70"/>
      <c r="OH382" s="70"/>
      <c r="OI382" s="70"/>
      <c r="OJ382" s="70"/>
      <c r="OK382" s="70"/>
      <c r="OL382" s="70"/>
      <c r="OM382" s="70"/>
      <c r="ON382" s="70"/>
      <c r="OO382" s="70"/>
      <c r="OP382" s="70"/>
      <c r="OQ382" s="70"/>
      <c r="OR382" s="70"/>
      <c r="OS382" s="70"/>
      <c r="OT382" s="70"/>
      <c r="OU382" s="70"/>
      <c r="OV382" s="70"/>
      <c r="OW382" s="70"/>
      <c r="OX382" s="70"/>
      <c r="OY382" s="70"/>
      <c r="OZ382" s="70"/>
      <c r="PA382" s="70"/>
      <c r="PB382" s="70"/>
      <c r="PC382" s="70"/>
      <c r="PD382" s="70"/>
      <c r="PE382" s="70"/>
      <c r="PF382" s="70"/>
      <c r="PG382" s="70"/>
      <c r="PH382" s="70"/>
      <c r="PI382" s="70"/>
      <c r="PJ382" s="70"/>
      <c r="PK382" s="70"/>
      <c r="PL382" s="70"/>
      <c r="PM382" s="70"/>
      <c r="PN382" s="70"/>
      <c r="PO382" s="70"/>
      <c r="PP382" s="70"/>
      <c r="PQ382" s="70"/>
      <c r="PR382" s="70"/>
      <c r="PS382" s="70"/>
      <c r="PT382" s="70"/>
      <c r="PU382" s="70"/>
      <c r="PV382" s="70"/>
      <c r="PW382" s="70"/>
      <c r="PX382" s="70"/>
      <c r="PY382" s="70"/>
      <c r="PZ382" s="70"/>
      <c r="QA382" s="70"/>
      <c r="QB382" s="70"/>
      <c r="QC382" s="70"/>
      <c r="QD382" s="70"/>
      <c r="QE382" s="70"/>
      <c r="QF382" s="70"/>
      <c r="QG382" s="70"/>
      <c r="QH382" s="70"/>
      <c r="QI382" s="70"/>
      <c r="QJ382" s="70"/>
      <c r="QK382" s="70"/>
      <c r="QL382" s="70"/>
      <c r="QM382" s="70"/>
      <c r="QN382" s="70"/>
      <c r="QO382" s="70"/>
      <c r="QP382" s="70"/>
      <c r="QQ382" s="70"/>
      <c r="QR382" s="70"/>
      <c r="QS382" s="70"/>
      <c r="QT382" s="70"/>
      <c r="QU382" s="70"/>
      <c r="QV382" s="70"/>
      <c r="QW382" s="70"/>
      <c r="QX382" s="70"/>
      <c r="QY382" s="70"/>
      <c r="QZ382" s="70"/>
      <c r="RA382" s="70"/>
      <c r="RB382" s="70"/>
      <c r="RC382" s="70"/>
      <c r="RD382" s="70"/>
      <c r="RE382" s="70"/>
      <c r="RF382" s="70"/>
      <c r="RG382" s="70"/>
      <c r="RH382" s="70"/>
      <c r="RI382" s="70"/>
      <c r="RJ382" s="70"/>
      <c r="RK382" s="70"/>
      <c r="RL382" s="70"/>
      <c r="RM382" s="70"/>
      <c r="RN382" s="70"/>
      <c r="RO382" s="70"/>
      <c r="RP382" s="70"/>
      <c r="RQ382" s="70"/>
      <c r="RR382" s="70"/>
      <c r="RS382" s="70"/>
      <c r="RT382" s="70"/>
      <c r="RU382" s="70"/>
      <c r="RV382" s="70"/>
      <c r="RW382" s="70"/>
      <c r="RX382" s="70"/>
      <c r="RY382" s="70"/>
      <c r="RZ382" s="70"/>
      <c r="SA382" s="70"/>
      <c r="SB382" s="70"/>
      <c r="SC382" s="70"/>
      <c r="SD382" s="70"/>
      <c r="SE382" s="70"/>
      <c r="SF382" s="70"/>
      <c r="SG382" s="70"/>
      <c r="SH382" s="70"/>
      <c r="SI382" s="70"/>
      <c r="SJ382" s="70"/>
      <c r="SK382" s="70"/>
      <c r="SL382" s="70"/>
      <c r="SM382" s="70"/>
      <c r="SN382" s="70"/>
      <c r="SO382" s="70"/>
      <c r="SP382" s="70"/>
      <c r="SQ382" s="70"/>
      <c r="SR382" s="70"/>
      <c r="SS382" s="70"/>
      <c r="ST382" s="70"/>
      <c r="SU382" s="70"/>
      <c r="SV382" s="70"/>
      <c r="SW382" s="70"/>
      <c r="SX382" s="70"/>
      <c r="SY382" s="70"/>
      <c r="SZ382" s="70"/>
      <c r="TA382" s="70"/>
      <c r="TB382" s="70"/>
      <c r="TC382" s="70"/>
      <c r="TD382" s="70"/>
      <c r="TE382" s="70"/>
      <c r="TF382" s="70"/>
      <c r="TG382" s="70"/>
      <c r="TH382" s="70"/>
      <c r="TI382" s="70"/>
      <c r="TJ382" s="70"/>
      <c r="TK382" s="70"/>
      <c r="TL382" s="70"/>
      <c r="TM382" s="70"/>
      <c r="TN382" s="70"/>
      <c r="TO382" s="70"/>
      <c r="TP382" s="70"/>
      <c r="TQ382" s="70"/>
      <c r="TR382" s="70"/>
      <c r="TS382" s="70"/>
      <c r="TT382" s="70"/>
      <c r="TU382" s="70"/>
      <c r="TV382" s="70"/>
      <c r="TW382" s="70"/>
      <c r="TX382" s="70"/>
      <c r="TY382" s="70"/>
      <c r="TZ382" s="70"/>
      <c r="UA382" s="70"/>
      <c r="UB382" s="70"/>
      <c r="UC382" s="70"/>
      <c r="UD382" s="70"/>
      <c r="UE382" s="70"/>
      <c r="UF382" s="70"/>
      <c r="UG382" s="70"/>
      <c r="UH382" s="70"/>
      <c r="UI382" s="70"/>
      <c r="UJ382" s="70"/>
      <c r="UK382" s="70"/>
      <c r="UL382" s="70"/>
      <c r="UM382" s="70"/>
      <c r="UN382" s="70"/>
      <c r="UO382" s="70"/>
      <c r="UP382" s="70"/>
      <c r="UQ382" s="70"/>
      <c r="UR382" s="70"/>
      <c r="US382" s="70"/>
      <c r="UT382" s="70"/>
      <c r="UU382" s="70"/>
      <c r="UV382" s="70"/>
      <c r="UW382" s="70"/>
      <c r="UX382" s="70"/>
      <c r="UY382" s="70"/>
      <c r="UZ382" s="70"/>
      <c r="VA382" s="70"/>
      <c r="VB382" s="70"/>
      <c r="VC382" s="70"/>
      <c r="VD382" s="70"/>
      <c r="VE382" s="70"/>
      <c r="VF382" s="70"/>
      <c r="VG382" s="70"/>
      <c r="VH382" s="70"/>
      <c r="VI382" s="70"/>
      <c r="VJ382" s="70"/>
      <c r="VK382" s="70"/>
      <c r="VL382" s="70"/>
      <c r="VM382" s="70"/>
      <c r="VN382" s="70"/>
      <c r="VO382" s="70"/>
      <c r="VP382" s="70"/>
      <c r="VQ382" s="70"/>
      <c r="VR382" s="70"/>
      <c r="VS382" s="70"/>
      <c r="VT382" s="70"/>
      <c r="VU382" s="70"/>
      <c r="VV382" s="70"/>
      <c r="VW382" s="70"/>
      <c r="VX382" s="70"/>
      <c r="VY382" s="70"/>
      <c r="VZ382" s="70"/>
      <c r="WA382" s="70"/>
      <c r="WB382" s="70"/>
      <c r="WC382" s="70"/>
      <c r="WD382" s="70"/>
      <c r="WE382" s="70"/>
      <c r="WF382" s="70"/>
      <c r="WG382" s="70"/>
      <c r="WH382" s="70"/>
      <c r="WI382" s="70"/>
      <c r="WJ382" s="70"/>
      <c r="WK382" s="70"/>
      <c r="WL382" s="70"/>
      <c r="WM382" s="70"/>
      <c r="WN382" s="70"/>
      <c r="WO382" s="70"/>
      <c r="WP382" s="70"/>
      <c r="WQ382" s="70"/>
      <c r="WR382" s="70"/>
      <c r="WS382" s="70"/>
      <c r="WT382" s="70"/>
      <c r="WU382" s="70"/>
      <c r="WV382" s="70"/>
      <c r="WW382" s="70"/>
      <c r="WX382" s="70"/>
      <c r="WY382" s="70"/>
      <c r="WZ382" s="70"/>
      <c r="XA382" s="70"/>
      <c r="XB382" s="70"/>
      <c r="XC382" s="70"/>
      <c r="XD382" s="70"/>
      <c r="XE382" s="70"/>
      <c r="XF382" s="70"/>
      <c r="XG382" s="70"/>
      <c r="XH382" s="70"/>
      <c r="XI382" s="70"/>
      <c r="XJ382" s="70"/>
      <c r="XK382" s="70"/>
      <c r="XL382" s="70"/>
      <c r="XM382" s="70"/>
      <c r="XN382" s="70"/>
      <c r="XO382" s="70"/>
      <c r="XP382" s="70"/>
      <c r="XQ382" s="70"/>
      <c r="XR382" s="70"/>
      <c r="XS382" s="70"/>
      <c r="XT382" s="70"/>
      <c r="XU382" s="70"/>
      <c r="XV382" s="70"/>
      <c r="XW382" s="70"/>
      <c r="XX382" s="70"/>
      <c r="XY382" s="70"/>
      <c r="XZ382" s="70"/>
      <c r="YA382" s="70"/>
      <c r="YB382" s="70"/>
      <c r="YC382" s="70"/>
      <c r="YD382" s="70"/>
      <c r="YE382" s="70"/>
      <c r="YF382" s="70"/>
      <c r="YG382" s="70"/>
      <c r="YH382" s="70"/>
      <c r="YI382" s="70"/>
      <c r="YJ382" s="70"/>
      <c r="YK382" s="70"/>
      <c r="YL382" s="70"/>
      <c r="YM382" s="70"/>
      <c r="YN382" s="70"/>
      <c r="YO382" s="70"/>
      <c r="YP382" s="70"/>
      <c r="YQ382" s="70"/>
      <c r="YR382" s="70"/>
      <c r="YS382" s="70"/>
      <c r="YT382" s="70"/>
      <c r="YU382" s="70"/>
      <c r="YV382" s="70"/>
      <c r="YW382" s="70"/>
      <c r="YX382" s="70"/>
      <c r="YY382" s="70"/>
      <c r="YZ382" s="70"/>
      <c r="ZA382" s="70"/>
      <c r="ZB382" s="70"/>
      <c r="ZC382" s="70"/>
      <c r="ZD382" s="70"/>
      <c r="ZE382" s="70"/>
      <c r="ZF382" s="70"/>
      <c r="ZG382" s="70"/>
      <c r="ZH382" s="70"/>
      <c r="ZI382" s="70"/>
      <c r="ZJ382" s="70"/>
      <c r="ZK382" s="70"/>
      <c r="ZL382" s="70"/>
      <c r="ZM382" s="70"/>
      <c r="ZN382" s="70"/>
      <c r="ZO382" s="70"/>
      <c r="ZP382" s="70"/>
      <c r="ZQ382" s="70"/>
      <c r="ZR382" s="70"/>
      <c r="ZS382" s="70"/>
      <c r="ZT382" s="70"/>
      <c r="ZU382" s="70"/>
      <c r="ZV382" s="70"/>
      <c r="ZW382" s="70"/>
      <c r="ZX382" s="70"/>
      <c r="ZY382" s="70"/>
      <c r="ZZ382" s="70"/>
      <c r="AAA382" s="70"/>
      <c r="AAB382" s="70"/>
      <c r="AAC382" s="70"/>
      <c r="AAD382" s="70"/>
      <c r="AAE382" s="70"/>
      <c r="AAF382" s="70"/>
      <c r="AAG382" s="70"/>
      <c r="AAH382" s="70"/>
      <c r="AAI382" s="70"/>
      <c r="AAJ382" s="70"/>
      <c r="AAK382" s="70"/>
      <c r="AAL382" s="70"/>
      <c r="AAM382" s="70"/>
      <c r="AAN382" s="70"/>
      <c r="AAO382" s="70"/>
      <c r="AAP382" s="70"/>
      <c r="AAQ382" s="70"/>
      <c r="AAR382" s="70"/>
      <c r="AAS382" s="70"/>
      <c r="AAT382" s="70"/>
      <c r="AAU382" s="70"/>
      <c r="AAV382" s="70"/>
      <c r="AAW382" s="70"/>
      <c r="AAX382" s="70"/>
      <c r="AAY382" s="70"/>
      <c r="AAZ382" s="70"/>
      <c r="ABA382" s="70"/>
      <c r="ABB382" s="70"/>
      <c r="ABC382" s="70"/>
      <c r="ABD382" s="70"/>
      <c r="ABE382" s="70"/>
      <c r="ABF382" s="70"/>
      <c r="ABG382" s="70"/>
      <c r="ABH382" s="70"/>
      <c r="ABI382" s="70"/>
      <c r="ABJ382" s="70"/>
      <c r="ABK382" s="70"/>
      <c r="ABL382" s="70"/>
      <c r="ABM382" s="70"/>
      <c r="ABN382" s="70"/>
      <c r="ABO382" s="70"/>
      <c r="ABP382" s="70"/>
      <c r="ABQ382" s="70"/>
      <c r="ABR382" s="70"/>
      <c r="ABS382" s="70"/>
      <c r="ABT382" s="70"/>
      <c r="ABU382" s="70"/>
      <c r="ABV382" s="70"/>
      <c r="ABW382" s="70"/>
      <c r="ABX382" s="70"/>
      <c r="ABY382" s="70"/>
      <c r="ABZ382" s="70"/>
      <c r="ACA382" s="70"/>
      <c r="ACB382" s="70"/>
      <c r="ACC382" s="70"/>
      <c r="ACD382" s="70"/>
      <c r="ACE382" s="70"/>
      <c r="ACF382" s="70"/>
      <c r="ACG382" s="70"/>
      <c r="ACH382" s="70"/>
      <c r="ACI382" s="70"/>
      <c r="ACJ382" s="70"/>
      <c r="ACK382" s="70"/>
      <c r="ACL382" s="70"/>
      <c r="ACM382" s="70"/>
      <c r="ACN382" s="70"/>
      <c r="ACO382" s="70"/>
      <c r="ACP382" s="70"/>
      <c r="ACQ382" s="70"/>
      <c r="ACR382" s="70"/>
      <c r="ACS382" s="70"/>
      <c r="ACT382" s="70"/>
      <c r="ACU382" s="70"/>
      <c r="ACV382" s="70"/>
      <c r="ACW382" s="70"/>
      <c r="ACX382" s="70"/>
      <c r="ACY382" s="70"/>
      <c r="ACZ382" s="70"/>
      <c r="ADA382" s="70"/>
      <c r="ADB382" s="70"/>
      <c r="ADC382" s="70"/>
      <c r="ADD382" s="70"/>
      <c r="ADE382" s="70"/>
      <c r="ADF382" s="70"/>
      <c r="ADG382" s="70"/>
      <c r="ADH382" s="70"/>
      <c r="ADI382" s="70"/>
      <c r="ADJ382" s="70"/>
      <c r="ADK382" s="70"/>
      <c r="ADL382" s="70"/>
      <c r="ADM382" s="70"/>
      <c r="ADN382" s="70"/>
      <c r="ADO382" s="70"/>
      <c r="ADP382" s="70"/>
      <c r="ADQ382" s="70"/>
      <c r="ADR382" s="70"/>
      <c r="ADS382" s="70"/>
      <c r="ADT382" s="70"/>
      <c r="ADU382" s="70"/>
      <c r="ADV382" s="70"/>
      <c r="ADW382" s="70"/>
      <c r="ADX382" s="70"/>
      <c r="ADY382" s="70"/>
      <c r="ADZ382" s="70"/>
    </row>
    <row r="383" spans="1:806" x14ac:dyDescent="0.2">
      <c r="A383" s="109" t="s">
        <v>78</v>
      </c>
      <c r="B383" s="109" t="s">
        <v>4746</v>
      </c>
      <c r="C383" s="109" t="s">
        <v>1342</v>
      </c>
      <c r="D383" s="109" t="s">
        <v>4746</v>
      </c>
      <c r="E383" s="109" t="s">
        <v>4686</v>
      </c>
      <c r="F383" s="146">
        <v>1</v>
      </c>
      <c r="G383" s="146">
        <v>0</v>
      </c>
      <c r="H383" s="146">
        <v>0</v>
      </c>
      <c r="I383" s="146">
        <v>90</v>
      </c>
      <c r="J383" s="146">
        <v>90</v>
      </c>
      <c r="K383" s="70"/>
      <c r="L383" s="70"/>
      <c r="M383" s="70"/>
      <c r="N383" s="70"/>
      <c r="O383" s="70"/>
      <c r="P383" s="70"/>
      <c r="Q383" s="70"/>
      <c r="R383" s="70"/>
      <c r="S383" s="70"/>
      <c r="T383" s="70"/>
      <c r="U383" s="70"/>
      <c r="V383" s="70"/>
      <c r="W383" s="70"/>
      <c r="X383" s="70"/>
      <c r="Y383" s="70"/>
      <c r="Z383" s="70"/>
      <c r="AA383" s="70"/>
      <c r="AB383" s="70"/>
      <c r="AC383" s="70"/>
      <c r="AD383" s="70"/>
      <c r="AE383" s="70"/>
      <c r="AF383" s="70"/>
      <c r="AG383" s="70"/>
      <c r="AH383" s="70"/>
      <c r="AI383" s="70"/>
      <c r="AJ383" s="70"/>
      <c r="AK383" s="70"/>
      <c r="AL383" s="70"/>
      <c r="AM383" s="70"/>
      <c r="AN383" s="70"/>
      <c r="AO383" s="70"/>
      <c r="AP383" s="70"/>
      <c r="AQ383" s="70"/>
      <c r="AR383" s="70"/>
      <c r="AS383" s="70"/>
      <c r="AT383" s="70"/>
      <c r="AU383" s="70"/>
      <c r="AV383" s="70"/>
      <c r="AW383" s="70"/>
      <c r="AX383" s="70"/>
      <c r="AY383" s="70"/>
      <c r="AZ383" s="70"/>
      <c r="BA383" s="70"/>
      <c r="BB383" s="70"/>
      <c r="BC383" s="70"/>
      <c r="BD383" s="70"/>
      <c r="BE383" s="70"/>
      <c r="BF383" s="70"/>
      <c r="BG383" s="70"/>
      <c r="BH383" s="70"/>
      <c r="BI383" s="70"/>
      <c r="BJ383" s="70"/>
      <c r="BK383" s="70"/>
      <c r="BL383" s="70"/>
      <c r="BM383" s="70"/>
      <c r="BN383" s="70"/>
      <c r="BO383" s="70"/>
      <c r="BP383" s="70"/>
      <c r="BQ383" s="70"/>
      <c r="BR383" s="70"/>
      <c r="BS383" s="70"/>
      <c r="BT383" s="70"/>
      <c r="BU383" s="70"/>
      <c r="BV383" s="70"/>
      <c r="BW383" s="70"/>
      <c r="BX383" s="70"/>
      <c r="BY383" s="70"/>
      <c r="BZ383" s="70"/>
      <c r="CA383" s="70"/>
      <c r="CB383" s="70"/>
      <c r="CC383" s="70"/>
      <c r="CD383" s="70"/>
      <c r="CE383" s="70"/>
      <c r="CF383" s="70"/>
      <c r="CG383" s="70"/>
      <c r="CH383" s="70"/>
      <c r="CI383" s="70"/>
      <c r="CJ383" s="70"/>
      <c r="CK383" s="70"/>
      <c r="CL383" s="70"/>
      <c r="CM383" s="70"/>
      <c r="CN383" s="70"/>
      <c r="CO383" s="70"/>
      <c r="CP383" s="70"/>
      <c r="CQ383" s="70"/>
      <c r="CR383" s="70"/>
      <c r="CS383" s="70"/>
      <c r="CT383" s="70"/>
      <c r="CU383" s="70"/>
      <c r="CV383" s="70"/>
      <c r="CW383" s="70"/>
      <c r="CX383" s="70"/>
      <c r="CY383" s="70"/>
      <c r="CZ383" s="70"/>
      <c r="DA383" s="70"/>
      <c r="DB383" s="70"/>
      <c r="DC383" s="70"/>
      <c r="DD383" s="70"/>
      <c r="DE383" s="70"/>
      <c r="DF383" s="70"/>
      <c r="DG383" s="70"/>
      <c r="DH383" s="70"/>
      <c r="DI383" s="70"/>
      <c r="DJ383" s="70"/>
      <c r="DK383" s="70"/>
      <c r="DL383" s="70"/>
      <c r="DM383" s="70"/>
      <c r="DN383" s="70"/>
      <c r="DO383" s="70"/>
      <c r="DP383" s="70"/>
      <c r="DQ383" s="70"/>
      <c r="DR383" s="70"/>
      <c r="DS383" s="70"/>
      <c r="DT383" s="70"/>
      <c r="DU383" s="70"/>
      <c r="DV383" s="70"/>
      <c r="DW383" s="70"/>
      <c r="DX383" s="70"/>
      <c r="DY383" s="70"/>
      <c r="DZ383" s="70"/>
      <c r="EA383" s="70"/>
      <c r="EB383" s="70"/>
      <c r="EC383" s="70"/>
      <c r="ED383" s="70"/>
      <c r="EE383" s="70"/>
      <c r="EF383" s="70"/>
      <c r="EG383" s="70"/>
      <c r="EH383" s="70"/>
      <c r="EI383" s="70"/>
      <c r="EJ383" s="70"/>
      <c r="EK383" s="70"/>
      <c r="EL383" s="70"/>
      <c r="EM383" s="70"/>
      <c r="EN383" s="70"/>
      <c r="EO383" s="70"/>
      <c r="EP383" s="70"/>
      <c r="EQ383" s="70"/>
      <c r="ER383" s="70"/>
      <c r="ES383" s="70"/>
      <c r="ET383" s="70"/>
      <c r="EU383" s="70"/>
      <c r="EV383" s="70"/>
      <c r="EW383" s="70"/>
      <c r="EX383" s="70"/>
      <c r="EY383" s="70"/>
      <c r="EZ383" s="70"/>
      <c r="FA383" s="70"/>
      <c r="FB383" s="70"/>
      <c r="FC383" s="70"/>
      <c r="FD383" s="70"/>
      <c r="FE383" s="70"/>
      <c r="FF383" s="70"/>
      <c r="FG383" s="70"/>
      <c r="FH383" s="70"/>
      <c r="FI383" s="70"/>
      <c r="FJ383" s="70"/>
      <c r="FK383" s="70"/>
      <c r="FL383" s="70"/>
      <c r="FM383" s="70"/>
      <c r="FN383" s="70"/>
      <c r="FO383" s="70"/>
      <c r="FP383" s="70"/>
      <c r="FQ383" s="70"/>
      <c r="FR383" s="70"/>
      <c r="FS383" s="70"/>
      <c r="FT383" s="70"/>
      <c r="FU383" s="70"/>
      <c r="FV383" s="70"/>
      <c r="FW383" s="70"/>
      <c r="FX383" s="70"/>
      <c r="FY383" s="70"/>
      <c r="FZ383" s="70"/>
      <c r="GA383" s="70"/>
      <c r="GB383" s="70"/>
      <c r="GC383" s="70"/>
      <c r="GD383" s="70"/>
      <c r="GE383" s="70"/>
      <c r="GF383" s="70"/>
      <c r="GG383" s="70"/>
      <c r="GH383" s="70"/>
      <c r="GI383" s="70"/>
      <c r="GJ383" s="70"/>
      <c r="GK383" s="70"/>
      <c r="GL383" s="70"/>
      <c r="GM383" s="70"/>
      <c r="GN383" s="70"/>
      <c r="GO383" s="70"/>
      <c r="GP383" s="70"/>
      <c r="GQ383" s="70"/>
      <c r="GR383" s="70"/>
      <c r="GS383" s="70"/>
      <c r="GT383" s="70"/>
      <c r="GU383" s="70"/>
      <c r="GV383" s="70"/>
      <c r="GW383" s="70"/>
      <c r="GX383" s="70"/>
      <c r="GY383" s="70"/>
      <c r="GZ383" s="70"/>
      <c r="HA383" s="70"/>
      <c r="HB383" s="70"/>
      <c r="HC383" s="70"/>
      <c r="HD383" s="70"/>
      <c r="HE383" s="70"/>
      <c r="HF383" s="70"/>
      <c r="HG383" s="70"/>
      <c r="HH383" s="70"/>
      <c r="HI383" s="70"/>
      <c r="HJ383" s="70"/>
      <c r="HK383" s="70"/>
      <c r="HL383" s="70"/>
      <c r="HM383" s="70"/>
      <c r="HN383" s="70"/>
      <c r="HO383" s="70"/>
      <c r="HP383" s="70"/>
      <c r="HQ383" s="70"/>
      <c r="HR383" s="70"/>
      <c r="HS383" s="70"/>
      <c r="HT383" s="70"/>
      <c r="HU383" s="70"/>
      <c r="HV383" s="70"/>
      <c r="HW383" s="70"/>
      <c r="HX383" s="70"/>
      <c r="HY383" s="70"/>
      <c r="HZ383" s="70"/>
      <c r="IA383" s="70"/>
      <c r="IB383" s="70"/>
      <c r="IC383" s="70"/>
      <c r="ID383" s="70"/>
      <c r="IE383" s="70"/>
      <c r="IF383" s="70"/>
      <c r="IG383" s="70"/>
      <c r="IH383" s="70"/>
      <c r="II383" s="70"/>
      <c r="IJ383" s="70"/>
      <c r="IK383" s="70"/>
      <c r="IL383" s="70"/>
      <c r="IM383" s="70"/>
      <c r="IN383" s="70"/>
      <c r="IO383" s="70"/>
      <c r="IP383" s="70"/>
      <c r="IQ383" s="70"/>
      <c r="IR383" s="70"/>
      <c r="IS383" s="70"/>
      <c r="IT383" s="70"/>
      <c r="IU383" s="70"/>
      <c r="IV383" s="70"/>
      <c r="IW383" s="70"/>
      <c r="IX383" s="70"/>
      <c r="IY383" s="70"/>
      <c r="IZ383" s="70"/>
      <c r="JA383" s="70"/>
      <c r="JB383" s="70"/>
      <c r="JC383" s="70"/>
      <c r="JD383" s="70"/>
      <c r="JE383" s="70"/>
      <c r="JF383" s="70"/>
      <c r="JG383" s="70"/>
      <c r="JH383" s="70"/>
      <c r="JI383" s="70"/>
      <c r="JJ383" s="70"/>
      <c r="JK383" s="70"/>
      <c r="JL383" s="70"/>
      <c r="JM383" s="70"/>
      <c r="JN383" s="70"/>
      <c r="JO383" s="70"/>
      <c r="JP383" s="70"/>
      <c r="JQ383" s="70"/>
      <c r="JR383" s="70"/>
      <c r="JS383" s="70"/>
      <c r="JT383" s="70"/>
      <c r="JU383" s="70"/>
      <c r="JV383" s="70"/>
      <c r="JW383" s="70"/>
      <c r="JX383" s="70"/>
      <c r="JY383" s="70"/>
      <c r="JZ383" s="70"/>
      <c r="KA383" s="70"/>
      <c r="KB383" s="70"/>
      <c r="KC383" s="70"/>
      <c r="KD383" s="70"/>
      <c r="KE383" s="70"/>
      <c r="KF383" s="70"/>
      <c r="KG383" s="70"/>
      <c r="KH383" s="70"/>
      <c r="KI383" s="70"/>
      <c r="KJ383" s="70"/>
      <c r="KK383" s="70"/>
      <c r="KL383" s="70"/>
      <c r="KM383" s="70"/>
      <c r="KN383" s="70"/>
      <c r="KO383" s="70"/>
      <c r="KP383" s="70"/>
      <c r="KQ383" s="70"/>
      <c r="KR383" s="70"/>
      <c r="KS383" s="70"/>
      <c r="KT383" s="70"/>
      <c r="KU383" s="70"/>
      <c r="KV383" s="70"/>
      <c r="KW383" s="70"/>
      <c r="KX383" s="70"/>
      <c r="KY383" s="70"/>
      <c r="KZ383" s="70"/>
      <c r="LA383" s="70"/>
      <c r="LB383" s="70"/>
      <c r="LC383" s="70"/>
      <c r="LD383" s="70"/>
      <c r="LE383" s="70"/>
      <c r="LF383" s="70"/>
      <c r="LG383" s="70"/>
      <c r="LH383" s="70"/>
      <c r="LI383" s="70"/>
      <c r="LJ383" s="70"/>
      <c r="LK383" s="70"/>
      <c r="LL383" s="70"/>
      <c r="LM383" s="70"/>
      <c r="LN383" s="70"/>
      <c r="LO383" s="70"/>
      <c r="LP383" s="70"/>
      <c r="LQ383" s="70"/>
      <c r="LR383" s="70"/>
      <c r="LS383" s="70"/>
      <c r="LT383" s="70"/>
      <c r="LU383" s="70"/>
      <c r="LV383" s="70"/>
      <c r="LW383" s="70"/>
      <c r="LX383" s="70"/>
      <c r="LY383" s="70"/>
      <c r="LZ383" s="70"/>
      <c r="MA383" s="70"/>
      <c r="MB383" s="70"/>
      <c r="MC383" s="70"/>
      <c r="MD383" s="70"/>
      <c r="ME383" s="70"/>
      <c r="MF383" s="70"/>
      <c r="MG383" s="70"/>
      <c r="MH383" s="70"/>
      <c r="MI383" s="70"/>
      <c r="MJ383" s="70"/>
      <c r="MK383" s="70"/>
      <c r="ML383" s="70"/>
      <c r="MM383" s="70"/>
      <c r="MN383" s="70"/>
      <c r="MO383" s="70"/>
      <c r="MP383" s="70"/>
      <c r="MQ383" s="70"/>
      <c r="MR383" s="70"/>
      <c r="MS383" s="70"/>
      <c r="MT383" s="70"/>
      <c r="MU383" s="70"/>
      <c r="MV383" s="70"/>
      <c r="MW383" s="70"/>
      <c r="MX383" s="70"/>
      <c r="MY383" s="70"/>
      <c r="MZ383" s="70"/>
      <c r="NA383" s="70"/>
      <c r="NB383" s="70"/>
      <c r="NC383" s="70"/>
      <c r="ND383" s="70"/>
      <c r="NE383" s="70"/>
      <c r="NF383" s="70"/>
      <c r="NG383" s="70"/>
      <c r="NH383" s="70"/>
      <c r="NI383" s="70"/>
      <c r="NJ383" s="70"/>
      <c r="NK383" s="70"/>
      <c r="NL383" s="70"/>
      <c r="NM383" s="70"/>
      <c r="NN383" s="70"/>
      <c r="NO383" s="70"/>
      <c r="NP383" s="70"/>
      <c r="NQ383" s="70"/>
      <c r="NR383" s="70"/>
      <c r="NS383" s="70"/>
      <c r="NT383" s="70"/>
      <c r="NU383" s="70"/>
      <c r="NV383" s="70"/>
      <c r="NW383" s="70"/>
      <c r="NX383" s="70"/>
      <c r="NY383" s="70"/>
      <c r="NZ383" s="70"/>
      <c r="OA383" s="70"/>
      <c r="OB383" s="70"/>
      <c r="OC383" s="70"/>
      <c r="OD383" s="70"/>
      <c r="OE383" s="70"/>
      <c r="OF383" s="70"/>
      <c r="OG383" s="70"/>
      <c r="OH383" s="70"/>
      <c r="OI383" s="70"/>
      <c r="OJ383" s="70"/>
      <c r="OK383" s="70"/>
      <c r="OL383" s="70"/>
      <c r="OM383" s="70"/>
      <c r="ON383" s="70"/>
      <c r="OO383" s="70"/>
      <c r="OP383" s="70"/>
      <c r="OQ383" s="70"/>
      <c r="OR383" s="70"/>
      <c r="OS383" s="70"/>
      <c r="OT383" s="70"/>
      <c r="OU383" s="70"/>
      <c r="OV383" s="70"/>
      <c r="OW383" s="70"/>
      <c r="OX383" s="70"/>
      <c r="OY383" s="70"/>
      <c r="OZ383" s="70"/>
      <c r="PA383" s="70"/>
      <c r="PB383" s="70"/>
      <c r="PC383" s="70"/>
      <c r="PD383" s="70"/>
      <c r="PE383" s="70"/>
      <c r="PF383" s="70"/>
      <c r="PG383" s="70"/>
      <c r="PH383" s="70"/>
      <c r="PI383" s="70"/>
      <c r="PJ383" s="70"/>
      <c r="PK383" s="70"/>
      <c r="PL383" s="70"/>
      <c r="PM383" s="70"/>
      <c r="PN383" s="70"/>
      <c r="PO383" s="70"/>
      <c r="PP383" s="70"/>
      <c r="PQ383" s="70"/>
      <c r="PR383" s="70"/>
      <c r="PS383" s="70"/>
      <c r="PT383" s="70"/>
      <c r="PU383" s="70"/>
      <c r="PV383" s="70"/>
      <c r="PW383" s="70"/>
      <c r="PX383" s="70"/>
      <c r="PY383" s="70"/>
      <c r="PZ383" s="70"/>
      <c r="QA383" s="70"/>
      <c r="QB383" s="70"/>
      <c r="QC383" s="70"/>
      <c r="QD383" s="70"/>
      <c r="QE383" s="70"/>
      <c r="QF383" s="70"/>
      <c r="QG383" s="70"/>
      <c r="QH383" s="70"/>
      <c r="QI383" s="70"/>
      <c r="QJ383" s="70"/>
      <c r="QK383" s="70"/>
      <c r="QL383" s="70"/>
      <c r="QM383" s="70"/>
      <c r="QN383" s="70"/>
      <c r="QO383" s="70"/>
      <c r="QP383" s="70"/>
      <c r="QQ383" s="70"/>
      <c r="QR383" s="70"/>
      <c r="QS383" s="70"/>
      <c r="QT383" s="70"/>
      <c r="QU383" s="70"/>
      <c r="QV383" s="70"/>
      <c r="QW383" s="70"/>
      <c r="QX383" s="70"/>
      <c r="QY383" s="70"/>
      <c r="QZ383" s="70"/>
      <c r="RA383" s="70"/>
      <c r="RB383" s="70"/>
      <c r="RC383" s="70"/>
      <c r="RD383" s="70"/>
      <c r="RE383" s="70"/>
      <c r="RF383" s="70"/>
      <c r="RG383" s="70"/>
      <c r="RH383" s="70"/>
      <c r="RI383" s="70"/>
      <c r="RJ383" s="70"/>
      <c r="RK383" s="70"/>
      <c r="RL383" s="70"/>
      <c r="RM383" s="70"/>
      <c r="RN383" s="70"/>
      <c r="RO383" s="70"/>
      <c r="RP383" s="70"/>
      <c r="RQ383" s="70"/>
      <c r="RR383" s="70"/>
      <c r="RS383" s="70"/>
      <c r="RT383" s="70"/>
      <c r="RU383" s="70"/>
      <c r="RV383" s="70"/>
      <c r="RW383" s="70"/>
      <c r="RX383" s="70"/>
      <c r="RY383" s="70"/>
      <c r="RZ383" s="70"/>
      <c r="SA383" s="70"/>
      <c r="SB383" s="70"/>
      <c r="SC383" s="70"/>
      <c r="SD383" s="70"/>
      <c r="SE383" s="70"/>
      <c r="SF383" s="70"/>
      <c r="SG383" s="70"/>
      <c r="SH383" s="70"/>
      <c r="SI383" s="70"/>
      <c r="SJ383" s="70"/>
      <c r="SK383" s="70"/>
      <c r="SL383" s="70"/>
      <c r="SM383" s="70"/>
      <c r="SN383" s="70"/>
      <c r="SO383" s="70"/>
      <c r="SP383" s="70"/>
      <c r="SQ383" s="70"/>
      <c r="SR383" s="70"/>
      <c r="SS383" s="70"/>
      <c r="ST383" s="70"/>
      <c r="SU383" s="70"/>
      <c r="SV383" s="70"/>
      <c r="SW383" s="70"/>
      <c r="SX383" s="70"/>
      <c r="SY383" s="70"/>
      <c r="SZ383" s="70"/>
      <c r="TA383" s="70"/>
      <c r="TB383" s="70"/>
      <c r="TC383" s="70"/>
      <c r="TD383" s="70"/>
      <c r="TE383" s="70"/>
      <c r="TF383" s="70"/>
      <c r="TG383" s="70"/>
      <c r="TH383" s="70"/>
      <c r="TI383" s="70"/>
      <c r="TJ383" s="70"/>
      <c r="TK383" s="70"/>
      <c r="TL383" s="70"/>
      <c r="TM383" s="70"/>
      <c r="TN383" s="70"/>
      <c r="TO383" s="70"/>
      <c r="TP383" s="70"/>
      <c r="TQ383" s="70"/>
      <c r="TR383" s="70"/>
      <c r="TS383" s="70"/>
      <c r="TT383" s="70"/>
      <c r="TU383" s="70"/>
      <c r="TV383" s="70"/>
      <c r="TW383" s="70"/>
      <c r="TX383" s="70"/>
      <c r="TY383" s="70"/>
      <c r="TZ383" s="70"/>
      <c r="UA383" s="70"/>
      <c r="UB383" s="70"/>
      <c r="UC383" s="70"/>
      <c r="UD383" s="70"/>
      <c r="UE383" s="70"/>
      <c r="UF383" s="70"/>
      <c r="UG383" s="70"/>
      <c r="UH383" s="70"/>
      <c r="UI383" s="70"/>
      <c r="UJ383" s="70"/>
      <c r="UK383" s="70"/>
      <c r="UL383" s="70"/>
      <c r="UM383" s="70"/>
      <c r="UN383" s="70"/>
      <c r="UO383" s="70"/>
      <c r="UP383" s="70"/>
      <c r="UQ383" s="70"/>
      <c r="UR383" s="70"/>
      <c r="US383" s="70"/>
      <c r="UT383" s="70"/>
      <c r="UU383" s="70"/>
      <c r="UV383" s="70"/>
      <c r="UW383" s="70"/>
      <c r="UX383" s="70"/>
      <c r="UY383" s="70"/>
      <c r="UZ383" s="70"/>
      <c r="VA383" s="70"/>
      <c r="VB383" s="70"/>
      <c r="VC383" s="70"/>
      <c r="VD383" s="70"/>
      <c r="VE383" s="70"/>
      <c r="VF383" s="70"/>
      <c r="VG383" s="70"/>
      <c r="VH383" s="70"/>
      <c r="VI383" s="70"/>
      <c r="VJ383" s="70"/>
      <c r="VK383" s="70"/>
      <c r="VL383" s="70"/>
      <c r="VM383" s="70"/>
      <c r="VN383" s="70"/>
      <c r="VO383" s="70"/>
      <c r="VP383" s="70"/>
      <c r="VQ383" s="70"/>
      <c r="VR383" s="70"/>
      <c r="VS383" s="70"/>
      <c r="VT383" s="70"/>
      <c r="VU383" s="70"/>
      <c r="VV383" s="70"/>
      <c r="VW383" s="70"/>
      <c r="VX383" s="70"/>
      <c r="VY383" s="70"/>
      <c r="VZ383" s="70"/>
      <c r="WA383" s="70"/>
      <c r="WB383" s="70"/>
      <c r="WC383" s="70"/>
      <c r="WD383" s="70"/>
      <c r="WE383" s="70"/>
      <c r="WF383" s="70"/>
      <c r="WG383" s="70"/>
      <c r="WH383" s="70"/>
      <c r="WI383" s="70"/>
      <c r="WJ383" s="70"/>
      <c r="WK383" s="70"/>
      <c r="WL383" s="70"/>
      <c r="WM383" s="70"/>
      <c r="WN383" s="70"/>
      <c r="WO383" s="70"/>
      <c r="WP383" s="70"/>
      <c r="WQ383" s="70"/>
      <c r="WR383" s="70"/>
      <c r="WS383" s="70"/>
      <c r="WT383" s="70"/>
      <c r="WU383" s="70"/>
      <c r="WV383" s="70"/>
      <c r="WW383" s="70"/>
      <c r="WX383" s="70"/>
      <c r="WY383" s="70"/>
      <c r="WZ383" s="70"/>
      <c r="XA383" s="70"/>
      <c r="XB383" s="70"/>
      <c r="XC383" s="70"/>
      <c r="XD383" s="70"/>
      <c r="XE383" s="70"/>
      <c r="XF383" s="70"/>
      <c r="XG383" s="70"/>
      <c r="XH383" s="70"/>
      <c r="XI383" s="70"/>
      <c r="XJ383" s="70"/>
      <c r="XK383" s="70"/>
      <c r="XL383" s="70"/>
      <c r="XM383" s="70"/>
      <c r="XN383" s="70"/>
      <c r="XO383" s="70"/>
      <c r="XP383" s="70"/>
      <c r="XQ383" s="70"/>
      <c r="XR383" s="70"/>
      <c r="XS383" s="70"/>
      <c r="XT383" s="70"/>
      <c r="XU383" s="70"/>
      <c r="XV383" s="70"/>
      <c r="XW383" s="70"/>
      <c r="XX383" s="70"/>
      <c r="XY383" s="70"/>
      <c r="XZ383" s="70"/>
      <c r="YA383" s="70"/>
      <c r="YB383" s="70"/>
      <c r="YC383" s="70"/>
      <c r="YD383" s="70"/>
      <c r="YE383" s="70"/>
      <c r="YF383" s="70"/>
      <c r="YG383" s="70"/>
      <c r="YH383" s="70"/>
      <c r="YI383" s="70"/>
      <c r="YJ383" s="70"/>
      <c r="YK383" s="70"/>
      <c r="YL383" s="70"/>
      <c r="YM383" s="70"/>
      <c r="YN383" s="70"/>
      <c r="YO383" s="70"/>
      <c r="YP383" s="70"/>
      <c r="YQ383" s="70"/>
      <c r="YR383" s="70"/>
      <c r="YS383" s="70"/>
      <c r="YT383" s="70"/>
      <c r="YU383" s="70"/>
      <c r="YV383" s="70"/>
      <c r="YW383" s="70"/>
      <c r="YX383" s="70"/>
      <c r="YY383" s="70"/>
      <c r="YZ383" s="70"/>
      <c r="ZA383" s="70"/>
      <c r="ZB383" s="70"/>
      <c r="ZC383" s="70"/>
      <c r="ZD383" s="70"/>
      <c r="ZE383" s="70"/>
      <c r="ZF383" s="70"/>
      <c r="ZG383" s="70"/>
      <c r="ZH383" s="70"/>
      <c r="ZI383" s="70"/>
      <c r="ZJ383" s="70"/>
      <c r="ZK383" s="70"/>
      <c r="ZL383" s="70"/>
      <c r="ZM383" s="70"/>
      <c r="ZN383" s="70"/>
      <c r="ZO383" s="70"/>
      <c r="ZP383" s="70"/>
      <c r="ZQ383" s="70"/>
      <c r="ZR383" s="70"/>
      <c r="ZS383" s="70"/>
      <c r="ZT383" s="70"/>
      <c r="ZU383" s="70"/>
      <c r="ZV383" s="70"/>
      <c r="ZW383" s="70"/>
      <c r="ZX383" s="70"/>
      <c r="ZY383" s="70"/>
      <c r="ZZ383" s="70"/>
      <c r="AAA383" s="70"/>
      <c r="AAB383" s="70"/>
      <c r="AAC383" s="70"/>
      <c r="AAD383" s="70"/>
      <c r="AAE383" s="70"/>
      <c r="AAF383" s="70"/>
      <c r="AAG383" s="70"/>
      <c r="AAH383" s="70"/>
      <c r="AAI383" s="70"/>
      <c r="AAJ383" s="70"/>
      <c r="AAK383" s="70"/>
      <c r="AAL383" s="70"/>
      <c r="AAM383" s="70"/>
      <c r="AAN383" s="70"/>
      <c r="AAO383" s="70"/>
      <c r="AAP383" s="70"/>
      <c r="AAQ383" s="70"/>
      <c r="AAR383" s="70"/>
      <c r="AAS383" s="70"/>
      <c r="AAT383" s="70"/>
      <c r="AAU383" s="70"/>
      <c r="AAV383" s="70"/>
      <c r="AAW383" s="70"/>
      <c r="AAX383" s="70"/>
      <c r="AAY383" s="70"/>
      <c r="AAZ383" s="70"/>
      <c r="ABA383" s="70"/>
      <c r="ABB383" s="70"/>
      <c r="ABC383" s="70"/>
      <c r="ABD383" s="70"/>
      <c r="ABE383" s="70"/>
      <c r="ABF383" s="70"/>
      <c r="ABG383" s="70"/>
      <c r="ABH383" s="70"/>
      <c r="ABI383" s="70"/>
      <c r="ABJ383" s="70"/>
      <c r="ABK383" s="70"/>
      <c r="ABL383" s="70"/>
      <c r="ABM383" s="70"/>
      <c r="ABN383" s="70"/>
      <c r="ABO383" s="70"/>
      <c r="ABP383" s="70"/>
      <c r="ABQ383" s="70"/>
      <c r="ABR383" s="70"/>
      <c r="ABS383" s="70"/>
      <c r="ABT383" s="70"/>
      <c r="ABU383" s="70"/>
      <c r="ABV383" s="70"/>
      <c r="ABW383" s="70"/>
      <c r="ABX383" s="70"/>
      <c r="ABY383" s="70"/>
      <c r="ABZ383" s="70"/>
      <c r="ACA383" s="70"/>
      <c r="ACB383" s="70"/>
      <c r="ACC383" s="70"/>
      <c r="ACD383" s="70"/>
      <c r="ACE383" s="70"/>
      <c r="ACF383" s="70"/>
      <c r="ACG383" s="70"/>
      <c r="ACH383" s="70"/>
      <c r="ACI383" s="70"/>
      <c r="ACJ383" s="70"/>
      <c r="ACK383" s="70"/>
      <c r="ACL383" s="70"/>
      <c r="ACM383" s="70"/>
      <c r="ACN383" s="70"/>
      <c r="ACO383" s="70"/>
      <c r="ACP383" s="70"/>
      <c r="ACQ383" s="70"/>
      <c r="ACR383" s="70"/>
      <c r="ACS383" s="70"/>
      <c r="ACT383" s="70"/>
      <c r="ACU383" s="70"/>
      <c r="ACV383" s="70"/>
      <c r="ACW383" s="70"/>
      <c r="ACX383" s="70"/>
      <c r="ACY383" s="70"/>
      <c r="ACZ383" s="70"/>
      <c r="ADA383" s="70"/>
      <c r="ADB383" s="70"/>
      <c r="ADC383" s="70"/>
      <c r="ADD383" s="70"/>
      <c r="ADE383" s="70"/>
      <c r="ADF383" s="70"/>
      <c r="ADG383" s="70"/>
      <c r="ADH383" s="70"/>
      <c r="ADI383" s="70"/>
      <c r="ADJ383" s="70"/>
      <c r="ADK383" s="70"/>
      <c r="ADL383" s="70"/>
      <c r="ADM383" s="70"/>
      <c r="ADN383" s="70"/>
      <c r="ADO383" s="70"/>
      <c r="ADP383" s="70"/>
      <c r="ADQ383" s="70"/>
      <c r="ADR383" s="70"/>
      <c r="ADS383" s="70"/>
      <c r="ADT383" s="70"/>
      <c r="ADU383" s="70"/>
      <c r="ADV383" s="70"/>
      <c r="ADW383" s="70"/>
      <c r="ADX383" s="70"/>
      <c r="ADY383" s="70"/>
      <c r="ADZ383" s="70"/>
    </row>
    <row r="384" spans="1:806" x14ac:dyDescent="0.2">
      <c r="A384" s="109" t="s">
        <v>78</v>
      </c>
      <c r="B384" s="109" t="s">
        <v>4746</v>
      </c>
      <c r="C384" s="109" t="s">
        <v>1342</v>
      </c>
      <c r="D384" s="109" t="s">
        <v>4746</v>
      </c>
      <c r="E384" s="109" t="s">
        <v>4687</v>
      </c>
      <c r="F384" s="146">
        <v>1</v>
      </c>
      <c r="G384" s="146">
        <v>0</v>
      </c>
      <c r="H384" s="146">
        <v>0</v>
      </c>
      <c r="I384" s="146">
        <v>90</v>
      </c>
      <c r="J384" s="146">
        <v>90</v>
      </c>
    </row>
    <row r="385" spans="1:11" x14ac:dyDescent="0.2">
      <c r="A385" s="109" t="s">
        <v>78</v>
      </c>
      <c r="B385" s="109" t="s">
        <v>4746</v>
      </c>
      <c r="C385" s="109" t="s">
        <v>1342</v>
      </c>
      <c r="D385" s="109" t="s">
        <v>4746</v>
      </c>
      <c r="E385" s="109" t="s">
        <v>4688</v>
      </c>
      <c r="F385" s="146">
        <v>1</v>
      </c>
      <c r="G385" s="146">
        <v>0</v>
      </c>
      <c r="H385" s="146">
        <v>0</v>
      </c>
      <c r="I385" s="146">
        <v>90</v>
      </c>
      <c r="J385" s="146">
        <v>90</v>
      </c>
    </row>
    <row r="386" spans="1:11" x14ac:dyDescent="0.2">
      <c r="A386" s="109" t="s">
        <v>78</v>
      </c>
      <c r="B386" s="109" t="s">
        <v>4746</v>
      </c>
      <c r="C386" s="109" t="s">
        <v>1342</v>
      </c>
      <c r="D386" s="109" t="s">
        <v>4746</v>
      </c>
      <c r="E386" s="109" t="s">
        <v>4699</v>
      </c>
      <c r="F386" s="146">
        <v>1</v>
      </c>
      <c r="G386" s="146">
        <v>0</v>
      </c>
      <c r="H386" s="146">
        <v>0</v>
      </c>
      <c r="I386" s="146">
        <v>90</v>
      </c>
      <c r="J386" s="146">
        <v>90</v>
      </c>
    </row>
    <row r="387" spans="1:11" x14ac:dyDescent="0.2">
      <c r="A387" s="109" t="s">
        <v>78</v>
      </c>
      <c r="B387" s="109" t="s">
        <v>4746</v>
      </c>
      <c r="C387" s="109" t="s">
        <v>1342</v>
      </c>
      <c r="D387" s="109" t="s">
        <v>4746</v>
      </c>
      <c r="E387" s="109" t="s">
        <v>4690</v>
      </c>
      <c r="F387" s="146">
        <v>1</v>
      </c>
      <c r="G387" s="146">
        <v>0</v>
      </c>
      <c r="H387" s="146">
        <v>0</v>
      </c>
      <c r="I387" s="146">
        <v>90</v>
      </c>
      <c r="J387" s="146">
        <v>90</v>
      </c>
    </row>
    <row r="388" spans="1:11" x14ac:dyDescent="0.2">
      <c r="A388" s="109" t="s">
        <v>78</v>
      </c>
      <c r="B388" s="109" t="s">
        <v>4746</v>
      </c>
      <c r="C388" s="109" t="s">
        <v>1342</v>
      </c>
      <c r="D388" s="109" t="s">
        <v>4746</v>
      </c>
      <c r="E388" s="109" t="s">
        <v>4691</v>
      </c>
      <c r="F388" s="146">
        <v>1</v>
      </c>
      <c r="G388" s="146">
        <v>0</v>
      </c>
      <c r="H388" s="146">
        <v>0</v>
      </c>
      <c r="I388" s="146">
        <v>90</v>
      </c>
      <c r="J388" s="146">
        <v>90</v>
      </c>
    </row>
    <row r="389" spans="1:11" x14ac:dyDescent="0.2">
      <c r="A389" s="109" t="s">
        <v>78</v>
      </c>
      <c r="B389" s="109" t="s">
        <v>4746</v>
      </c>
      <c r="C389" s="109" t="s">
        <v>1342</v>
      </c>
      <c r="D389" s="109" t="s">
        <v>4746</v>
      </c>
      <c r="E389" s="109" t="s">
        <v>4692</v>
      </c>
      <c r="F389" s="146">
        <v>1</v>
      </c>
      <c r="G389" s="146">
        <v>0</v>
      </c>
      <c r="H389" s="146">
        <v>0</v>
      </c>
      <c r="I389" s="146">
        <v>90</v>
      </c>
      <c r="J389" s="146">
        <v>90</v>
      </c>
    </row>
    <row r="390" spans="1:11" x14ac:dyDescent="0.2">
      <c r="A390" s="109" t="s">
        <v>474</v>
      </c>
      <c r="B390" s="109" t="s">
        <v>4747</v>
      </c>
      <c r="C390" s="109" t="s">
        <v>1342</v>
      </c>
      <c r="D390" s="109" t="s">
        <v>4748</v>
      </c>
      <c r="E390" s="109" t="s">
        <v>4690</v>
      </c>
      <c r="F390" s="146">
        <v>60</v>
      </c>
      <c r="G390" s="146">
        <v>0</v>
      </c>
      <c r="H390" s="146">
        <v>0</v>
      </c>
      <c r="I390" s="146">
        <v>90</v>
      </c>
      <c r="J390" s="146">
        <v>90</v>
      </c>
    </row>
    <row r="391" spans="1:11" x14ac:dyDescent="0.2">
      <c r="A391" s="109" t="s">
        <v>474</v>
      </c>
      <c r="B391" s="109" t="s">
        <v>4747</v>
      </c>
      <c r="C391" s="109" t="s">
        <v>1342</v>
      </c>
      <c r="D391" s="109" t="s">
        <v>4748</v>
      </c>
      <c r="E391" s="109" t="s">
        <v>4691</v>
      </c>
      <c r="F391" s="146">
        <v>60</v>
      </c>
      <c r="G391" s="146">
        <v>0</v>
      </c>
      <c r="H391" s="146">
        <v>0</v>
      </c>
      <c r="I391" s="146">
        <v>90</v>
      </c>
      <c r="J391" s="146">
        <v>90</v>
      </c>
    </row>
    <row r="392" spans="1:11" x14ac:dyDescent="0.2">
      <c r="A392" s="109" t="s">
        <v>474</v>
      </c>
      <c r="B392" s="109" t="s">
        <v>4747</v>
      </c>
      <c r="C392" s="109" t="s">
        <v>1342</v>
      </c>
      <c r="D392" s="109" t="s">
        <v>4748</v>
      </c>
      <c r="E392" s="109" t="s">
        <v>4692</v>
      </c>
      <c r="F392" s="146">
        <v>45</v>
      </c>
      <c r="G392" s="146">
        <v>0</v>
      </c>
      <c r="H392" s="146">
        <v>0</v>
      </c>
      <c r="I392" s="146">
        <v>90</v>
      </c>
      <c r="J392" s="146">
        <v>90</v>
      </c>
    </row>
    <row r="393" spans="1:11" x14ac:dyDescent="0.2">
      <c r="A393" s="109" t="s">
        <v>518</v>
      </c>
      <c r="B393" s="109" t="s">
        <v>4749</v>
      </c>
      <c r="C393" s="109" t="s">
        <v>1466</v>
      </c>
      <c r="D393" s="109" t="s">
        <v>4750</v>
      </c>
      <c r="E393" s="109" t="s">
        <v>4690</v>
      </c>
      <c r="F393" s="146">
        <v>5</v>
      </c>
      <c r="G393" s="146">
        <v>0</v>
      </c>
      <c r="H393" s="146">
        <v>0</v>
      </c>
      <c r="I393" s="146">
        <v>90</v>
      </c>
      <c r="J393" s="146">
        <v>90</v>
      </c>
      <c r="K393"/>
    </row>
    <row r="394" spans="1:11" x14ac:dyDescent="0.2">
      <c r="A394" s="109" t="s">
        <v>518</v>
      </c>
      <c r="B394" s="109" t="s">
        <v>4749</v>
      </c>
      <c r="C394" s="109" t="s">
        <v>1466</v>
      </c>
      <c r="D394" s="109" t="s">
        <v>4750</v>
      </c>
      <c r="E394" s="109" t="s">
        <v>4691</v>
      </c>
      <c r="F394" s="146">
        <v>5</v>
      </c>
      <c r="G394" s="146">
        <v>0</v>
      </c>
      <c r="H394" s="146">
        <v>0</v>
      </c>
      <c r="I394" s="146">
        <v>90</v>
      </c>
      <c r="J394" s="146">
        <v>90</v>
      </c>
      <c r="K394"/>
    </row>
    <row r="395" spans="1:11" x14ac:dyDescent="0.2">
      <c r="A395" s="109" t="s">
        <v>518</v>
      </c>
      <c r="B395" s="109" t="s">
        <v>4749</v>
      </c>
      <c r="C395" s="109" t="s">
        <v>1466</v>
      </c>
      <c r="D395" s="109" t="s">
        <v>4750</v>
      </c>
      <c r="E395" s="109" t="s">
        <v>4692</v>
      </c>
      <c r="F395" s="146">
        <v>5</v>
      </c>
      <c r="G395" s="146">
        <v>0</v>
      </c>
      <c r="H395" s="146">
        <v>0</v>
      </c>
      <c r="I395" s="146">
        <v>90</v>
      </c>
      <c r="J395" s="146">
        <v>90</v>
      </c>
      <c r="K395"/>
    </row>
    <row r="396" spans="1:11" x14ac:dyDescent="0.2">
      <c r="A396" s="109" t="s">
        <v>518</v>
      </c>
      <c r="B396" s="109" t="s">
        <v>4751</v>
      </c>
      <c r="C396" s="109" t="s">
        <v>1466</v>
      </c>
      <c r="D396" s="109" t="s">
        <v>4752</v>
      </c>
      <c r="E396" s="109" t="s">
        <v>4699</v>
      </c>
      <c r="F396" s="134">
        <v>4</v>
      </c>
      <c r="G396" s="146">
        <v>0</v>
      </c>
      <c r="H396" s="134">
        <v>0</v>
      </c>
      <c r="I396" s="134">
        <v>90</v>
      </c>
      <c r="J396" s="134">
        <v>90</v>
      </c>
      <c r="K396"/>
    </row>
    <row r="397" spans="1:11" x14ac:dyDescent="0.2">
      <c r="A397" s="109" t="s">
        <v>518</v>
      </c>
      <c r="B397" s="109" t="s">
        <v>4751</v>
      </c>
      <c r="C397" s="109" t="s">
        <v>1466</v>
      </c>
      <c r="D397" s="109" t="s">
        <v>4752</v>
      </c>
      <c r="E397" s="109" t="s">
        <v>4699</v>
      </c>
      <c r="F397" s="146">
        <v>4</v>
      </c>
      <c r="G397" s="146">
        <v>0</v>
      </c>
      <c r="H397" s="146">
        <v>0</v>
      </c>
      <c r="I397" s="146">
        <v>90</v>
      </c>
      <c r="J397" s="146">
        <v>90</v>
      </c>
      <c r="K397"/>
    </row>
    <row r="398" spans="1:11" x14ac:dyDescent="0.2">
      <c r="A398" s="109" t="s">
        <v>518</v>
      </c>
      <c r="B398" s="109" t="s">
        <v>4751</v>
      </c>
      <c r="C398" s="109" t="s">
        <v>1466</v>
      </c>
      <c r="D398" s="109" t="s">
        <v>4752</v>
      </c>
      <c r="E398" s="109" t="s">
        <v>4692</v>
      </c>
      <c r="F398" s="134">
        <v>4</v>
      </c>
      <c r="G398" s="146">
        <v>0</v>
      </c>
      <c r="H398" s="134">
        <v>0</v>
      </c>
      <c r="I398" s="134">
        <v>90</v>
      </c>
      <c r="J398" s="134">
        <v>90</v>
      </c>
    </row>
    <row r="399" spans="1:11" x14ac:dyDescent="0.2">
      <c r="A399" s="109" t="s">
        <v>518</v>
      </c>
      <c r="B399" s="109" t="s">
        <v>4751</v>
      </c>
      <c r="C399" s="109" t="s">
        <v>1466</v>
      </c>
      <c r="D399" s="109" t="s">
        <v>4752</v>
      </c>
      <c r="E399" s="109" t="s">
        <v>4692</v>
      </c>
      <c r="F399" s="146">
        <v>4</v>
      </c>
      <c r="G399" s="146">
        <v>0</v>
      </c>
      <c r="H399" s="146">
        <v>0</v>
      </c>
      <c r="I399" s="146">
        <v>90</v>
      </c>
      <c r="J399" s="146">
        <v>90</v>
      </c>
    </row>
    <row r="400" spans="1:11" x14ac:dyDescent="0.2">
      <c r="A400" s="109" t="s">
        <v>594</v>
      </c>
      <c r="B400" s="109" t="s">
        <v>4753</v>
      </c>
      <c r="C400" s="109" t="s">
        <v>1334</v>
      </c>
      <c r="D400" s="109" t="s">
        <v>4753</v>
      </c>
      <c r="E400" s="109" t="s">
        <v>4699</v>
      </c>
      <c r="F400" s="146">
        <v>1</v>
      </c>
      <c r="G400" s="146">
        <v>0</v>
      </c>
      <c r="H400" s="146">
        <v>0</v>
      </c>
      <c r="I400" s="146">
        <v>90</v>
      </c>
      <c r="J400" s="146">
        <v>90</v>
      </c>
    </row>
    <row r="401" spans="1:10" x14ac:dyDescent="0.2">
      <c r="A401" s="109" t="s">
        <v>594</v>
      </c>
      <c r="B401" s="109" t="s">
        <v>4753</v>
      </c>
      <c r="C401" s="109" t="s">
        <v>1334</v>
      </c>
      <c r="D401" s="109" t="s">
        <v>4753</v>
      </c>
      <c r="E401" s="109" t="s">
        <v>4690</v>
      </c>
      <c r="F401" s="146">
        <v>5</v>
      </c>
      <c r="G401" s="146">
        <v>0</v>
      </c>
      <c r="H401" s="146">
        <v>0</v>
      </c>
      <c r="I401" s="146">
        <v>90</v>
      </c>
      <c r="J401" s="146">
        <v>90</v>
      </c>
    </row>
    <row r="402" spans="1:10" x14ac:dyDescent="0.2">
      <c r="A402" s="109" t="s">
        <v>594</v>
      </c>
      <c r="B402" s="109" t="s">
        <v>4753</v>
      </c>
      <c r="C402" s="109" t="s">
        <v>1334</v>
      </c>
      <c r="D402" s="109" t="s">
        <v>4753</v>
      </c>
      <c r="E402" s="109" t="s">
        <v>4691</v>
      </c>
      <c r="F402" s="146">
        <v>4</v>
      </c>
      <c r="G402" s="146">
        <v>0</v>
      </c>
      <c r="H402" s="146">
        <v>0</v>
      </c>
      <c r="I402" s="146">
        <v>90</v>
      </c>
      <c r="J402" s="146">
        <v>90</v>
      </c>
    </row>
    <row r="403" spans="1:10" x14ac:dyDescent="0.2">
      <c r="A403" s="109" t="s">
        <v>594</v>
      </c>
      <c r="B403" s="109" t="s">
        <v>4753</v>
      </c>
      <c r="C403" s="109" t="s">
        <v>1334</v>
      </c>
      <c r="D403" s="109" t="s">
        <v>4753</v>
      </c>
      <c r="E403" s="109" t="s">
        <v>4692</v>
      </c>
      <c r="F403" s="146">
        <v>3</v>
      </c>
      <c r="G403" s="146">
        <v>0</v>
      </c>
      <c r="H403" s="146">
        <v>0</v>
      </c>
      <c r="I403" s="146">
        <v>90</v>
      </c>
      <c r="J403" s="146">
        <v>90</v>
      </c>
    </row>
    <row r="404" spans="1:10" x14ac:dyDescent="0.2">
      <c r="A404" s="109" t="s">
        <v>594</v>
      </c>
      <c r="B404" s="109" t="s">
        <v>4754</v>
      </c>
      <c r="C404" s="109" t="s">
        <v>1349</v>
      </c>
      <c r="D404" s="109" t="s">
        <v>4754</v>
      </c>
      <c r="E404" s="109" t="s">
        <v>4699</v>
      </c>
      <c r="F404" s="146">
        <v>7</v>
      </c>
      <c r="G404" s="146">
        <v>0</v>
      </c>
      <c r="H404" s="146">
        <v>0</v>
      </c>
      <c r="I404" s="146">
        <v>90</v>
      </c>
      <c r="J404" s="146">
        <v>90</v>
      </c>
    </row>
    <row r="405" spans="1:10" x14ac:dyDescent="0.2">
      <c r="A405" s="109" t="s">
        <v>594</v>
      </c>
      <c r="B405" s="109" t="s">
        <v>4754</v>
      </c>
      <c r="C405" s="109" t="s">
        <v>1349</v>
      </c>
      <c r="D405" s="109" t="s">
        <v>4754</v>
      </c>
      <c r="E405" s="109" t="s">
        <v>4690</v>
      </c>
      <c r="F405" s="146">
        <v>9</v>
      </c>
      <c r="G405" s="146">
        <v>0</v>
      </c>
      <c r="H405" s="146">
        <v>0</v>
      </c>
      <c r="I405" s="146">
        <v>90</v>
      </c>
      <c r="J405" s="146">
        <v>90</v>
      </c>
    </row>
    <row r="406" spans="1:10" x14ac:dyDescent="0.2">
      <c r="A406" s="109" t="s">
        <v>594</v>
      </c>
      <c r="B406" s="109" t="s">
        <v>4754</v>
      </c>
      <c r="C406" s="109" t="s">
        <v>1349</v>
      </c>
      <c r="D406" s="109" t="s">
        <v>4754</v>
      </c>
      <c r="E406" s="109" t="s">
        <v>4691</v>
      </c>
      <c r="F406" s="146">
        <v>9</v>
      </c>
      <c r="G406" s="146">
        <v>0</v>
      </c>
      <c r="H406" s="146">
        <v>0</v>
      </c>
      <c r="I406" s="146">
        <v>90</v>
      </c>
      <c r="J406" s="146">
        <v>90</v>
      </c>
    </row>
    <row r="407" spans="1:10" x14ac:dyDescent="0.2">
      <c r="A407" s="109" t="s">
        <v>594</v>
      </c>
      <c r="B407" s="109" t="s">
        <v>4754</v>
      </c>
      <c r="C407" s="109" t="s">
        <v>1349</v>
      </c>
      <c r="D407" s="109" t="s">
        <v>4754</v>
      </c>
      <c r="E407" s="109" t="s">
        <v>4692</v>
      </c>
      <c r="F407" s="146">
        <v>8</v>
      </c>
      <c r="G407" s="146">
        <v>0</v>
      </c>
      <c r="H407" s="146">
        <v>0</v>
      </c>
      <c r="I407" s="146">
        <v>90</v>
      </c>
      <c r="J407" s="146">
        <v>90</v>
      </c>
    </row>
    <row r="408" spans="1:10" x14ac:dyDescent="0.2">
      <c r="A408" s="109" t="s">
        <v>594</v>
      </c>
      <c r="B408" s="109" t="s">
        <v>4755</v>
      </c>
      <c r="C408" s="109" t="s">
        <v>1334</v>
      </c>
      <c r="D408" s="109" t="s">
        <v>4755</v>
      </c>
      <c r="E408" s="109" t="s">
        <v>4699</v>
      </c>
      <c r="F408" s="146">
        <v>74</v>
      </c>
      <c r="G408" s="146">
        <v>0</v>
      </c>
      <c r="H408" s="146">
        <v>0</v>
      </c>
      <c r="I408" s="146">
        <v>90</v>
      </c>
      <c r="J408" s="146">
        <v>90</v>
      </c>
    </row>
    <row r="409" spans="1:10" x14ac:dyDescent="0.2">
      <c r="A409" s="109" t="s">
        <v>594</v>
      </c>
      <c r="B409" s="109" t="s">
        <v>4755</v>
      </c>
      <c r="C409" s="109" t="s">
        <v>1334</v>
      </c>
      <c r="D409" s="109" t="s">
        <v>4755</v>
      </c>
      <c r="E409" s="109" t="s">
        <v>4690</v>
      </c>
      <c r="F409" s="146">
        <v>74</v>
      </c>
      <c r="G409" s="146">
        <v>0</v>
      </c>
      <c r="H409" s="146">
        <v>0</v>
      </c>
      <c r="I409" s="146">
        <v>90</v>
      </c>
      <c r="J409" s="146">
        <v>90</v>
      </c>
    </row>
    <row r="410" spans="1:10" x14ac:dyDescent="0.2">
      <c r="A410" s="109" t="s">
        <v>594</v>
      </c>
      <c r="B410" s="109" t="s">
        <v>4755</v>
      </c>
      <c r="C410" s="109" t="s">
        <v>1334</v>
      </c>
      <c r="D410" s="109" t="s">
        <v>4755</v>
      </c>
      <c r="E410" s="109" t="s">
        <v>4691</v>
      </c>
      <c r="F410" s="146">
        <v>75</v>
      </c>
      <c r="G410" s="146">
        <v>0</v>
      </c>
      <c r="H410" s="146">
        <v>0</v>
      </c>
      <c r="I410" s="146">
        <v>90</v>
      </c>
      <c r="J410" s="146">
        <v>90</v>
      </c>
    </row>
    <row r="411" spans="1:10" x14ac:dyDescent="0.2">
      <c r="A411" s="109" t="s">
        <v>594</v>
      </c>
      <c r="B411" s="109" t="s">
        <v>4755</v>
      </c>
      <c r="C411" s="109" t="s">
        <v>1334</v>
      </c>
      <c r="D411" s="109" t="s">
        <v>4755</v>
      </c>
      <c r="E411" s="109" t="s">
        <v>4692</v>
      </c>
      <c r="F411" s="146">
        <v>75</v>
      </c>
      <c r="G411" s="146">
        <v>0</v>
      </c>
      <c r="H411" s="146">
        <v>0</v>
      </c>
      <c r="I411" s="146">
        <v>90</v>
      </c>
      <c r="J411" s="146">
        <v>90</v>
      </c>
    </row>
    <row r="412" spans="1:10" x14ac:dyDescent="0.2">
      <c r="A412" s="109" t="s">
        <v>594</v>
      </c>
      <c r="B412" s="109" t="s">
        <v>4756</v>
      </c>
      <c r="C412" s="109" t="s">
        <v>1342</v>
      </c>
      <c r="D412" s="109" t="s">
        <v>4756</v>
      </c>
      <c r="E412" s="109" t="s">
        <v>4699</v>
      </c>
      <c r="F412" s="146">
        <v>64</v>
      </c>
      <c r="G412" s="146">
        <v>0</v>
      </c>
      <c r="H412" s="146">
        <v>0</v>
      </c>
      <c r="I412" s="146">
        <v>90</v>
      </c>
      <c r="J412" s="146">
        <v>90</v>
      </c>
    </row>
    <row r="413" spans="1:10" x14ac:dyDescent="0.2">
      <c r="A413" s="109" t="s">
        <v>594</v>
      </c>
      <c r="B413" s="109" t="s">
        <v>4756</v>
      </c>
      <c r="C413" s="109" t="s">
        <v>1342</v>
      </c>
      <c r="D413" s="109" t="s">
        <v>4756</v>
      </c>
      <c r="E413" s="109" t="s">
        <v>4690</v>
      </c>
      <c r="F413" s="146">
        <v>65</v>
      </c>
      <c r="G413" s="146">
        <v>0</v>
      </c>
      <c r="H413" s="146">
        <v>0</v>
      </c>
      <c r="I413" s="146">
        <v>90</v>
      </c>
      <c r="J413" s="146">
        <v>90</v>
      </c>
    </row>
    <row r="414" spans="1:10" x14ac:dyDescent="0.2">
      <c r="A414" s="109" t="s">
        <v>594</v>
      </c>
      <c r="B414" s="109" t="s">
        <v>4756</v>
      </c>
      <c r="C414" s="109" t="s">
        <v>1342</v>
      </c>
      <c r="D414" s="109" t="s">
        <v>4756</v>
      </c>
      <c r="E414" s="109" t="s">
        <v>4691</v>
      </c>
      <c r="F414" s="146">
        <v>65</v>
      </c>
      <c r="G414" s="146">
        <v>0</v>
      </c>
      <c r="H414" s="146">
        <v>0</v>
      </c>
      <c r="I414" s="146">
        <v>90</v>
      </c>
      <c r="J414" s="146">
        <v>90</v>
      </c>
    </row>
    <row r="415" spans="1:10" x14ac:dyDescent="0.2">
      <c r="A415" s="109" t="s">
        <v>594</v>
      </c>
      <c r="B415" s="109" t="s">
        <v>4756</v>
      </c>
      <c r="C415" s="109" t="s">
        <v>1342</v>
      </c>
      <c r="D415" s="109" t="s">
        <v>4756</v>
      </c>
      <c r="E415" s="109" t="s">
        <v>4692</v>
      </c>
      <c r="F415" s="146">
        <v>64</v>
      </c>
      <c r="G415" s="146">
        <v>0</v>
      </c>
      <c r="H415" s="146">
        <v>0</v>
      </c>
      <c r="I415" s="146">
        <v>90</v>
      </c>
      <c r="J415" s="146">
        <v>90</v>
      </c>
    </row>
    <row r="416" spans="1:10" x14ac:dyDescent="0.2">
      <c r="A416" s="109" t="s">
        <v>4757</v>
      </c>
      <c r="B416" s="109" t="s">
        <v>4758</v>
      </c>
      <c r="C416" s="109" t="s">
        <v>1342</v>
      </c>
      <c r="D416" s="109" t="s">
        <v>4759</v>
      </c>
      <c r="E416" s="109" t="s">
        <v>4699</v>
      </c>
      <c r="F416" s="146">
        <v>1</v>
      </c>
      <c r="G416" s="146">
        <v>0</v>
      </c>
      <c r="H416" s="146">
        <v>0</v>
      </c>
      <c r="I416" s="146">
        <v>90</v>
      </c>
      <c r="J416" s="146">
        <v>90</v>
      </c>
    </row>
    <row r="417" spans="1:10" x14ac:dyDescent="0.2">
      <c r="A417" s="109" t="s">
        <v>4757</v>
      </c>
      <c r="B417" s="109" t="s">
        <v>4758</v>
      </c>
      <c r="C417" s="109" t="s">
        <v>1342</v>
      </c>
      <c r="D417" s="109" t="s">
        <v>4759</v>
      </c>
      <c r="E417" s="109" t="s">
        <v>4690</v>
      </c>
      <c r="F417" s="146">
        <v>1</v>
      </c>
      <c r="G417" s="146">
        <v>0</v>
      </c>
      <c r="H417" s="146">
        <v>0</v>
      </c>
      <c r="I417" s="146">
        <v>90</v>
      </c>
      <c r="J417" s="146">
        <v>90</v>
      </c>
    </row>
    <row r="418" spans="1:10" x14ac:dyDescent="0.2">
      <c r="A418" s="109" t="s">
        <v>4757</v>
      </c>
      <c r="B418" s="109" t="s">
        <v>4758</v>
      </c>
      <c r="C418" s="109" t="s">
        <v>1342</v>
      </c>
      <c r="D418" s="109" t="s">
        <v>4759</v>
      </c>
      <c r="E418" s="109" t="s">
        <v>4691</v>
      </c>
      <c r="F418" s="146">
        <v>1</v>
      </c>
      <c r="G418" s="146">
        <v>0</v>
      </c>
      <c r="H418" s="146">
        <v>0</v>
      </c>
      <c r="I418" s="146">
        <v>90</v>
      </c>
      <c r="J418" s="146">
        <v>90</v>
      </c>
    </row>
    <row r="419" spans="1:10" x14ac:dyDescent="0.2">
      <c r="A419" s="109" t="s">
        <v>4757</v>
      </c>
      <c r="B419" s="109" t="s">
        <v>4758</v>
      </c>
      <c r="C419" s="109" t="s">
        <v>1342</v>
      </c>
      <c r="D419" s="109" t="s">
        <v>4759</v>
      </c>
      <c r="E419" s="109" t="s">
        <v>4692</v>
      </c>
      <c r="F419" s="146">
        <v>1</v>
      </c>
      <c r="G419" s="146">
        <v>0</v>
      </c>
      <c r="H419" s="146">
        <v>0</v>
      </c>
      <c r="I419" s="146">
        <v>90</v>
      </c>
      <c r="J419" s="146">
        <v>90</v>
      </c>
    </row>
    <row r="420" spans="1:10" x14ac:dyDescent="0.2">
      <c r="A420" s="109" t="s">
        <v>902</v>
      </c>
      <c r="B420" s="109" t="s">
        <v>4760</v>
      </c>
      <c r="C420" s="109" t="s">
        <v>1334</v>
      </c>
      <c r="D420" s="109" t="s">
        <v>4760</v>
      </c>
      <c r="E420" s="109" t="s">
        <v>4690</v>
      </c>
      <c r="F420" s="146">
        <v>2</v>
      </c>
      <c r="G420" s="146">
        <v>0</v>
      </c>
      <c r="H420" s="146">
        <v>0</v>
      </c>
      <c r="I420" s="146">
        <v>90</v>
      </c>
      <c r="J420" s="146">
        <v>90</v>
      </c>
    </row>
    <row r="421" spans="1:10" x14ac:dyDescent="0.2">
      <c r="A421" s="109" t="s">
        <v>902</v>
      </c>
      <c r="B421" s="109" t="s">
        <v>4760</v>
      </c>
      <c r="C421" s="109" t="s">
        <v>1334</v>
      </c>
      <c r="D421" s="109" t="s">
        <v>4760</v>
      </c>
      <c r="E421" s="109" t="s">
        <v>4691</v>
      </c>
      <c r="F421" s="146">
        <v>2</v>
      </c>
      <c r="G421" s="146">
        <v>0</v>
      </c>
      <c r="H421" s="146">
        <v>0</v>
      </c>
      <c r="I421" s="146">
        <v>90</v>
      </c>
      <c r="J421" s="146">
        <v>90</v>
      </c>
    </row>
    <row r="422" spans="1:10" x14ac:dyDescent="0.2">
      <c r="A422" s="109" t="s">
        <v>902</v>
      </c>
      <c r="B422" s="109" t="s">
        <v>4760</v>
      </c>
      <c r="C422" s="109" t="s">
        <v>1334</v>
      </c>
      <c r="D422" s="109" t="s">
        <v>4760</v>
      </c>
      <c r="E422" s="109" t="s">
        <v>4692</v>
      </c>
      <c r="F422" s="146">
        <v>2</v>
      </c>
      <c r="G422" s="146">
        <v>0</v>
      </c>
      <c r="H422" s="146">
        <v>0</v>
      </c>
      <c r="I422" s="146">
        <v>90</v>
      </c>
      <c r="J422" s="146">
        <v>90</v>
      </c>
    </row>
    <row r="423" spans="1:10" x14ac:dyDescent="0.2">
      <c r="A423" s="109" t="s">
        <v>902</v>
      </c>
      <c r="B423" s="109" t="s">
        <v>4761</v>
      </c>
      <c r="C423" s="109" t="s">
        <v>1349</v>
      </c>
      <c r="D423" s="109" t="s">
        <v>4761</v>
      </c>
      <c r="E423" s="109" t="s">
        <v>4690</v>
      </c>
      <c r="F423" s="146">
        <v>2</v>
      </c>
      <c r="G423" s="146">
        <v>0</v>
      </c>
      <c r="H423" s="146">
        <v>0</v>
      </c>
      <c r="I423" s="146">
        <v>90</v>
      </c>
      <c r="J423" s="146">
        <v>90</v>
      </c>
    </row>
    <row r="424" spans="1:10" x14ac:dyDescent="0.2">
      <c r="A424" s="109" t="s">
        <v>902</v>
      </c>
      <c r="B424" s="109" t="s">
        <v>4761</v>
      </c>
      <c r="C424" s="109" t="s">
        <v>1349</v>
      </c>
      <c r="D424" s="109" t="s">
        <v>4761</v>
      </c>
      <c r="E424" s="109" t="s">
        <v>4691</v>
      </c>
      <c r="F424" s="146">
        <v>2</v>
      </c>
      <c r="G424" s="146">
        <v>0</v>
      </c>
      <c r="H424" s="146">
        <v>0</v>
      </c>
      <c r="I424" s="146">
        <v>90</v>
      </c>
      <c r="J424" s="146">
        <v>90</v>
      </c>
    </row>
    <row r="425" spans="1:10" x14ac:dyDescent="0.2">
      <c r="A425" s="109" t="s">
        <v>902</v>
      </c>
      <c r="B425" s="109" t="s">
        <v>4761</v>
      </c>
      <c r="C425" s="109" t="s">
        <v>1349</v>
      </c>
      <c r="D425" s="109" t="s">
        <v>4761</v>
      </c>
      <c r="E425" s="109" t="s">
        <v>4692</v>
      </c>
      <c r="F425" s="146">
        <v>2</v>
      </c>
      <c r="G425" s="146">
        <v>0</v>
      </c>
      <c r="H425" s="146">
        <v>0</v>
      </c>
      <c r="I425" s="146">
        <v>90</v>
      </c>
      <c r="J425" s="146">
        <v>90</v>
      </c>
    </row>
    <row r="426" spans="1:10" x14ac:dyDescent="0.2">
      <c r="A426" s="109" t="s">
        <v>902</v>
      </c>
      <c r="B426" s="109" t="s">
        <v>4762</v>
      </c>
      <c r="C426" s="109" t="s">
        <v>1361</v>
      </c>
      <c r="D426" s="109" t="s">
        <v>4762</v>
      </c>
      <c r="E426" s="109" t="s">
        <v>4699</v>
      </c>
      <c r="F426" s="146">
        <v>2</v>
      </c>
      <c r="G426" s="146">
        <v>0</v>
      </c>
      <c r="H426" s="146">
        <v>0</v>
      </c>
      <c r="I426" s="146">
        <v>90</v>
      </c>
      <c r="J426" s="146">
        <v>90</v>
      </c>
    </row>
    <row r="427" spans="1:10" x14ac:dyDescent="0.2">
      <c r="A427" s="109" t="s">
        <v>902</v>
      </c>
      <c r="B427" s="109" t="s">
        <v>4762</v>
      </c>
      <c r="C427" s="109" t="s">
        <v>1361</v>
      </c>
      <c r="D427" s="109" t="s">
        <v>4762</v>
      </c>
      <c r="E427" s="109" t="s">
        <v>4690</v>
      </c>
      <c r="F427" s="146">
        <v>7</v>
      </c>
      <c r="G427" s="146">
        <v>0</v>
      </c>
      <c r="H427" s="146">
        <v>0</v>
      </c>
      <c r="I427" s="146">
        <v>90</v>
      </c>
      <c r="J427" s="146">
        <v>90</v>
      </c>
    </row>
    <row r="428" spans="1:10" x14ac:dyDescent="0.2">
      <c r="A428" s="109" t="s">
        <v>902</v>
      </c>
      <c r="B428" s="109" t="s">
        <v>4762</v>
      </c>
      <c r="C428" s="109" t="s">
        <v>1361</v>
      </c>
      <c r="D428" s="109" t="s">
        <v>4762</v>
      </c>
      <c r="E428" s="109" t="s">
        <v>4691</v>
      </c>
      <c r="F428" s="146">
        <v>7</v>
      </c>
      <c r="G428" s="146">
        <v>0</v>
      </c>
      <c r="H428" s="146">
        <v>0</v>
      </c>
      <c r="I428" s="146">
        <v>90</v>
      </c>
      <c r="J428" s="146">
        <v>90</v>
      </c>
    </row>
    <row r="429" spans="1:10" x14ac:dyDescent="0.2">
      <c r="A429" s="109" t="s">
        <v>902</v>
      </c>
      <c r="B429" s="109" t="s">
        <v>4762</v>
      </c>
      <c r="C429" s="109" t="s">
        <v>1361</v>
      </c>
      <c r="D429" s="109" t="s">
        <v>4762</v>
      </c>
      <c r="E429" s="109" t="s">
        <v>4692</v>
      </c>
      <c r="F429" s="146">
        <v>7</v>
      </c>
      <c r="G429" s="146">
        <v>0</v>
      </c>
      <c r="H429" s="146">
        <v>0</v>
      </c>
      <c r="I429" s="146">
        <v>90</v>
      </c>
      <c r="J429" s="146">
        <v>90</v>
      </c>
    </row>
    <row r="430" spans="1:10" x14ac:dyDescent="0.2">
      <c r="A430" s="109" t="s">
        <v>988</v>
      </c>
      <c r="B430" s="109" t="s">
        <v>4763</v>
      </c>
      <c r="C430" s="109" t="s">
        <v>1334</v>
      </c>
      <c r="D430" s="109" t="s">
        <v>4763</v>
      </c>
      <c r="E430" s="109" t="s">
        <v>4698</v>
      </c>
      <c r="F430" s="146">
        <v>1</v>
      </c>
      <c r="G430" s="146">
        <v>0</v>
      </c>
      <c r="H430" s="146">
        <v>0</v>
      </c>
      <c r="I430" s="146">
        <v>90</v>
      </c>
      <c r="J430" s="146">
        <v>90</v>
      </c>
    </row>
    <row r="431" spans="1:10" x14ac:dyDescent="0.2">
      <c r="A431" s="109" t="s">
        <v>988</v>
      </c>
      <c r="B431" s="109" t="s">
        <v>4763</v>
      </c>
      <c r="C431" s="109" t="s">
        <v>1334</v>
      </c>
      <c r="D431" s="109" t="s">
        <v>4763</v>
      </c>
      <c r="E431" s="109" t="s">
        <v>4686</v>
      </c>
      <c r="F431" s="146">
        <v>1</v>
      </c>
      <c r="G431" s="146">
        <v>0</v>
      </c>
      <c r="H431" s="146">
        <v>0</v>
      </c>
      <c r="I431" s="146">
        <v>90</v>
      </c>
      <c r="J431" s="146">
        <v>90</v>
      </c>
    </row>
    <row r="432" spans="1:10" x14ac:dyDescent="0.2">
      <c r="A432" s="109" t="s">
        <v>988</v>
      </c>
      <c r="B432" s="109" t="s">
        <v>4763</v>
      </c>
      <c r="C432" s="109" t="s">
        <v>1334</v>
      </c>
      <c r="D432" s="109" t="s">
        <v>4763</v>
      </c>
      <c r="E432" s="109" t="s">
        <v>4687</v>
      </c>
      <c r="F432" s="146">
        <v>1</v>
      </c>
      <c r="G432" s="146">
        <v>0</v>
      </c>
      <c r="H432" s="146">
        <v>0</v>
      </c>
      <c r="I432" s="146">
        <v>90</v>
      </c>
      <c r="J432" s="146">
        <v>90</v>
      </c>
    </row>
    <row r="433" spans="1:10" x14ac:dyDescent="0.2">
      <c r="A433" s="109" t="s">
        <v>988</v>
      </c>
      <c r="B433" s="109" t="s">
        <v>4763</v>
      </c>
      <c r="C433" s="109" t="s">
        <v>1334</v>
      </c>
      <c r="D433" s="109" t="s">
        <v>4763</v>
      </c>
      <c r="E433" s="109" t="s">
        <v>4688</v>
      </c>
      <c r="F433" s="146">
        <v>1</v>
      </c>
      <c r="G433" s="146">
        <v>0</v>
      </c>
      <c r="H433" s="146">
        <v>0</v>
      </c>
      <c r="I433" s="146">
        <v>90</v>
      </c>
      <c r="J433" s="146">
        <v>90</v>
      </c>
    </row>
    <row r="434" spans="1:10" x14ac:dyDescent="0.2">
      <c r="A434" s="109" t="s">
        <v>988</v>
      </c>
      <c r="B434" s="109" t="s">
        <v>4763</v>
      </c>
      <c r="C434" s="109" t="s">
        <v>1334</v>
      </c>
      <c r="D434" s="109" t="s">
        <v>4763</v>
      </c>
      <c r="E434" s="109" t="s">
        <v>4699</v>
      </c>
      <c r="F434" s="146">
        <v>1</v>
      </c>
      <c r="G434" s="146">
        <v>0</v>
      </c>
      <c r="H434" s="146">
        <v>0</v>
      </c>
      <c r="I434" s="146">
        <v>90</v>
      </c>
      <c r="J434" s="146">
        <v>90</v>
      </c>
    </row>
    <row r="435" spans="1:10" x14ac:dyDescent="0.2">
      <c r="A435" s="109" t="s">
        <v>988</v>
      </c>
      <c r="B435" s="109" t="s">
        <v>4763</v>
      </c>
      <c r="C435" s="109" t="s">
        <v>1334</v>
      </c>
      <c r="D435" s="109" t="s">
        <v>4763</v>
      </c>
      <c r="E435" s="109" t="s">
        <v>4690</v>
      </c>
      <c r="F435" s="146">
        <v>1</v>
      </c>
      <c r="G435" s="146">
        <v>0</v>
      </c>
      <c r="H435" s="146">
        <v>0</v>
      </c>
      <c r="I435" s="146">
        <v>90</v>
      </c>
      <c r="J435" s="146">
        <v>90</v>
      </c>
    </row>
    <row r="436" spans="1:10" x14ac:dyDescent="0.2">
      <c r="A436" s="109" t="s">
        <v>988</v>
      </c>
      <c r="B436" s="109" t="s">
        <v>4763</v>
      </c>
      <c r="C436" s="109" t="s">
        <v>1334</v>
      </c>
      <c r="D436" s="109" t="s">
        <v>4763</v>
      </c>
      <c r="E436" s="109" t="s">
        <v>4691</v>
      </c>
      <c r="F436" s="146">
        <v>1</v>
      </c>
      <c r="G436" s="146">
        <v>0</v>
      </c>
      <c r="H436" s="146">
        <v>0</v>
      </c>
      <c r="I436" s="146">
        <v>90</v>
      </c>
      <c r="J436" s="146">
        <v>90</v>
      </c>
    </row>
    <row r="437" spans="1:10" x14ac:dyDescent="0.2">
      <c r="A437" s="109" t="s">
        <v>988</v>
      </c>
      <c r="B437" s="109" t="s">
        <v>4763</v>
      </c>
      <c r="C437" s="109" t="s">
        <v>1334</v>
      </c>
      <c r="D437" s="109" t="s">
        <v>4763</v>
      </c>
      <c r="E437" s="109" t="s">
        <v>4692</v>
      </c>
      <c r="F437" s="146">
        <v>1</v>
      </c>
      <c r="G437" s="146">
        <v>0</v>
      </c>
      <c r="H437" s="146">
        <v>0</v>
      </c>
      <c r="I437" s="146">
        <v>90</v>
      </c>
      <c r="J437" s="146">
        <v>90</v>
      </c>
    </row>
    <row r="438" spans="1:10" x14ac:dyDescent="0.2">
      <c r="A438" s="109" t="s">
        <v>4764</v>
      </c>
      <c r="B438" s="109" t="s">
        <v>4765</v>
      </c>
      <c r="C438" s="109" t="s">
        <v>1342</v>
      </c>
      <c r="D438" s="109" t="s">
        <v>4765</v>
      </c>
      <c r="E438" s="109" t="s">
        <v>4686</v>
      </c>
      <c r="F438" s="146">
        <v>2</v>
      </c>
      <c r="G438" s="146">
        <v>0</v>
      </c>
      <c r="H438" s="146">
        <v>0</v>
      </c>
      <c r="I438" s="146">
        <v>90</v>
      </c>
      <c r="J438" s="146">
        <v>90</v>
      </c>
    </row>
    <row r="439" spans="1:10" x14ac:dyDescent="0.2">
      <c r="A439" s="109" t="s">
        <v>4764</v>
      </c>
      <c r="B439" s="109" t="s">
        <v>4765</v>
      </c>
      <c r="C439" s="109" t="s">
        <v>1342</v>
      </c>
      <c r="D439" s="109" t="s">
        <v>4765</v>
      </c>
      <c r="E439" s="109" t="s">
        <v>4687</v>
      </c>
      <c r="F439" s="146">
        <v>1</v>
      </c>
      <c r="G439" s="146">
        <v>0</v>
      </c>
      <c r="H439" s="146">
        <v>0</v>
      </c>
      <c r="I439" s="146">
        <v>90</v>
      </c>
      <c r="J439" s="146">
        <v>90</v>
      </c>
    </row>
    <row r="440" spans="1:10" x14ac:dyDescent="0.2">
      <c r="A440" s="109" t="s">
        <v>4764</v>
      </c>
      <c r="B440" s="109" t="s">
        <v>4765</v>
      </c>
      <c r="C440" s="109" t="s">
        <v>1342</v>
      </c>
      <c r="D440" s="109" t="s">
        <v>4765</v>
      </c>
      <c r="E440" s="109" t="s">
        <v>4690</v>
      </c>
      <c r="F440" s="146">
        <v>1</v>
      </c>
      <c r="G440" s="146">
        <v>0</v>
      </c>
      <c r="H440" s="146">
        <v>0</v>
      </c>
      <c r="I440" s="146">
        <v>90</v>
      </c>
      <c r="J440" s="146">
        <v>90</v>
      </c>
    </row>
    <row r="441" spans="1:10" x14ac:dyDescent="0.2">
      <c r="A441" s="109" t="s">
        <v>4764</v>
      </c>
      <c r="B441" s="109" t="s">
        <v>4765</v>
      </c>
      <c r="C441" s="109" t="s">
        <v>1342</v>
      </c>
      <c r="D441" s="109" t="s">
        <v>4765</v>
      </c>
      <c r="E441" s="109" t="s">
        <v>4691</v>
      </c>
      <c r="F441" s="146">
        <v>1</v>
      </c>
      <c r="G441" s="146">
        <v>0</v>
      </c>
      <c r="H441" s="146">
        <v>0</v>
      </c>
      <c r="I441" s="146">
        <v>90</v>
      </c>
      <c r="J441" s="146">
        <v>90</v>
      </c>
    </row>
    <row r="442" spans="1:10" x14ac:dyDescent="0.2">
      <c r="A442" s="109" t="s">
        <v>4764</v>
      </c>
      <c r="B442" s="109" t="s">
        <v>4766</v>
      </c>
      <c r="C442" s="109" t="s">
        <v>1342</v>
      </c>
      <c r="D442" s="109" t="s">
        <v>4766</v>
      </c>
      <c r="E442" s="109" t="s">
        <v>4698</v>
      </c>
      <c r="F442" s="146">
        <v>2</v>
      </c>
      <c r="G442" s="146">
        <v>0</v>
      </c>
      <c r="H442" s="146">
        <v>0</v>
      </c>
      <c r="I442" s="146">
        <v>90</v>
      </c>
      <c r="J442" s="146">
        <v>90</v>
      </c>
    </row>
    <row r="443" spans="1:10" x14ac:dyDescent="0.2">
      <c r="A443" s="109" t="s">
        <v>4764</v>
      </c>
      <c r="B443" s="109" t="s">
        <v>4766</v>
      </c>
      <c r="C443" s="109" t="s">
        <v>1342</v>
      </c>
      <c r="D443" s="109" t="s">
        <v>4766</v>
      </c>
      <c r="E443" s="109" t="s">
        <v>4686</v>
      </c>
      <c r="F443" s="146">
        <v>2</v>
      </c>
      <c r="G443" s="146">
        <v>0</v>
      </c>
      <c r="H443" s="146">
        <v>0</v>
      </c>
      <c r="I443" s="146">
        <v>90</v>
      </c>
      <c r="J443" s="146">
        <v>90</v>
      </c>
    </row>
    <row r="444" spans="1:10" x14ac:dyDescent="0.2">
      <c r="A444" s="109" t="s">
        <v>4764</v>
      </c>
      <c r="B444" s="109" t="s">
        <v>4766</v>
      </c>
      <c r="C444" s="109" t="s">
        <v>1342</v>
      </c>
      <c r="D444" s="109" t="s">
        <v>4766</v>
      </c>
      <c r="E444" s="109" t="s">
        <v>4687</v>
      </c>
      <c r="F444" s="146">
        <v>2</v>
      </c>
      <c r="G444" s="146">
        <v>0</v>
      </c>
      <c r="H444" s="146">
        <v>0</v>
      </c>
      <c r="I444" s="146">
        <v>90</v>
      </c>
      <c r="J444" s="146">
        <v>90</v>
      </c>
    </row>
    <row r="445" spans="1:10" x14ac:dyDescent="0.2">
      <c r="A445" s="109" t="s">
        <v>4764</v>
      </c>
      <c r="B445" s="109" t="s">
        <v>4766</v>
      </c>
      <c r="C445" s="109" t="s">
        <v>1342</v>
      </c>
      <c r="D445" s="109" t="s">
        <v>4766</v>
      </c>
      <c r="E445" s="109" t="s">
        <v>4688</v>
      </c>
      <c r="F445" s="146">
        <v>2</v>
      </c>
      <c r="G445" s="146">
        <v>0</v>
      </c>
      <c r="H445" s="146">
        <v>0</v>
      </c>
      <c r="I445" s="146">
        <v>90</v>
      </c>
      <c r="J445" s="146">
        <v>90</v>
      </c>
    </row>
    <row r="446" spans="1:10" x14ac:dyDescent="0.2">
      <c r="A446" s="109" t="s">
        <v>4764</v>
      </c>
      <c r="B446" s="109" t="s">
        <v>4766</v>
      </c>
      <c r="C446" s="109" t="s">
        <v>1342</v>
      </c>
      <c r="D446" s="109" t="s">
        <v>4766</v>
      </c>
      <c r="E446" s="109" t="s">
        <v>4699</v>
      </c>
      <c r="F446" s="146">
        <v>2</v>
      </c>
      <c r="G446" s="146">
        <v>0</v>
      </c>
      <c r="H446" s="146">
        <v>0</v>
      </c>
      <c r="I446" s="146">
        <v>90</v>
      </c>
      <c r="J446" s="146">
        <v>90</v>
      </c>
    </row>
    <row r="447" spans="1:10" x14ac:dyDescent="0.2">
      <c r="A447" s="109" t="s">
        <v>4764</v>
      </c>
      <c r="B447" s="109" t="s">
        <v>4766</v>
      </c>
      <c r="C447" s="109" t="s">
        <v>1342</v>
      </c>
      <c r="D447" s="109" t="s">
        <v>4766</v>
      </c>
      <c r="E447" s="109" t="s">
        <v>4690</v>
      </c>
      <c r="F447" s="147">
        <v>2</v>
      </c>
      <c r="G447" s="147">
        <v>0</v>
      </c>
      <c r="H447" s="147">
        <v>0</v>
      </c>
      <c r="I447" s="147">
        <v>90</v>
      </c>
      <c r="J447" s="147">
        <v>90</v>
      </c>
    </row>
    <row r="448" spans="1:10" x14ac:dyDescent="0.2">
      <c r="A448" s="109" t="s">
        <v>4764</v>
      </c>
      <c r="B448" s="109" t="s">
        <v>4766</v>
      </c>
      <c r="C448" s="109" t="s">
        <v>1342</v>
      </c>
      <c r="D448" s="109" t="s">
        <v>4766</v>
      </c>
      <c r="E448" s="109" t="s">
        <v>4691</v>
      </c>
      <c r="F448" s="147">
        <v>2</v>
      </c>
      <c r="G448" s="147">
        <v>0</v>
      </c>
      <c r="H448" s="147">
        <v>0</v>
      </c>
      <c r="I448" s="147">
        <v>90</v>
      </c>
      <c r="J448" s="147">
        <v>90</v>
      </c>
    </row>
    <row r="449" spans="1:10" x14ac:dyDescent="0.2">
      <c r="A449" s="109" t="s">
        <v>4764</v>
      </c>
      <c r="B449" s="109" t="s">
        <v>4766</v>
      </c>
      <c r="C449" s="109" t="s">
        <v>1342</v>
      </c>
      <c r="D449" s="109" t="s">
        <v>4766</v>
      </c>
      <c r="E449" s="109" t="s">
        <v>4692</v>
      </c>
      <c r="F449" s="147">
        <v>2</v>
      </c>
      <c r="G449" s="147">
        <v>0</v>
      </c>
      <c r="H449" s="147">
        <v>0</v>
      </c>
      <c r="I449" s="147">
        <v>90</v>
      </c>
      <c r="J449" s="147">
        <v>90</v>
      </c>
    </row>
    <row r="450" spans="1:10" x14ac:dyDescent="0.2">
      <c r="A450" s="109" t="s">
        <v>4764</v>
      </c>
      <c r="B450" s="109" t="s">
        <v>4767</v>
      </c>
      <c r="C450" s="109" t="s">
        <v>1349</v>
      </c>
      <c r="D450" s="109" t="s">
        <v>4767</v>
      </c>
      <c r="E450" s="109" t="s">
        <v>4686</v>
      </c>
      <c r="F450" s="146">
        <v>4</v>
      </c>
      <c r="G450" s="146">
        <v>0</v>
      </c>
      <c r="H450" s="146">
        <v>0</v>
      </c>
      <c r="I450" s="146">
        <v>90</v>
      </c>
      <c r="J450" s="146">
        <v>90</v>
      </c>
    </row>
    <row r="451" spans="1:10" x14ac:dyDescent="0.2">
      <c r="A451" s="109" t="s">
        <v>4764</v>
      </c>
      <c r="B451" s="109" t="s">
        <v>4767</v>
      </c>
      <c r="C451" s="109" t="s">
        <v>1349</v>
      </c>
      <c r="D451" s="109" t="s">
        <v>4767</v>
      </c>
      <c r="E451" s="109" t="s">
        <v>4687</v>
      </c>
      <c r="F451" s="146">
        <v>3</v>
      </c>
      <c r="G451" s="146">
        <v>0</v>
      </c>
      <c r="H451" s="146">
        <v>0</v>
      </c>
      <c r="I451" s="146">
        <v>90</v>
      </c>
      <c r="J451" s="146">
        <v>90</v>
      </c>
    </row>
    <row r="452" spans="1:10" x14ac:dyDescent="0.2">
      <c r="A452" s="109" t="s">
        <v>4764</v>
      </c>
      <c r="B452" s="109" t="s">
        <v>4767</v>
      </c>
      <c r="C452" s="109" t="s">
        <v>1349</v>
      </c>
      <c r="D452" s="109" t="s">
        <v>4767</v>
      </c>
      <c r="E452" s="109" t="s">
        <v>4690</v>
      </c>
      <c r="F452" s="146">
        <v>2</v>
      </c>
      <c r="G452" s="146">
        <v>0</v>
      </c>
      <c r="H452" s="146">
        <v>0</v>
      </c>
      <c r="I452" s="146">
        <v>90</v>
      </c>
      <c r="J452" s="146">
        <v>90</v>
      </c>
    </row>
    <row r="453" spans="1:10" x14ac:dyDescent="0.2">
      <c r="A453" s="109" t="s">
        <v>4764</v>
      </c>
      <c r="B453" s="109" t="s">
        <v>4767</v>
      </c>
      <c r="C453" s="109" t="s">
        <v>1349</v>
      </c>
      <c r="D453" s="109" t="s">
        <v>4767</v>
      </c>
      <c r="E453" s="109" t="s">
        <v>4691</v>
      </c>
      <c r="F453" s="146">
        <v>3</v>
      </c>
      <c r="G453" s="146">
        <v>0</v>
      </c>
      <c r="H453" s="146">
        <v>0</v>
      </c>
      <c r="I453" s="146">
        <v>90</v>
      </c>
      <c r="J453" s="146">
        <v>90</v>
      </c>
    </row>
    <row r="454" spans="1:10" x14ac:dyDescent="0.2">
      <c r="A454" s="109" t="s">
        <v>4764</v>
      </c>
      <c r="B454" s="109" t="s">
        <v>4768</v>
      </c>
      <c r="C454" s="109" t="s">
        <v>1349</v>
      </c>
      <c r="D454" s="109" t="s">
        <v>4768</v>
      </c>
      <c r="E454" s="109" t="s">
        <v>4698</v>
      </c>
      <c r="F454" s="147">
        <v>1</v>
      </c>
      <c r="G454" s="147">
        <v>0</v>
      </c>
      <c r="H454" s="147">
        <v>0</v>
      </c>
      <c r="I454" s="147">
        <v>90</v>
      </c>
      <c r="J454" s="147">
        <v>90</v>
      </c>
    </row>
    <row r="455" spans="1:10" x14ac:dyDescent="0.2">
      <c r="A455" s="109" t="s">
        <v>4764</v>
      </c>
      <c r="B455" s="109" t="s">
        <v>4768</v>
      </c>
      <c r="C455" s="109" t="s">
        <v>1349</v>
      </c>
      <c r="D455" s="109" t="s">
        <v>4768</v>
      </c>
      <c r="E455" s="109" t="s">
        <v>4686</v>
      </c>
      <c r="F455" s="147">
        <v>1</v>
      </c>
      <c r="G455" s="147">
        <v>0</v>
      </c>
      <c r="H455" s="147">
        <v>0</v>
      </c>
      <c r="I455" s="147">
        <v>90</v>
      </c>
      <c r="J455" s="147">
        <v>90</v>
      </c>
    </row>
    <row r="456" spans="1:10" x14ac:dyDescent="0.2">
      <c r="A456" s="109" t="s">
        <v>4764</v>
      </c>
      <c r="B456" s="109" t="s">
        <v>4768</v>
      </c>
      <c r="C456" s="109" t="s">
        <v>1349</v>
      </c>
      <c r="D456" s="109" t="s">
        <v>4768</v>
      </c>
      <c r="E456" s="109" t="s">
        <v>4687</v>
      </c>
      <c r="F456" s="147">
        <v>1</v>
      </c>
      <c r="G456" s="147">
        <v>0</v>
      </c>
      <c r="H456" s="147">
        <v>0</v>
      </c>
      <c r="I456" s="147">
        <v>90</v>
      </c>
      <c r="J456" s="147">
        <v>90</v>
      </c>
    </row>
    <row r="457" spans="1:10" x14ac:dyDescent="0.2">
      <c r="A457" s="109" t="s">
        <v>4764</v>
      </c>
      <c r="B457" s="109" t="s">
        <v>4768</v>
      </c>
      <c r="C457" s="109" t="s">
        <v>1349</v>
      </c>
      <c r="D457" s="109" t="s">
        <v>4768</v>
      </c>
      <c r="E457" s="109" t="s">
        <v>4688</v>
      </c>
      <c r="F457" s="147">
        <v>1</v>
      </c>
      <c r="G457" s="147">
        <v>0</v>
      </c>
      <c r="H457" s="147">
        <v>0</v>
      </c>
      <c r="I457" s="147">
        <v>90</v>
      </c>
      <c r="J457" s="147">
        <v>90</v>
      </c>
    </row>
    <row r="458" spans="1:10" x14ac:dyDescent="0.2">
      <c r="A458" s="109" t="s">
        <v>4764</v>
      </c>
      <c r="B458" s="109" t="s">
        <v>4768</v>
      </c>
      <c r="C458" s="109" t="s">
        <v>1349</v>
      </c>
      <c r="D458" s="109" t="s">
        <v>4768</v>
      </c>
      <c r="E458" s="109" t="s">
        <v>4699</v>
      </c>
      <c r="F458" s="147">
        <v>1</v>
      </c>
      <c r="G458" s="147">
        <v>0</v>
      </c>
      <c r="H458" s="147">
        <v>0</v>
      </c>
      <c r="I458" s="147">
        <v>90</v>
      </c>
      <c r="J458" s="147">
        <v>90</v>
      </c>
    </row>
    <row r="459" spans="1:10" x14ac:dyDescent="0.2">
      <c r="A459" s="109" t="s">
        <v>4764</v>
      </c>
      <c r="B459" s="109" t="s">
        <v>4768</v>
      </c>
      <c r="C459" s="109" t="s">
        <v>1349</v>
      </c>
      <c r="D459" s="109" t="s">
        <v>4768</v>
      </c>
      <c r="E459" s="109" t="s">
        <v>4690</v>
      </c>
      <c r="F459" s="147">
        <v>1</v>
      </c>
      <c r="G459" s="147">
        <v>0</v>
      </c>
      <c r="H459" s="147">
        <v>0</v>
      </c>
      <c r="I459" s="147">
        <v>90</v>
      </c>
      <c r="J459" s="147">
        <v>90</v>
      </c>
    </row>
    <row r="460" spans="1:10" x14ac:dyDescent="0.2">
      <c r="A460" s="109" t="s">
        <v>4764</v>
      </c>
      <c r="B460" s="109" t="s">
        <v>4768</v>
      </c>
      <c r="C460" s="109" t="s">
        <v>1349</v>
      </c>
      <c r="D460" s="109" t="s">
        <v>4768</v>
      </c>
      <c r="E460" s="109" t="s">
        <v>4691</v>
      </c>
      <c r="F460" s="147">
        <v>1</v>
      </c>
      <c r="G460" s="147">
        <v>0</v>
      </c>
      <c r="H460" s="147">
        <v>0</v>
      </c>
      <c r="I460" s="147">
        <v>90</v>
      </c>
      <c r="J460" s="147">
        <v>90</v>
      </c>
    </row>
    <row r="461" spans="1:10" x14ac:dyDescent="0.2">
      <c r="A461" s="109" t="s">
        <v>4764</v>
      </c>
      <c r="B461" s="109" t="s">
        <v>4768</v>
      </c>
      <c r="C461" s="109" t="s">
        <v>1349</v>
      </c>
      <c r="D461" s="109" t="s">
        <v>4768</v>
      </c>
      <c r="E461" s="109" t="s">
        <v>4692</v>
      </c>
      <c r="F461" s="147">
        <v>1</v>
      </c>
      <c r="G461" s="147">
        <v>0</v>
      </c>
      <c r="H461" s="147">
        <v>0</v>
      </c>
      <c r="I461" s="147">
        <v>90</v>
      </c>
      <c r="J461" s="147">
        <v>90</v>
      </c>
    </row>
    <row r="462" spans="1:10" x14ac:dyDescent="0.2">
      <c r="A462" s="109" t="s">
        <v>1227</v>
      </c>
      <c r="B462" s="109" t="s">
        <v>4769</v>
      </c>
      <c r="C462" s="109" t="s">
        <v>1349</v>
      </c>
      <c r="D462" s="109" t="s">
        <v>4769</v>
      </c>
      <c r="E462" s="109" t="s">
        <v>4698</v>
      </c>
      <c r="F462" s="147">
        <v>3</v>
      </c>
      <c r="G462" s="146">
        <v>0</v>
      </c>
      <c r="H462" s="147">
        <v>0</v>
      </c>
      <c r="I462" s="147">
        <v>90</v>
      </c>
      <c r="J462" s="147">
        <v>90</v>
      </c>
    </row>
    <row r="463" spans="1:10" x14ac:dyDescent="0.2">
      <c r="A463" s="109" t="s">
        <v>1227</v>
      </c>
      <c r="B463" s="109" t="s">
        <v>4769</v>
      </c>
      <c r="C463" s="109" t="s">
        <v>1349</v>
      </c>
      <c r="D463" s="109" t="s">
        <v>4769</v>
      </c>
      <c r="E463" s="109" t="s">
        <v>4686</v>
      </c>
      <c r="F463" s="147">
        <v>6</v>
      </c>
      <c r="G463" s="146">
        <v>0</v>
      </c>
      <c r="H463" s="147">
        <v>0</v>
      </c>
      <c r="I463" s="147">
        <v>90</v>
      </c>
      <c r="J463" s="147">
        <v>90</v>
      </c>
    </row>
    <row r="464" spans="1:10" x14ac:dyDescent="0.2">
      <c r="A464" s="109" t="s">
        <v>1227</v>
      </c>
      <c r="B464" s="109" t="s">
        <v>4769</v>
      </c>
      <c r="C464" s="109" t="s">
        <v>1349</v>
      </c>
      <c r="D464" s="109" t="s">
        <v>4769</v>
      </c>
      <c r="E464" s="109" t="s">
        <v>4687</v>
      </c>
      <c r="F464" s="147">
        <v>6</v>
      </c>
      <c r="G464" s="146">
        <v>0</v>
      </c>
      <c r="H464" s="147">
        <v>0</v>
      </c>
      <c r="I464" s="147">
        <v>90</v>
      </c>
      <c r="J464" s="147">
        <v>90</v>
      </c>
    </row>
    <row r="465" spans="1:10" x14ac:dyDescent="0.2">
      <c r="A465" s="109" t="s">
        <v>1227</v>
      </c>
      <c r="B465" s="109" t="s">
        <v>4769</v>
      </c>
      <c r="C465" s="109" t="s">
        <v>1349</v>
      </c>
      <c r="D465" s="109" t="s">
        <v>4769</v>
      </c>
      <c r="E465" s="109" t="s">
        <v>4688</v>
      </c>
      <c r="F465" s="147">
        <v>6</v>
      </c>
      <c r="G465" s="146">
        <v>0</v>
      </c>
      <c r="H465" s="147">
        <v>0</v>
      </c>
      <c r="I465" s="147">
        <v>90</v>
      </c>
      <c r="J465" s="147">
        <v>90</v>
      </c>
    </row>
    <row r="466" spans="1:10" x14ac:dyDescent="0.2">
      <c r="A466" s="109" t="s">
        <v>1227</v>
      </c>
      <c r="B466" s="109" t="s">
        <v>4769</v>
      </c>
      <c r="C466" s="109" t="s">
        <v>1349</v>
      </c>
      <c r="D466" s="109" t="s">
        <v>4769</v>
      </c>
      <c r="E466" s="109" t="s">
        <v>4699</v>
      </c>
      <c r="F466" s="146">
        <v>11</v>
      </c>
      <c r="G466" s="146">
        <v>0</v>
      </c>
      <c r="H466" s="146">
        <v>0</v>
      </c>
      <c r="I466" s="146">
        <v>90</v>
      </c>
      <c r="J466" s="146">
        <v>90</v>
      </c>
    </row>
    <row r="467" spans="1:10" x14ac:dyDescent="0.2">
      <c r="A467" s="109" t="s">
        <v>1227</v>
      </c>
      <c r="B467" s="109" t="s">
        <v>4769</v>
      </c>
      <c r="C467" s="109" t="s">
        <v>1349</v>
      </c>
      <c r="D467" s="109" t="s">
        <v>4769</v>
      </c>
      <c r="E467" s="109" t="s">
        <v>4690</v>
      </c>
      <c r="F467" s="147">
        <v>14</v>
      </c>
      <c r="G467" s="146">
        <v>0</v>
      </c>
      <c r="H467" s="147">
        <v>0</v>
      </c>
      <c r="I467" s="147">
        <v>90</v>
      </c>
      <c r="J467" s="147">
        <v>90</v>
      </c>
    </row>
    <row r="468" spans="1:10" x14ac:dyDescent="0.2">
      <c r="A468" s="109" t="s">
        <v>1227</v>
      </c>
      <c r="B468" s="109" t="s">
        <v>4769</v>
      </c>
      <c r="C468" s="109" t="s">
        <v>1349</v>
      </c>
      <c r="D468" s="109" t="s">
        <v>4769</v>
      </c>
      <c r="E468" s="109" t="s">
        <v>4691</v>
      </c>
      <c r="F468" s="147">
        <v>14</v>
      </c>
      <c r="G468" s="146">
        <v>0</v>
      </c>
      <c r="H468" s="147">
        <v>0</v>
      </c>
      <c r="I468" s="147">
        <v>90</v>
      </c>
      <c r="J468" s="147">
        <v>90</v>
      </c>
    </row>
    <row r="469" spans="1:10" x14ac:dyDescent="0.2">
      <c r="A469" s="109" t="s">
        <v>1227</v>
      </c>
      <c r="B469" s="109" t="s">
        <v>4769</v>
      </c>
      <c r="C469" s="109" t="s">
        <v>1349</v>
      </c>
      <c r="D469" s="109" t="s">
        <v>4769</v>
      </c>
      <c r="E469" s="109" t="s">
        <v>4692</v>
      </c>
      <c r="F469" s="147">
        <v>14</v>
      </c>
      <c r="G469" s="146">
        <v>0</v>
      </c>
      <c r="H469" s="147">
        <v>0</v>
      </c>
      <c r="I469" s="147">
        <v>90</v>
      </c>
      <c r="J469" s="147">
        <v>90</v>
      </c>
    </row>
    <row r="470" spans="1:10" x14ac:dyDescent="0.2">
      <c r="A470" s="109" t="s">
        <v>1227</v>
      </c>
      <c r="B470" s="109" t="s">
        <v>4770</v>
      </c>
      <c r="C470" s="109" t="s">
        <v>1334</v>
      </c>
      <c r="D470" s="109" t="s">
        <v>4770</v>
      </c>
      <c r="E470" s="109" t="s">
        <v>4699</v>
      </c>
      <c r="F470" s="147">
        <v>2</v>
      </c>
      <c r="G470" s="146">
        <v>0</v>
      </c>
      <c r="H470" s="147">
        <v>0</v>
      </c>
      <c r="I470" s="147">
        <v>90</v>
      </c>
      <c r="J470" s="147">
        <v>90</v>
      </c>
    </row>
    <row r="471" spans="1:10" x14ac:dyDescent="0.2">
      <c r="A471" s="109" t="s">
        <v>1227</v>
      </c>
      <c r="B471" s="109" t="s">
        <v>4770</v>
      </c>
      <c r="C471" s="109" t="s">
        <v>1334</v>
      </c>
      <c r="D471" s="109" t="s">
        <v>4770</v>
      </c>
      <c r="E471" s="109" t="s">
        <v>4690</v>
      </c>
      <c r="F471" s="147">
        <v>2</v>
      </c>
      <c r="G471" s="146">
        <v>0</v>
      </c>
      <c r="H471" s="147">
        <v>0</v>
      </c>
      <c r="I471" s="147">
        <v>90</v>
      </c>
      <c r="J471" s="147">
        <v>90</v>
      </c>
    </row>
    <row r="472" spans="1:10" x14ac:dyDescent="0.2">
      <c r="A472" s="109" t="s">
        <v>1227</v>
      </c>
      <c r="B472" s="109" t="s">
        <v>4770</v>
      </c>
      <c r="C472" s="109" t="s">
        <v>1334</v>
      </c>
      <c r="D472" s="109" t="s">
        <v>4770</v>
      </c>
      <c r="E472" s="109" t="s">
        <v>4691</v>
      </c>
      <c r="F472" s="147">
        <v>2</v>
      </c>
      <c r="G472" s="146">
        <v>0</v>
      </c>
      <c r="H472" s="147">
        <v>0</v>
      </c>
      <c r="I472" s="147">
        <v>90</v>
      </c>
      <c r="J472" s="147">
        <v>90</v>
      </c>
    </row>
    <row r="473" spans="1:10" x14ac:dyDescent="0.2">
      <c r="A473" s="109" t="s">
        <v>1227</v>
      </c>
      <c r="B473" s="109" t="s">
        <v>4770</v>
      </c>
      <c r="C473" s="109" t="s">
        <v>1334</v>
      </c>
      <c r="D473" s="109" t="s">
        <v>4770</v>
      </c>
      <c r="E473" s="109" t="s">
        <v>4692</v>
      </c>
      <c r="F473" s="147">
        <v>2</v>
      </c>
      <c r="G473" s="146">
        <v>0</v>
      </c>
      <c r="H473" s="147">
        <v>0</v>
      </c>
      <c r="I473" s="147">
        <v>90</v>
      </c>
      <c r="J473" s="147">
        <v>90</v>
      </c>
    </row>
    <row r="474" spans="1:10" x14ac:dyDescent="0.2">
      <c r="A474" s="109" t="s">
        <v>1227</v>
      </c>
      <c r="B474" s="109" t="s">
        <v>4771</v>
      </c>
      <c r="C474" s="109" t="s">
        <v>1342</v>
      </c>
      <c r="D474" s="109" t="s">
        <v>4771</v>
      </c>
      <c r="E474" s="109" t="s">
        <v>4699</v>
      </c>
      <c r="F474" s="147">
        <v>10</v>
      </c>
      <c r="G474" s="146">
        <v>0</v>
      </c>
      <c r="H474" s="147">
        <v>0</v>
      </c>
      <c r="I474" s="147">
        <v>90</v>
      </c>
      <c r="J474" s="147">
        <v>90</v>
      </c>
    </row>
    <row r="475" spans="1:10" x14ac:dyDescent="0.2">
      <c r="A475" s="109" t="s">
        <v>1227</v>
      </c>
      <c r="B475" s="109" t="s">
        <v>4771</v>
      </c>
      <c r="C475" s="109" t="s">
        <v>1342</v>
      </c>
      <c r="D475" s="109" t="s">
        <v>4771</v>
      </c>
      <c r="E475" s="109" t="s">
        <v>4690</v>
      </c>
      <c r="F475" s="147">
        <v>11</v>
      </c>
      <c r="G475" s="146">
        <v>0</v>
      </c>
      <c r="H475" s="147">
        <v>0</v>
      </c>
      <c r="I475" s="147">
        <v>90</v>
      </c>
      <c r="J475" s="147">
        <v>90</v>
      </c>
    </row>
    <row r="476" spans="1:10" x14ac:dyDescent="0.2">
      <c r="A476" s="109" t="s">
        <v>1227</v>
      </c>
      <c r="B476" s="109" t="s">
        <v>4771</v>
      </c>
      <c r="C476" s="109" t="s">
        <v>1342</v>
      </c>
      <c r="D476" s="109" t="s">
        <v>4771</v>
      </c>
      <c r="E476" s="109" t="s">
        <v>4691</v>
      </c>
      <c r="F476" s="147">
        <v>10</v>
      </c>
      <c r="G476" s="146">
        <v>0</v>
      </c>
      <c r="H476" s="147">
        <v>0</v>
      </c>
      <c r="I476" s="147">
        <v>90</v>
      </c>
      <c r="J476" s="147">
        <v>90</v>
      </c>
    </row>
    <row r="477" spans="1:10" x14ac:dyDescent="0.2">
      <c r="A477" s="109" t="s">
        <v>1227</v>
      </c>
      <c r="B477" s="109" t="s">
        <v>4771</v>
      </c>
      <c r="C477" s="109" t="s">
        <v>1342</v>
      </c>
      <c r="D477" s="109" t="s">
        <v>4771</v>
      </c>
      <c r="E477" s="109" t="s">
        <v>4692</v>
      </c>
      <c r="F477" s="147">
        <v>10</v>
      </c>
      <c r="G477" s="146">
        <v>0</v>
      </c>
      <c r="H477" s="147">
        <v>0</v>
      </c>
      <c r="I477" s="147">
        <v>90</v>
      </c>
      <c r="J477" s="147">
        <v>90</v>
      </c>
    </row>
    <row r="478" spans="1:10" x14ac:dyDescent="0.2">
      <c r="A478" s="109" t="s">
        <v>1227</v>
      </c>
      <c r="B478" s="109" t="s">
        <v>4772</v>
      </c>
      <c r="C478" s="109" t="s">
        <v>1361</v>
      </c>
      <c r="D478" s="109" t="s">
        <v>4772</v>
      </c>
      <c r="E478" s="109" t="s">
        <v>4698</v>
      </c>
      <c r="F478" s="147">
        <v>1</v>
      </c>
      <c r="G478" s="146">
        <v>0</v>
      </c>
      <c r="H478" s="147">
        <v>0</v>
      </c>
      <c r="I478" s="147">
        <v>90</v>
      </c>
      <c r="J478" s="147">
        <v>90</v>
      </c>
    </row>
    <row r="479" spans="1:10" x14ac:dyDescent="0.2">
      <c r="A479" s="109" t="s">
        <v>1227</v>
      </c>
      <c r="B479" s="109" t="s">
        <v>4772</v>
      </c>
      <c r="C479" s="109" t="s">
        <v>1361</v>
      </c>
      <c r="D479" s="109" t="s">
        <v>4772</v>
      </c>
      <c r="E479" s="109" t="s">
        <v>4686</v>
      </c>
      <c r="F479" s="147">
        <v>1</v>
      </c>
      <c r="G479" s="146">
        <v>0</v>
      </c>
      <c r="H479" s="147">
        <v>0</v>
      </c>
      <c r="I479" s="147">
        <v>90</v>
      </c>
      <c r="J479" s="147">
        <v>90</v>
      </c>
    </row>
    <row r="480" spans="1:10" x14ac:dyDescent="0.2">
      <c r="A480" s="109" t="s">
        <v>1227</v>
      </c>
      <c r="B480" s="109" t="s">
        <v>4772</v>
      </c>
      <c r="C480" s="109" t="s">
        <v>1361</v>
      </c>
      <c r="D480" s="109" t="s">
        <v>4772</v>
      </c>
      <c r="E480" s="109" t="s">
        <v>4687</v>
      </c>
      <c r="F480" s="147">
        <v>1</v>
      </c>
      <c r="G480" s="146">
        <v>0</v>
      </c>
      <c r="H480" s="147">
        <v>0</v>
      </c>
      <c r="I480" s="147">
        <v>90</v>
      </c>
      <c r="J480" s="147">
        <v>90</v>
      </c>
    </row>
    <row r="481" spans="1:10" x14ac:dyDescent="0.2">
      <c r="A481" s="109" t="s">
        <v>1227</v>
      </c>
      <c r="B481" s="109" t="s">
        <v>4772</v>
      </c>
      <c r="C481" s="109" t="s">
        <v>1361</v>
      </c>
      <c r="D481" s="109" t="s">
        <v>4772</v>
      </c>
      <c r="E481" s="109" t="s">
        <v>4688</v>
      </c>
      <c r="F481" s="147">
        <v>1</v>
      </c>
      <c r="G481" s="146">
        <v>0</v>
      </c>
      <c r="H481" s="147">
        <v>0</v>
      </c>
      <c r="I481" s="147">
        <v>90</v>
      </c>
      <c r="J481" s="147">
        <v>90</v>
      </c>
    </row>
    <row r="482" spans="1:10" x14ac:dyDescent="0.2">
      <c r="A482" s="109" t="s">
        <v>1227</v>
      </c>
      <c r="B482" s="109" t="s">
        <v>4772</v>
      </c>
      <c r="C482" s="109" t="s">
        <v>1361</v>
      </c>
      <c r="D482" s="109" t="s">
        <v>4772</v>
      </c>
      <c r="E482" s="109" t="s">
        <v>4699</v>
      </c>
      <c r="F482" s="147">
        <v>26</v>
      </c>
      <c r="G482" s="146">
        <v>0</v>
      </c>
      <c r="H482" s="147">
        <v>0</v>
      </c>
      <c r="I482" s="147">
        <v>90</v>
      </c>
      <c r="J482" s="147">
        <v>90</v>
      </c>
    </row>
    <row r="483" spans="1:10" x14ac:dyDescent="0.2">
      <c r="A483" s="109" t="s">
        <v>1227</v>
      </c>
      <c r="B483" s="109" t="s">
        <v>4772</v>
      </c>
      <c r="C483" s="109" t="s">
        <v>1361</v>
      </c>
      <c r="D483" s="109" t="s">
        <v>4772</v>
      </c>
      <c r="E483" s="109" t="s">
        <v>4690</v>
      </c>
      <c r="F483" s="147">
        <v>26</v>
      </c>
      <c r="G483" s="146">
        <v>0</v>
      </c>
      <c r="H483" s="147">
        <v>0</v>
      </c>
      <c r="I483" s="147">
        <v>90</v>
      </c>
      <c r="J483" s="147">
        <v>90</v>
      </c>
    </row>
    <row r="484" spans="1:10" x14ac:dyDescent="0.2">
      <c r="A484" s="109" t="s">
        <v>1227</v>
      </c>
      <c r="B484" s="109" t="s">
        <v>4772</v>
      </c>
      <c r="C484" s="109" t="s">
        <v>1361</v>
      </c>
      <c r="D484" s="109" t="s">
        <v>4772</v>
      </c>
      <c r="E484" s="109" t="s">
        <v>4691</v>
      </c>
      <c r="F484" s="147">
        <v>25</v>
      </c>
      <c r="G484" s="146">
        <v>0</v>
      </c>
      <c r="H484" s="147">
        <v>0</v>
      </c>
      <c r="I484" s="147">
        <v>90</v>
      </c>
      <c r="J484" s="147">
        <v>90</v>
      </c>
    </row>
    <row r="485" spans="1:10" x14ac:dyDescent="0.2">
      <c r="A485" s="109" t="s">
        <v>1227</v>
      </c>
      <c r="B485" s="109" t="s">
        <v>4772</v>
      </c>
      <c r="C485" s="109" t="s">
        <v>1361</v>
      </c>
      <c r="D485" s="109" t="s">
        <v>4772</v>
      </c>
      <c r="E485" s="109" t="s">
        <v>4692</v>
      </c>
      <c r="F485" s="147">
        <v>26</v>
      </c>
      <c r="G485" s="146">
        <v>0</v>
      </c>
      <c r="H485" s="147">
        <v>0</v>
      </c>
      <c r="I485" s="147">
        <v>90</v>
      </c>
      <c r="J485" s="147">
        <v>90</v>
      </c>
    </row>
    <row r="486" spans="1:10" x14ac:dyDescent="0.2">
      <c r="A486" s="109" t="s">
        <v>1227</v>
      </c>
      <c r="B486" s="109" t="s">
        <v>4773</v>
      </c>
      <c r="C486" s="109" t="s">
        <v>1466</v>
      </c>
      <c r="D486" s="109" t="s">
        <v>4773</v>
      </c>
      <c r="E486" s="109" t="s">
        <v>4699</v>
      </c>
      <c r="F486" s="147">
        <v>53</v>
      </c>
      <c r="G486" s="146">
        <v>0</v>
      </c>
      <c r="H486" s="147">
        <v>0</v>
      </c>
      <c r="I486" s="147">
        <v>90</v>
      </c>
      <c r="J486" s="147">
        <v>90</v>
      </c>
    </row>
    <row r="487" spans="1:10" x14ac:dyDescent="0.2">
      <c r="A487" s="109" t="s">
        <v>1227</v>
      </c>
      <c r="B487" s="109" t="s">
        <v>4773</v>
      </c>
      <c r="C487" s="109" t="s">
        <v>1466</v>
      </c>
      <c r="D487" s="109" t="s">
        <v>4773</v>
      </c>
      <c r="E487" s="109" t="s">
        <v>4690</v>
      </c>
      <c r="F487" s="147">
        <v>63</v>
      </c>
      <c r="G487" s="146">
        <v>0</v>
      </c>
      <c r="H487" s="147">
        <v>0</v>
      </c>
      <c r="I487" s="147">
        <v>90</v>
      </c>
      <c r="J487" s="147">
        <v>90</v>
      </c>
    </row>
    <row r="488" spans="1:10" x14ac:dyDescent="0.2">
      <c r="A488" s="109" t="s">
        <v>1227</v>
      </c>
      <c r="B488" s="109" t="s">
        <v>4773</v>
      </c>
      <c r="C488" s="109" t="s">
        <v>1466</v>
      </c>
      <c r="D488" s="109" t="s">
        <v>4773</v>
      </c>
      <c r="E488" s="109" t="s">
        <v>4691</v>
      </c>
      <c r="F488" s="147">
        <v>61</v>
      </c>
      <c r="G488" s="146">
        <v>0</v>
      </c>
      <c r="H488" s="147">
        <v>0</v>
      </c>
      <c r="I488" s="147">
        <v>90</v>
      </c>
      <c r="J488" s="147">
        <v>90</v>
      </c>
    </row>
    <row r="489" spans="1:10" x14ac:dyDescent="0.2">
      <c r="A489" s="109" t="s">
        <v>1227</v>
      </c>
      <c r="B489" s="109" t="s">
        <v>4773</v>
      </c>
      <c r="C489" s="109" t="s">
        <v>1466</v>
      </c>
      <c r="D489" s="109" t="s">
        <v>4773</v>
      </c>
      <c r="E489" s="109" t="s">
        <v>4692</v>
      </c>
      <c r="F489" s="147">
        <v>61</v>
      </c>
      <c r="G489" s="146">
        <v>0</v>
      </c>
      <c r="H489" s="147">
        <v>0</v>
      </c>
      <c r="I489" s="147">
        <v>90</v>
      </c>
      <c r="J489" s="147">
        <v>90</v>
      </c>
    </row>
    <row r="490" spans="1:10" x14ac:dyDescent="0.2">
      <c r="A490" s="109" t="s">
        <v>80</v>
      </c>
      <c r="B490" s="109" t="s">
        <v>2307</v>
      </c>
      <c r="C490" s="109" t="s">
        <v>1334</v>
      </c>
      <c r="D490" s="109" t="s">
        <v>2308</v>
      </c>
      <c r="E490" s="109" t="s">
        <v>4687</v>
      </c>
      <c r="F490" s="146">
        <v>60</v>
      </c>
      <c r="G490" s="146">
        <v>0</v>
      </c>
      <c r="H490" s="146">
        <v>65</v>
      </c>
      <c r="I490" s="146">
        <v>45</v>
      </c>
      <c r="J490" s="146">
        <v>90</v>
      </c>
    </row>
    <row r="491" spans="1:10" x14ac:dyDescent="0.2">
      <c r="A491" s="109" t="s">
        <v>80</v>
      </c>
      <c r="B491" s="109" t="s">
        <v>2307</v>
      </c>
      <c r="C491" s="109" t="s">
        <v>1334</v>
      </c>
      <c r="D491" s="109" t="s">
        <v>2308</v>
      </c>
      <c r="E491" s="109" t="s">
        <v>4688</v>
      </c>
      <c r="F491" s="146">
        <v>12</v>
      </c>
      <c r="G491" s="146">
        <v>0</v>
      </c>
      <c r="H491" s="146">
        <v>65</v>
      </c>
      <c r="I491" s="146">
        <v>45</v>
      </c>
      <c r="J491" s="146">
        <v>90</v>
      </c>
    </row>
    <row r="492" spans="1:10" x14ac:dyDescent="0.2">
      <c r="A492" s="109" t="s">
        <v>80</v>
      </c>
      <c r="B492" s="109" t="s">
        <v>2307</v>
      </c>
      <c r="C492" s="109" t="s">
        <v>1334</v>
      </c>
      <c r="D492" s="109" t="s">
        <v>2308</v>
      </c>
      <c r="E492" s="109" t="s">
        <v>4689</v>
      </c>
      <c r="F492" s="146">
        <v>60</v>
      </c>
      <c r="G492" s="146">
        <v>0</v>
      </c>
      <c r="H492" s="146">
        <v>65</v>
      </c>
      <c r="I492" s="146">
        <v>45</v>
      </c>
      <c r="J492" s="146">
        <v>90</v>
      </c>
    </row>
    <row r="493" spans="1:10" x14ac:dyDescent="0.2">
      <c r="A493" s="109" t="s">
        <v>80</v>
      </c>
      <c r="B493" s="109" t="s">
        <v>2307</v>
      </c>
      <c r="C493" s="109" t="s">
        <v>1334</v>
      </c>
      <c r="D493" s="109" t="s">
        <v>2308</v>
      </c>
      <c r="E493" s="109" t="s">
        <v>4690</v>
      </c>
      <c r="F493" s="146">
        <v>60</v>
      </c>
      <c r="G493" s="146">
        <v>0</v>
      </c>
      <c r="H493" s="146">
        <v>65</v>
      </c>
      <c r="I493" s="146">
        <v>90</v>
      </c>
      <c r="J493" s="146">
        <v>45</v>
      </c>
    </row>
    <row r="494" spans="1:10" x14ac:dyDescent="0.2">
      <c r="A494" s="109" t="s">
        <v>80</v>
      </c>
      <c r="B494" s="109" t="s">
        <v>2307</v>
      </c>
      <c r="C494" s="109" t="s">
        <v>1334</v>
      </c>
      <c r="D494" s="109" t="s">
        <v>2308</v>
      </c>
      <c r="E494" s="109" t="s">
        <v>4691</v>
      </c>
      <c r="F494" s="146">
        <v>60</v>
      </c>
      <c r="G494" s="146">
        <v>0</v>
      </c>
      <c r="H494" s="146">
        <v>65</v>
      </c>
      <c r="I494" s="146">
        <v>90</v>
      </c>
      <c r="J494" s="146">
        <v>45</v>
      </c>
    </row>
    <row r="495" spans="1:10" x14ac:dyDescent="0.2">
      <c r="A495" s="109" t="s">
        <v>80</v>
      </c>
      <c r="B495" s="109" t="s">
        <v>2307</v>
      </c>
      <c r="C495" s="109" t="s">
        <v>1334</v>
      </c>
      <c r="D495" s="109" t="s">
        <v>2308</v>
      </c>
      <c r="E495" s="109" t="s">
        <v>4692</v>
      </c>
      <c r="F495" s="146">
        <v>10</v>
      </c>
      <c r="G495" s="146">
        <v>0</v>
      </c>
      <c r="H495" s="146">
        <v>65</v>
      </c>
      <c r="I495" s="146">
        <v>90</v>
      </c>
      <c r="J495" s="146">
        <v>45</v>
      </c>
    </row>
    <row r="496" spans="1:10" x14ac:dyDescent="0.2">
      <c r="A496" s="109" t="s">
        <v>80</v>
      </c>
      <c r="B496" s="109" t="s">
        <v>2307</v>
      </c>
      <c r="C496" s="109" t="s">
        <v>1334</v>
      </c>
      <c r="D496" s="109" t="s">
        <v>2308</v>
      </c>
      <c r="E496" s="109" t="s">
        <v>4693</v>
      </c>
      <c r="F496" s="146">
        <v>60</v>
      </c>
      <c r="G496" s="146">
        <v>0</v>
      </c>
      <c r="H496" s="146">
        <v>65</v>
      </c>
      <c r="I496" s="146">
        <v>90</v>
      </c>
      <c r="J496" s="146">
        <v>45</v>
      </c>
    </row>
    <row r="497" spans="1:11" x14ac:dyDescent="0.2">
      <c r="A497" s="109" t="s">
        <v>80</v>
      </c>
      <c r="B497" s="109" t="s">
        <v>2307</v>
      </c>
      <c r="C497" s="109" t="s">
        <v>1334</v>
      </c>
      <c r="D497" s="109" t="s">
        <v>2310</v>
      </c>
      <c r="E497" s="109" t="s">
        <v>4687</v>
      </c>
      <c r="F497" s="146">
        <v>60</v>
      </c>
      <c r="G497" s="146">
        <v>0</v>
      </c>
      <c r="H497" s="146">
        <v>65</v>
      </c>
      <c r="I497" s="146">
        <v>45</v>
      </c>
      <c r="J497" s="146">
        <v>90</v>
      </c>
    </row>
    <row r="498" spans="1:11" x14ac:dyDescent="0.2">
      <c r="A498" s="109" t="s">
        <v>80</v>
      </c>
      <c r="B498" s="109" t="s">
        <v>2307</v>
      </c>
      <c r="C498" s="109" t="s">
        <v>1334</v>
      </c>
      <c r="D498" s="109" t="s">
        <v>2310</v>
      </c>
      <c r="E498" s="109" t="s">
        <v>4688</v>
      </c>
      <c r="F498" s="146">
        <v>12</v>
      </c>
      <c r="G498" s="146">
        <v>0</v>
      </c>
      <c r="H498" s="146">
        <v>65</v>
      </c>
      <c r="I498" s="146">
        <v>45</v>
      </c>
      <c r="J498" s="146">
        <v>90</v>
      </c>
    </row>
    <row r="499" spans="1:11" x14ac:dyDescent="0.2">
      <c r="A499" s="109" t="s">
        <v>80</v>
      </c>
      <c r="B499" s="109" t="s">
        <v>2307</v>
      </c>
      <c r="C499" s="109" t="s">
        <v>1334</v>
      </c>
      <c r="D499" s="109" t="s">
        <v>2310</v>
      </c>
      <c r="E499" s="109" t="s">
        <v>4689</v>
      </c>
      <c r="F499" s="146">
        <v>60</v>
      </c>
      <c r="G499" s="146">
        <v>0</v>
      </c>
      <c r="H499" s="146">
        <v>65</v>
      </c>
      <c r="I499" s="146">
        <v>45</v>
      </c>
      <c r="J499" s="146">
        <v>90</v>
      </c>
    </row>
    <row r="500" spans="1:11" x14ac:dyDescent="0.2">
      <c r="A500" s="109" t="s">
        <v>80</v>
      </c>
      <c r="B500" s="109" t="s">
        <v>2307</v>
      </c>
      <c r="C500" s="109" t="s">
        <v>1334</v>
      </c>
      <c r="D500" s="109" t="s">
        <v>2310</v>
      </c>
      <c r="E500" s="109" t="s">
        <v>4690</v>
      </c>
      <c r="F500" s="146">
        <v>60</v>
      </c>
      <c r="G500" s="146">
        <v>0</v>
      </c>
      <c r="H500" s="146">
        <v>65</v>
      </c>
      <c r="I500" s="146">
        <v>90</v>
      </c>
      <c r="J500" s="146">
        <v>45</v>
      </c>
    </row>
    <row r="501" spans="1:11" x14ac:dyDescent="0.2">
      <c r="A501" s="109" t="s">
        <v>80</v>
      </c>
      <c r="B501" s="109" t="s">
        <v>2307</v>
      </c>
      <c r="C501" s="109" t="s">
        <v>1334</v>
      </c>
      <c r="D501" s="109" t="s">
        <v>2310</v>
      </c>
      <c r="E501" s="109" t="s">
        <v>4691</v>
      </c>
      <c r="F501" s="146">
        <v>60</v>
      </c>
      <c r="G501" s="146">
        <v>0</v>
      </c>
      <c r="H501" s="146">
        <v>65</v>
      </c>
      <c r="I501" s="146">
        <v>90</v>
      </c>
      <c r="J501" s="146">
        <v>45</v>
      </c>
    </row>
    <row r="502" spans="1:11" x14ac:dyDescent="0.2">
      <c r="A502" s="109" t="s">
        <v>80</v>
      </c>
      <c r="B502" s="109" t="s">
        <v>2307</v>
      </c>
      <c r="C502" s="109" t="s">
        <v>1334</v>
      </c>
      <c r="D502" s="109" t="s">
        <v>2310</v>
      </c>
      <c r="E502" s="109" t="s">
        <v>4692</v>
      </c>
      <c r="F502" s="146">
        <v>10</v>
      </c>
      <c r="G502" s="146">
        <v>0</v>
      </c>
      <c r="H502" s="146">
        <v>65</v>
      </c>
      <c r="I502" s="146">
        <v>90</v>
      </c>
      <c r="J502" s="146">
        <v>45</v>
      </c>
    </row>
    <row r="503" spans="1:11" x14ac:dyDescent="0.2">
      <c r="A503" s="109" t="s">
        <v>80</v>
      </c>
      <c r="B503" s="109" t="s">
        <v>2307</v>
      </c>
      <c r="C503" s="109" t="s">
        <v>1334</v>
      </c>
      <c r="D503" s="109" t="s">
        <v>2310</v>
      </c>
      <c r="E503" s="109" t="s">
        <v>4693</v>
      </c>
      <c r="F503" s="146">
        <v>60</v>
      </c>
      <c r="G503" s="146">
        <v>0</v>
      </c>
      <c r="H503" s="146">
        <v>65</v>
      </c>
      <c r="I503" s="146">
        <v>90</v>
      </c>
      <c r="J503" s="146">
        <v>45</v>
      </c>
    </row>
    <row r="504" spans="1:11" x14ac:dyDescent="0.2">
      <c r="A504" s="109" t="s">
        <v>902</v>
      </c>
      <c r="B504" s="109" t="s">
        <v>1732</v>
      </c>
      <c r="C504" s="109" t="s">
        <v>1342</v>
      </c>
      <c r="D504" s="109" t="s">
        <v>2320</v>
      </c>
      <c r="E504" s="109" t="s">
        <v>4686</v>
      </c>
      <c r="F504" s="146">
        <v>50</v>
      </c>
      <c r="G504" s="146">
        <v>180</v>
      </c>
      <c r="H504" s="146">
        <v>750</v>
      </c>
      <c r="I504" s="146">
        <v>45</v>
      </c>
      <c r="J504" s="146">
        <v>90</v>
      </c>
      <c r="K504" s="109"/>
    </row>
    <row r="505" spans="1:11" x14ac:dyDescent="0.2">
      <c r="A505" s="109" t="s">
        <v>902</v>
      </c>
      <c r="B505" s="109" t="s">
        <v>1732</v>
      </c>
      <c r="C505" s="109" t="s">
        <v>1342</v>
      </c>
      <c r="D505" s="109" t="s">
        <v>2320</v>
      </c>
      <c r="E505" s="109" t="s">
        <v>4687</v>
      </c>
      <c r="F505" s="146">
        <v>83</v>
      </c>
      <c r="G505" s="146">
        <v>180</v>
      </c>
      <c r="H505" s="146">
        <v>750</v>
      </c>
      <c r="I505" s="146">
        <v>45</v>
      </c>
      <c r="J505" s="146">
        <v>90</v>
      </c>
      <c r="K505" s="109"/>
    </row>
    <row r="506" spans="1:11" x14ac:dyDescent="0.2">
      <c r="A506" s="109" t="s">
        <v>902</v>
      </c>
      <c r="B506" s="109" t="s">
        <v>1732</v>
      </c>
      <c r="C506" s="109" t="s">
        <v>1342</v>
      </c>
      <c r="D506" s="109" t="s">
        <v>2320</v>
      </c>
      <c r="E506" s="109" t="s">
        <v>4688</v>
      </c>
      <c r="F506" s="146">
        <v>50</v>
      </c>
      <c r="G506" s="146">
        <v>180</v>
      </c>
      <c r="H506" s="146">
        <v>750</v>
      </c>
      <c r="I506" s="146">
        <v>45</v>
      </c>
      <c r="J506" s="146">
        <v>90</v>
      </c>
      <c r="K506" s="109"/>
    </row>
    <row r="507" spans="1:11" x14ac:dyDescent="0.2">
      <c r="A507" s="109" t="s">
        <v>902</v>
      </c>
      <c r="B507" s="109" t="s">
        <v>1732</v>
      </c>
      <c r="C507" s="109" t="s">
        <v>1342</v>
      </c>
      <c r="D507" s="109" t="s">
        <v>2320</v>
      </c>
      <c r="E507" s="109" t="s">
        <v>4689</v>
      </c>
      <c r="F507" s="146">
        <v>100</v>
      </c>
      <c r="G507" s="146">
        <v>150</v>
      </c>
      <c r="H507" s="146">
        <v>750</v>
      </c>
      <c r="I507" s="146">
        <v>45</v>
      </c>
      <c r="J507" s="146">
        <v>90</v>
      </c>
      <c r="K507" s="109"/>
    </row>
    <row r="508" spans="1:11" x14ac:dyDescent="0.2">
      <c r="A508" s="109" t="s">
        <v>902</v>
      </c>
      <c r="B508" s="109" t="s">
        <v>1732</v>
      </c>
      <c r="C508" s="109" t="s">
        <v>1342</v>
      </c>
      <c r="D508" s="109" t="s">
        <v>2320</v>
      </c>
      <c r="E508" s="109" t="s">
        <v>4690</v>
      </c>
      <c r="F508" s="146">
        <v>50</v>
      </c>
      <c r="G508" s="146">
        <v>180</v>
      </c>
      <c r="H508" s="146">
        <v>750</v>
      </c>
      <c r="I508" s="146">
        <v>90</v>
      </c>
      <c r="J508" s="146">
        <v>45</v>
      </c>
      <c r="K508" s="109"/>
    </row>
    <row r="509" spans="1:11" x14ac:dyDescent="0.2">
      <c r="A509" s="109" t="s">
        <v>902</v>
      </c>
      <c r="B509" s="109" t="s">
        <v>1732</v>
      </c>
      <c r="C509" s="109" t="s">
        <v>1342</v>
      </c>
      <c r="D509" s="109" t="s">
        <v>2320</v>
      </c>
      <c r="E509" s="109" t="s">
        <v>4691</v>
      </c>
      <c r="F509" s="146">
        <v>83</v>
      </c>
      <c r="G509" s="146">
        <v>180</v>
      </c>
      <c r="H509" s="146">
        <v>750</v>
      </c>
      <c r="I509" s="146">
        <v>90</v>
      </c>
      <c r="J509" s="146">
        <v>45</v>
      </c>
      <c r="K509" s="109"/>
    </row>
    <row r="510" spans="1:11" x14ac:dyDescent="0.2">
      <c r="A510" s="109" t="s">
        <v>902</v>
      </c>
      <c r="B510" s="109" t="s">
        <v>1732</v>
      </c>
      <c r="C510" s="109" t="s">
        <v>1342</v>
      </c>
      <c r="D510" s="109" t="s">
        <v>2320</v>
      </c>
      <c r="E510" s="109" t="s">
        <v>4692</v>
      </c>
      <c r="F510" s="146">
        <v>50</v>
      </c>
      <c r="G510" s="146">
        <v>180</v>
      </c>
      <c r="H510" s="146">
        <v>750</v>
      </c>
      <c r="I510" s="146">
        <v>90</v>
      </c>
      <c r="J510" s="146">
        <v>45</v>
      </c>
    </row>
    <row r="511" spans="1:11" x14ac:dyDescent="0.2">
      <c r="A511" s="109" t="s">
        <v>902</v>
      </c>
      <c r="B511" s="109" t="s">
        <v>1732</v>
      </c>
      <c r="C511" s="109" t="s">
        <v>1342</v>
      </c>
      <c r="D511" s="109" t="s">
        <v>2320</v>
      </c>
      <c r="E511" s="109" t="s">
        <v>4693</v>
      </c>
      <c r="F511" s="146">
        <v>100</v>
      </c>
      <c r="G511" s="146">
        <v>150</v>
      </c>
      <c r="H511" s="146">
        <v>750</v>
      </c>
      <c r="I511" s="146">
        <v>90</v>
      </c>
      <c r="J511" s="146">
        <v>45</v>
      </c>
    </row>
    <row r="512" spans="1:11" x14ac:dyDescent="0.2">
      <c r="A512" s="109" t="s">
        <v>902</v>
      </c>
      <c r="B512" s="109" t="s">
        <v>1732</v>
      </c>
      <c r="C512" s="109" t="s">
        <v>1342</v>
      </c>
      <c r="D512" s="109" t="s">
        <v>2323</v>
      </c>
      <c r="E512" s="109" t="s">
        <v>4686</v>
      </c>
      <c r="F512" s="146">
        <v>50</v>
      </c>
      <c r="G512" s="146">
        <v>180</v>
      </c>
      <c r="H512" s="146">
        <v>750</v>
      </c>
      <c r="I512" s="146">
        <v>45</v>
      </c>
      <c r="J512" s="146">
        <v>90</v>
      </c>
    </row>
    <row r="513" spans="1:10" x14ac:dyDescent="0.2">
      <c r="A513" s="109" t="s">
        <v>902</v>
      </c>
      <c r="B513" s="109" t="s">
        <v>1732</v>
      </c>
      <c r="C513" s="109" t="s">
        <v>1342</v>
      </c>
      <c r="D513" s="109" t="s">
        <v>2323</v>
      </c>
      <c r="E513" s="109" t="s">
        <v>4687</v>
      </c>
      <c r="F513" s="146">
        <v>83</v>
      </c>
      <c r="G513" s="146">
        <v>180</v>
      </c>
      <c r="H513" s="146">
        <v>750</v>
      </c>
      <c r="I513" s="146">
        <v>45</v>
      </c>
      <c r="J513" s="146">
        <v>90</v>
      </c>
    </row>
    <row r="514" spans="1:10" x14ac:dyDescent="0.2">
      <c r="A514" s="109" t="s">
        <v>902</v>
      </c>
      <c r="B514" s="109" t="s">
        <v>1732</v>
      </c>
      <c r="C514" s="109" t="s">
        <v>1342</v>
      </c>
      <c r="D514" s="109" t="s">
        <v>2323</v>
      </c>
      <c r="E514" s="109" t="s">
        <v>4688</v>
      </c>
      <c r="F514" s="146">
        <v>50</v>
      </c>
      <c r="G514" s="146">
        <v>180</v>
      </c>
      <c r="H514" s="146">
        <v>750</v>
      </c>
      <c r="I514" s="146">
        <v>45</v>
      </c>
      <c r="J514" s="146">
        <v>90</v>
      </c>
    </row>
    <row r="515" spans="1:10" x14ac:dyDescent="0.2">
      <c r="A515" s="109" t="s">
        <v>902</v>
      </c>
      <c r="B515" s="109" t="s">
        <v>1732</v>
      </c>
      <c r="C515" s="109" t="s">
        <v>1342</v>
      </c>
      <c r="D515" s="109" t="s">
        <v>2323</v>
      </c>
      <c r="E515" s="109" t="s">
        <v>4689</v>
      </c>
      <c r="F515" s="146">
        <v>100</v>
      </c>
      <c r="G515" s="146">
        <v>150</v>
      </c>
      <c r="H515" s="146">
        <v>750</v>
      </c>
      <c r="I515" s="146">
        <v>45</v>
      </c>
      <c r="J515" s="146">
        <v>90</v>
      </c>
    </row>
    <row r="516" spans="1:10" x14ac:dyDescent="0.2">
      <c r="A516" s="109" t="s">
        <v>902</v>
      </c>
      <c r="B516" s="109" t="s">
        <v>1732</v>
      </c>
      <c r="C516" s="109" t="s">
        <v>1342</v>
      </c>
      <c r="D516" s="109" t="s">
        <v>2323</v>
      </c>
      <c r="E516" s="109" t="s">
        <v>4690</v>
      </c>
      <c r="F516" s="146">
        <v>50</v>
      </c>
      <c r="G516" s="146">
        <v>180</v>
      </c>
      <c r="H516" s="146">
        <v>750</v>
      </c>
      <c r="I516" s="146">
        <v>90</v>
      </c>
      <c r="J516" s="146">
        <v>45</v>
      </c>
    </row>
    <row r="517" spans="1:10" x14ac:dyDescent="0.2">
      <c r="A517" s="109" t="s">
        <v>902</v>
      </c>
      <c r="B517" s="109" t="s">
        <v>1732</v>
      </c>
      <c r="C517" s="109" t="s">
        <v>1342</v>
      </c>
      <c r="D517" s="109" t="s">
        <v>2323</v>
      </c>
      <c r="E517" s="109" t="s">
        <v>4691</v>
      </c>
      <c r="F517" s="146">
        <v>83</v>
      </c>
      <c r="G517" s="146">
        <v>180</v>
      </c>
      <c r="H517" s="146">
        <v>750</v>
      </c>
      <c r="I517" s="146">
        <v>90</v>
      </c>
      <c r="J517" s="146">
        <v>45</v>
      </c>
    </row>
    <row r="518" spans="1:10" x14ac:dyDescent="0.2">
      <c r="A518" s="109" t="s">
        <v>902</v>
      </c>
      <c r="B518" s="109" t="s">
        <v>1732</v>
      </c>
      <c r="C518" s="109" t="s">
        <v>1342</v>
      </c>
      <c r="D518" s="109" t="s">
        <v>2323</v>
      </c>
      <c r="E518" s="109" t="s">
        <v>4692</v>
      </c>
      <c r="F518" s="146">
        <v>50</v>
      </c>
      <c r="G518" s="146">
        <v>180</v>
      </c>
      <c r="H518" s="146">
        <v>750</v>
      </c>
      <c r="I518" s="146">
        <v>90</v>
      </c>
      <c r="J518" s="146">
        <v>45</v>
      </c>
    </row>
    <row r="519" spans="1:10" x14ac:dyDescent="0.2">
      <c r="A519" s="109" t="s">
        <v>902</v>
      </c>
      <c r="B519" s="109" t="s">
        <v>1732</v>
      </c>
      <c r="C519" s="109" t="s">
        <v>1342</v>
      </c>
      <c r="D519" s="109" t="s">
        <v>2323</v>
      </c>
      <c r="E519" s="109" t="s">
        <v>4693</v>
      </c>
      <c r="F519" s="146">
        <v>100</v>
      </c>
      <c r="G519" s="146">
        <v>150</v>
      </c>
      <c r="H519" s="146">
        <v>750</v>
      </c>
      <c r="I519" s="146">
        <v>90</v>
      </c>
      <c r="J519" s="146">
        <v>45</v>
      </c>
    </row>
    <row r="520" spans="1:10" x14ac:dyDescent="0.2">
      <c r="A520" s="109" t="s">
        <v>902</v>
      </c>
      <c r="B520" s="109" t="s">
        <v>1732</v>
      </c>
      <c r="C520" s="109" t="s">
        <v>1342</v>
      </c>
      <c r="D520" s="109" t="s">
        <v>2324</v>
      </c>
      <c r="E520" s="109" t="s">
        <v>4686</v>
      </c>
      <c r="F520" s="146">
        <v>50</v>
      </c>
      <c r="G520" s="146">
        <v>180</v>
      </c>
      <c r="H520" s="146">
        <v>750</v>
      </c>
      <c r="I520" s="146">
        <v>45</v>
      </c>
      <c r="J520" s="146">
        <v>90</v>
      </c>
    </row>
    <row r="521" spans="1:10" x14ac:dyDescent="0.2">
      <c r="A521" s="109" t="s">
        <v>902</v>
      </c>
      <c r="B521" s="109" t="s">
        <v>1732</v>
      </c>
      <c r="C521" s="109" t="s">
        <v>1342</v>
      </c>
      <c r="D521" s="109" t="s">
        <v>2324</v>
      </c>
      <c r="E521" s="109" t="s">
        <v>4687</v>
      </c>
      <c r="F521" s="146">
        <v>83</v>
      </c>
      <c r="G521" s="146">
        <v>180</v>
      </c>
      <c r="H521" s="146">
        <v>750</v>
      </c>
      <c r="I521" s="146">
        <v>45</v>
      </c>
      <c r="J521" s="146">
        <v>90</v>
      </c>
    </row>
    <row r="522" spans="1:10" x14ac:dyDescent="0.2">
      <c r="A522" s="109" t="s">
        <v>902</v>
      </c>
      <c r="B522" s="109" t="s">
        <v>1732</v>
      </c>
      <c r="C522" s="109" t="s">
        <v>1342</v>
      </c>
      <c r="D522" s="109" t="s">
        <v>2324</v>
      </c>
      <c r="E522" s="109" t="s">
        <v>4688</v>
      </c>
      <c r="F522" s="146">
        <v>50</v>
      </c>
      <c r="G522" s="146">
        <v>180</v>
      </c>
      <c r="H522" s="146">
        <v>750</v>
      </c>
      <c r="I522" s="146">
        <v>45</v>
      </c>
      <c r="J522" s="146">
        <v>90</v>
      </c>
    </row>
    <row r="523" spans="1:10" x14ac:dyDescent="0.2">
      <c r="A523" s="109" t="s">
        <v>902</v>
      </c>
      <c r="B523" s="109" t="s">
        <v>1732</v>
      </c>
      <c r="C523" s="109" t="s">
        <v>1342</v>
      </c>
      <c r="D523" s="109" t="s">
        <v>2324</v>
      </c>
      <c r="E523" s="109" t="s">
        <v>4689</v>
      </c>
      <c r="F523" s="146">
        <v>100</v>
      </c>
      <c r="G523" s="146">
        <v>150</v>
      </c>
      <c r="H523" s="146">
        <v>750</v>
      </c>
      <c r="I523" s="146">
        <v>45</v>
      </c>
      <c r="J523" s="146">
        <v>90</v>
      </c>
    </row>
    <row r="524" spans="1:10" x14ac:dyDescent="0.2">
      <c r="A524" s="109" t="s">
        <v>902</v>
      </c>
      <c r="B524" s="109" t="s">
        <v>1732</v>
      </c>
      <c r="C524" s="109" t="s">
        <v>1342</v>
      </c>
      <c r="D524" s="109" t="s">
        <v>2324</v>
      </c>
      <c r="E524" s="109" t="s">
        <v>4690</v>
      </c>
      <c r="F524" s="146">
        <v>50</v>
      </c>
      <c r="G524" s="146">
        <v>180</v>
      </c>
      <c r="H524" s="146">
        <v>750</v>
      </c>
      <c r="I524" s="146">
        <v>90</v>
      </c>
      <c r="J524" s="146">
        <v>45</v>
      </c>
    </row>
    <row r="525" spans="1:10" x14ac:dyDescent="0.2">
      <c r="A525" s="109" t="s">
        <v>902</v>
      </c>
      <c r="B525" s="109" t="s">
        <v>1732</v>
      </c>
      <c r="C525" s="109" t="s">
        <v>1342</v>
      </c>
      <c r="D525" s="109" t="s">
        <v>2324</v>
      </c>
      <c r="E525" s="109" t="s">
        <v>4691</v>
      </c>
      <c r="F525" s="146">
        <v>83</v>
      </c>
      <c r="G525" s="146">
        <v>180</v>
      </c>
      <c r="H525" s="146">
        <v>750</v>
      </c>
      <c r="I525" s="146">
        <v>90</v>
      </c>
      <c r="J525" s="146">
        <v>45</v>
      </c>
    </row>
    <row r="526" spans="1:10" x14ac:dyDescent="0.2">
      <c r="A526" s="109" t="s">
        <v>902</v>
      </c>
      <c r="B526" s="109" t="s">
        <v>1732</v>
      </c>
      <c r="C526" s="109" t="s">
        <v>1342</v>
      </c>
      <c r="D526" s="109" t="s">
        <v>2324</v>
      </c>
      <c r="E526" s="109" t="s">
        <v>4692</v>
      </c>
      <c r="F526" s="146">
        <v>50</v>
      </c>
      <c r="G526" s="146">
        <v>180</v>
      </c>
      <c r="H526" s="146">
        <v>750</v>
      </c>
      <c r="I526" s="146">
        <v>90</v>
      </c>
      <c r="J526" s="146">
        <v>45</v>
      </c>
    </row>
    <row r="527" spans="1:10" x14ac:dyDescent="0.2">
      <c r="A527" s="109" t="s">
        <v>902</v>
      </c>
      <c r="B527" s="109" t="s">
        <v>1732</v>
      </c>
      <c r="C527" s="109" t="s">
        <v>1342</v>
      </c>
      <c r="D527" s="109" t="s">
        <v>2324</v>
      </c>
      <c r="E527" s="109" t="s">
        <v>4693</v>
      </c>
      <c r="F527" s="146">
        <v>100</v>
      </c>
      <c r="G527" s="146">
        <v>150</v>
      </c>
      <c r="H527" s="146">
        <v>750</v>
      </c>
      <c r="I527" s="146">
        <v>90</v>
      </c>
      <c r="J527" s="146">
        <v>45</v>
      </c>
    </row>
    <row r="528" spans="1:10" x14ac:dyDescent="0.2">
      <c r="A528" s="109" t="s">
        <v>902</v>
      </c>
      <c r="B528" s="109" t="s">
        <v>1732</v>
      </c>
      <c r="C528" s="109" t="s">
        <v>1342</v>
      </c>
      <c r="D528" s="109" t="s">
        <v>2325</v>
      </c>
      <c r="E528" s="109" t="s">
        <v>4686</v>
      </c>
      <c r="F528" s="146">
        <v>50</v>
      </c>
      <c r="G528" s="146">
        <v>180</v>
      </c>
      <c r="H528" s="146">
        <v>750</v>
      </c>
      <c r="I528" s="146">
        <v>45</v>
      </c>
      <c r="J528" s="146">
        <v>90</v>
      </c>
    </row>
    <row r="529" spans="1:10" x14ac:dyDescent="0.2">
      <c r="A529" s="109" t="s">
        <v>902</v>
      </c>
      <c r="B529" s="109" t="s">
        <v>1732</v>
      </c>
      <c r="C529" s="109" t="s">
        <v>1342</v>
      </c>
      <c r="D529" s="109" t="s">
        <v>2325</v>
      </c>
      <c r="E529" s="109" t="s">
        <v>4687</v>
      </c>
      <c r="F529" s="146">
        <v>83</v>
      </c>
      <c r="G529" s="146">
        <v>180</v>
      </c>
      <c r="H529" s="146">
        <v>750</v>
      </c>
      <c r="I529" s="146">
        <v>45</v>
      </c>
      <c r="J529" s="146">
        <v>90</v>
      </c>
    </row>
    <row r="530" spans="1:10" x14ac:dyDescent="0.2">
      <c r="A530" s="109" t="s">
        <v>902</v>
      </c>
      <c r="B530" s="109" t="s">
        <v>1732</v>
      </c>
      <c r="C530" s="109" t="s">
        <v>1342</v>
      </c>
      <c r="D530" s="109" t="s">
        <v>2325</v>
      </c>
      <c r="E530" s="109" t="s">
        <v>4688</v>
      </c>
      <c r="F530" s="146">
        <v>50</v>
      </c>
      <c r="G530" s="146">
        <v>180</v>
      </c>
      <c r="H530" s="146">
        <v>750</v>
      </c>
      <c r="I530" s="146">
        <v>45</v>
      </c>
      <c r="J530" s="146">
        <v>90</v>
      </c>
    </row>
    <row r="531" spans="1:10" x14ac:dyDescent="0.2">
      <c r="A531" s="109" t="s">
        <v>902</v>
      </c>
      <c r="B531" s="109" t="s">
        <v>1732</v>
      </c>
      <c r="C531" s="109" t="s">
        <v>1342</v>
      </c>
      <c r="D531" s="109" t="s">
        <v>2325</v>
      </c>
      <c r="E531" s="109" t="s">
        <v>4689</v>
      </c>
      <c r="F531" s="146">
        <v>100</v>
      </c>
      <c r="G531" s="146">
        <v>150</v>
      </c>
      <c r="H531" s="146">
        <v>750</v>
      </c>
      <c r="I531" s="146">
        <v>45</v>
      </c>
      <c r="J531" s="146">
        <v>90</v>
      </c>
    </row>
    <row r="532" spans="1:10" x14ac:dyDescent="0.2">
      <c r="A532" s="109" t="s">
        <v>902</v>
      </c>
      <c r="B532" s="109" t="s">
        <v>1732</v>
      </c>
      <c r="C532" s="109" t="s">
        <v>1342</v>
      </c>
      <c r="D532" s="109" t="s">
        <v>2325</v>
      </c>
      <c r="E532" s="109" t="s">
        <v>4690</v>
      </c>
      <c r="F532" s="146">
        <v>50</v>
      </c>
      <c r="G532" s="146">
        <v>180</v>
      </c>
      <c r="H532" s="146">
        <v>750</v>
      </c>
      <c r="I532" s="146">
        <v>90</v>
      </c>
      <c r="J532" s="146">
        <v>45</v>
      </c>
    </row>
    <row r="533" spans="1:10" x14ac:dyDescent="0.2">
      <c r="A533" s="109" t="s">
        <v>902</v>
      </c>
      <c r="B533" s="109" t="s">
        <v>1732</v>
      </c>
      <c r="C533" s="109" t="s">
        <v>1342</v>
      </c>
      <c r="D533" s="109" t="s">
        <v>2325</v>
      </c>
      <c r="E533" s="109" t="s">
        <v>4691</v>
      </c>
      <c r="F533" s="146">
        <v>83</v>
      </c>
      <c r="G533" s="146">
        <v>180</v>
      </c>
      <c r="H533" s="146">
        <v>750</v>
      </c>
      <c r="I533" s="146">
        <v>90</v>
      </c>
      <c r="J533" s="146">
        <v>45</v>
      </c>
    </row>
    <row r="534" spans="1:10" x14ac:dyDescent="0.2">
      <c r="A534" s="109" t="s">
        <v>902</v>
      </c>
      <c r="B534" s="109" t="s">
        <v>1732</v>
      </c>
      <c r="C534" s="109" t="s">
        <v>1342</v>
      </c>
      <c r="D534" s="109" t="s">
        <v>2325</v>
      </c>
      <c r="E534" s="109" t="s">
        <v>4692</v>
      </c>
      <c r="F534" s="146">
        <v>50</v>
      </c>
      <c r="G534" s="146">
        <v>180</v>
      </c>
      <c r="H534" s="146">
        <v>750</v>
      </c>
      <c r="I534" s="146">
        <v>90</v>
      </c>
      <c r="J534" s="146">
        <v>45</v>
      </c>
    </row>
    <row r="535" spans="1:10" x14ac:dyDescent="0.2">
      <c r="A535" s="109" t="s">
        <v>902</v>
      </c>
      <c r="B535" s="109" t="s">
        <v>1732</v>
      </c>
      <c r="C535" s="109" t="s">
        <v>1342</v>
      </c>
      <c r="D535" s="109" t="s">
        <v>2325</v>
      </c>
      <c r="E535" s="109" t="s">
        <v>4693</v>
      </c>
      <c r="F535" s="146">
        <v>100</v>
      </c>
      <c r="G535" s="146">
        <v>150</v>
      </c>
      <c r="H535" s="146">
        <v>750</v>
      </c>
      <c r="I535" s="146">
        <v>90</v>
      </c>
      <c r="J535" s="146">
        <v>45</v>
      </c>
    </row>
    <row r="536" spans="1:10" x14ac:dyDescent="0.2">
      <c r="A536" s="109" t="s">
        <v>1663</v>
      </c>
      <c r="B536" s="109" t="s">
        <v>2337</v>
      </c>
      <c r="C536" s="109" t="s">
        <v>1466</v>
      </c>
      <c r="D536" s="109" t="s">
        <v>2338</v>
      </c>
      <c r="E536" s="109" t="s">
        <v>4686</v>
      </c>
      <c r="F536" s="146">
        <v>46</v>
      </c>
      <c r="G536" s="146">
        <v>0</v>
      </c>
      <c r="H536" s="146">
        <v>46</v>
      </c>
      <c r="I536" s="146">
        <v>45</v>
      </c>
      <c r="J536" s="146">
        <v>90</v>
      </c>
    </row>
    <row r="537" spans="1:10" x14ac:dyDescent="0.2">
      <c r="A537" s="109" t="s">
        <v>1663</v>
      </c>
      <c r="B537" s="109" t="s">
        <v>2337</v>
      </c>
      <c r="C537" s="109" t="s">
        <v>1466</v>
      </c>
      <c r="D537" s="109" t="s">
        <v>2338</v>
      </c>
      <c r="E537" s="109" t="s">
        <v>4687</v>
      </c>
      <c r="F537" s="146">
        <v>12</v>
      </c>
      <c r="G537" s="146">
        <v>0</v>
      </c>
      <c r="H537" s="146">
        <v>46</v>
      </c>
      <c r="I537" s="146">
        <v>45</v>
      </c>
      <c r="J537" s="146">
        <v>90</v>
      </c>
    </row>
    <row r="538" spans="1:10" x14ac:dyDescent="0.2">
      <c r="A538" s="109" t="s">
        <v>1663</v>
      </c>
      <c r="B538" s="109" t="s">
        <v>2337</v>
      </c>
      <c r="C538" s="109" t="s">
        <v>1466</v>
      </c>
      <c r="D538" s="109" t="s">
        <v>2338</v>
      </c>
      <c r="E538" s="109" t="s">
        <v>4688</v>
      </c>
      <c r="F538" s="146">
        <v>27</v>
      </c>
      <c r="G538" s="146">
        <v>6</v>
      </c>
      <c r="H538" s="146">
        <v>46</v>
      </c>
      <c r="I538" s="146">
        <v>34</v>
      </c>
      <c r="J538" s="146">
        <v>90</v>
      </c>
    </row>
    <row r="539" spans="1:10" x14ac:dyDescent="0.2">
      <c r="A539" s="109" t="s">
        <v>1663</v>
      </c>
      <c r="B539" s="109" t="s">
        <v>2337</v>
      </c>
      <c r="C539" s="109" t="s">
        <v>1466</v>
      </c>
      <c r="D539" s="109" t="s">
        <v>2338</v>
      </c>
      <c r="E539" s="109" t="s">
        <v>4689</v>
      </c>
      <c r="F539" s="146">
        <v>46</v>
      </c>
      <c r="G539" s="146">
        <v>0</v>
      </c>
      <c r="H539" s="146">
        <v>46</v>
      </c>
      <c r="I539" s="146">
        <v>45</v>
      </c>
      <c r="J539" s="146">
        <v>90</v>
      </c>
    </row>
    <row r="540" spans="1:10" x14ac:dyDescent="0.2">
      <c r="A540" s="109" t="s">
        <v>1663</v>
      </c>
      <c r="B540" s="109" t="s">
        <v>2337</v>
      </c>
      <c r="C540" s="109" t="s">
        <v>1466</v>
      </c>
      <c r="D540" s="109" t="s">
        <v>2338</v>
      </c>
      <c r="E540" s="109" t="s">
        <v>4690</v>
      </c>
      <c r="F540" s="146">
        <v>46</v>
      </c>
      <c r="G540" s="146">
        <v>0</v>
      </c>
      <c r="H540" s="146">
        <v>46</v>
      </c>
      <c r="I540" s="146">
        <v>90</v>
      </c>
      <c r="J540" s="146">
        <v>45</v>
      </c>
    </row>
    <row r="541" spans="1:10" x14ac:dyDescent="0.2">
      <c r="A541" s="109" t="s">
        <v>1663</v>
      </c>
      <c r="B541" s="109" t="s">
        <v>2337</v>
      </c>
      <c r="C541" s="109" t="s">
        <v>1466</v>
      </c>
      <c r="D541" s="109" t="s">
        <v>2338</v>
      </c>
      <c r="E541" s="109" t="s">
        <v>4691</v>
      </c>
      <c r="F541" s="146">
        <v>8</v>
      </c>
      <c r="G541" s="146">
        <v>0</v>
      </c>
      <c r="H541" s="146">
        <v>46</v>
      </c>
      <c r="I541" s="146">
        <v>90</v>
      </c>
      <c r="J541" s="146">
        <v>45</v>
      </c>
    </row>
    <row r="542" spans="1:10" x14ac:dyDescent="0.2">
      <c r="A542" s="109" t="s">
        <v>1663</v>
      </c>
      <c r="B542" s="109" t="s">
        <v>2337</v>
      </c>
      <c r="C542" s="109" t="s">
        <v>1466</v>
      </c>
      <c r="D542" s="109" t="s">
        <v>2338</v>
      </c>
      <c r="E542" s="109" t="s">
        <v>4692</v>
      </c>
      <c r="F542" s="146">
        <v>3</v>
      </c>
      <c r="G542" s="146">
        <v>0</v>
      </c>
      <c r="H542" s="146">
        <v>46</v>
      </c>
      <c r="I542" s="146">
        <v>90</v>
      </c>
      <c r="J542" s="146">
        <v>90</v>
      </c>
    </row>
    <row r="543" spans="1:10" x14ac:dyDescent="0.2">
      <c r="A543" s="109" t="s">
        <v>1663</v>
      </c>
      <c r="B543" s="109" t="s">
        <v>2337</v>
      </c>
      <c r="C543" s="109" t="s">
        <v>1466</v>
      </c>
      <c r="D543" s="109" t="s">
        <v>2338</v>
      </c>
      <c r="E543" s="109" t="s">
        <v>4693</v>
      </c>
      <c r="F543" s="146">
        <v>46</v>
      </c>
      <c r="G543" s="146">
        <v>0</v>
      </c>
      <c r="H543" s="146">
        <v>46</v>
      </c>
      <c r="I543" s="146">
        <v>90</v>
      </c>
      <c r="J543" s="146">
        <v>45</v>
      </c>
    </row>
    <row r="544" spans="1:10" x14ac:dyDescent="0.2">
      <c r="A544" s="109" t="s">
        <v>470</v>
      </c>
      <c r="B544" s="109" t="s">
        <v>4774</v>
      </c>
      <c r="C544" s="109" t="s">
        <v>1334</v>
      </c>
      <c r="D544" s="109" t="s">
        <v>2347</v>
      </c>
      <c r="E544" s="109" t="s">
        <v>4686</v>
      </c>
      <c r="F544" s="146">
        <v>10</v>
      </c>
      <c r="G544" s="146">
        <v>0</v>
      </c>
      <c r="H544" s="146">
        <v>25</v>
      </c>
      <c r="I544" s="146">
        <v>90</v>
      </c>
      <c r="J544" s="146">
        <v>45</v>
      </c>
    </row>
    <row r="545" spans="1:10" x14ac:dyDescent="0.2">
      <c r="A545" s="109" t="s">
        <v>470</v>
      </c>
      <c r="B545" s="109" t="s">
        <v>4774</v>
      </c>
      <c r="C545" s="109" t="s">
        <v>1334</v>
      </c>
      <c r="D545" s="109" t="s">
        <v>2347</v>
      </c>
      <c r="E545" s="109" t="s">
        <v>4687</v>
      </c>
      <c r="F545" s="146">
        <v>10</v>
      </c>
      <c r="G545" s="146">
        <v>0</v>
      </c>
      <c r="H545" s="146">
        <v>25</v>
      </c>
      <c r="I545" s="146">
        <v>90</v>
      </c>
      <c r="J545" s="146">
        <v>45</v>
      </c>
    </row>
    <row r="546" spans="1:10" x14ac:dyDescent="0.2">
      <c r="A546" s="109" t="s">
        <v>470</v>
      </c>
      <c r="B546" s="109" t="s">
        <v>4774</v>
      </c>
      <c r="C546" s="109" t="s">
        <v>1334</v>
      </c>
      <c r="D546" s="109" t="s">
        <v>2347</v>
      </c>
      <c r="E546" s="109" t="s">
        <v>4688</v>
      </c>
      <c r="F546" s="146">
        <v>10</v>
      </c>
      <c r="G546" s="146">
        <v>0</v>
      </c>
      <c r="H546" s="146">
        <v>25</v>
      </c>
      <c r="I546" s="146">
        <v>90</v>
      </c>
      <c r="J546" s="146">
        <v>45</v>
      </c>
    </row>
    <row r="547" spans="1:10" x14ac:dyDescent="0.2">
      <c r="A547" s="109" t="s">
        <v>470</v>
      </c>
      <c r="B547" s="109" t="s">
        <v>4774</v>
      </c>
      <c r="C547" s="109" t="s">
        <v>1334</v>
      </c>
      <c r="D547" s="109" t="s">
        <v>2347</v>
      </c>
      <c r="E547" s="109" t="s">
        <v>4689</v>
      </c>
      <c r="F547" s="146">
        <v>25</v>
      </c>
      <c r="G547" s="146">
        <v>0</v>
      </c>
      <c r="H547" s="146">
        <v>25</v>
      </c>
      <c r="I547" s="146">
        <v>45</v>
      </c>
      <c r="J547" s="146">
        <v>90</v>
      </c>
    </row>
    <row r="548" spans="1:10" x14ac:dyDescent="0.2">
      <c r="A548" s="109" t="s">
        <v>470</v>
      </c>
      <c r="B548" s="109" t="s">
        <v>4774</v>
      </c>
      <c r="C548" s="109" t="s">
        <v>1334</v>
      </c>
      <c r="D548" s="109" t="s">
        <v>2347</v>
      </c>
      <c r="E548" s="109" t="s">
        <v>4689</v>
      </c>
      <c r="F548" s="146">
        <v>25</v>
      </c>
      <c r="G548" s="146">
        <v>0</v>
      </c>
      <c r="H548" s="146">
        <v>25</v>
      </c>
      <c r="I548" s="146">
        <v>90</v>
      </c>
      <c r="J548" s="146">
        <v>45</v>
      </c>
    </row>
    <row r="549" spans="1:10" x14ac:dyDescent="0.2">
      <c r="A549" s="109" t="s">
        <v>470</v>
      </c>
      <c r="B549" s="109" t="s">
        <v>4774</v>
      </c>
      <c r="C549" s="109" t="s">
        <v>1334</v>
      </c>
      <c r="D549" s="109" t="s">
        <v>2347</v>
      </c>
      <c r="E549" s="109" t="s">
        <v>4690</v>
      </c>
      <c r="F549" s="146">
        <v>10</v>
      </c>
      <c r="G549" s="146">
        <v>0</v>
      </c>
      <c r="H549" s="146">
        <v>25</v>
      </c>
      <c r="I549" s="146">
        <v>90</v>
      </c>
      <c r="J549" s="146">
        <v>45</v>
      </c>
    </row>
    <row r="550" spans="1:10" x14ac:dyDescent="0.2">
      <c r="A550" s="109" t="s">
        <v>470</v>
      </c>
      <c r="B550" s="109" t="s">
        <v>4774</v>
      </c>
      <c r="C550" s="109" t="s">
        <v>1334</v>
      </c>
      <c r="D550" s="109" t="s">
        <v>2347</v>
      </c>
      <c r="E550" s="109" t="s">
        <v>4691</v>
      </c>
      <c r="F550" s="146">
        <v>10</v>
      </c>
      <c r="G550" s="146">
        <v>0</v>
      </c>
      <c r="H550" s="146">
        <v>25</v>
      </c>
      <c r="I550" s="146">
        <v>90</v>
      </c>
      <c r="J550" s="146">
        <v>45</v>
      </c>
    </row>
    <row r="551" spans="1:10" x14ac:dyDescent="0.2">
      <c r="A551" s="109" t="s">
        <v>470</v>
      </c>
      <c r="B551" s="109" t="s">
        <v>4774</v>
      </c>
      <c r="C551" s="109" t="s">
        <v>1334</v>
      </c>
      <c r="D551" s="109" t="s">
        <v>2347</v>
      </c>
      <c r="E551" s="109" t="s">
        <v>4692</v>
      </c>
      <c r="F551" s="146">
        <v>10</v>
      </c>
      <c r="G551" s="146">
        <v>0</v>
      </c>
      <c r="H551" s="146">
        <v>25</v>
      </c>
      <c r="I551" s="146">
        <v>90</v>
      </c>
      <c r="J551" s="146">
        <v>45</v>
      </c>
    </row>
    <row r="552" spans="1:10" x14ac:dyDescent="0.2">
      <c r="A552" s="109" t="s">
        <v>470</v>
      </c>
      <c r="B552" s="109" t="s">
        <v>4774</v>
      </c>
      <c r="C552" s="109" t="s">
        <v>1334</v>
      </c>
      <c r="D552" s="109" t="s">
        <v>2347</v>
      </c>
      <c r="E552" s="109" t="s">
        <v>4693</v>
      </c>
      <c r="F552" s="146">
        <v>25</v>
      </c>
      <c r="G552" s="146">
        <v>0</v>
      </c>
      <c r="H552" s="146">
        <v>25</v>
      </c>
      <c r="I552" s="146">
        <v>90</v>
      </c>
      <c r="J552" s="146">
        <v>45</v>
      </c>
    </row>
    <row r="553" spans="1:10" x14ac:dyDescent="0.2">
      <c r="A553" s="109" t="s">
        <v>470</v>
      </c>
      <c r="B553" s="109" t="s">
        <v>4774</v>
      </c>
      <c r="C553" s="109" t="s">
        <v>1334</v>
      </c>
      <c r="D553" s="109" t="s">
        <v>2347</v>
      </c>
      <c r="E553" s="109" t="s">
        <v>4693</v>
      </c>
      <c r="F553" s="146">
        <v>25</v>
      </c>
      <c r="G553" s="146">
        <v>0</v>
      </c>
      <c r="H553" s="146">
        <v>25</v>
      </c>
      <c r="I553" s="146">
        <v>45</v>
      </c>
      <c r="J553" s="146">
        <v>90</v>
      </c>
    </row>
    <row r="554" spans="1:10" x14ac:dyDescent="0.2">
      <c r="A554" s="109" t="s">
        <v>1663</v>
      </c>
      <c r="B554" s="109" t="s">
        <v>2389</v>
      </c>
      <c r="C554" s="109" t="s">
        <v>1466</v>
      </c>
      <c r="D554" s="109" t="s">
        <v>2390</v>
      </c>
      <c r="E554" s="109" t="s">
        <v>4686</v>
      </c>
      <c r="F554" s="146">
        <v>450</v>
      </c>
      <c r="G554" s="146">
        <v>0</v>
      </c>
      <c r="H554" s="146">
        <v>450</v>
      </c>
      <c r="I554" s="146">
        <v>45</v>
      </c>
      <c r="J554" s="146">
        <v>90</v>
      </c>
    </row>
    <row r="555" spans="1:10" x14ac:dyDescent="0.2">
      <c r="A555" s="109" t="s">
        <v>1663</v>
      </c>
      <c r="B555" s="109" t="s">
        <v>2389</v>
      </c>
      <c r="C555" s="109" t="s">
        <v>1466</v>
      </c>
      <c r="D555" s="109" t="s">
        <v>2390</v>
      </c>
      <c r="E555" s="109" t="s">
        <v>4687</v>
      </c>
      <c r="F555" s="146">
        <v>299</v>
      </c>
      <c r="G555" s="146">
        <v>0</v>
      </c>
      <c r="H555" s="146">
        <v>467</v>
      </c>
      <c r="I555" s="146">
        <v>45</v>
      </c>
      <c r="J555" s="146">
        <v>90</v>
      </c>
    </row>
    <row r="556" spans="1:10" x14ac:dyDescent="0.2">
      <c r="A556" s="109" t="s">
        <v>1663</v>
      </c>
      <c r="B556" s="109" t="s">
        <v>2389</v>
      </c>
      <c r="C556" s="109" t="s">
        <v>1466</v>
      </c>
      <c r="D556" s="109" t="s">
        <v>2390</v>
      </c>
      <c r="E556" s="109" t="s">
        <v>4688</v>
      </c>
      <c r="F556" s="146">
        <v>94</v>
      </c>
      <c r="G556" s="146">
        <v>0</v>
      </c>
      <c r="H556" s="146">
        <v>538</v>
      </c>
      <c r="I556" s="146">
        <v>45</v>
      </c>
      <c r="J556" s="146">
        <v>90</v>
      </c>
    </row>
    <row r="557" spans="1:10" x14ac:dyDescent="0.2">
      <c r="A557" s="109" t="s">
        <v>1663</v>
      </c>
      <c r="B557" s="109" t="s">
        <v>2389</v>
      </c>
      <c r="C557" s="109" t="s">
        <v>1466</v>
      </c>
      <c r="D557" s="109" t="s">
        <v>2390</v>
      </c>
      <c r="E557" s="109" t="s">
        <v>4689</v>
      </c>
      <c r="F557" s="146">
        <v>450</v>
      </c>
      <c r="G557" s="146">
        <v>0</v>
      </c>
      <c r="H557" s="146">
        <v>450</v>
      </c>
      <c r="I557" s="146">
        <v>45</v>
      </c>
      <c r="J557" s="146">
        <v>90</v>
      </c>
    </row>
    <row r="558" spans="1:10" x14ac:dyDescent="0.2">
      <c r="A558" s="109" t="s">
        <v>1663</v>
      </c>
      <c r="B558" s="109" t="s">
        <v>2389</v>
      </c>
      <c r="C558" s="109" t="s">
        <v>1466</v>
      </c>
      <c r="D558" s="109" t="s">
        <v>2390</v>
      </c>
      <c r="E558" s="109" t="s">
        <v>4690</v>
      </c>
      <c r="F558" s="146">
        <v>450</v>
      </c>
      <c r="G558" s="146">
        <v>0</v>
      </c>
      <c r="H558" s="146">
        <v>450</v>
      </c>
      <c r="I558" s="146">
        <v>90</v>
      </c>
      <c r="J558" s="146">
        <v>45</v>
      </c>
    </row>
    <row r="559" spans="1:10" x14ac:dyDescent="0.2">
      <c r="A559" s="109" t="s">
        <v>1663</v>
      </c>
      <c r="B559" s="109" t="s">
        <v>2389</v>
      </c>
      <c r="C559" s="109" t="s">
        <v>1466</v>
      </c>
      <c r="D559" s="109" t="s">
        <v>2390</v>
      </c>
      <c r="E559" s="109" t="s">
        <v>4691</v>
      </c>
      <c r="F559" s="146">
        <v>332</v>
      </c>
      <c r="G559" s="146">
        <v>0</v>
      </c>
      <c r="H559" s="146">
        <v>465</v>
      </c>
      <c r="I559" s="146">
        <v>90</v>
      </c>
      <c r="J559" s="146">
        <v>45</v>
      </c>
    </row>
    <row r="560" spans="1:10" x14ac:dyDescent="0.2">
      <c r="A560" s="109" t="s">
        <v>1663</v>
      </c>
      <c r="B560" s="109" t="s">
        <v>2389</v>
      </c>
      <c r="C560" s="109" t="s">
        <v>1466</v>
      </c>
      <c r="D560" s="109" t="s">
        <v>2390</v>
      </c>
      <c r="E560" s="109" t="s">
        <v>4692</v>
      </c>
      <c r="F560" s="146">
        <v>144</v>
      </c>
      <c r="G560" s="146">
        <v>0</v>
      </c>
      <c r="H560" s="146">
        <v>471</v>
      </c>
      <c r="I560" s="146">
        <v>90</v>
      </c>
      <c r="J560" s="146">
        <v>43</v>
      </c>
    </row>
    <row r="561" spans="1:10" x14ac:dyDescent="0.2">
      <c r="A561" s="109" t="s">
        <v>1663</v>
      </c>
      <c r="B561" s="109" t="s">
        <v>2389</v>
      </c>
      <c r="C561" s="109" t="s">
        <v>1466</v>
      </c>
      <c r="D561" s="109" t="s">
        <v>2390</v>
      </c>
      <c r="E561" s="109" t="s">
        <v>4693</v>
      </c>
      <c r="F561" s="146">
        <v>450</v>
      </c>
      <c r="G561" s="146">
        <v>0</v>
      </c>
      <c r="H561" s="146">
        <v>450</v>
      </c>
      <c r="I561" s="146">
        <v>90</v>
      </c>
      <c r="J561" s="146">
        <v>45</v>
      </c>
    </row>
    <row r="562" spans="1:10" x14ac:dyDescent="0.2">
      <c r="A562" s="109" t="s">
        <v>351</v>
      </c>
      <c r="B562" s="109" t="s">
        <v>2262</v>
      </c>
      <c r="C562" s="109" t="s">
        <v>1361</v>
      </c>
      <c r="D562" s="109" t="s">
        <v>2264</v>
      </c>
      <c r="E562" s="109" t="s">
        <v>4698</v>
      </c>
      <c r="F562" s="146">
        <v>114</v>
      </c>
      <c r="G562" s="146">
        <v>-200</v>
      </c>
      <c r="H562" s="146">
        <v>200</v>
      </c>
      <c r="I562" s="146">
        <v>45</v>
      </c>
      <c r="J562" s="146">
        <v>90</v>
      </c>
    </row>
    <row r="563" spans="1:10" x14ac:dyDescent="0.2">
      <c r="A563" s="109" t="s">
        <v>351</v>
      </c>
      <c r="B563" s="109" t="s">
        <v>2262</v>
      </c>
      <c r="C563" s="109" t="s">
        <v>1361</v>
      </c>
      <c r="D563" s="109" t="s">
        <v>2264</v>
      </c>
      <c r="E563" s="109" t="s">
        <v>4686</v>
      </c>
      <c r="F563" s="146">
        <v>114</v>
      </c>
      <c r="G563" s="146">
        <v>-200</v>
      </c>
      <c r="H563" s="146">
        <v>200</v>
      </c>
      <c r="I563" s="146">
        <v>45</v>
      </c>
      <c r="J563" s="146">
        <v>90</v>
      </c>
    </row>
    <row r="564" spans="1:10" x14ac:dyDescent="0.2">
      <c r="A564" s="109" t="s">
        <v>351</v>
      </c>
      <c r="B564" s="109" t="s">
        <v>2262</v>
      </c>
      <c r="C564" s="109" t="s">
        <v>1361</v>
      </c>
      <c r="D564" s="109" t="s">
        <v>2264</v>
      </c>
      <c r="E564" s="109" t="s">
        <v>4687</v>
      </c>
      <c r="F564" s="146">
        <v>114</v>
      </c>
      <c r="G564" s="146">
        <v>-200</v>
      </c>
      <c r="H564" s="146">
        <v>200</v>
      </c>
      <c r="I564" s="146">
        <v>45</v>
      </c>
      <c r="J564" s="146">
        <v>90</v>
      </c>
    </row>
    <row r="565" spans="1:10" x14ac:dyDescent="0.2">
      <c r="A565" s="109" t="s">
        <v>351</v>
      </c>
      <c r="B565" s="109" t="s">
        <v>2262</v>
      </c>
      <c r="C565" s="109" t="s">
        <v>1361</v>
      </c>
      <c r="D565" s="109" t="s">
        <v>2264</v>
      </c>
      <c r="E565" s="109" t="s">
        <v>4688</v>
      </c>
      <c r="F565" s="146">
        <v>114</v>
      </c>
      <c r="G565" s="146">
        <v>-200</v>
      </c>
      <c r="H565" s="146">
        <v>200</v>
      </c>
      <c r="I565" s="146">
        <v>45</v>
      </c>
      <c r="J565" s="146">
        <v>90</v>
      </c>
    </row>
    <row r="566" spans="1:10" x14ac:dyDescent="0.2">
      <c r="A566" s="109" t="s">
        <v>351</v>
      </c>
      <c r="B566" s="109" t="s">
        <v>2262</v>
      </c>
      <c r="C566" s="109" t="s">
        <v>1361</v>
      </c>
      <c r="D566" s="109" t="s">
        <v>2264</v>
      </c>
      <c r="E566" s="109" t="s">
        <v>4689</v>
      </c>
      <c r="F566" s="146">
        <v>400</v>
      </c>
      <c r="G566" s="146">
        <v>-200</v>
      </c>
      <c r="H566" s="146">
        <v>200</v>
      </c>
      <c r="I566" s="146">
        <v>45</v>
      </c>
      <c r="J566" s="146">
        <v>90</v>
      </c>
    </row>
    <row r="567" spans="1:10" x14ac:dyDescent="0.2">
      <c r="A567" s="109" t="s">
        <v>351</v>
      </c>
      <c r="B567" s="109" t="s">
        <v>2262</v>
      </c>
      <c r="C567" s="109" t="s">
        <v>1361</v>
      </c>
      <c r="D567" s="109" t="s">
        <v>2264</v>
      </c>
      <c r="E567" s="109" t="s">
        <v>4699</v>
      </c>
      <c r="F567" s="146">
        <v>114</v>
      </c>
      <c r="G567" s="146">
        <v>-200</v>
      </c>
      <c r="H567" s="146">
        <v>200</v>
      </c>
      <c r="I567" s="146">
        <v>90</v>
      </c>
      <c r="J567" s="146">
        <v>45</v>
      </c>
    </row>
    <row r="568" spans="1:10" x14ac:dyDescent="0.2">
      <c r="A568" s="109" t="s">
        <v>351</v>
      </c>
      <c r="B568" s="109" t="s">
        <v>2262</v>
      </c>
      <c r="C568" s="109" t="s">
        <v>1361</v>
      </c>
      <c r="D568" s="109" t="s">
        <v>2264</v>
      </c>
      <c r="E568" s="109" t="s">
        <v>4690</v>
      </c>
      <c r="F568" s="146">
        <v>114</v>
      </c>
      <c r="G568" s="146">
        <v>-200</v>
      </c>
      <c r="H568" s="146">
        <v>200</v>
      </c>
      <c r="I568" s="146">
        <v>90</v>
      </c>
      <c r="J568" s="146">
        <v>45</v>
      </c>
    </row>
    <row r="569" spans="1:10" x14ac:dyDescent="0.2">
      <c r="A569" s="109" t="s">
        <v>351</v>
      </c>
      <c r="B569" s="109" t="s">
        <v>2262</v>
      </c>
      <c r="C569" s="109" t="s">
        <v>1361</v>
      </c>
      <c r="D569" s="109" t="s">
        <v>2264</v>
      </c>
      <c r="E569" s="109" t="s">
        <v>4691</v>
      </c>
      <c r="F569" s="146">
        <v>114</v>
      </c>
      <c r="G569" s="146">
        <v>-200</v>
      </c>
      <c r="H569" s="146">
        <v>200</v>
      </c>
      <c r="I569" s="146">
        <v>90</v>
      </c>
      <c r="J569" s="146">
        <v>45</v>
      </c>
    </row>
    <row r="570" spans="1:10" x14ac:dyDescent="0.2">
      <c r="A570" s="109" t="s">
        <v>351</v>
      </c>
      <c r="B570" s="109" t="s">
        <v>2262</v>
      </c>
      <c r="C570" s="109" t="s">
        <v>1361</v>
      </c>
      <c r="D570" s="109" t="s">
        <v>2264</v>
      </c>
      <c r="E570" s="109" t="s">
        <v>4692</v>
      </c>
      <c r="F570" s="146">
        <v>114</v>
      </c>
      <c r="G570" s="146">
        <v>-200</v>
      </c>
      <c r="H570" s="146">
        <v>200</v>
      </c>
      <c r="I570" s="146">
        <v>90</v>
      </c>
      <c r="J570" s="146">
        <v>45</v>
      </c>
    </row>
    <row r="571" spans="1:10" x14ac:dyDescent="0.2">
      <c r="A571" s="109" t="s">
        <v>351</v>
      </c>
      <c r="B571" s="109" t="s">
        <v>2262</v>
      </c>
      <c r="C571" s="109" t="s">
        <v>1361</v>
      </c>
      <c r="D571" s="109" t="s">
        <v>2264</v>
      </c>
      <c r="E571" s="109" t="s">
        <v>4693</v>
      </c>
      <c r="F571" s="146">
        <v>400</v>
      </c>
      <c r="G571" s="146">
        <v>-200</v>
      </c>
      <c r="H571" s="146">
        <v>200</v>
      </c>
      <c r="I571" s="146">
        <v>90</v>
      </c>
      <c r="J571" s="146">
        <v>45</v>
      </c>
    </row>
    <row r="572" spans="1:10" x14ac:dyDescent="0.2">
      <c r="A572" s="109" t="s">
        <v>351</v>
      </c>
      <c r="B572" s="109" t="s">
        <v>1788</v>
      </c>
      <c r="C572" s="109" t="s">
        <v>1361</v>
      </c>
      <c r="D572" s="109" t="s">
        <v>2357</v>
      </c>
      <c r="E572" s="109" t="s">
        <v>4686</v>
      </c>
      <c r="F572" s="146">
        <v>25</v>
      </c>
      <c r="G572" s="146">
        <v>110</v>
      </c>
      <c r="H572" s="146">
        <v>285</v>
      </c>
      <c r="I572" s="146">
        <v>45</v>
      </c>
      <c r="J572" s="146">
        <v>90</v>
      </c>
    </row>
    <row r="573" spans="1:10" x14ac:dyDescent="0.2">
      <c r="A573" s="109" t="s">
        <v>351</v>
      </c>
      <c r="B573" s="109" t="s">
        <v>1788</v>
      </c>
      <c r="C573" s="109" t="s">
        <v>1361</v>
      </c>
      <c r="D573" s="109" t="s">
        <v>2357</v>
      </c>
      <c r="E573" s="109" t="s">
        <v>4687</v>
      </c>
      <c r="F573" s="146">
        <v>20</v>
      </c>
      <c r="G573" s="146">
        <v>110</v>
      </c>
      <c r="H573" s="146">
        <v>285</v>
      </c>
      <c r="I573" s="146">
        <v>45</v>
      </c>
      <c r="J573" s="146">
        <v>90</v>
      </c>
    </row>
    <row r="574" spans="1:10" x14ac:dyDescent="0.2">
      <c r="A574" s="109" t="s">
        <v>351</v>
      </c>
      <c r="B574" s="109" t="s">
        <v>1788</v>
      </c>
      <c r="C574" s="109" t="s">
        <v>1361</v>
      </c>
      <c r="D574" s="109" t="s">
        <v>2357</v>
      </c>
      <c r="E574" s="109" t="s">
        <v>4688</v>
      </c>
      <c r="F574" s="146">
        <v>20</v>
      </c>
      <c r="G574" s="146">
        <v>110</v>
      </c>
      <c r="H574" s="146">
        <v>285</v>
      </c>
      <c r="I574" s="146">
        <v>45</v>
      </c>
      <c r="J574" s="146">
        <v>90</v>
      </c>
    </row>
    <row r="575" spans="1:10" x14ac:dyDescent="0.2">
      <c r="A575" s="109" t="s">
        <v>351</v>
      </c>
      <c r="B575" s="109" t="s">
        <v>1788</v>
      </c>
      <c r="C575" s="109" t="s">
        <v>1361</v>
      </c>
      <c r="D575" s="109" t="s">
        <v>2357</v>
      </c>
      <c r="E575" s="109" t="s">
        <v>4689</v>
      </c>
      <c r="F575" s="146">
        <v>75</v>
      </c>
      <c r="G575" s="146">
        <v>110</v>
      </c>
      <c r="H575" s="146">
        <v>285</v>
      </c>
      <c r="I575" s="146">
        <v>45</v>
      </c>
      <c r="J575" s="146">
        <v>90</v>
      </c>
    </row>
    <row r="576" spans="1:10" x14ac:dyDescent="0.2">
      <c r="A576" s="109" t="s">
        <v>351</v>
      </c>
      <c r="B576" s="109" t="s">
        <v>1788</v>
      </c>
      <c r="C576" s="109" t="s">
        <v>1361</v>
      </c>
      <c r="D576" s="109" t="s">
        <v>2357</v>
      </c>
      <c r="E576" s="109" t="s">
        <v>4690</v>
      </c>
      <c r="F576" s="146">
        <v>25</v>
      </c>
      <c r="G576" s="146">
        <v>105</v>
      </c>
      <c r="H576" s="146">
        <v>285</v>
      </c>
      <c r="I576" s="146">
        <v>90</v>
      </c>
      <c r="J576" s="146">
        <v>45</v>
      </c>
    </row>
    <row r="577" spans="1:10" x14ac:dyDescent="0.2">
      <c r="A577" s="109" t="s">
        <v>351</v>
      </c>
      <c r="B577" s="109" t="s">
        <v>1788</v>
      </c>
      <c r="C577" s="109" t="s">
        <v>1361</v>
      </c>
      <c r="D577" s="109" t="s">
        <v>2357</v>
      </c>
      <c r="E577" s="109" t="s">
        <v>4691</v>
      </c>
      <c r="F577" s="146">
        <v>30</v>
      </c>
      <c r="G577" s="146">
        <v>110</v>
      </c>
      <c r="H577" s="146">
        <v>285</v>
      </c>
      <c r="I577" s="146">
        <v>90</v>
      </c>
      <c r="J577" s="146">
        <v>45</v>
      </c>
    </row>
    <row r="578" spans="1:10" x14ac:dyDescent="0.2">
      <c r="A578" s="109" t="s">
        <v>351</v>
      </c>
      <c r="B578" s="109" t="s">
        <v>1788</v>
      </c>
      <c r="C578" s="109" t="s">
        <v>1361</v>
      </c>
      <c r="D578" s="109" t="s">
        <v>2357</v>
      </c>
      <c r="E578" s="109" t="s">
        <v>4692</v>
      </c>
      <c r="F578" s="146">
        <v>30</v>
      </c>
      <c r="G578" s="146">
        <v>110</v>
      </c>
      <c r="H578" s="146">
        <v>285</v>
      </c>
      <c r="I578" s="146">
        <v>90</v>
      </c>
      <c r="J578" s="146">
        <v>45</v>
      </c>
    </row>
    <row r="579" spans="1:10" x14ac:dyDescent="0.2">
      <c r="A579" s="109" t="s">
        <v>351</v>
      </c>
      <c r="B579" s="109" t="s">
        <v>1788</v>
      </c>
      <c r="C579" s="109" t="s">
        <v>1361</v>
      </c>
      <c r="D579" s="109" t="s">
        <v>2357</v>
      </c>
      <c r="E579" s="109" t="s">
        <v>4693</v>
      </c>
      <c r="F579" s="146">
        <v>75</v>
      </c>
      <c r="G579" s="146">
        <v>110</v>
      </c>
      <c r="H579" s="146">
        <v>285</v>
      </c>
      <c r="I579" s="146">
        <v>90</v>
      </c>
      <c r="J579" s="146">
        <v>45</v>
      </c>
    </row>
    <row r="580" spans="1:10" x14ac:dyDescent="0.2">
      <c r="A580" s="109" t="s">
        <v>351</v>
      </c>
      <c r="B580" s="109" t="s">
        <v>1788</v>
      </c>
      <c r="C580" s="109" t="s">
        <v>1361</v>
      </c>
      <c r="D580" s="109" t="s">
        <v>2360</v>
      </c>
      <c r="E580" s="109" t="s">
        <v>4686</v>
      </c>
      <c r="F580" s="146">
        <v>25</v>
      </c>
      <c r="G580" s="146">
        <v>110</v>
      </c>
      <c r="H580" s="146">
        <v>285</v>
      </c>
      <c r="I580" s="146">
        <v>45</v>
      </c>
      <c r="J580" s="146">
        <v>90</v>
      </c>
    </row>
    <row r="581" spans="1:10" x14ac:dyDescent="0.2">
      <c r="A581" s="109" t="s">
        <v>351</v>
      </c>
      <c r="B581" s="109" t="s">
        <v>1788</v>
      </c>
      <c r="C581" s="109" t="s">
        <v>1361</v>
      </c>
      <c r="D581" s="109" t="s">
        <v>2360</v>
      </c>
      <c r="E581" s="109" t="s">
        <v>4687</v>
      </c>
      <c r="F581" s="146">
        <v>20</v>
      </c>
      <c r="G581" s="146">
        <v>110</v>
      </c>
      <c r="H581" s="146">
        <v>285</v>
      </c>
      <c r="I581" s="146">
        <v>45</v>
      </c>
      <c r="J581" s="146">
        <v>90</v>
      </c>
    </row>
    <row r="582" spans="1:10" x14ac:dyDescent="0.2">
      <c r="A582" s="109" t="s">
        <v>351</v>
      </c>
      <c r="B582" s="109" t="s">
        <v>1788</v>
      </c>
      <c r="C582" s="109" t="s">
        <v>1361</v>
      </c>
      <c r="D582" s="109" t="s">
        <v>2360</v>
      </c>
      <c r="E582" s="109" t="s">
        <v>4688</v>
      </c>
      <c r="F582" s="146">
        <v>20</v>
      </c>
      <c r="G582" s="146">
        <v>110</v>
      </c>
      <c r="H582" s="146">
        <v>285</v>
      </c>
      <c r="I582" s="146">
        <v>45</v>
      </c>
      <c r="J582" s="146">
        <v>90</v>
      </c>
    </row>
    <row r="583" spans="1:10" x14ac:dyDescent="0.2">
      <c r="A583" s="109" t="s">
        <v>351</v>
      </c>
      <c r="B583" s="109" t="s">
        <v>1788</v>
      </c>
      <c r="C583" s="109" t="s">
        <v>1361</v>
      </c>
      <c r="D583" s="109" t="s">
        <v>2360</v>
      </c>
      <c r="E583" s="109" t="s">
        <v>4689</v>
      </c>
      <c r="F583" s="146">
        <v>75</v>
      </c>
      <c r="G583" s="146">
        <v>110</v>
      </c>
      <c r="H583" s="146">
        <v>285</v>
      </c>
      <c r="I583" s="146">
        <v>45</v>
      </c>
      <c r="J583" s="146">
        <v>90</v>
      </c>
    </row>
    <row r="584" spans="1:10" x14ac:dyDescent="0.2">
      <c r="A584" s="109" t="s">
        <v>351</v>
      </c>
      <c r="B584" s="109" t="s">
        <v>1788</v>
      </c>
      <c r="C584" s="109" t="s">
        <v>1361</v>
      </c>
      <c r="D584" s="109" t="s">
        <v>2360</v>
      </c>
      <c r="E584" s="109" t="s">
        <v>4690</v>
      </c>
      <c r="F584" s="146">
        <v>25</v>
      </c>
      <c r="G584" s="146">
        <v>105</v>
      </c>
      <c r="H584" s="146">
        <v>285</v>
      </c>
      <c r="I584" s="146">
        <v>90</v>
      </c>
      <c r="J584" s="146">
        <v>45</v>
      </c>
    </row>
    <row r="585" spans="1:10" x14ac:dyDescent="0.2">
      <c r="A585" s="109" t="s">
        <v>351</v>
      </c>
      <c r="B585" s="109" t="s">
        <v>1788</v>
      </c>
      <c r="C585" s="109" t="s">
        <v>1361</v>
      </c>
      <c r="D585" s="109" t="s">
        <v>2360</v>
      </c>
      <c r="E585" s="109" t="s">
        <v>4691</v>
      </c>
      <c r="F585" s="146">
        <v>30</v>
      </c>
      <c r="G585" s="146">
        <v>110</v>
      </c>
      <c r="H585" s="146">
        <v>285</v>
      </c>
      <c r="I585" s="146">
        <v>90</v>
      </c>
      <c r="J585" s="146">
        <v>45</v>
      </c>
    </row>
    <row r="586" spans="1:10" x14ac:dyDescent="0.2">
      <c r="A586" s="109" t="s">
        <v>351</v>
      </c>
      <c r="B586" s="109" t="s">
        <v>1788</v>
      </c>
      <c r="C586" s="109" t="s">
        <v>1361</v>
      </c>
      <c r="D586" s="109" t="s">
        <v>2360</v>
      </c>
      <c r="E586" s="109" t="s">
        <v>4692</v>
      </c>
      <c r="F586" s="146">
        <v>30</v>
      </c>
      <c r="G586" s="146">
        <v>110</v>
      </c>
      <c r="H586" s="146">
        <v>285</v>
      </c>
      <c r="I586" s="146">
        <v>90</v>
      </c>
      <c r="J586" s="146">
        <v>45</v>
      </c>
    </row>
    <row r="587" spans="1:10" x14ac:dyDescent="0.2">
      <c r="A587" s="109" t="s">
        <v>351</v>
      </c>
      <c r="B587" s="109" t="s">
        <v>1788</v>
      </c>
      <c r="C587" s="109" t="s">
        <v>1361</v>
      </c>
      <c r="D587" s="109" t="s">
        <v>2360</v>
      </c>
      <c r="E587" s="109" t="s">
        <v>4693</v>
      </c>
      <c r="F587" s="146">
        <v>75</v>
      </c>
      <c r="G587" s="146">
        <v>110</v>
      </c>
      <c r="H587" s="146">
        <v>285</v>
      </c>
      <c r="I587" s="146">
        <v>90</v>
      </c>
      <c r="J587" s="146">
        <v>45</v>
      </c>
    </row>
    <row r="588" spans="1:10" x14ac:dyDescent="0.2">
      <c r="A588" s="109" t="s">
        <v>351</v>
      </c>
      <c r="B588" s="109" t="s">
        <v>1788</v>
      </c>
      <c r="C588" s="109" t="s">
        <v>1361</v>
      </c>
      <c r="D588" s="109" t="s">
        <v>2361</v>
      </c>
      <c r="E588" s="109" t="s">
        <v>4686</v>
      </c>
      <c r="F588" s="146">
        <v>25</v>
      </c>
      <c r="G588" s="146">
        <v>110</v>
      </c>
      <c r="H588" s="146">
        <v>285</v>
      </c>
      <c r="I588" s="146">
        <v>45</v>
      </c>
      <c r="J588" s="146">
        <v>90</v>
      </c>
    </row>
    <row r="589" spans="1:10" x14ac:dyDescent="0.2">
      <c r="A589" s="109" t="s">
        <v>351</v>
      </c>
      <c r="B589" s="109" t="s">
        <v>1788</v>
      </c>
      <c r="C589" s="109" t="s">
        <v>1361</v>
      </c>
      <c r="D589" s="109" t="s">
        <v>2361</v>
      </c>
      <c r="E589" s="109" t="s">
        <v>4687</v>
      </c>
      <c r="F589" s="146">
        <v>20</v>
      </c>
      <c r="G589" s="146">
        <v>110</v>
      </c>
      <c r="H589" s="146">
        <v>285</v>
      </c>
      <c r="I589" s="146">
        <v>45</v>
      </c>
      <c r="J589" s="146">
        <v>90</v>
      </c>
    </row>
    <row r="590" spans="1:10" x14ac:dyDescent="0.2">
      <c r="A590" s="109" t="s">
        <v>351</v>
      </c>
      <c r="B590" s="109" t="s">
        <v>1788</v>
      </c>
      <c r="C590" s="109" t="s">
        <v>1361</v>
      </c>
      <c r="D590" s="109" t="s">
        <v>2361</v>
      </c>
      <c r="E590" s="109" t="s">
        <v>4688</v>
      </c>
      <c r="F590" s="146">
        <v>20</v>
      </c>
      <c r="G590" s="146">
        <v>110</v>
      </c>
      <c r="H590" s="146">
        <v>285</v>
      </c>
      <c r="I590" s="146">
        <v>45</v>
      </c>
      <c r="J590" s="146">
        <v>90</v>
      </c>
    </row>
    <row r="591" spans="1:10" x14ac:dyDescent="0.2">
      <c r="A591" s="109" t="s">
        <v>351</v>
      </c>
      <c r="B591" s="109" t="s">
        <v>1788</v>
      </c>
      <c r="C591" s="109" t="s">
        <v>1361</v>
      </c>
      <c r="D591" s="109" t="s">
        <v>2361</v>
      </c>
      <c r="E591" s="109" t="s">
        <v>4689</v>
      </c>
      <c r="F591" s="146">
        <v>75</v>
      </c>
      <c r="G591" s="146">
        <v>110</v>
      </c>
      <c r="H591" s="146">
        <v>285</v>
      </c>
      <c r="I591" s="146">
        <v>45</v>
      </c>
      <c r="J591" s="146">
        <v>90</v>
      </c>
    </row>
    <row r="592" spans="1:10" x14ac:dyDescent="0.2">
      <c r="A592" s="109" t="s">
        <v>351</v>
      </c>
      <c r="B592" s="109" t="s">
        <v>1788</v>
      </c>
      <c r="C592" s="109" t="s">
        <v>1361</v>
      </c>
      <c r="D592" s="109" t="s">
        <v>2361</v>
      </c>
      <c r="E592" s="109" t="s">
        <v>4690</v>
      </c>
      <c r="F592" s="146">
        <v>25</v>
      </c>
      <c r="G592" s="146">
        <v>105</v>
      </c>
      <c r="H592" s="146">
        <v>285</v>
      </c>
      <c r="I592" s="146">
        <v>90</v>
      </c>
      <c r="J592" s="146">
        <v>45</v>
      </c>
    </row>
    <row r="593" spans="1:10" x14ac:dyDescent="0.2">
      <c r="A593" s="109" t="s">
        <v>351</v>
      </c>
      <c r="B593" s="109" t="s">
        <v>1788</v>
      </c>
      <c r="C593" s="109" t="s">
        <v>1361</v>
      </c>
      <c r="D593" s="109" t="s">
        <v>2361</v>
      </c>
      <c r="E593" s="109" t="s">
        <v>4691</v>
      </c>
      <c r="F593" s="146">
        <v>30</v>
      </c>
      <c r="G593" s="146">
        <v>110</v>
      </c>
      <c r="H593" s="146">
        <v>285</v>
      </c>
      <c r="I593" s="146">
        <v>90</v>
      </c>
      <c r="J593" s="146">
        <v>45</v>
      </c>
    </row>
    <row r="594" spans="1:10" x14ac:dyDescent="0.2">
      <c r="A594" s="109" t="s">
        <v>351</v>
      </c>
      <c r="B594" s="109" t="s">
        <v>1788</v>
      </c>
      <c r="C594" s="109" t="s">
        <v>1361</v>
      </c>
      <c r="D594" s="109" t="s">
        <v>2361</v>
      </c>
      <c r="E594" s="109" t="s">
        <v>4692</v>
      </c>
      <c r="F594" s="146">
        <v>30</v>
      </c>
      <c r="G594" s="146">
        <v>110</v>
      </c>
      <c r="H594" s="146">
        <v>285</v>
      </c>
      <c r="I594" s="146">
        <v>90</v>
      </c>
      <c r="J594" s="146">
        <v>45</v>
      </c>
    </row>
    <row r="595" spans="1:10" x14ac:dyDescent="0.2">
      <c r="A595" s="109" t="s">
        <v>351</v>
      </c>
      <c r="B595" s="109" t="s">
        <v>1788</v>
      </c>
      <c r="C595" s="109" t="s">
        <v>1361</v>
      </c>
      <c r="D595" s="109" t="s">
        <v>2361</v>
      </c>
      <c r="E595" s="109" t="s">
        <v>4693</v>
      </c>
      <c r="F595" s="146">
        <v>75</v>
      </c>
      <c r="G595" s="146">
        <v>110</v>
      </c>
      <c r="H595" s="146">
        <v>285</v>
      </c>
      <c r="I595" s="146">
        <v>90</v>
      </c>
      <c r="J595" s="146">
        <v>45</v>
      </c>
    </row>
    <row r="596" spans="1:10" x14ac:dyDescent="0.2">
      <c r="A596" s="109" t="s">
        <v>351</v>
      </c>
      <c r="B596" s="109" t="s">
        <v>1788</v>
      </c>
      <c r="C596" s="109" t="s">
        <v>1361</v>
      </c>
      <c r="D596" s="109" t="s">
        <v>2362</v>
      </c>
      <c r="E596" s="109" t="s">
        <v>4686</v>
      </c>
      <c r="F596" s="146">
        <v>25</v>
      </c>
      <c r="G596" s="146">
        <v>110</v>
      </c>
      <c r="H596" s="146">
        <v>285</v>
      </c>
      <c r="I596" s="146">
        <v>45</v>
      </c>
      <c r="J596" s="146">
        <v>90</v>
      </c>
    </row>
    <row r="597" spans="1:10" x14ac:dyDescent="0.2">
      <c r="A597" s="109" t="s">
        <v>351</v>
      </c>
      <c r="B597" s="109" t="s">
        <v>1788</v>
      </c>
      <c r="C597" s="109" t="s">
        <v>1361</v>
      </c>
      <c r="D597" s="109" t="s">
        <v>2362</v>
      </c>
      <c r="E597" s="109" t="s">
        <v>4687</v>
      </c>
      <c r="F597" s="146">
        <v>20</v>
      </c>
      <c r="G597" s="146">
        <v>110</v>
      </c>
      <c r="H597" s="146">
        <v>285</v>
      </c>
      <c r="I597" s="146">
        <v>45</v>
      </c>
      <c r="J597" s="146">
        <v>90</v>
      </c>
    </row>
    <row r="598" spans="1:10" x14ac:dyDescent="0.2">
      <c r="A598" s="109" t="s">
        <v>351</v>
      </c>
      <c r="B598" s="109" t="s">
        <v>1788</v>
      </c>
      <c r="C598" s="109" t="s">
        <v>1361</v>
      </c>
      <c r="D598" s="109" t="s">
        <v>2362</v>
      </c>
      <c r="E598" s="109" t="s">
        <v>4688</v>
      </c>
      <c r="F598" s="146">
        <v>20</v>
      </c>
      <c r="G598" s="146">
        <v>110</v>
      </c>
      <c r="H598" s="146">
        <v>285</v>
      </c>
      <c r="I598" s="146">
        <v>45</v>
      </c>
      <c r="J598" s="146">
        <v>90</v>
      </c>
    </row>
    <row r="599" spans="1:10" x14ac:dyDescent="0.2">
      <c r="A599" s="109" t="s">
        <v>351</v>
      </c>
      <c r="B599" s="109" t="s">
        <v>1788</v>
      </c>
      <c r="C599" s="109" t="s">
        <v>1361</v>
      </c>
      <c r="D599" s="109" t="s">
        <v>2362</v>
      </c>
      <c r="E599" s="109" t="s">
        <v>4689</v>
      </c>
      <c r="F599" s="146">
        <v>75</v>
      </c>
      <c r="G599" s="146">
        <v>110</v>
      </c>
      <c r="H599" s="146">
        <v>285</v>
      </c>
      <c r="I599" s="146">
        <v>45</v>
      </c>
      <c r="J599" s="146">
        <v>90</v>
      </c>
    </row>
    <row r="600" spans="1:10" x14ac:dyDescent="0.2">
      <c r="A600" s="109" t="s">
        <v>351</v>
      </c>
      <c r="B600" s="109" t="s">
        <v>1788</v>
      </c>
      <c r="C600" s="109" t="s">
        <v>1361</v>
      </c>
      <c r="D600" s="109" t="s">
        <v>2362</v>
      </c>
      <c r="E600" s="109" t="s">
        <v>4690</v>
      </c>
      <c r="F600" s="146">
        <v>25</v>
      </c>
      <c r="G600" s="146">
        <v>105</v>
      </c>
      <c r="H600" s="146">
        <v>285</v>
      </c>
      <c r="I600" s="146">
        <v>90</v>
      </c>
      <c r="J600" s="146">
        <v>45</v>
      </c>
    </row>
    <row r="601" spans="1:10" x14ac:dyDescent="0.2">
      <c r="A601" s="109" t="s">
        <v>351</v>
      </c>
      <c r="B601" s="109" t="s">
        <v>1788</v>
      </c>
      <c r="C601" s="109" t="s">
        <v>1361</v>
      </c>
      <c r="D601" s="109" t="s">
        <v>2362</v>
      </c>
      <c r="E601" s="109" t="s">
        <v>4691</v>
      </c>
      <c r="F601" s="146">
        <v>30</v>
      </c>
      <c r="G601" s="146">
        <v>110</v>
      </c>
      <c r="H601" s="146">
        <v>285</v>
      </c>
      <c r="I601" s="146">
        <v>90</v>
      </c>
      <c r="J601" s="146">
        <v>45</v>
      </c>
    </row>
    <row r="602" spans="1:10" x14ac:dyDescent="0.2">
      <c r="A602" s="109" t="s">
        <v>351</v>
      </c>
      <c r="B602" s="109" t="s">
        <v>1788</v>
      </c>
      <c r="C602" s="109" t="s">
        <v>1361</v>
      </c>
      <c r="D602" s="109" t="s">
        <v>2362</v>
      </c>
      <c r="E602" s="109" t="s">
        <v>4692</v>
      </c>
      <c r="F602" s="146">
        <v>30</v>
      </c>
      <c r="G602" s="146">
        <v>110</v>
      </c>
      <c r="H602" s="146">
        <v>285</v>
      </c>
      <c r="I602" s="146">
        <v>90</v>
      </c>
      <c r="J602" s="146">
        <v>45</v>
      </c>
    </row>
    <row r="603" spans="1:10" x14ac:dyDescent="0.2">
      <c r="A603" s="109" t="s">
        <v>351</v>
      </c>
      <c r="B603" s="109" t="s">
        <v>1788</v>
      </c>
      <c r="C603" s="109" t="s">
        <v>1361</v>
      </c>
      <c r="D603" s="109" t="s">
        <v>2362</v>
      </c>
      <c r="E603" s="109" t="s">
        <v>4693</v>
      </c>
      <c r="F603" s="146">
        <v>75</v>
      </c>
      <c r="G603" s="146">
        <v>110</v>
      </c>
      <c r="H603" s="146">
        <v>285</v>
      </c>
      <c r="I603" s="146">
        <v>90</v>
      </c>
      <c r="J603" s="146">
        <v>45</v>
      </c>
    </row>
    <row r="604" spans="1:10" x14ac:dyDescent="0.2">
      <c r="A604" s="109" t="s">
        <v>351</v>
      </c>
      <c r="B604" s="109" t="s">
        <v>1788</v>
      </c>
      <c r="C604" s="109" t="s">
        <v>1361</v>
      </c>
      <c r="D604" s="109" t="s">
        <v>2363</v>
      </c>
      <c r="E604" s="109" t="s">
        <v>4686</v>
      </c>
      <c r="F604" s="146">
        <v>25</v>
      </c>
      <c r="G604" s="146">
        <v>110</v>
      </c>
      <c r="H604" s="146">
        <v>285</v>
      </c>
      <c r="I604" s="146">
        <v>45</v>
      </c>
      <c r="J604" s="146">
        <v>90</v>
      </c>
    </row>
    <row r="605" spans="1:10" x14ac:dyDescent="0.2">
      <c r="A605" s="109" t="s">
        <v>351</v>
      </c>
      <c r="B605" s="109" t="s">
        <v>1788</v>
      </c>
      <c r="C605" s="109" t="s">
        <v>1361</v>
      </c>
      <c r="D605" s="109" t="s">
        <v>2363</v>
      </c>
      <c r="E605" s="109" t="s">
        <v>4687</v>
      </c>
      <c r="F605" s="146">
        <v>20</v>
      </c>
      <c r="G605" s="146">
        <v>110</v>
      </c>
      <c r="H605" s="146">
        <v>285</v>
      </c>
      <c r="I605" s="146">
        <v>45</v>
      </c>
      <c r="J605" s="146">
        <v>90</v>
      </c>
    </row>
    <row r="606" spans="1:10" x14ac:dyDescent="0.2">
      <c r="A606" s="109" t="s">
        <v>351</v>
      </c>
      <c r="B606" s="109" t="s">
        <v>1788</v>
      </c>
      <c r="C606" s="109" t="s">
        <v>1361</v>
      </c>
      <c r="D606" s="109" t="s">
        <v>2363</v>
      </c>
      <c r="E606" s="109" t="s">
        <v>4688</v>
      </c>
      <c r="F606" s="146">
        <v>20</v>
      </c>
      <c r="G606" s="146">
        <v>110</v>
      </c>
      <c r="H606" s="146">
        <v>285</v>
      </c>
      <c r="I606" s="146">
        <v>45</v>
      </c>
      <c r="J606" s="146">
        <v>90</v>
      </c>
    </row>
    <row r="607" spans="1:10" x14ac:dyDescent="0.2">
      <c r="A607" s="109" t="s">
        <v>351</v>
      </c>
      <c r="B607" s="109" t="s">
        <v>1788</v>
      </c>
      <c r="C607" s="109" t="s">
        <v>1361</v>
      </c>
      <c r="D607" s="109" t="s">
        <v>2363</v>
      </c>
      <c r="E607" s="109" t="s">
        <v>4689</v>
      </c>
      <c r="F607" s="146">
        <v>75</v>
      </c>
      <c r="G607" s="146">
        <v>110</v>
      </c>
      <c r="H607" s="146">
        <v>285</v>
      </c>
      <c r="I607" s="146">
        <v>45</v>
      </c>
      <c r="J607" s="146">
        <v>90</v>
      </c>
    </row>
    <row r="608" spans="1:10" x14ac:dyDescent="0.2">
      <c r="A608" s="109" t="s">
        <v>351</v>
      </c>
      <c r="B608" s="109" t="s">
        <v>1788</v>
      </c>
      <c r="C608" s="109" t="s">
        <v>1361</v>
      </c>
      <c r="D608" s="109" t="s">
        <v>2363</v>
      </c>
      <c r="E608" s="109" t="s">
        <v>4690</v>
      </c>
      <c r="F608" s="146">
        <v>25</v>
      </c>
      <c r="G608" s="146">
        <v>105</v>
      </c>
      <c r="H608" s="146">
        <v>285</v>
      </c>
      <c r="I608" s="146">
        <v>90</v>
      </c>
      <c r="J608" s="146">
        <v>45</v>
      </c>
    </row>
    <row r="609" spans="1:10" x14ac:dyDescent="0.2">
      <c r="A609" s="109" t="s">
        <v>351</v>
      </c>
      <c r="B609" s="109" t="s">
        <v>1788</v>
      </c>
      <c r="C609" s="109" t="s">
        <v>1361</v>
      </c>
      <c r="D609" s="109" t="s">
        <v>2363</v>
      </c>
      <c r="E609" s="109" t="s">
        <v>4691</v>
      </c>
      <c r="F609" s="146">
        <v>30</v>
      </c>
      <c r="G609" s="146">
        <v>110</v>
      </c>
      <c r="H609" s="146">
        <v>285</v>
      </c>
      <c r="I609" s="146">
        <v>90</v>
      </c>
      <c r="J609" s="146">
        <v>45</v>
      </c>
    </row>
    <row r="610" spans="1:10" x14ac:dyDescent="0.2">
      <c r="A610" s="109" t="s">
        <v>351</v>
      </c>
      <c r="B610" s="109" t="s">
        <v>1788</v>
      </c>
      <c r="C610" s="109" t="s">
        <v>1361</v>
      </c>
      <c r="D610" s="109" t="s">
        <v>2363</v>
      </c>
      <c r="E610" s="109" t="s">
        <v>4692</v>
      </c>
      <c r="F610" s="146">
        <v>30</v>
      </c>
      <c r="G610" s="146">
        <v>110</v>
      </c>
      <c r="H610" s="146">
        <v>285</v>
      </c>
      <c r="I610" s="146">
        <v>90</v>
      </c>
      <c r="J610" s="146">
        <v>45</v>
      </c>
    </row>
    <row r="611" spans="1:10" x14ac:dyDescent="0.2">
      <c r="A611" s="109" t="s">
        <v>351</v>
      </c>
      <c r="B611" s="109" t="s">
        <v>1788</v>
      </c>
      <c r="C611" s="109" t="s">
        <v>1361</v>
      </c>
      <c r="D611" s="109" t="s">
        <v>2363</v>
      </c>
      <c r="E611" s="109" t="s">
        <v>4693</v>
      </c>
      <c r="F611" s="146">
        <v>75</v>
      </c>
      <c r="G611" s="146">
        <v>110</v>
      </c>
      <c r="H611" s="146">
        <v>285</v>
      </c>
      <c r="I611" s="146">
        <v>90</v>
      </c>
      <c r="J611" s="146">
        <v>45</v>
      </c>
    </row>
    <row r="612" spans="1:10" x14ac:dyDescent="0.2">
      <c r="A612" s="109" t="s">
        <v>351</v>
      </c>
      <c r="B612" s="109" t="s">
        <v>1788</v>
      </c>
      <c r="C612" s="109" t="s">
        <v>1361</v>
      </c>
      <c r="D612" s="109" t="s">
        <v>2364</v>
      </c>
      <c r="E612" s="109" t="s">
        <v>4686</v>
      </c>
      <c r="F612" s="146">
        <v>25</v>
      </c>
      <c r="G612" s="146">
        <v>110</v>
      </c>
      <c r="H612" s="146">
        <v>285</v>
      </c>
      <c r="I612" s="146">
        <v>45</v>
      </c>
      <c r="J612" s="146">
        <v>90</v>
      </c>
    </row>
    <row r="613" spans="1:10" x14ac:dyDescent="0.2">
      <c r="A613" s="109" t="s">
        <v>351</v>
      </c>
      <c r="B613" s="109" t="s">
        <v>1788</v>
      </c>
      <c r="C613" s="109" t="s">
        <v>1361</v>
      </c>
      <c r="D613" s="109" t="s">
        <v>2364</v>
      </c>
      <c r="E613" s="109" t="s">
        <v>4687</v>
      </c>
      <c r="F613" s="146">
        <v>20</v>
      </c>
      <c r="G613" s="146">
        <v>110</v>
      </c>
      <c r="H613" s="146">
        <v>285</v>
      </c>
      <c r="I613" s="146">
        <v>45</v>
      </c>
      <c r="J613" s="146">
        <v>90</v>
      </c>
    </row>
    <row r="614" spans="1:10" x14ac:dyDescent="0.2">
      <c r="A614" s="109" t="s">
        <v>351</v>
      </c>
      <c r="B614" s="109" t="s">
        <v>1788</v>
      </c>
      <c r="C614" s="109" t="s">
        <v>1361</v>
      </c>
      <c r="D614" s="109" t="s">
        <v>2364</v>
      </c>
      <c r="E614" s="109" t="s">
        <v>4688</v>
      </c>
      <c r="F614" s="146">
        <v>20</v>
      </c>
      <c r="G614" s="146">
        <v>110</v>
      </c>
      <c r="H614" s="146">
        <v>285</v>
      </c>
      <c r="I614" s="146">
        <v>45</v>
      </c>
      <c r="J614" s="146">
        <v>90</v>
      </c>
    </row>
    <row r="615" spans="1:10" x14ac:dyDescent="0.2">
      <c r="A615" s="109" t="s">
        <v>351</v>
      </c>
      <c r="B615" s="109" t="s">
        <v>1788</v>
      </c>
      <c r="C615" s="109" t="s">
        <v>1361</v>
      </c>
      <c r="D615" s="109" t="s">
        <v>2364</v>
      </c>
      <c r="E615" s="109" t="s">
        <v>4689</v>
      </c>
      <c r="F615" s="146">
        <v>75</v>
      </c>
      <c r="G615" s="146">
        <v>110</v>
      </c>
      <c r="H615" s="146">
        <v>285</v>
      </c>
      <c r="I615" s="146">
        <v>45</v>
      </c>
      <c r="J615" s="146">
        <v>90</v>
      </c>
    </row>
    <row r="616" spans="1:10" x14ac:dyDescent="0.2">
      <c r="A616" s="109" t="s">
        <v>351</v>
      </c>
      <c r="B616" s="109" t="s">
        <v>1788</v>
      </c>
      <c r="C616" s="109" t="s">
        <v>1361</v>
      </c>
      <c r="D616" s="109" t="s">
        <v>2364</v>
      </c>
      <c r="E616" s="109" t="s">
        <v>4690</v>
      </c>
      <c r="F616" s="146">
        <v>25</v>
      </c>
      <c r="G616" s="146">
        <v>105</v>
      </c>
      <c r="H616" s="146">
        <v>285</v>
      </c>
      <c r="I616" s="146">
        <v>90</v>
      </c>
      <c r="J616" s="146">
        <v>45</v>
      </c>
    </row>
    <row r="617" spans="1:10" x14ac:dyDescent="0.2">
      <c r="A617" s="109" t="s">
        <v>351</v>
      </c>
      <c r="B617" s="109" t="s">
        <v>1788</v>
      </c>
      <c r="C617" s="109" t="s">
        <v>1361</v>
      </c>
      <c r="D617" s="109" t="s">
        <v>2364</v>
      </c>
      <c r="E617" s="109" t="s">
        <v>4691</v>
      </c>
      <c r="F617" s="146">
        <v>30</v>
      </c>
      <c r="G617" s="146">
        <v>110</v>
      </c>
      <c r="H617" s="146">
        <v>285</v>
      </c>
      <c r="I617" s="146">
        <v>90</v>
      </c>
      <c r="J617" s="146">
        <v>45</v>
      </c>
    </row>
    <row r="618" spans="1:10" x14ac:dyDescent="0.2">
      <c r="A618" s="109" t="s">
        <v>351</v>
      </c>
      <c r="B618" s="109" t="s">
        <v>1788</v>
      </c>
      <c r="C618" s="109" t="s">
        <v>1361</v>
      </c>
      <c r="D618" s="109" t="s">
        <v>2364</v>
      </c>
      <c r="E618" s="109" t="s">
        <v>4692</v>
      </c>
      <c r="F618" s="146">
        <v>30</v>
      </c>
      <c r="G618" s="146">
        <v>110</v>
      </c>
      <c r="H618" s="146">
        <v>285</v>
      </c>
      <c r="I618" s="146">
        <v>90</v>
      </c>
      <c r="J618" s="146">
        <v>45</v>
      </c>
    </row>
    <row r="619" spans="1:10" x14ac:dyDescent="0.2">
      <c r="A619" s="109" t="s">
        <v>351</v>
      </c>
      <c r="B619" s="109" t="s">
        <v>1788</v>
      </c>
      <c r="C619" s="109" t="s">
        <v>1361</v>
      </c>
      <c r="D619" s="109" t="s">
        <v>2364</v>
      </c>
      <c r="E619" s="109" t="s">
        <v>4693</v>
      </c>
      <c r="F619" s="146">
        <v>75</v>
      </c>
      <c r="G619" s="146">
        <v>110</v>
      </c>
      <c r="H619" s="146">
        <v>285</v>
      </c>
      <c r="I619" s="146">
        <v>90</v>
      </c>
      <c r="J619" s="146">
        <v>45</v>
      </c>
    </row>
    <row r="620" spans="1:10" x14ac:dyDescent="0.2">
      <c r="A620" s="109" t="s">
        <v>1101</v>
      </c>
      <c r="B620" s="109" t="s">
        <v>2424</v>
      </c>
      <c r="C620" s="109" t="s">
        <v>1342</v>
      </c>
      <c r="D620" s="109" t="s">
        <v>2425</v>
      </c>
      <c r="E620" s="109" t="s">
        <v>4686</v>
      </c>
      <c r="F620" s="146">
        <v>30</v>
      </c>
      <c r="G620" s="146">
        <v>0</v>
      </c>
      <c r="H620" s="146">
        <v>65</v>
      </c>
      <c r="I620" s="146">
        <v>45</v>
      </c>
      <c r="J620" s="146">
        <v>90</v>
      </c>
    </row>
    <row r="621" spans="1:10" x14ac:dyDescent="0.2">
      <c r="A621" s="109" t="s">
        <v>1101</v>
      </c>
      <c r="B621" s="109" t="s">
        <v>2424</v>
      </c>
      <c r="C621" s="109" t="s">
        <v>1342</v>
      </c>
      <c r="D621" s="109" t="s">
        <v>2425</v>
      </c>
      <c r="E621" s="109" t="s">
        <v>4687</v>
      </c>
      <c r="F621" s="146">
        <v>10</v>
      </c>
      <c r="G621" s="146">
        <v>0</v>
      </c>
      <c r="H621" s="146">
        <v>65</v>
      </c>
      <c r="I621" s="146">
        <v>45</v>
      </c>
      <c r="J621" s="146">
        <v>90</v>
      </c>
    </row>
    <row r="622" spans="1:10" x14ac:dyDescent="0.2">
      <c r="A622" s="109" t="s">
        <v>1101</v>
      </c>
      <c r="B622" s="109" t="s">
        <v>2424</v>
      </c>
      <c r="C622" s="109" t="s">
        <v>1342</v>
      </c>
      <c r="D622" s="109" t="s">
        <v>2425</v>
      </c>
      <c r="E622" s="109" t="s">
        <v>4689</v>
      </c>
      <c r="F622" s="146">
        <v>30</v>
      </c>
      <c r="G622" s="146">
        <v>0</v>
      </c>
      <c r="H622" s="146">
        <v>65</v>
      </c>
      <c r="I622" s="146">
        <v>45</v>
      </c>
      <c r="J622" s="146">
        <v>90</v>
      </c>
    </row>
    <row r="623" spans="1:10" x14ac:dyDescent="0.2">
      <c r="A623" s="109" t="s">
        <v>1101</v>
      </c>
      <c r="B623" s="109" t="s">
        <v>2424</v>
      </c>
      <c r="C623" s="109" t="s">
        <v>1342</v>
      </c>
      <c r="D623" s="109" t="s">
        <v>2425</v>
      </c>
      <c r="E623" s="109" t="s">
        <v>4690</v>
      </c>
      <c r="F623" s="146">
        <v>30</v>
      </c>
      <c r="G623" s="146">
        <v>0</v>
      </c>
      <c r="H623" s="146">
        <v>65</v>
      </c>
      <c r="I623" s="146">
        <v>90</v>
      </c>
      <c r="J623" s="146">
        <v>45</v>
      </c>
    </row>
    <row r="624" spans="1:10" x14ac:dyDescent="0.2">
      <c r="A624" s="109" t="s">
        <v>1101</v>
      </c>
      <c r="B624" s="109" t="s">
        <v>2424</v>
      </c>
      <c r="C624" s="109" t="s">
        <v>1342</v>
      </c>
      <c r="D624" s="109" t="s">
        <v>2425</v>
      </c>
      <c r="E624" s="109" t="s">
        <v>4691</v>
      </c>
      <c r="F624" s="146">
        <v>10</v>
      </c>
      <c r="G624" s="146">
        <v>0</v>
      </c>
      <c r="H624" s="146">
        <v>65</v>
      </c>
      <c r="I624" s="146">
        <v>90</v>
      </c>
      <c r="J624" s="146">
        <v>45</v>
      </c>
    </row>
    <row r="625" spans="1:10" x14ac:dyDescent="0.2">
      <c r="A625" s="109" t="s">
        <v>1101</v>
      </c>
      <c r="B625" s="109" t="s">
        <v>2424</v>
      </c>
      <c r="C625" s="109" t="s">
        <v>1342</v>
      </c>
      <c r="D625" s="109" t="s">
        <v>2425</v>
      </c>
      <c r="E625" s="109" t="s">
        <v>4693</v>
      </c>
      <c r="F625" s="146">
        <v>30</v>
      </c>
      <c r="G625" s="146">
        <v>0</v>
      </c>
      <c r="H625" s="146">
        <v>65</v>
      </c>
      <c r="I625" s="146">
        <v>90</v>
      </c>
      <c r="J625" s="146">
        <v>45</v>
      </c>
    </row>
    <row r="626" spans="1:10" ht="25.5" x14ac:dyDescent="0.2">
      <c r="A626" s="109" t="s">
        <v>4775</v>
      </c>
      <c r="B626" s="109" t="s">
        <v>2473</v>
      </c>
      <c r="C626" s="109" t="s">
        <v>1334</v>
      </c>
      <c r="D626" s="109" t="s">
        <v>2474</v>
      </c>
      <c r="E626" s="109" t="s">
        <v>4698</v>
      </c>
      <c r="F626" s="146">
        <v>81</v>
      </c>
      <c r="G626" s="146">
        <v>-150</v>
      </c>
      <c r="H626" s="146">
        <v>150</v>
      </c>
      <c r="I626" s="146">
        <v>45</v>
      </c>
      <c r="J626" s="146">
        <v>90</v>
      </c>
    </row>
    <row r="627" spans="1:10" ht="25.5" x14ac:dyDescent="0.2">
      <c r="A627" s="109" t="s">
        <v>4775</v>
      </c>
      <c r="B627" s="109" t="s">
        <v>2473</v>
      </c>
      <c r="C627" s="109" t="s">
        <v>1334</v>
      </c>
      <c r="D627" s="109" t="s">
        <v>2474</v>
      </c>
      <c r="E627" s="109" t="s">
        <v>4686</v>
      </c>
      <c r="F627" s="146">
        <v>81</v>
      </c>
      <c r="G627" s="146">
        <v>-150</v>
      </c>
      <c r="H627" s="146">
        <v>150</v>
      </c>
      <c r="I627" s="146">
        <v>45</v>
      </c>
      <c r="J627" s="146">
        <v>90</v>
      </c>
    </row>
    <row r="628" spans="1:10" ht="25.5" x14ac:dyDescent="0.2">
      <c r="A628" s="109" t="s">
        <v>4775</v>
      </c>
      <c r="B628" s="109" t="s">
        <v>2473</v>
      </c>
      <c r="C628" s="109" t="s">
        <v>1334</v>
      </c>
      <c r="D628" s="109" t="s">
        <v>2474</v>
      </c>
      <c r="E628" s="109" t="s">
        <v>4687</v>
      </c>
      <c r="F628" s="146">
        <v>81</v>
      </c>
      <c r="G628" s="146">
        <v>-150</v>
      </c>
      <c r="H628" s="146">
        <v>150</v>
      </c>
      <c r="I628" s="146">
        <v>45</v>
      </c>
      <c r="J628" s="146">
        <v>90</v>
      </c>
    </row>
    <row r="629" spans="1:10" ht="25.5" x14ac:dyDescent="0.2">
      <c r="A629" s="109" t="s">
        <v>4775</v>
      </c>
      <c r="B629" s="109" t="s">
        <v>2473</v>
      </c>
      <c r="C629" s="109" t="s">
        <v>1334</v>
      </c>
      <c r="D629" s="109" t="s">
        <v>2474</v>
      </c>
      <c r="E629" s="109" t="s">
        <v>4688</v>
      </c>
      <c r="F629" s="146">
        <v>80</v>
      </c>
      <c r="G629" s="146">
        <v>-150</v>
      </c>
      <c r="H629" s="146">
        <v>150</v>
      </c>
      <c r="I629" s="146">
        <v>45</v>
      </c>
      <c r="J629" s="146">
        <v>90</v>
      </c>
    </row>
    <row r="630" spans="1:10" ht="25.5" x14ac:dyDescent="0.2">
      <c r="A630" s="109" t="s">
        <v>4775</v>
      </c>
      <c r="B630" s="109" t="s">
        <v>2473</v>
      </c>
      <c r="C630" s="109" t="s">
        <v>1334</v>
      </c>
      <c r="D630" s="109" t="s">
        <v>2474</v>
      </c>
      <c r="E630" s="109" t="s">
        <v>4689</v>
      </c>
      <c r="F630" s="146">
        <v>300</v>
      </c>
      <c r="G630" s="146">
        <v>-150</v>
      </c>
      <c r="H630" s="146">
        <v>150</v>
      </c>
      <c r="I630" s="146">
        <v>45</v>
      </c>
      <c r="J630" s="146">
        <v>90</v>
      </c>
    </row>
    <row r="631" spans="1:10" ht="25.5" x14ac:dyDescent="0.2">
      <c r="A631" s="109" t="s">
        <v>4775</v>
      </c>
      <c r="B631" s="109" t="s">
        <v>2473</v>
      </c>
      <c r="C631" s="109" t="s">
        <v>1334</v>
      </c>
      <c r="D631" s="109" t="s">
        <v>2474</v>
      </c>
      <c r="E631" s="109" t="s">
        <v>4699</v>
      </c>
      <c r="F631" s="146">
        <v>81</v>
      </c>
      <c r="G631" s="146">
        <v>-150</v>
      </c>
      <c r="H631" s="146">
        <v>150</v>
      </c>
      <c r="I631" s="146">
        <v>90</v>
      </c>
      <c r="J631" s="146">
        <v>45</v>
      </c>
    </row>
    <row r="632" spans="1:10" ht="25.5" x14ac:dyDescent="0.2">
      <c r="A632" s="109" t="s">
        <v>4775</v>
      </c>
      <c r="B632" s="109" t="s">
        <v>2473</v>
      </c>
      <c r="C632" s="109" t="s">
        <v>1334</v>
      </c>
      <c r="D632" s="109" t="s">
        <v>2474</v>
      </c>
      <c r="E632" s="109" t="s">
        <v>4690</v>
      </c>
      <c r="F632" s="146">
        <v>81</v>
      </c>
      <c r="G632" s="146">
        <v>-150</v>
      </c>
      <c r="H632" s="146">
        <v>150</v>
      </c>
      <c r="I632" s="146">
        <v>90</v>
      </c>
      <c r="J632" s="146">
        <v>45</v>
      </c>
    </row>
    <row r="633" spans="1:10" ht="25.5" x14ac:dyDescent="0.2">
      <c r="A633" s="109" t="s">
        <v>4775</v>
      </c>
      <c r="B633" s="109" t="s">
        <v>2473</v>
      </c>
      <c r="C633" s="109" t="s">
        <v>1334</v>
      </c>
      <c r="D633" s="109" t="s">
        <v>2474</v>
      </c>
      <c r="E633" s="109" t="s">
        <v>4691</v>
      </c>
      <c r="F633" s="146">
        <v>81</v>
      </c>
      <c r="G633" s="146">
        <v>-150</v>
      </c>
      <c r="H633" s="146">
        <v>150</v>
      </c>
      <c r="I633" s="146">
        <v>90</v>
      </c>
      <c r="J633" s="146">
        <v>45</v>
      </c>
    </row>
    <row r="634" spans="1:10" ht="25.5" x14ac:dyDescent="0.2">
      <c r="A634" s="109" t="s">
        <v>4775</v>
      </c>
      <c r="B634" s="109" t="s">
        <v>2473</v>
      </c>
      <c r="C634" s="109" t="s">
        <v>1334</v>
      </c>
      <c r="D634" s="109" t="s">
        <v>2474</v>
      </c>
      <c r="E634" s="109" t="s">
        <v>4692</v>
      </c>
      <c r="F634" s="146">
        <v>80</v>
      </c>
      <c r="G634" s="146">
        <v>-150</v>
      </c>
      <c r="H634" s="146">
        <v>150</v>
      </c>
      <c r="I634" s="146">
        <v>90</v>
      </c>
      <c r="J634" s="146">
        <v>45</v>
      </c>
    </row>
    <row r="635" spans="1:10" ht="25.5" x14ac:dyDescent="0.2">
      <c r="A635" s="109" t="s">
        <v>4775</v>
      </c>
      <c r="B635" s="109" t="s">
        <v>2473</v>
      </c>
      <c r="C635" s="109" t="s">
        <v>1334</v>
      </c>
      <c r="D635" s="109" t="s">
        <v>2474</v>
      </c>
      <c r="E635" s="109" t="s">
        <v>4693</v>
      </c>
      <c r="F635" s="146">
        <v>300</v>
      </c>
      <c r="G635" s="146">
        <v>-150</v>
      </c>
      <c r="H635" s="146">
        <v>150</v>
      </c>
      <c r="I635" s="146">
        <v>90</v>
      </c>
      <c r="J635" s="146">
        <v>45</v>
      </c>
    </row>
    <row r="636" spans="1:10" x14ac:dyDescent="0.2">
      <c r="A636" s="109" t="s">
        <v>634</v>
      </c>
      <c r="B636" s="109" t="s">
        <v>2475</v>
      </c>
      <c r="C636" s="109" t="s">
        <v>1349</v>
      </c>
      <c r="D636" s="109" t="s">
        <v>2476</v>
      </c>
      <c r="E636" s="109" t="s">
        <v>4689</v>
      </c>
      <c r="F636" s="146">
        <v>20</v>
      </c>
      <c r="G636" s="146">
        <v>15</v>
      </c>
      <c r="H636" s="146">
        <v>102</v>
      </c>
      <c r="I636" s="146">
        <v>45</v>
      </c>
      <c r="J636" s="146">
        <v>63</v>
      </c>
    </row>
    <row r="637" spans="1:10" x14ac:dyDescent="0.2">
      <c r="A637" s="109" t="s">
        <v>634</v>
      </c>
      <c r="B637" s="109" t="s">
        <v>2475</v>
      </c>
      <c r="C637" s="109" t="s">
        <v>1349</v>
      </c>
      <c r="D637" s="109" t="s">
        <v>2476</v>
      </c>
      <c r="E637" s="109" t="s">
        <v>4693</v>
      </c>
      <c r="F637" s="146">
        <v>20</v>
      </c>
      <c r="G637" s="146">
        <v>15</v>
      </c>
      <c r="H637" s="146">
        <v>102</v>
      </c>
      <c r="I637" s="146">
        <v>90</v>
      </c>
      <c r="J637" s="146">
        <v>34</v>
      </c>
    </row>
    <row r="638" spans="1:10" x14ac:dyDescent="0.2">
      <c r="A638" s="109" t="s">
        <v>2479</v>
      </c>
      <c r="B638" s="109" t="s">
        <v>2480</v>
      </c>
      <c r="C638" s="109" t="s">
        <v>1349</v>
      </c>
      <c r="D638" s="109" t="s">
        <v>2481</v>
      </c>
      <c r="E638" s="109" t="s">
        <v>4686</v>
      </c>
      <c r="F638" s="146">
        <v>20</v>
      </c>
      <c r="G638" s="146">
        <v>20</v>
      </c>
      <c r="H638" s="146">
        <v>102</v>
      </c>
      <c r="I638" s="146">
        <v>45</v>
      </c>
      <c r="J638" s="146">
        <v>68</v>
      </c>
    </row>
    <row r="639" spans="1:10" x14ac:dyDescent="0.2">
      <c r="A639" s="109" t="s">
        <v>2479</v>
      </c>
      <c r="B639" s="109" t="s">
        <v>2480</v>
      </c>
      <c r="C639" s="109" t="s">
        <v>1349</v>
      </c>
      <c r="D639" s="109" t="s">
        <v>2481</v>
      </c>
      <c r="E639" s="109" t="s">
        <v>4687</v>
      </c>
      <c r="F639" s="146">
        <v>20</v>
      </c>
      <c r="G639" s="146">
        <v>20</v>
      </c>
      <c r="H639" s="146">
        <v>102</v>
      </c>
      <c r="I639" s="146">
        <v>45</v>
      </c>
      <c r="J639" s="146">
        <v>65</v>
      </c>
    </row>
    <row r="640" spans="1:10" x14ac:dyDescent="0.2">
      <c r="A640" s="109" t="s">
        <v>2479</v>
      </c>
      <c r="B640" s="109" t="s">
        <v>2480</v>
      </c>
      <c r="C640" s="109" t="s">
        <v>1349</v>
      </c>
      <c r="D640" s="109" t="s">
        <v>2481</v>
      </c>
      <c r="E640" s="109" t="s">
        <v>4689</v>
      </c>
      <c r="F640" s="146">
        <v>20</v>
      </c>
      <c r="G640" s="146">
        <v>15</v>
      </c>
      <c r="H640" s="146">
        <v>102</v>
      </c>
      <c r="I640" s="146">
        <v>45</v>
      </c>
      <c r="J640" s="146">
        <v>63</v>
      </c>
    </row>
    <row r="641" spans="1:10" x14ac:dyDescent="0.2">
      <c r="A641" s="109" t="s">
        <v>2479</v>
      </c>
      <c r="B641" s="109" t="s">
        <v>2480</v>
      </c>
      <c r="C641" s="109" t="s">
        <v>1349</v>
      </c>
      <c r="D641" s="109" t="s">
        <v>2481</v>
      </c>
      <c r="E641" s="109" t="s">
        <v>4690</v>
      </c>
      <c r="F641" s="146">
        <v>20</v>
      </c>
      <c r="G641" s="146">
        <v>20</v>
      </c>
      <c r="H641" s="146">
        <v>102</v>
      </c>
      <c r="I641" s="146">
        <v>90</v>
      </c>
      <c r="J641" s="146">
        <v>14</v>
      </c>
    </row>
    <row r="642" spans="1:10" x14ac:dyDescent="0.2">
      <c r="A642" s="109" t="s">
        <v>2479</v>
      </c>
      <c r="B642" s="109" t="s">
        <v>2480</v>
      </c>
      <c r="C642" s="109" t="s">
        <v>1349</v>
      </c>
      <c r="D642" s="109" t="s">
        <v>2481</v>
      </c>
      <c r="E642" s="109" t="s">
        <v>4691</v>
      </c>
      <c r="F642" s="146">
        <v>20</v>
      </c>
      <c r="G642" s="146">
        <v>20</v>
      </c>
      <c r="H642" s="146">
        <v>102</v>
      </c>
      <c r="I642" s="146">
        <v>90</v>
      </c>
      <c r="J642" s="146">
        <v>21</v>
      </c>
    </row>
    <row r="643" spans="1:10" x14ac:dyDescent="0.2">
      <c r="A643" s="109" t="s">
        <v>2479</v>
      </c>
      <c r="B643" s="109" t="s">
        <v>2480</v>
      </c>
      <c r="C643" s="109" t="s">
        <v>1349</v>
      </c>
      <c r="D643" s="109" t="s">
        <v>2481</v>
      </c>
      <c r="E643" s="109" t="s">
        <v>4693</v>
      </c>
      <c r="F643" s="146">
        <v>20</v>
      </c>
      <c r="G643" s="146">
        <v>15</v>
      </c>
      <c r="H643" s="146">
        <v>102</v>
      </c>
      <c r="I643" s="146">
        <v>90</v>
      </c>
      <c r="J643" s="146">
        <v>34</v>
      </c>
    </row>
    <row r="644" spans="1:10" x14ac:dyDescent="0.2">
      <c r="A644" s="109" t="s">
        <v>638</v>
      </c>
      <c r="B644" s="109" t="s">
        <v>2482</v>
      </c>
      <c r="C644" s="109" t="s">
        <v>1349</v>
      </c>
      <c r="D644" s="109" t="s">
        <v>2483</v>
      </c>
      <c r="E644" s="109" t="s">
        <v>4689</v>
      </c>
      <c r="F644" s="146">
        <v>20</v>
      </c>
      <c r="G644" s="146">
        <v>15</v>
      </c>
      <c r="H644" s="146">
        <v>109</v>
      </c>
      <c r="I644" s="146">
        <v>45</v>
      </c>
      <c r="J644" s="146">
        <v>62</v>
      </c>
    </row>
    <row r="645" spans="1:10" x14ac:dyDescent="0.2">
      <c r="A645" s="109" t="s">
        <v>638</v>
      </c>
      <c r="B645" s="109" t="s">
        <v>2482</v>
      </c>
      <c r="C645" s="109" t="s">
        <v>1349</v>
      </c>
      <c r="D645" s="109" t="s">
        <v>2483</v>
      </c>
      <c r="E645" s="109" t="s">
        <v>4693</v>
      </c>
      <c r="F645" s="146">
        <v>20</v>
      </c>
      <c r="G645" s="146">
        <v>15</v>
      </c>
      <c r="H645" s="146">
        <v>109</v>
      </c>
      <c r="I645" s="146">
        <v>90</v>
      </c>
      <c r="J645" s="146">
        <v>33</v>
      </c>
    </row>
    <row r="646" spans="1:10" x14ac:dyDescent="0.2">
      <c r="A646" s="109" t="s">
        <v>628</v>
      </c>
      <c r="B646" s="109" t="s">
        <v>2574</v>
      </c>
      <c r="C646" s="109" t="s">
        <v>1349</v>
      </c>
      <c r="D646" s="109" t="s">
        <v>2576</v>
      </c>
      <c r="E646" s="109" t="s">
        <v>4698</v>
      </c>
      <c r="F646" s="146">
        <v>85</v>
      </c>
      <c r="G646" s="146">
        <v>-120</v>
      </c>
      <c r="H646" s="146">
        <v>120</v>
      </c>
      <c r="I646" s="146">
        <v>45</v>
      </c>
      <c r="J646" s="146">
        <v>90</v>
      </c>
    </row>
    <row r="647" spans="1:10" x14ac:dyDescent="0.2">
      <c r="A647" s="109" t="s">
        <v>628</v>
      </c>
      <c r="B647" s="109" t="s">
        <v>2574</v>
      </c>
      <c r="C647" s="109" t="s">
        <v>1349</v>
      </c>
      <c r="D647" s="109" t="s">
        <v>2576</v>
      </c>
      <c r="E647" s="109" t="s">
        <v>4686</v>
      </c>
      <c r="F647" s="146">
        <v>85</v>
      </c>
      <c r="G647" s="146">
        <v>-120</v>
      </c>
      <c r="H647" s="146">
        <v>120</v>
      </c>
      <c r="I647" s="146">
        <v>45</v>
      </c>
      <c r="J647" s="146">
        <v>90</v>
      </c>
    </row>
    <row r="648" spans="1:10" x14ac:dyDescent="0.2">
      <c r="A648" s="109" t="s">
        <v>628</v>
      </c>
      <c r="B648" s="109" t="s">
        <v>2574</v>
      </c>
      <c r="C648" s="109" t="s">
        <v>1349</v>
      </c>
      <c r="D648" s="109" t="s">
        <v>2576</v>
      </c>
      <c r="E648" s="109" t="s">
        <v>4687</v>
      </c>
      <c r="F648" s="146">
        <v>85</v>
      </c>
      <c r="G648" s="146">
        <v>-120</v>
      </c>
      <c r="H648" s="146">
        <v>120</v>
      </c>
      <c r="I648" s="146">
        <v>45</v>
      </c>
      <c r="J648" s="146">
        <v>90</v>
      </c>
    </row>
    <row r="649" spans="1:10" x14ac:dyDescent="0.2">
      <c r="A649" s="109" t="s">
        <v>628</v>
      </c>
      <c r="B649" s="109" t="s">
        <v>2574</v>
      </c>
      <c r="C649" s="109" t="s">
        <v>1349</v>
      </c>
      <c r="D649" s="109" t="s">
        <v>2576</v>
      </c>
      <c r="E649" s="109" t="s">
        <v>4688</v>
      </c>
      <c r="F649" s="146">
        <v>85</v>
      </c>
      <c r="G649" s="146">
        <v>-120</v>
      </c>
      <c r="H649" s="146">
        <v>120</v>
      </c>
      <c r="I649" s="146">
        <v>45</v>
      </c>
      <c r="J649" s="146">
        <v>90</v>
      </c>
    </row>
    <row r="650" spans="1:10" x14ac:dyDescent="0.2">
      <c r="A650" s="109" t="s">
        <v>628</v>
      </c>
      <c r="B650" s="109" t="s">
        <v>2574</v>
      </c>
      <c r="C650" s="109" t="s">
        <v>1349</v>
      </c>
      <c r="D650" s="109" t="s">
        <v>2576</v>
      </c>
      <c r="E650" s="109" t="s">
        <v>4689</v>
      </c>
      <c r="F650" s="146">
        <v>270</v>
      </c>
      <c r="G650" s="146">
        <v>-120</v>
      </c>
      <c r="H650" s="146">
        <v>120</v>
      </c>
      <c r="I650" s="146">
        <v>45</v>
      </c>
      <c r="J650" s="146">
        <v>90</v>
      </c>
    </row>
    <row r="651" spans="1:10" x14ac:dyDescent="0.2">
      <c r="A651" s="109" t="s">
        <v>628</v>
      </c>
      <c r="B651" s="109" t="s">
        <v>2574</v>
      </c>
      <c r="C651" s="109" t="s">
        <v>1349</v>
      </c>
      <c r="D651" s="109" t="s">
        <v>2576</v>
      </c>
      <c r="E651" s="109" t="s">
        <v>4699</v>
      </c>
      <c r="F651" s="146">
        <v>85</v>
      </c>
      <c r="G651" s="146">
        <v>-120</v>
      </c>
      <c r="H651" s="146">
        <v>150</v>
      </c>
      <c r="I651" s="146">
        <v>90</v>
      </c>
      <c r="J651" s="146">
        <v>45</v>
      </c>
    </row>
    <row r="652" spans="1:10" x14ac:dyDescent="0.2">
      <c r="A652" s="109" t="s">
        <v>628</v>
      </c>
      <c r="B652" s="109" t="s">
        <v>2574</v>
      </c>
      <c r="C652" s="109" t="s">
        <v>1349</v>
      </c>
      <c r="D652" s="109" t="s">
        <v>2576</v>
      </c>
      <c r="E652" s="109" t="s">
        <v>4690</v>
      </c>
      <c r="F652" s="146">
        <v>85</v>
      </c>
      <c r="G652" s="146">
        <v>-120</v>
      </c>
      <c r="H652" s="146">
        <v>150</v>
      </c>
      <c r="I652" s="146">
        <v>90</v>
      </c>
      <c r="J652" s="146">
        <v>45</v>
      </c>
    </row>
    <row r="653" spans="1:10" x14ac:dyDescent="0.2">
      <c r="A653" s="109" t="s">
        <v>628</v>
      </c>
      <c r="B653" s="109" t="s">
        <v>2574</v>
      </c>
      <c r="C653" s="109" t="s">
        <v>1349</v>
      </c>
      <c r="D653" s="109" t="s">
        <v>2576</v>
      </c>
      <c r="E653" s="109" t="s">
        <v>4691</v>
      </c>
      <c r="F653" s="146">
        <v>85</v>
      </c>
      <c r="G653" s="146">
        <v>-120</v>
      </c>
      <c r="H653" s="146">
        <v>150</v>
      </c>
      <c r="I653" s="146">
        <v>90</v>
      </c>
      <c r="J653" s="146">
        <v>45</v>
      </c>
    </row>
    <row r="654" spans="1:10" x14ac:dyDescent="0.2">
      <c r="A654" s="109" t="s">
        <v>628</v>
      </c>
      <c r="B654" s="109" t="s">
        <v>2574</v>
      </c>
      <c r="C654" s="109" t="s">
        <v>1349</v>
      </c>
      <c r="D654" s="109" t="s">
        <v>2576</v>
      </c>
      <c r="E654" s="109" t="s">
        <v>4692</v>
      </c>
      <c r="F654" s="146">
        <v>85</v>
      </c>
      <c r="G654" s="146">
        <v>-120</v>
      </c>
      <c r="H654" s="146">
        <v>150</v>
      </c>
      <c r="I654" s="146">
        <v>90</v>
      </c>
      <c r="J654" s="146">
        <v>45</v>
      </c>
    </row>
    <row r="655" spans="1:10" x14ac:dyDescent="0.2">
      <c r="A655" s="109" t="s">
        <v>628</v>
      </c>
      <c r="B655" s="109" t="s">
        <v>2574</v>
      </c>
      <c r="C655" s="109" t="s">
        <v>1349</v>
      </c>
      <c r="D655" s="109" t="s">
        <v>2576</v>
      </c>
      <c r="E655" s="109" t="s">
        <v>4693</v>
      </c>
      <c r="F655" s="146">
        <v>270</v>
      </c>
      <c r="G655" s="146">
        <v>-120</v>
      </c>
      <c r="H655" s="146">
        <v>150</v>
      </c>
      <c r="I655" s="146">
        <v>90</v>
      </c>
      <c r="J655" s="146">
        <v>45</v>
      </c>
    </row>
    <row r="656" spans="1:10" x14ac:dyDescent="0.2">
      <c r="A656" s="109" t="s">
        <v>1107</v>
      </c>
      <c r="B656" s="109" t="s">
        <v>2447</v>
      </c>
      <c r="C656" s="109" t="s">
        <v>1349</v>
      </c>
      <c r="D656" s="109" t="s">
        <v>3034</v>
      </c>
      <c r="E656" s="109" t="s">
        <v>4686</v>
      </c>
      <c r="F656" s="146">
        <v>2</v>
      </c>
      <c r="G656" s="146">
        <v>-4</v>
      </c>
      <c r="H656" s="146">
        <v>4</v>
      </c>
      <c r="I656" s="146">
        <v>45</v>
      </c>
      <c r="J656" s="146">
        <v>90</v>
      </c>
    </row>
    <row r="657" spans="1:806" x14ac:dyDescent="0.2">
      <c r="A657" s="109" t="s">
        <v>1107</v>
      </c>
      <c r="B657" s="109" t="s">
        <v>2447</v>
      </c>
      <c r="C657" s="109" t="s">
        <v>1349</v>
      </c>
      <c r="D657" s="109" t="s">
        <v>3034</v>
      </c>
      <c r="E657" s="109" t="s">
        <v>4687</v>
      </c>
      <c r="F657" s="146">
        <v>2</v>
      </c>
      <c r="G657" s="146">
        <v>-4</v>
      </c>
      <c r="H657" s="146">
        <v>4</v>
      </c>
      <c r="I657" s="146">
        <v>45</v>
      </c>
      <c r="J657" s="146">
        <v>90</v>
      </c>
    </row>
    <row r="658" spans="1:806" x14ac:dyDescent="0.2">
      <c r="A658" s="109" t="s">
        <v>1107</v>
      </c>
      <c r="B658" s="109" t="s">
        <v>2447</v>
      </c>
      <c r="C658" s="109" t="s">
        <v>1349</v>
      </c>
      <c r="D658" s="109" t="s">
        <v>3034</v>
      </c>
      <c r="E658" s="109" t="s">
        <v>4688</v>
      </c>
      <c r="F658" s="146">
        <v>2</v>
      </c>
      <c r="G658" s="146">
        <v>-4</v>
      </c>
      <c r="H658" s="146">
        <v>4</v>
      </c>
      <c r="I658" s="146">
        <v>45</v>
      </c>
      <c r="J658" s="146">
        <v>90</v>
      </c>
    </row>
    <row r="659" spans="1:806" s="70" customFormat="1" x14ac:dyDescent="0.2">
      <c r="A659" s="109" t="s">
        <v>1107</v>
      </c>
      <c r="B659" s="109" t="s">
        <v>2447</v>
      </c>
      <c r="C659" s="109" t="s">
        <v>1349</v>
      </c>
      <c r="D659" s="109" t="s">
        <v>3034</v>
      </c>
      <c r="E659" s="109" t="s">
        <v>4689</v>
      </c>
      <c r="F659" s="146">
        <v>8</v>
      </c>
      <c r="G659" s="146">
        <v>-4</v>
      </c>
      <c r="H659" s="146">
        <v>4</v>
      </c>
      <c r="I659" s="146">
        <v>45</v>
      </c>
      <c r="J659" s="146">
        <v>90</v>
      </c>
      <c r="K659" s="53"/>
      <c r="L659" s="53"/>
      <c r="M659" s="53"/>
      <c r="N659" s="53"/>
      <c r="O659" s="53"/>
      <c r="P659" s="53"/>
      <c r="Q659" s="53"/>
      <c r="R659" s="53"/>
      <c r="S659" s="53"/>
      <c r="T659" s="53"/>
      <c r="U659" s="53"/>
      <c r="V659" s="53"/>
      <c r="W659" s="53"/>
      <c r="X659" s="53"/>
      <c r="Y659" s="53"/>
      <c r="Z659" s="53"/>
      <c r="AA659" s="53"/>
      <c r="AB659" s="53"/>
      <c r="AC659" s="53"/>
      <c r="AD659" s="53"/>
      <c r="AE659" s="53"/>
      <c r="AF659" s="53"/>
      <c r="AG659" s="53"/>
      <c r="AH659" s="53"/>
      <c r="AI659" s="53"/>
      <c r="AJ659" s="53"/>
      <c r="AK659" s="53"/>
      <c r="AL659" s="53"/>
      <c r="AM659" s="53"/>
      <c r="AN659" s="53"/>
      <c r="AO659" s="53"/>
      <c r="AP659" s="53"/>
      <c r="AQ659" s="53"/>
      <c r="AR659" s="53"/>
      <c r="AS659" s="53"/>
      <c r="AT659" s="53"/>
      <c r="AU659" s="53"/>
      <c r="AV659" s="53"/>
      <c r="AW659" s="53"/>
      <c r="AX659" s="53"/>
      <c r="AY659" s="53"/>
      <c r="AZ659" s="53"/>
      <c r="BA659" s="53"/>
      <c r="BB659" s="53"/>
      <c r="BC659" s="53"/>
      <c r="BD659" s="53"/>
      <c r="BE659" s="53"/>
      <c r="BF659" s="53"/>
      <c r="BG659" s="53"/>
      <c r="BH659" s="53"/>
      <c r="BI659" s="53"/>
      <c r="BJ659" s="53"/>
      <c r="BK659" s="53"/>
      <c r="BL659" s="53"/>
      <c r="BM659" s="53"/>
      <c r="BN659" s="53"/>
      <c r="BO659" s="53"/>
      <c r="BP659" s="53"/>
      <c r="BQ659" s="53"/>
      <c r="BR659" s="53"/>
      <c r="BS659" s="53"/>
      <c r="BT659" s="53"/>
      <c r="BU659" s="53"/>
      <c r="BV659" s="53"/>
      <c r="BW659" s="53"/>
      <c r="BX659" s="53"/>
      <c r="BY659" s="53"/>
      <c r="BZ659" s="53"/>
      <c r="CA659" s="53"/>
      <c r="CB659" s="53"/>
      <c r="CC659" s="53"/>
      <c r="CD659" s="53"/>
      <c r="CE659" s="53"/>
      <c r="CF659" s="53"/>
      <c r="CG659" s="53"/>
      <c r="CH659" s="53"/>
      <c r="CI659" s="53"/>
      <c r="CJ659" s="53"/>
      <c r="CK659" s="53"/>
      <c r="CL659" s="53"/>
      <c r="CM659" s="53"/>
      <c r="CN659" s="53"/>
      <c r="CO659" s="53"/>
      <c r="CP659" s="53"/>
      <c r="CQ659" s="53"/>
      <c r="CR659" s="53"/>
      <c r="CS659" s="53"/>
      <c r="CT659" s="53"/>
      <c r="CU659" s="53"/>
      <c r="CV659" s="53"/>
      <c r="CW659" s="53"/>
      <c r="CX659" s="53"/>
      <c r="CY659" s="53"/>
      <c r="CZ659" s="53"/>
      <c r="DA659" s="53"/>
      <c r="DB659" s="53"/>
      <c r="DC659" s="53"/>
      <c r="DD659" s="53"/>
      <c r="DE659" s="53"/>
      <c r="DF659" s="53"/>
      <c r="DG659" s="53"/>
      <c r="DH659" s="53"/>
      <c r="DI659" s="53"/>
      <c r="DJ659" s="53"/>
      <c r="DK659" s="53"/>
      <c r="DL659" s="53"/>
      <c r="DM659" s="53"/>
      <c r="DN659" s="53"/>
      <c r="DO659" s="53"/>
      <c r="DP659" s="53"/>
      <c r="DQ659" s="53"/>
      <c r="DR659" s="53"/>
      <c r="DS659" s="53"/>
      <c r="DT659" s="53"/>
      <c r="DU659" s="53"/>
      <c r="DV659" s="53"/>
      <c r="DW659" s="53"/>
      <c r="DX659" s="53"/>
      <c r="DY659" s="53"/>
      <c r="DZ659" s="53"/>
      <c r="EA659" s="53"/>
      <c r="EB659" s="53"/>
      <c r="EC659" s="53"/>
      <c r="ED659" s="53"/>
      <c r="EE659" s="53"/>
      <c r="EF659" s="53"/>
      <c r="EG659" s="53"/>
      <c r="EH659" s="53"/>
      <c r="EI659" s="53"/>
      <c r="EJ659" s="53"/>
      <c r="EK659" s="53"/>
      <c r="EL659" s="53"/>
      <c r="EM659" s="53"/>
      <c r="EN659" s="53"/>
      <c r="EO659" s="53"/>
      <c r="EP659" s="53"/>
      <c r="EQ659" s="53"/>
      <c r="ER659" s="53"/>
      <c r="ES659" s="53"/>
      <c r="ET659" s="53"/>
      <c r="EU659" s="53"/>
      <c r="EV659" s="53"/>
      <c r="EW659" s="53"/>
      <c r="EX659" s="53"/>
      <c r="EY659" s="53"/>
      <c r="EZ659" s="53"/>
      <c r="FA659" s="53"/>
      <c r="FB659" s="53"/>
      <c r="FC659" s="53"/>
      <c r="FD659" s="53"/>
      <c r="FE659" s="53"/>
      <c r="FF659" s="53"/>
      <c r="FG659" s="53"/>
      <c r="FH659" s="53"/>
      <c r="FI659" s="53"/>
      <c r="FJ659" s="53"/>
      <c r="FK659" s="53"/>
      <c r="FL659" s="53"/>
      <c r="FM659" s="53"/>
      <c r="FN659" s="53"/>
      <c r="FO659" s="53"/>
      <c r="FP659" s="53"/>
      <c r="FQ659" s="53"/>
      <c r="FR659" s="53"/>
      <c r="FS659" s="53"/>
      <c r="FT659" s="53"/>
      <c r="FU659" s="53"/>
      <c r="FV659" s="53"/>
      <c r="FW659" s="53"/>
      <c r="FX659" s="53"/>
      <c r="FY659" s="53"/>
      <c r="FZ659" s="53"/>
      <c r="GA659" s="53"/>
      <c r="GB659" s="53"/>
      <c r="GC659" s="53"/>
      <c r="GD659" s="53"/>
      <c r="GE659" s="53"/>
      <c r="GF659" s="53"/>
      <c r="GG659" s="53"/>
      <c r="GH659" s="53"/>
      <c r="GI659" s="53"/>
      <c r="GJ659" s="53"/>
      <c r="GK659" s="53"/>
      <c r="GL659" s="53"/>
      <c r="GM659" s="53"/>
      <c r="GN659" s="53"/>
      <c r="GO659" s="53"/>
      <c r="GP659" s="53"/>
      <c r="GQ659" s="53"/>
      <c r="GR659" s="53"/>
      <c r="GS659" s="53"/>
      <c r="GT659" s="53"/>
      <c r="GU659" s="53"/>
      <c r="GV659" s="53"/>
      <c r="GW659" s="53"/>
      <c r="GX659" s="53"/>
      <c r="GY659" s="53"/>
      <c r="GZ659" s="53"/>
      <c r="HA659" s="53"/>
      <c r="HB659" s="53"/>
      <c r="HC659" s="53"/>
      <c r="HD659" s="53"/>
      <c r="HE659" s="53"/>
      <c r="HF659" s="53"/>
      <c r="HG659" s="53"/>
      <c r="HH659" s="53"/>
      <c r="HI659" s="53"/>
      <c r="HJ659" s="53"/>
      <c r="HK659" s="53"/>
      <c r="HL659" s="53"/>
      <c r="HM659" s="53"/>
      <c r="HN659" s="53"/>
      <c r="HO659" s="53"/>
      <c r="HP659" s="53"/>
      <c r="HQ659" s="53"/>
      <c r="HR659" s="53"/>
      <c r="HS659" s="53"/>
      <c r="HT659" s="53"/>
      <c r="HU659" s="53"/>
      <c r="HV659" s="53"/>
      <c r="HW659" s="53"/>
      <c r="HX659" s="53"/>
      <c r="HY659" s="53"/>
      <c r="HZ659" s="53"/>
      <c r="IA659" s="53"/>
      <c r="IB659" s="53"/>
      <c r="IC659" s="53"/>
      <c r="ID659" s="53"/>
      <c r="IE659" s="53"/>
      <c r="IF659" s="53"/>
      <c r="IG659" s="53"/>
      <c r="IH659" s="53"/>
      <c r="II659" s="53"/>
      <c r="IJ659" s="53"/>
      <c r="IK659" s="53"/>
      <c r="IL659" s="53"/>
      <c r="IM659" s="53"/>
      <c r="IN659" s="53"/>
      <c r="IO659" s="53"/>
      <c r="IP659" s="53"/>
      <c r="IQ659" s="53"/>
      <c r="IR659" s="53"/>
      <c r="IS659" s="53"/>
      <c r="IT659" s="53"/>
      <c r="IU659" s="53"/>
      <c r="IV659" s="53"/>
      <c r="IW659" s="53"/>
      <c r="IX659" s="53"/>
      <c r="IY659" s="53"/>
      <c r="IZ659" s="53"/>
      <c r="JA659" s="53"/>
      <c r="JB659" s="53"/>
      <c r="JC659" s="53"/>
      <c r="JD659" s="53"/>
      <c r="JE659" s="53"/>
      <c r="JF659" s="53"/>
      <c r="JG659" s="53"/>
      <c r="JH659" s="53"/>
      <c r="JI659" s="53"/>
      <c r="JJ659" s="53"/>
      <c r="JK659" s="53"/>
      <c r="JL659" s="53"/>
      <c r="JM659" s="53"/>
      <c r="JN659" s="53"/>
      <c r="JO659" s="53"/>
      <c r="JP659" s="53"/>
      <c r="JQ659" s="53"/>
      <c r="JR659" s="53"/>
      <c r="JS659" s="53"/>
      <c r="JT659" s="53"/>
      <c r="JU659" s="53"/>
      <c r="JV659" s="53"/>
      <c r="JW659" s="53"/>
      <c r="JX659" s="53"/>
      <c r="JY659" s="53"/>
      <c r="JZ659" s="53"/>
      <c r="KA659" s="53"/>
      <c r="KB659" s="53"/>
      <c r="KC659" s="53"/>
      <c r="KD659" s="53"/>
      <c r="KE659" s="53"/>
      <c r="KF659" s="53"/>
      <c r="KG659" s="53"/>
      <c r="KH659" s="53"/>
      <c r="KI659" s="53"/>
      <c r="KJ659" s="53"/>
      <c r="KK659" s="53"/>
      <c r="KL659" s="53"/>
      <c r="KM659" s="53"/>
      <c r="KN659" s="53"/>
      <c r="KO659" s="53"/>
      <c r="KP659" s="53"/>
      <c r="KQ659" s="53"/>
      <c r="KR659" s="53"/>
      <c r="KS659" s="53"/>
      <c r="KT659" s="53"/>
      <c r="KU659" s="53"/>
      <c r="KV659" s="53"/>
      <c r="KW659" s="53"/>
      <c r="KX659" s="53"/>
      <c r="KY659" s="53"/>
      <c r="KZ659" s="53"/>
      <c r="LA659" s="53"/>
      <c r="LB659" s="53"/>
      <c r="LC659" s="53"/>
      <c r="LD659" s="53"/>
      <c r="LE659" s="53"/>
      <c r="LF659" s="53"/>
      <c r="LG659" s="53"/>
      <c r="LH659" s="53"/>
      <c r="LI659" s="53"/>
      <c r="LJ659" s="53"/>
      <c r="LK659" s="53"/>
      <c r="LL659" s="53"/>
      <c r="LM659" s="53"/>
      <c r="LN659" s="53"/>
      <c r="LO659" s="53"/>
      <c r="LP659" s="53"/>
      <c r="LQ659" s="53"/>
      <c r="LR659" s="53"/>
      <c r="LS659" s="53"/>
      <c r="LT659" s="53"/>
      <c r="LU659" s="53"/>
      <c r="LV659" s="53"/>
      <c r="LW659" s="53"/>
      <c r="LX659" s="53"/>
      <c r="LY659" s="53"/>
      <c r="LZ659" s="53"/>
      <c r="MA659" s="53"/>
      <c r="MB659" s="53"/>
      <c r="MC659" s="53"/>
      <c r="MD659" s="53"/>
      <c r="ME659" s="53"/>
      <c r="MF659" s="53"/>
      <c r="MG659" s="53"/>
      <c r="MH659" s="53"/>
      <c r="MI659" s="53"/>
      <c r="MJ659" s="53"/>
      <c r="MK659" s="53"/>
      <c r="ML659" s="53"/>
      <c r="MM659" s="53"/>
      <c r="MN659" s="53"/>
      <c r="MO659" s="53"/>
      <c r="MP659" s="53"/>
      <c r="MQ659" s="53"/>
      <c r="MR659" s="53"/>
      <c r="MS659" s="53"/>
      <c r="MT659" s="53"/>
      <c r="MU659" s="53"/>
      <c r="MV659" s="53"/>
      <c r="MW659" s="53"/>
      <c r="MX659" s="53"/>
      <c r="MY659" s="53"/>
      <c r="MZ659" s="53"/>
      <c r="NA659" s="53"/>
      <c r="NB659" s="53"/>
      <c r="NC659" s="53"/>
      <c r="ND659" s="53"/>
      <c r="NE659" s="53"/>
      <c r="NF659" s="53"/>
      <c r="NG659" s="53"/>
      <c r="NH659" s="53"/>
      <c r="NI659" s="53"/>
      <c r="NJ659" s="53"/>
      <c r="NK659" s="53"/>
      <c r="NL659" s="53"/>
      <c r="NM659" s="53"/>
      <c r="NN659" s="53"/>
      <c r="NO659" s="53"/>
      <c r="NP659" s="53"/>
      <c r="NQ659" s="53"/>
      <c r="NR659" s="53"/>
      <c r="NS659" s="53"/>
      <c r="NT659" s="53"/>
      <c r="NU659" s="53"/>
      <c r="NV659" s="53"/>
      <c r="NW659" s="53"/>
      <c r="NX659" s="53"/>
      <c r="NY659" s="53"/>
      <c r="NZ659" s="53"/>
      <c r="OA659" s="53"/>
      <c r="OB659" s="53"/>
      <c r="OC659" s="53"/>
      <c r="OD659" s="53"/>
      <c r="OE659" s="53"/>
      <c r="OF659" s="53"/>
      <c r="OG659" s="53"/>
      <c r="OH659" s="53"/>
      <c r="OI659" s="53"/>
      <c r="OJ659" s="53"/>
      <c r="OK659" s="53"/>
      <c r="OL659" s="53"/>
      <c r="OM659" s="53"/>
      <c r="ON659" s="53"/>
      <c r="OO659" s="53"/>
      <c r="OP659" s="53"/>
      <c r="OQ659" s="53"/>
      <c r="OR659" s="53"/>
      <c r="OS659" s="53"/>
      <c r="OT659" s="53"/>
      <c r="OU659" s="53"/>
      <c r="OV659" s="53"/>
      <c r="OW659" s="53"/>
      <c r="OX659" s="53"/>
      <c r="OY659" s="53"/>
      <c r="OZ659" s="53"/>
      <c r="PA659" s="53"/>
      <c r="PB659" s="53"/>
      <c r="PC659" s="53"/>
      <c r="PD659" s="53"/>
      <c r="PE659" s="53"/>
      <c r="PF659" s="53"/>
      <c r="PG659" s="53"/>
      <c r="PH659" s="53"/>
      <c r="PI659" s="53"/>
      <c r="PJ659" s="53"/>
      <c r="PK659" s="53"/>
      <c r="PL659" s="53"/>
      <c r="PM659" s="53"/>
      <c r="PN659" s="53"/>
      <c r="PO659" s="53"/>
      <c r="PP659" s="53"/>
      <c r="PQ659" s="53"/>
      <c r="PR659" s="53"/>
      <c r="PS659" s="53"/>
      <c r="PT659" s="53"/>
      <c r="PU659" s="53"/>
      <c r="PV659" s="53"/>
      <c r="PW659" s="53"/>
      <c r="PX659" s="53"/>
      <c r="PY659" s="53"/>
      <c r="PZ659" s="53"/>
      <c r="QA659" s="53"/>
      <c r="QB659" s="53"/>
      <c r="QC659" s="53"/>
      <c r="QD659" s="53"/>
      <c r="QE659" s="53"/>
      <c r="QF659" s="53"/>
      <c r="QG659" s="53"/>
      <c r="QH659" s="53"/>
      <c r="QI659" s="53"/>
      <c r="QJ659" s="53"/>
      <c r="QK659" s="53"/>
      <c r="QL659" s="53"/>
      <c r="QM659" s="53"/>
      <c r="QN659" s="53"/>
      <c r="QO659" s="53"/>
      <c r="QP659" s="53"/>
      <c r="QQ659" s="53"/>
      <c r="QR659" s="53"/>
      <c r="QS659" s="53"/>
      <c r="QT659" s="53"/>
      <c r="QU659" s="53"/>
      <c r="QV659" s="53"/>
      <c r="QW659" s="53"/>
      <c r="QX659" s="53"/>
      <c r="QY659" s="53"/>
      <c r="QZ659" s="53"/>
      <c r="RA659" s="53"/>
      <c r="RB659" s="53"/>
      <c r="RC659" s="53"/>
      <c r="RD659" s="53"/>
      <c r="RE659" s="53"/>
      <c r="RF659" s="53"/>
      <c r="RG659" s="53"/>
      <c r="RH659" s="53"/>
      <c r="RI659" s="53"/>
      <c r="RJ659" s="53"/>
      <c r="RK659" s="53"/>
      <c r="RL659" s="53"/>
      <c r="RM659" s="53"/>
      <c r="RN659" s="53"/>
      <c r="RO659" s="53"/>
      <c r="RP659" s="53"/>
      <c r="RQ659" s="53"/>
      <c r="RR659" s="53"/>
      <c r="RS659" s="53"/>
      <c r="RT659" s="53"/>
      <c r="RU659" s="53"/>
      <c r="RV659" s="53"/>
      <c r="RW659" s="53"/>
      <c r="RX659" s="53"/>
      <c r="RY659" s="53"/>
      <c r="RZ659" s="53"/>
      <c r="SA659" s="53"/>
      <c r="SB659" s="53"/>
      <c r="SC659" s="53"/>
      <c r="SD659" s="53"/>
      <c r="SE659" s="53"/>
      <c r="SF659" s="53"/>
      <c r="SG659" s="53"/>
      <c r="SH659" s="53"/>
      <c r="SI659" s="53"/>
      <c r="SJ659" s="53"/>
      <c r="SK659" s="53"/>
      <c r="SL659" s="53"/>
      <c r="SM659" s="53"/>
      <c r="SN659" s="53"/>
      <c r="SO659" s="53"/>
      <c r="SP659" s="53"/>
      <c r="SQ659" s="53"/>
      <c r="SR659" s="53"/>
      <c r="SS659" s="53"/>
      <c r="ST659" s="53"/>
      <c r="SU659" s="53"/>
      <c r="SV659" s="53"/>
      <c r="SW659" s="53"/>
      <c r="SX659" s="53"/>
      <c r="SY659" s="53"/>
      <c r="SZ659" s="53"/>
      <c r="TA659" s="53"/>
      <c r="TB659" s="53"/>
      <c r="TC659" s="53"/>
      <c r="TD659" s="53"/>
      <c r="TE659" s="53"/>
      <c r="TF659" s="53"/>
      <c r="TG659" s="53"/>
      <c r="TH659" s="53"/>
      <c r="TI659" s="53"/>
      <c r="TJ659" s="53"/>
      <c r="TK659" s="53"/>
      <c r="TL659" s="53"/>
      <c r="TM659" s="53"/>
      <c r="TN659" s="53"/>
      <c r="TO659" s="53"/>
      <c r="TP659" s="53"/>
      <c r="TQ659" s="53"/>
      <c r="TR659" s="53"/>
      <c r="TS659" s="53"/>
      <c r="TT659" s="53"/>
      <c r="TU659" s="53"/>
      <c r="TV659" s="53"/>
      <c r="TW659" s="53"/>
      <c r="TX659" s="53"/>
      <c r="TY659" s="53"/>
      <c r="TZ659" s="53"/>
      <c r="UA659" s="53"/>
      <c r="UB659" s="53"/>
      <c r="UC659" s="53"/>
      <c r="UD659" s="53"/>
      <c r="UE659" s="53"/>
      <c r="UF659" s="53"/>
      <c r="UG659" s="53"/>
      <c r="UH659" s="53"/>
      <c r="UI659" s="53"/>
      <c r="UJ659" s="53"/>
      <c r="UK659" s="53"/>
      <c r="UL659" s="53"/>
      <c r="UM659" s="53"/>
      <c r="UN659" s="53"/>
      <c r="UO659" s="53"/>
      <c r="UP659" s="53"/>
      <c r="UQ659" s="53"/>
      <c r="UR659" s="53"/>
      <c r="US659" s="53"/>
      <c r="UT659" s="53"/>
      <c r="UU659" s="53"/>
      <c r="UV659" s="53"/>
      <c r="UW659" s="53"/>
      <c r="UX659" s="53"/>
      <c r="UY659" s="53"/>
      <c r="UZ659" s="53"/>
      <c r="VA659" s="53"/>
      <c r="VB659" s="53"/>
      <c r="VC659" s="53"/>
      <c r="VD659" s="53"/>
      <c r="VE659" s="53"/>
      <c r="VF659" s="53"/>
      <c r="VG659" s="53"/>
      <c r="VH659" s="53"/>
      <c r="VI659" s="53"/>
      <c r="VJ659" s="53"/>
      <c r="VK659" s="53"/>
      <c r="VL659" s="53"/>
      <c r="VM659" s="53"/>
      <c r="VN659" s="53"/>
      <c r="VO659" s="53"/>
      <c r="VP659" s="53"/>
      <c r="VQ659" s="53"/>
      <c r="VR659" s="53"/>
      <c r="VS659" s="53"/>
      <c r="VT659" s="53"/>
      <c r="VU659" s="53"/>
      <c r="VV659" s="53"/>
      <c r="VW659" s="53"/>
      <c r="VX659" s="53"/>
      <c r="VY659" s="53"/>
      <c r="VZ659" s="53"/>
      <c r="WA659" s="53"/>
      <c r="WB659" s="53"/>
      <c r="WC659" s="53"/>
      <c r="WD659" s="53"/>
      <c r="WE659" s="53"/>
      <c r="WF659" s="53"/>
      <c r="WG659" s="53"/>
      <c r="WH659" s="53"/>
      <c r="WI659" s="53"/>
      <c r="WJ659" s="53"/>
      <c r="WK659" s="53"/>
      <c r="WL659" s="53"/>
      <c r="WM659" s="53"/>
      <c r="WN659" s="53"/>
      <c r="WO659" s="53"/>
      <c r="WP659" s="53"/>
      <c r="WQ659" s="53"/>
      <c r="WR659" s="53"/>
      <c r="WS659" s="53"/>
      <c r="WT659" s="53"/>
      <c r="WU659" s="53"/>
      <c r="WV659" s="53"/>
      <c r="WW659" s="53"/>
      <c r="WX659" s="53"/>
      <c r="WY659" s="53"/>
      <c r="WZ659" s="53"/>
      <c r="XA659" s="53"/>
      <c r="XB659" s="53"/>
      <c r="XC659" s="53"/>
      <c r="XD659" s="53"/>
      <c r="XE659" s="53"/>
      <c r="XF659" s="53"/>
      <c r="XG659" s="53"/>
      <c r="XH659" s="53"/>
      <c r="XI659" s="53"/>
      <c r="XJ659" s="53"/>
      <c r="XK659" s="53"/>
      <c r="XL659" s="53"/>
      <c r="XM659" s="53"/>
      <c r="XN659" s="53"/>
      <c r="XO659" s="53"/>
      <c r="XP659" s="53"/>
      <c r="XQ659" s="53"/>
      <c r="XR659" s="53"/>
      <c r="XS659" s="53"/>
      <c r="XT659" s="53"/>
      <c r="XU659" s="53"/>
      <c r="XV659" s="53"/>
      <c r="XW659" s="53"/>
      <c r="XX659" s="53"/>
      <c r="XY659" s="53"/>
      <c r="XZ659" s="53"/>
      <c r="YA659" s="53"/>
      <c r="YB659" s="53"/>
      <c r="YC659" s="53"/>
      <c r="YD659" s="53"/>
      <c r="YE659" s="53"/>
      <c r="YF659" s="53"/>
      <c r="YG659" s="53"/>
      <c r="YH659" s="53"/>
      <c r="YI659" s="53"/>
      <c r="YJ659" s="53"/>
      <c r="YK659" s="53"/>
      <c r="YL659" s="53"/>
      <c r="YM659" s="53"/>
      <c r="YN659" s="53"/>
      <c r="YO659" s="53"/>
      <c r="YP659" s="53"/>
      <c r="YQ659" s="53"/>
      <c r="YR659" s="53"/>
      <c r="YS659" s="53"/>
      <c r="YT659" s="53"/>
      <c r="YU659" s="53"/>
      <c r="YV659" s="53"/>
      <c r="YW659" s="53"/>
      <c r="YX659" s="53"/>
      <c r="YY659" s="53"/>
      <c r="YZ659" s="53"/>
      <c r="ZA659" s="53"/>
      <c r="ZB659" s="53"/>
      <c r="ZC659" s="53"/>
      <c r="ZD659" s="53"/>
      <c r="ZE659" s="53"/>
      <c r="ZF659" s="53"/>
      <c r="ZG659" s="53"/>
      <c r="ZH659" s="53"/>
      <c r="ZI659" s="53"/>
      <c r="ZJ659" s="53"/>
      <c r="ZK659" s="53"/>
      <c r="ZL659" s="53"/>
      <c r="ZM659" s="53"/>
      <c r="ZN659" s="53"/>
      <c r="ZO659" s="53"/>
      <c r="ZP659" s="53"/>
      <c r="ZQ659" s="53"/>
      <c r="ZR659" s="53"/>
      <c r="ZS659" s="53"/>
      <c r="ZT659" s="53"/>
      <c r="ZU659" s="53"/>
      <c r="ZV659" s="53"/>
      <c r="ZW659" s="53"/>
      <c r="ZX659" s="53"/>
      <c r="ZY659" s="53"/>
      <c r="ZZ659" s="53"/>
      <c r="AAA659" s="53"/>
      <c r="AAB659" s="53"/>
      <c r="AAC659" s="53"/>
      <c r="AAD659" s="53"/>
      <c r="AAE659" s="53"/>
      <c r="AAF659" s="53"/>
      <c r="AAG659" s="53"/>
      <c r="AAH659" s="53"/>
      <c r="AAI659" s="53"/>
      <c r="AAJ659" s="53"/>
      <c r="AAK659" s="53"/>
      <c r="AAL659" s="53"/>
      <c r="AAM659" s="53"/>
      <c r="AAN659" s="53"/>
      <c r="AAO659" s="53"/>
      <c r="AAP659" s="53"/>
      <c r="AAQ659" s="53"/>
      <c r="AAR659" s="53"/>
      <c r="AAS659" s="53"/>
      <c r="AAT659" s="53"/>
      <c r="AAU659" s="53"/>
      <c r="AAV659" s="53"/>
      <c r="AAW659" s="53"/>
      <c r="AAX659" s="53"/>
      <c r="AAY659" s="53"/>
      <c r="AAZ659" s="53"/>
      <c r="ABA659" s="53"/>
      <c r="ABB659" s="53"/>
      <c r="ABC659" s="53"/>
      <c r="ABD659" s="53"/>
      <c r="ABE659" s="53"/>
      <c r="ABF659" s="53"/>
      <c r="ABG659" s="53"/>
      <c r="ABH659" s="53"/>
      <c r="ABI659" s="53"/>
      <c r="ABJ659" s="53"/>
      <c r="ABK659" s="53"/>
      <c r="ABL659" s="53"/>
      <c r="ABM659" s="53"/>
      <c r="ABN659" s="53"/>
      <c r="ABO659" s="53"/>
      <c r="ABP659" s="53"/>
      <c r="ABQ659" s="53"/>
      <c r="ABR659" s="53"/>
      <c r="ABS659" s="53"/>
      <c r="ABT659" s="53"/>
      <c r="ABU659" s="53"/>
      <c r="ABV659" s="53"/>
      <c r="ABW659" s="53"/>
      <c r="ABX659" s="53"/>
      <c r="ABY659" s="53"/>
      <c r="ABZ659" s="53"/>
      <c r="ACA659" s="53"/>
      <c r="ACB659" s="53"/>
      <c r="ACC659" s="53"/>
      <c r="ACD659" s="53"/>
      <c r="ACE659" s="53"/>
      <c r="ACF659" s="53"/>
      <c r="ACG659" s="53"/>
      <c r="ACH659" s="53"/>
      <c r="ACI659" s="53"/>
      <c r="ACJ659" s="53"/>
      <c r="ACK659" s="53"/>
      <c r="ACL659" s="53"/>
      <c r="ACM659" s="53"/>
      <c r="ACN659" s="53"/>
      <c r="ACO659" s="53"/>
      <c r="ACP659" s="53"/>
      <c r="ACQ659" s="53"/>
      <c r="ACR659" s="53"/>
      <c r="ACS659" s="53"/>
      <c r="ACT659" s="53"/>
      <c r="ACU659" s="53"/>
      <c r="ACV659" s="53"/>
      <c r="ACW659" s="53"/>
      <c r="ACX659" s="53"/>
      <c r="ACY659" s="53"/>
      <c r="ACZ659" s="53"/>
      <c r="ADA659" s="53"/>
      <c r="ADB659" s="53"/>
      <c r="ADC659" s="53"/>
      <c r="ADD659" s="53"/>
      <c r="ADE659" s="53"/>
      <c r="ADF659" s="53"/>
      <c r="ADG659" s="53"/>
      <c r="ADH659" s="53"/>
      <c r="ADI659" s="53"/>
      <c r="ADJ659" s="53"/>
      <c r="ADK659" s="53"/>
      <c r="ADL659" s="53"/>
      <c r="ADM659" s="53"/>
      <c r="ADN659" s="53"/>
      <c r="ADO659" s="53"/>
      <c r="ADP659" s="53"/>
      <c r="ADQ659" s="53"/>
      <c r="ADR659" s="53"/>
      <c r="ADS659" s="53"/>
      <c r="ADT659" s="53"/>
      <c r="ADU659" s="53"/>
      <c r="ADV659" s="53"/>
      <c r="ADW659" s="53"/>
      <c r="ADX659" s="53"/>
      <c r="ADY659" s="53"/>
      <c r="ADZ659" s="53"/>
    </row>
    <row r="660" spans="1:806" s="70" customFormat="1" x14ac:dyDescent="0.2">
      <c r="A660" s="109" t="s">
        <v>1107</v>
      </c>
      <c r="B660" s="109" t="s">
        <v>2447</v>
      </c>
      <c r="C660" s="109" t="s">
        <v>1349</v>
      </c>
      <c r="D660" s="109" t="s">
        <v>3034</v>
      </c>
      <c r="E660" s="109" t="s">
        <v>4690</v>
      </c>
      <c r="F660" s="146">
        <v>2</v>
      </c>
      <c r="G660" s="146">
        <v>-4</v>
      </c>
      <c r="H660" s="146">
        <v>4</v>
      </c>
      <c r="I660" s="146">
        <v>90</v>
      </c>
      <c r="J660" s="146">
        <v>45</v>
      </c>
      <c r="K660" s="53"/>
      <c r="L660" s="53"/>
      <c r="M660" s="53"/>
      <c r="N660" s="53"/>
      <c r="O660" s="53"/>
      <c r="P660" s="53"/>
      <c r="Q660" s="53"/>
      <c r="R660" s="53"/>
      <c r="S660" s="53"/>
      <c r="T660" s="53"/>
      <c r="U660" s="53"/>
      <c r="V660" s="53"/>
      <c r="W660" s="53"/>
      <c r="X660" s="53"/>
      <c r="Y660" s="53"/>
      <c r="Z660" s="53"/>
      <c r="AA660" s="53"/>
      <c r="AB660" s="53"/>
      <c r="AC660" s="53"/>
      <c r="AD660" s="53"/>
      <c r="AE660" s="53"/>
      <c r="AF660" s="53"/>
      <c r="AG660" s="53"/>
      <c r="AH660" s="53"/>
      <c r="AI660" s="53"/>
      <c r="AJ660" s="53"/>
      <c r="AK660" s="53"/>
      <c r="AL660" s="53"/>
      <c r="AM660" s="53"/>
      <c r="AN660" s="53"/>
      <c r="AO660" s="53"/>
      <c r="AP660" s="53"/>
      <c r="AQ660" s="53"/>
      <c r="AR660" s="53"/>
      <c r="AS660" s="53"/>
      <c r="AT660" s="53"/>
      <c r="AU660" s="53"/>
      <c r="AV660" s="53"/>
      <c r="AW660" s="53"/>
      <c r="AX660" s="53"/>
      <c r="AY660" s="53"/>
      <c r="AZ660" s="53"/>
      <c r="BA660" s="53"/>
      <c r="BB660" s="53"/>
      <c r="BC660" s="53"/>
      <c r="BD660" s="53"/>
      <c r="BE660" s="53"/>
      <c r="BF660" s="53"/>
      <c r="BG660" s="53"/>
      <c r="BH660" s="53"/>
      <c r="BI660" s="53"/>
      <c r="BJ660" s="53"/>
      <c r="BK660" s="53"/>
      <c r="BL660" s="53"/>
      <c r="BM660" s="53"/>
      <c r="BN660" s="53"/>
      <c r="BO660" s="53"/>
      <c r="BP660" s="53"/>
      <c r="BQ660" s="53"/>
      <c r="BR660" s="53"/>
      <c r="BS660" s="53"/>
      <c r="BT660" s="53"/>
      <c r="BU660" s="53"/>
      <c r="BV660" s="53"/>
      <c r="BW660" s="53"/>
      <c r="BX660" s="53"/>
      <c r="BY660" s="53"/>
      <c r="BZ660" s="53"/>
      <c r="CA660" s="53"/>
      <c r="CB660" s="53"/>
      <c r="CC660" s="53"/>
      <c r="CD660" s="53"/>
      <c r="CE660" s="53"/>
      <c r="CF660" s="53"/>
      <c r="CG660" s="53"/>
      <c r="CH660" s="53"/>
      <c r="CI660" s="53"/>
      <c r="CJ660" s="53"/>
      <c r="CK660" s="53"/>
      <c r="CL660" s="53"/>
      <c r="CM660" s="53"/>
      <c r="CN660" s="53"/>
      <c r="CO660" s="53"/>
      <c r="CP660" s="53"/>
      <c r="CQ660" s="53"/>
      <c r="CR660" s="53"/>
      <c r="CS660" s="53"/>
      <c r="CT660" s="53"/>
      <c r="CU660" s="53"/>
      <c r="CV660" s="53"/>
      <c r="CW660" s="53"/>
      <c r="CX660" s="53"/>
      <c r="CY660" s="53"/>
      <c r="CZ660" s="53"/>
      <c r="DA660" s="53"/>
      <c r="DB660" s="53"/>
      <c r="DC660" s="53"/>
      <c r="DD660" s="53"/>
      <c r="DE660" s="53"/>
      <c r="DF660" s="53"/>
      <c r="DG660" s="53"/>
      <c r="DH660" s="53"/>
      <c r="DI660" s="53"/>
      <c r="DJ660" s="53"/>
      <c r="DK660" s="53"/>
      <c r="DL660" s="53"/>
      <c r="DM660" s="53"/>
      <c r="DN660" s="53"/>
      <c r="DO660" s="53"/>
      <c r="DP660" s="53"/>
      <c r="DQ660" s="53"/>
      <c r="DR660" s="53"/>
      <c r="DS660" s="53"/>
      <c r="DT660" s="53"/>
      <c r="DU660" s="53"/>
      <c r="DV660" s="53"/>
      <c r="DW660" s="53"/>
      <c r="DX660" s="53"/>
      <c r="DY660" s="53"/>
      <c r="DZ660" s="53"/>
      <c r="EA660" s="53"/>
      <c r="EB660" s="53"/>
      <c r="EC660" s="53"/>
      <c r="ED660" s="53"/>
      <c r="EE660" s="53"/>
      <c r="EF660" s="53"/>
      <c r="EG660" s="53"/>
      <c r="EH660" s="53"/>
      <c r="EI660" s="53"/>
      <c r="EJ660" s="53"/>
      <c r="EK660" s="53"/>
      <c r="EL660" s="53"/>
      <c r="EM660" s="53"/>
      <c r="EN660" s="53"/>
      <c r="EO660" s="53"/>
      <c r="EP660" s="53"/>
      <c r="EQ660" s="53"/>
      <c r="ER660" s="53"/>
      <c r="ES660" s="53"/>
      <c r="ET660" s="53"/>
      <c r="EU660" s="53"/>
      <c r="EV660" s="53"/>
      <c r="EW660" s="53"/>
      <c r="EX660" s="53"/>
      <c r="EY660" s="53"/>
      <c r="EZ660" s="53"/>
      <c r="FA660" s="53"/>
      <c r="FB660" s="53"/>
      <c r="FC660" s="53"/>
      <c r="FD660" s="53"/>
      <c r="FE660" s="53"/>
      <c r="FF660" s="53"/>
      <c r="FG660" s="53"/>
      <c r="FH660" s="53"/>
      <c r="FI660" s="53"/>
      <c r="FJ660" s="53"/>
      <c r="FK660" s="53"/>
      <c r="FL660" s="53"/>
      <c r="FM660" s="53"/>
      <c r="FN660" s="53"/>
      <c r="FO660" s="53"/>
      <c r="FP660" s="53"/>
      <c r="FQ660" s="53"/>
      <c r="FR660" s="53"/>
      <c r="FS660" s="53"/>
      <c r="FT660" s="53"/>
      <c r="FU660" s="53"/>
      <c r="FV660" s="53"/>
      <c r="FW660" s="53"/>
      <c r="FX660" s="53"/>
      <c r="FY660" s="53"/>
      <c r="FZ660" s="53"/>
      <c r="GA660" s="53"/>
      <c r="GB660" s="53"/>
      <c r="GC660" s="53"/>
      <c r="GD660" s="53"/>
      <c r="GE660" s="53"/>
      <c r="GF660" s="53"/>
      <c r="GG660" s="53"/>
      <c r="GH660" s="53"/>
      <c r="GI660" s="53"/>
      <c r="GJ660" s="53"/>
      <c r="GK660" s="53"/>
      <c r="GL660" s="53"/>
      <c r="GM660" s="53"/>
      <c r="GN660" s="53"/>
      <c r="GO660" s="53"/>
      <c r="GP660" s="53"/>
      <c r="GQ660" s="53"/>
      <c r="GR660" s="53"/>
      <c r="GS660" s="53"/>
      <c r="GT660" s="53"/>
      <c r="GU660" s="53"/>
      <c r="GV660" s="53"/>
      <c r="GW660" s="53"/>
      <c r="GX660" s="53"/>
      <c r="GY660" s="53"/>
      <c r="GZ660" s="53"/>
      <c r="HA660" s="53"/>
      <c r="HB660" s="53"/>
      <c r="HC660" s="53"/>
      <c r="HD660" s="53"/>
      <c r="HE660" s="53"/>
      <c r="HF660" s="53"/>
      <c r="HG660" s="53"/>
      <c r="HH660" s="53"/>
      <c r="HI660" s="53"/>
      <c r="HJ660" s="53"/>
      <c r="HK660" s="53"/>
      <c r="HL660" s="53"/>
      <c r="HM660" s="53"/>
      <c r="HN660" s="53"/>
      <c r="HO660" s="53"/>
      <c r="HP660" s="53"/>
      <c r="HQ660" s="53"/>
      <c r="HR660" s="53"/>
      <c r="HS660" s="53"/>
      <c r="HT660" s="53"/>
      <c r="HU660" s="53"/>
      <c r="HV660" s="53"/>
      <c r="HW660" s="53"/>
      <c r="HX660" s="53"/>
      <c r="HY660" s="53"/>
      <c r="HZ660" s="53"/>
      <c r="IA660" s="53"/>
      <c r="IB660" s="53"/>
      <c r="IC660" s="53"/>
      <c r="ID660" s="53"/>
      <c r="IE660" s="53"/>
      <c r="IF660" s="53"/>
      <c r="IG660" s="53"/>
      <c r="IH660" s="53"/>
      <c r="II660" s="53"/>
      <c r="IJ660" s="53"/>
      <c r="IK660" s="53"/>
      <c r="IL660" s="53"/>
      <c r="IM660" s="53"/>
      <c r="IN660" s="53"/>
      <c r="IO660" s="53"/>
      <c r="IP660" s="53"/>
      <c r="IQ660" s="53"/>
      <c r="IR660" s="53"/>
      <c r="IS660" s="53"/>
      <c r="IT660" s="53"/>
      <c r="IU660" s="53"/>
      <c r="IV660" s="53"/>
      <c r="IW660" s="53"/>
      <c r="IX660" s="53"/>
      <c r="IY660" s="53"/>
      <c r="IZ660" s="53"/>
      <c r="JA660" s="53"/>
      <c r="JB660" s="53"/>
      <c r="JC660" s="53"/>
      <c r="JD660" s="53"/>
      <c r="JE660" s="53"/>
      <c r="JF660" s="53"/>
      <c r="JG660" s="53"/>
      <c r="JH660" s="53"/>
      <c r="JI660" s="53"/>
      <c r="JJ660" s="53"/>
      <c r="JK660" s="53"/>
      <c r="JL660" s="53"/>
      <c r="JM660" s="53"/>
      <c r="JN660" s="53"/>
      <c r="JO660" s="53"/>
      <c r="JP660" s="53"/>
      <c r="JQ660" s="53"/>
      <c r="JR660" s="53"/>
      <c r="JS660" s="53"/>
      <c r="JT660" s="53"/>
      <c r="JU660" s="53"/>
      <c r="JV660" s="53"/>
      <c r="JW660" s="53"/>
      <c r="JX660" s="53"/>
      <c r="JY660" s="53"/>
      <c r="JZ660" s="53"/>
      <c r="KA660" s="53"/>
      <c r="KB660" s="53"/>
      <c r="KC660" s="53"/>
      <c r="KD660" s="53"/>
      <c r="KE660" s="53"/>
      <c r="KF660" s="53"/>
      <c r="KG660" s="53"/>
      <c r="KH660" s="53"/>
      <c r="KI660" s="53"/>
      <c r="KJ660" s="53"/>
      <c r="KK660" s="53"/>
      <c r="KL660" s="53"/>
      <c r="KM660" s="53"/>
      <c r="KN660" s="53"/>
      <c r="KO660" s="53"/>
      <c r="KP660" s="53"/>
      <c r="KQ660" s="53"/>
      <c r="KR660" s="53"/>
      <c r="KS660" s="53"/>
      <c r="KT660" s="53"/>
      <c r="KU660" s="53"/>
      <c r="KV660" s="53"/>
      <c r="KW660" s="53"/>
      <c r="KX660" s="53"/>
      <c r="KY660" s="53"/>
      <c r="KZ660" s="53"/>
      <c r="LA660" s="53"/>
      <c r="LB660" s="53"/>
      <c r="LC660" s="53"/>
      <c r="LD660" s="53"/>
      <c r="LE660" s="53"/>
      <c r="LF660" s="53"/>
      <c r="LG660" s="53"/>
      <c r="LH660" s="53"/>
      <c r="LI660" s="53"/>
      <c r="LJ660" s="53"/>
      <c r="LK660" s="53"/>
      <c r="LL660" s="53"/>
      <c r="LM660" s="53"/>
      <c r="LN660" s="53"/>
      <c r="LO660" s="53"/>
      <c r="LP660" s="53"/>
      <c r="LQ660" s="53"/>
      <c r="LR660" s="53"/>
      <c r="LS660" s="53"/>
      <c r="LT660" s="53"/>
      <c r="LU660" s="53"/>
      <c r="LV660" s="53"/>
      <c r="LW660" s="53"/>
      <c r="LX660" s="53"/>
      <c r="LY660" s="53"/>
      <c r="LZ660" s="53"/>
      <c r="MA660" s="53"/>
      <c r="MB660" s="53"/>
      <c r="MC660" s="53"/>
      <c r="MD660" s="53"/>
      <c r="ME660" s="53"/>
      <c r="MF660" s="53"/>
      <c r="MG660" s="53"/>
      <c r="MH660" s="53"/>
      <c r="MI660" s="53"/>
      <c r="MJ660" s="53"/>
      <c r="MK660" s="53"/>
      <c r="ML660" s="53"/>
      <c r="MM660" s="53"/>
      <c r="MN660" s="53"/>
      <c r="MO660" s="53"/>
      <c r="MP660" s="53"/>
      <c r="MQ660" s="53"/>
      <c r="MR660" s="53"/>
      <c r="MS660" s="53"/>
      <c r="MT660" s="53"/>
      <c r="MU660" s="53"/>
      <c r="MV660" s="53"/>
      <c r="MW660" s="53"/>
      <c r="MX660" s="53"/>
      <c r="MY660" s="53"/>
      <c r="MZ660" s="53"/>
      <c r="NA660" s="53"/>
      <c r="NB660" s="53"/>
      <c r="NC660" s="53"/>
      <c r="ND660" s="53"/>
      <c r="NE660" s="53"/>
      <c r="NF660" s="53"/>
      <c r="NG660" s="53"/>
      <c r="NH660" s="53"/>
      <c r="NI660" s="53"/>
      <c r="NJ660" s="53"/>
      <c r="NK660" s="53"/>
      <c r="NL660" s="53"/>
      <c r="NM660" s="53"/>
      <c r="NN660" s="53"/>
      <c r="NO660" s="53"/>
      <c r="NP660" s="53"/>
      <c r="NQ660" s="53"/>
      <c r="NR660" s="53"/>
      <c r="NS660" s="53"/>
      <c r="NT660" s="53"/>
      <c r="NU660" s="53"/>
      <c r="NV660" s="53"/>
      <c r="NW660" s="53"/>
      <c r="NX660" s="53"/>
      <c r="NY660" s="53"/>
      <c r="NZ660" s="53"/>
      <c r="OA660" s="53"/>
      <c r="OB660" s="53"/>
      <c r="OC660" s="53"/>
      <c r="OD660" s="53"/>
      <c r="OE660" s="53"/>
      <c r="OF660" s="53"/>
      <c r="OG660" s="53"/>
      <c r="OH660" s="53"/>
      <c r="OI660" s="53"/>
      <c r="OJ660" s="53"/>
      <c r="OK660" s="53"/>
      <c r="OL660" s="53"/>
      <c r="OM660" s="53"/>
      <c r="ON660" s="53"/>
      <c r="OO660" s="53"/>
      <c r="OP660" s="53"/>
      <c r="OQ660" s="53"/>
      <c r="OR660" s="53"/>
      <c r="OS660" s="53"/>
      <c r="OT660" s="53"/>
      <c r="OU660" s="53"/>
      <c r="OV660" s="53"/>
      <c r="OW660" s="53"/>
      <c r="OX660" s="53"/>
      <c r="OY660" s="53"/>
      <c r="OZ660" s="53"/>
      <c r="PA660" s="53"/>
      <c r="PB660" s="53"/>
      <c r="PC660" s="53"/>
      <c r="PD660" s="53"/>
      <c r="PE660" s="53"/>
      <c r="PF660" s="53"/>
      <c r="PG660" s="53"/>
      <c r="PH660" s="53"/>
      <c r="PI660" s="53"/>
      <c r="PJ660" s="53"/>
      <c r="PK660" s="53"/>
      <c r="PL660" s="53"/>
      <c r="PM660" s="53"/>
      <c r="PN660" s="53"/>
      <c r="PO660" s="53"/>
      <c r="PP660" s="53"/>
      <c r="PQ660" s="53"/>
      <c r="PR660" s="53"/>
      <c r="PS660" s="53"/>
      <c r="PT660" s="53"/>
      <c r="PU660" s="53"/>
      <c r="PV660" s="53"/>
      <c r="PW660" s="53"/>
      <c r="PX660" s="53"/>
      <c r="PY660" s="53"/>
      <c r="PZ660" s="53"/>
      <c r="QA660" s="53"/>
      <c r="QB660" s="53"/>
      <c r="QC660" s="53"/>
      <c r="QD660" s="53"/>
      <c r="QE660" s="53"/>
      <c r="QF660" s="53"/>
      <c r="QG660" s="53"/>
      <c r="QH660" s="53"/>
      <c r="QI660" s="53"/>
      <c r="QJ660" s="53"/>
      <c r="QK660" s="53"/>
      <c r="QL660" s="53"/>
      <c r="QM660" s="53"/>
      <c r="QN660" s="53"/>
      <c r="QO660" s="53"/>
      <c r="QP660" s="53"/>
      <c r="QQ660" s="53"/>
      <c r="QR660" s="53"/>
      <c r="QS660" s="53"/>
      <c r="QT660" s="53"/>
      <c r="QU660" s="53"/>
      <c r="QV660" s="53"/>
      <c r="QW660" s="53"/>
      <c r="QX660" s="53"/>
      <c r="QY660" s="53"/>
      <c r="QZ660" s="53"/>
      <c r="RA660" s="53"/>
      <c r="RB660" s="53"/>
      <c r="RC660" s="53"/>
      <c r="RD660" s="53"/>
      <c r="RE660" s="53"/>
      <c r="RF660" s="53"/>
      <c r="RG660" s="53"/>
      <c r="RH660" s="53"/>
      <c r="RI660" s="53"/>
      <c r="RJ660" s="53"/>
      <c r="RK660" s="53"/>
      <c r="RL660" s="53"/>
      <c r="RM660" s="53"/>
      <c r="RN660" s="53"/>
      <c r="RO660" s="53"/>
      <c r="RP660" s="53"/>
      <c r="RQ660" s="53"/>
      <c r="RR660" s="53"/>
      <c r="RS660" s="53"/>
      <c r="RT660" s="53"/>
      <c r="RU660" s="53"/>
      <c r="RV660" s="53"/>
      <c r="RW660" s="53"/>
      <c r="RX660" s="53"/>
      <c r="RY660" s="53"/>
      <c r="RZ660" s="53"/>
      <c r="SA660" s="53"/>
      <c r="SB660" s="53"/>
      <c r="SC660" s="53"/>
      <c r="SD660" s="53"/>
      <c r="SE660" s="53"/>
      <c r="SF660" s="53"/>
      <c r="SG660" s="53"/>
      <c r="SH660" s="53"/>
      <c r="SI660" s="53"/>
      <c r="SJ660" s="53"/>
      <c r="SK660" s="53"/>
      <c r="SL660" s="53"/>
      <c r="SM660" s="53"/>
      <c r="SN660" s="53"/>
      <c r="SO660" s="53"/>
      <c r="SP660" s="53"/>
      <c r="SQ660" s="53"/>
      <c r="SR660" s="53"/>
      <c r="SS660" s="53"/>
      <c r="ST660" s="53"/>
      <c r="SU660" s="53"/>
      <c r="SV660" s="53"/>
      <c r="SW660" s="53"/>
      <c r="SX660" s="53"/>
      <c r="SY660" s="53"/>
      <c r="SZ660" s="53"/>
      <c r="TA660" s="53"/>
      <c r="TB660" s="53"/>
      <c r="TC660" s="53"/>
      <c r="TD660" s="53"/>
      <c r="TE660" s="53"/>
      <c r="TF660" s="53"/>
      <c r="TG660" s="53"/>
      <c r="TH660" s="53"/>
      <c r="TI660" s="53"/>
      <c r="TJ660" s="53"/>
      <c r="TK660" s="53"/>
      <c r="TL660" s="53"/>
      <c r="TM660" s="53"/>
      <c r="TN660" s="53"/>
      <c r="TO660" s="53"/>
      <c r="TP660" s="53"/>
      <c r="TQ660" s="53"/>
      <c r="TR660" s="53"/>
      <c r="TS660" s="53"/>
      <c r="TT660" s="53"/>
      <c r="TU660" s="53"/>
      <c r="TV660" s="53"/>
      <c r="TW660" s="53"/>
      <c r="TX660" s="53"/>
      <c r="TY660" s="53"/>
      <c r="TZ660" s="53"/>
      <c r="UA660" s="53"/>
      <c r="UB660" s="53"/>
      <c r="UC660" s="53"/>
      <c r="UD660" s="53"/>
      <c r="UE660" s="53"/>
      <c r="UF660" s="53"/>
      <c r="UG660" s="53"/>
      <c r="UH660" s="53"/>
      <c r="UI660" s="53"/>
      <c r="UJ660" s="53"/>
      <c r="UK660" s="53"/>
      <c r="UL660" s="53"/>
      <c r="UM660" s="53"/>
      <c r="UN660" s="53"/>
      <c r="UO660" s="53"/>
      <c r="UP660" s="53"/>
      <c r="UQ660" s="53"/>
      <c r="UR660" s="53"/>
      <c r="US660" s="53"/>
      <c r="UT660" s="53"/>
      <c r="UU660" s="53"/>
      <c r="UV660" s="53"/>
      <c r="UW660" s="53"/>
      <c r="UX660" s="53"/>
      <c r="UY660" s="53"/>
      <c r="UZ660" s="53"/>
      <c r="VA660" s="53"/>
      <c r="VB660" s="53"/>
      <c r="VC660" s="53"/>
      <c r="VD660" s="53"/>
      <c r="VE660" s="53"/>
      <c r="VF660" s="53"/>
      <c r="VG660" s="53"/>
      <c r="VH660" s="53"/>
      <c r="VI660" s="53"/>
      <c r="VJ660" s="53"/>
      <c r="VK660" s="53"/>
      <c r="VL660" s="53"/>
      <c r="VM660" s="53"/>
      <c r="VN660" s="53"/>
      <c r="VO660" s="53"/>
      <c r="VP660" s="53"/>
      <c r="VQ660" s="53"/>
      <c r="VR660" s="53"/>
      <c r="VS660" s="53"/>
      <c r="VT660" s="53"/>
      <c r="VU660" s="53"/>
      <c r="VV660" s="53"/>
      <c r="VW660" s="53"/>
      <c r="VX660" s="53"/>
      <c r="VY660" s="53"/>
      <c r="VZ660" s="53"/>
      <c r="WA660" s="53"/>
      <c r="WB660" s="53"/>
      <c r="WC660" s="53"/>
      <c r="WD660" s="53"/>
      <c r="WE660" s="53"/>
      <c r="WF660" s="53"/>
      <c r="WG660" s="53"/>
      <c r="WH660" s="53"/>
      <c r="WI660" s="53"/>
      <c r="WJ660" s="53"/>
      <c r="WK660" s="53"/>
      <c r="WL660" s="53"/>
      <c r="WM660" s="53"/>
      <c r="WN660" s="53"/>
      <c r="WO660" s="53"/>
      <c r="WP660" s="53"/>
      <c r="WQ660" s="53"/>
      <c r="WR660" s="53"/>
      <c r="WS660" s="53"/>
      <c r="WT660" s="53"/>
      <c r="WU660" s="53"/>
      <c r="WV660" s="53"/>
      <c r="WW660" s="53"/>
      <c r="WX660" s="53"/>
      <c r="WY660" s="53"/>
      <c r="WZ660" s="53"/>
      <c r="XA660" s="53"/>
      <c r="XB660" s="53"/>
      <c r="XC660" s="53"/>
      <c r="XD660" s="53"/>
      <c r="XE660" s="53"/>
      <c r="XF660" s="53"/>
      <c r="XG660" s="53"/>
      <c r="XH660" s="53"/>
      <c r="XI660" s="53"/>
      <c r="XJ660" s="53"/>
      <c r="XK660" s="53"/>
      <c r="XL660" s="53"/>
      <c r="XM660" s="53"/>
      <c r="XN660" s="53"/>
      <c r="XO660" s="53"/>
      <c r="XP660" s="53"/>
      <c r="XQ660" s="53"/>
      <c r="XR660" s="53"/>
      <c r="XS660" s="53"/>
      <c r="XT660" s="53"/>
      <c r="XU660" s="53"/>
      <c r="XV660" s="53"/>
      <c r="XW660" s="53"/>
      <c r="XX660" s="53"/>
      <c r="XY660" s="53"/>
      <c r="XZ660" s="53"/>
      <c r="YA660" s="53"/>
      <c r="YB660" s="53"/>
      <c r="YC660" s="53"/>
      <c r="YD660" s="53"/>
      <c r="YE660" s="53"/>
      <c r="YF660" s="53"/>
      <c r="YG660" s="53"/>
      <c r="YH660" s="53"/>
      <c r="YI660" s="53"/>
      <c r="YJ660" s="53"/>
      <c r="YK660" s="53"/>
      <c r="YL660" s="53"/>
      <c r="YM660" s="53"/>
      <c r="YN660" s="53"/>
      <c r="YO660" s="53"/>
      <c r="YP660" s="53"/>
      <c r="YQ660" s="53"/>
      <c r="YR660" s="53"/>
      <c r="YS660" s="53"/>
      <c r="YT660" s="53"/>
      <c r="YU660" s="53"/>
      <c r="YV660" s="53"/>
      <c r="YW660" s="53"/>
      <c r="YX660" s="53"/>
      <c r="YY660" s="53"/>
      <c r="YZ660" s="53"/>
      <c r="ZA660" s="53"/>
      <c r="ZB660" s="53"/>
      <c r="ZC660" s="53"/>
      <c r="ZD660" s="53"/>
      <c r="ZE660" s="53"/>
      <c r="ZF660" s="53"/>
      <c r="ZG660" s="53"/>
      <c r="ZH660" s="53"/>
      <c r="ZI660" s="53"/>
      <c r="ZJ660" s="53"/>
      <c r="ZK660" s="53"/>
      <c r="ZL660" s="53"/>
      <c r="ZM660" s="53"/>
      <c r="ZN660" s="53"/>
      <c r="ZO660" s="53"/>
      <c r="ZP660" s="53"/>
      <c r="ZQ660" s="53"/>
      <c r="ZR660" s="53"/>
      <c r="ZS660" s="53"/>
      <c r="ZT660" s="53"/>
      <c r="ZU660" s="53"/>
      <c r="ZV660" s="53"/>
      <c r="ZW660" s="53"/>
      <c r="ZX660" s="53"/>
      <c r="ZY660" s="53"/>
      <c r="ZZ660" s="53"/>
      <c r="AAA660" s="53"/>
      <c r="AAB660" s="53"/>
      <c r="AAC660" s="53"/>
      <c r="AAD660" s="53"/>
      <c r="AAE660" s="53"/>
      <c r="AAF660" s="53"/>
      <c r="AAG660" s="53"/>
      <c r="AAH660" s="53"/>
      <c r="AAI660" s="53"/>
      <c r="AAJ660" s="53"/>
      <c r="AAK660" s="53"/>
      <c r="AAL660" s="53"/>
      <c r="AAM660" s="53"/>
      <c r="AAN660" s="53"/>
      <c r="AAO660" s="53"/>
      <c r="AAP660" s="53"/>
      <c r="AAQ660" s="53"/>
      <c r="AAR660" s="53"/>
      <c r="AAS660" s="53"/>
      <c r="AAT660" s="53"/>
      <c r="AAU660" s="53"/>
      <c r="AAV660" s="53"/>
      <c r="AAW660" s="53"/>
      <c r="AAX660" s="53"/>
      <c r="AAY660" s="53"/>
      <c r="AAZ660" s="53"/>
      <c r="ABA660" s="53"/>
      <c r="ABB660" s="53"/>
      <c r="ABC660" s="53"/>
      <c r="ABD660" s="53"/>
      <c r="ABE660" s="53"/>
      <c r="ABF660" s="53"/>
      <c r="ABG660" s="53"/>
      <c r="ABH660" s="53"/>
      <c r="ABI660" s="53"/>
      <c r="ABJ660" s="53"/>
      <c r="ABK660" s="53"/>
      <c r="ABL660" s="53"/>
      <c r="ABM660" s="53"/>
      <c r="ABN660" s="53"/>
      <c r="ABO660" s="53"/>
      <c r="ABP660" s="53"/>
      <c r="ABQ660" s="53"/>
      <c r="ABR660" s="53"/>
      <c r="ABS660" s="53"/>
      <c r="ABT660" s="53"/>
      <c r="ABU660" s="53"/>
      <c r="ABV660" s="53"/>
      <c r="ABW660" s="53"/>
      <c r="ABX660" s="53"/>
      <c r="ABY660" s="53"/>
      <c r="ABZ660" s="53"/>
      <c r="ACA660" s="53"/>
      <c r="ACB660" s="53"/>
      <c r="ACC660" s="53"/>
      <c r="ACD660" s="53"/>
      <c r="ACE660" s="53"/>
      <c r="ACF660" s="53"/>
      <c r="ACG660" s="53"/>
      <c r="ACH660" s="53"/>
      <c r="ACI660" s="53"/>
      <c r="ACJ660" s="53"/>
      <c r="ACK660" s="53"/>
      <c r="ACL660" s="53"/>
      <c r="ACM660" s="53"/>
      <c r="ACN660" s="53"/>
      <c r="ACO660" s="53"/>
      <c r="ACP660" s="53"/>
      <c r="ACQ660" s="53"/>
      <c r="ACR660" s="53"/>
      <c r="ACS660" s="53"/>
      <c r="ACT660" s="53"/>
      <c r="ACU660" s="53"/>
      <c r="ACV660" s="53"/>
      <c r="ACW660" s="53"/>
      <c r="ACX660" s="53"/>
      <c r="ACY660" s="53"/>
      <c r="ACZ660" s="53"/>
      <c r="ADA660" s="53"/>
      <c r="ADB660" s="53"/>
      <c r="ADC660" s="53"/>
      <c r="ADD660" s="53"/>
      <c r="ADE660" s="53"/>
      <c r="ADF660" s="53"/>
      <c r="ADG660" s="53"/>
      <c r="ADH660" s="53"/>
      <c r="ADI660" s="53"/>
      <c r="ADJ660" s="53"/>
      <c r="ADK660" s="53"/>
      <c r="ADL660" s="53"/>
      <c r="ADM660" s="53"/>
      <c r="ADN660" s="53"/>
      <c r="ADO660" s="53"/>
      <c r="ADP660" s="53"/>
      <c r="ADQ660" s="53"/>
      <c r="ADR660" s="53"/>
      <c r="ADS660" s="53"/>
      <c r="ADT660" s="53"/>
      <c r="ADU660" s="53"/>
      <c r="ADV660" s="53"/>
      <c r="ADW660" s="53"/>
      <c r="ADX660" s="53"/>
      <c r="ADY660" s="53"/>
      <c r="ADZ660" s="53"/>
    </row>
    <row r="661" spans="1:806" x14ac:dyDescent="0.2">
      <c r="A661" s="109" t="s">
        <v>1107</v>
      </c>
      <c r="B661" s="109" t="s">
        <v>2447</v>
      </c>
      <c r="C661" s="109" t="s">
        <v>1349</v>
      </c>
      <c r="D661" s="109" t="s">
        <v>3034</v>
      </c>
      <c r="E661" s="109" t="s">
        <v>4691</v>
      </c>
      <c r="F661" s="146">
        <v>2</v>
      </c>
      <c r="G661" s="146">
        <v>-4</v>
      </c>
      <c r="H661" s="146">
        <v>4</v>
      </c>
      <c r="I661" s="146">
        <v>90</v>
      </c>
      <c r="J661" s="146">
        <v>45</v>
      </c>
    </row>
    <row r="662" spans="1:806" x14ac:dyDescent="0.2">
      <c r="A662" s="109" t="s">
        <v>1107</v>
      </c>
      <c r="B662" s="109" t="s">
        <v>2447</v>
      </c>
      <c r="C662" s="109" t="s">
        <v>1349</v>
      </c>
      <c r="D662" s="109" t="s">
        <v>3034</v>
      </c>
      <c r="E662" s="109" t="s">
        <v>4692</v>
      </c>
      <c r="F662" s="146">
        <v>2</v>
      </c>
      <c r="G662" s="146">
        <v>-4</v>
      </c>
      <c r="H662" s="146">
        <v>4</v>
      </c>
      <c r="I662" s="146">
        <v>90</v>
      </c>
      <c r="J662" s="146">
        <v>45</v>
      </c>
    </row>
    <row r="663" spans="1:806" x14ac:dyDescent="0.2">
      <c r="A663" s="109" t="s">
        <v>1107</v>
      </c>
      <c r="B663" s="109" t="s">
        <v>2447</v>
      </c>
      <c r="C663" s="109" t="s">
        <v>1349</v>
      </c>
      <c r="D663" s="109" t="s">
        <v>3034</v>
      </c>
      <c r="E663" s="109" t="s">
        <v>4693</v>
      </c>
      <c r="F663" s="146">
        <v>8</v>
      </c>
      <c r="G663" s="146">
        <v>-4</v>
      </c>
      <c r="H663" s="146">
        <v>4</v>
      </c>
      <c r="I663" s="146">
        <v>90</v>
      </c>
      <c r="J663" s="146">
        <v>45</v>
      </c>
    </row>
    <row r="664" spans="1:806" x14ac:dyDescent="0.2">
      <c r="A664" s="109" t="s">
        <v>1663</v>
      </c>
      <c r="B664" s="109" t="s">
        <v>2528</v>
      </c>
      <c r="C664" s="109" t="s">
        <v>1466</v>
      </c>
      <c r="D664" s="109" t="s">
        <v>2529</v>
      </c>
      <c r="E664" s="109" t="s">
        <v>4698</v>
      </c>
      <c r="F664" s="146">
        <v>2</v>
      </c>
      <c r="G664" s="146">
        <v>2</v>
      </c>
      <c r="H664" s="146">
        <v>72</v>
      </c>
      <c r="I664" s="146">
        <v>29</v>
      </c>
      <c r="J664" s="146">
        <v>6</v>
      </c>
    </row>
    <row r="665" spans="1:806" x14ac:dyDescent="0.2">
      <c r="A665" s="109" t="s">
        <v>1663</v>
      </c>
      <c r="B665" s="109" t="s">
        <v>2528</v>
      </c>
      <c r="C665" s="109" t="s">
        <v>1466</v>
      </c>
      <c r="D665" s="109" t="s">
        <v>2529</v>
      </c>
      <c r="E665" s="109" t="s">
        <v>4686</v>
      </c>
      <c r="F665" s="146">
        <v>144</v>
      </c>
      <c r="G665" s="146">
        <v>0</v>
      </c>
      <c r="H665" s="146">
        <v>144</v>
      </c>
      <c r="I665" s="146">
        <v>45</v>
      </c>
      <c r="J665" s="146">
        <v>90</v>
      </c>
    </row>
    <row r="666" spans="1:806" x14ac:dyDescent="0.2">
      <c r="A666" s="109" t="s">
        <v>1663</v>
      </c>
      <c r="B666" s="109" t="s">
        <v>2528</v>
      </c>
      <c r="C666" s="109" t="s">
        <v>1466</v>
      </c>
      <c r="D666" s="109" t="s">
        <v>2529</v>
      </c>
      <c r="E666" s="109" t="s">
        <v>4687</v>
      </c>
      <c r="F666" s="146">
        <v>77</v>
      </c>
      <c r="G666" s="146">
        <v>0</v>
      </c>
      <c r="H666" s="146">
        <v>144</v>
      </c>
      <c r="I666" s="146">
        <v>45</v>
      </c>
      <c r="J666" s="146">
        <v>90</v>
      </c>
    </row>
    <row r="667" spans="1:806" x14ac:dyDescent="0.2">
      <c r="A667" s="109" t="s">
        <v>1663</v>
      </c>
      <c r="B667" s="109" t="s">
        <v>2528</v>
      </c>
      <c r="C667" s="109" t="s">
        <v>1466</v>
      </c>
      <c r="D667" s="109" t="s">
        <v>2529</v>
      </c>
      <c r="E667" s="109" t="s">
        <v>4688</v>
      </c>
      <c r="F667" s="146">
        <v>18</v>
      </c>
      <c r="G667" s="146">
        <v>0</v>
      </c>
      <c r="H667" s="146">
        <v>144</v>
      </c>
      <c r="I667" s="146">
        <v>45</v>
      </c>
      <c r="J667" s="146">
        <v>45</v>
      </c>
    </row>
    <row r="668" spans="1:806" x14ac:dyDescent="0.2">
      <c r="A668" s="109" t="s">
        <v>1663</v>
      </c>
      <c r="B668" s="109" t="s">
        <v>2528</v>
      </c>
      <c r="C668" s="109" t="s">
        <v>1466</v>
      </c>
      <c r="D668" s="109" t="s">
        <v>2529</v>
      </c>
      <c r="E668" s="109" t="s">
        <v>4689</v>
      </c>
      <c r="F668" s="146">
        <v>144</v>
      </c>
      <c r="G668" s="146">
        <v>0</v>
      </c>
      <c r="H668" s="146">
        <v>144</v>
      </c>
      <c r="I668" s="146">
        <v>45</v>
      </c>
      <c r="J668" s="146">
        <v>90</v>
      </c>
    </row>
    <row r="669" spans="1:806" x14ac:dyDescent="0.2">
      <c r="A669" s="109" t="s">
        <v>1663</v>
      </c>
      <c r="B669" s="109" t="s">
        <v>2528</v>
      </c>
      <c r="C669" s="109" t="s">
        <v>1466</v>
      </c>
      <c r="D669" s="109" t="s">
        <v>2529</v>
      </c>
      <c r="E669" s="109" t="s">
        <v>4699</v>
      </c>
      <c r="F669" s="146">
        <v>2</v>
      </c>
      <c r="G669" s="146">
        <v>2</v>
      </c>
      <c r="H669" s="146">
        <v>62</v>
      </c>
      <c r="I669" s="146">
        <v>29</v>
      </c>
      <c r="J669" s="146">
        <v>4</v>
      </c>
    </row>
    <row r="670" spans="1:806" x14ac:dyDescent="0.2">
      <c r="A670" s="109" t="s">
        <v>1663</v>
      </c>
      <c r="B670" s="109" t="s">
        <v>2528</v>
      </c>
      <c r="C670" s="109" t="s">
        <v>1466</v>
      </c>
      <c r="D670" s="109" t="s">
        <v>2529</v>
      </c>
      <c r="E670" s="109" t="s">
        <v>4690</v>
      </c>
      <c r="F670" s="146">
        <v>144</v>
      </c>
      <c r="G670" s="146">
        <v>0</v>
      </c>
      <c r="H670" s="146">
        <v>144</v>
      </c>
      <c r="I670" s="146">
        <v>90</v>
      </c>
      <c r="J670" s="146">
        <v>45</v>
      </c>
    </row>
    <row r="671" spans="1:806" x14ac:dyDescent="0.2">
      <c r="A671" s="109" t="s">
        <v>1663</v>
      </c>
      <c r="B671" s="109" t="s">
        <v>2528</v>
      </c>
      <c r="C671" s="109" t="s">
        <v>1466</v>
      </c>
      <c r="D671" s="109" t="s">
        <v>2529</v>
      </c>
      <c r="E671" s="109" t="s">
        <v>4691</v>
      </c>
      <c r="F671" s="146">
        <v>87</v>
      </c>
      <c r="G671" s="146">
        <v>0</v>
      </c>
      <c r="H671" s="146">
        <v>144</v>
      </c>
      <c r="I671" s="146">
        <v>90</v>
      </c>
      <c r="J671" s="146">
        <v>45</v>
      </c>
    </row>
    <row r="672" spans="1:806" x14ac:dyDescent="0.2">
      <c r="A672" s="109" t="s">
        <v>1663</v>
      </c>
      <c r="B672" s="109" t="s">
        <v>2528</v>
      </c>
      <c r="C672" s="109" t="s">
        <v>1466</v>
      </c>
      <c r="D672" s="109" t="s">
        <v>2529</v>
      </c>
      <c r="E672" s="109" t="s">
        <v>4692</v>
      </c>
      <c r="F672" s="146">
        <v>39</v>
      </c>
      <c r="G672" s="146">
        <v>0</v>
      </c>
      <c r="H672" s="146">
        <v>144</v>
      </c>
      <c r="I672" s="146">
        <v>81</v>
      </c>
      <c r="J672" s="146">
        <v>27</v>
      </c>
    </row>
    <row r="673" spans="1:10" x14ac:dyDescent="0.2">
      <c r="A673" s="109" t="s">
        <v>1663</v>
      </c>
      <c r="B673" s="109" t="s">
        <v>2528</v>
      </c>
      <c r="C673" s="109" t="s">
        <v>1466</v>
      </c>
      <c r="D673" s="109" t="s">
        <v>2529</v>
      </c>
      <c r="E673" s="109" t="s">
        <v>4693</v>
      </c>
      <c r="F673" s="146">
        <v>144</v>
      </c>
      <c r="G673" s="146">
        <v>0</v>
      </c>
      <c r="H673" s="146">
        <v>144</v>
      </c>
      <c r="I673" s="146">
        <v>90</v>
      </c>
      <c r="J673" s="146">
        <v>45</v>
      </c>
    </row>
    <row r="674" spans="1:10" x14ac:dyDescent="0.2">
      <c r="A674" s="109" t="s">
        <v>307</v>
      </c>
      <c r="B674" s="109" t="s">
        <v>2538</v>
      </c>
      <c r="C674" s="109" t="s">
        <v>1361</v>
      </c>
      <c r="D674" s="109" t="s">
        <v>2539</v>
      </c>
      <c r="E674" s="109" t="s">
        <v>4689</v>
      </c>
      <c r="F674" s="146">
        <v>21</v>
      </c>
      <c r="G674" s="146">
        <v>5</v>
      </c>
      <c r="H674" s="146">
        <v>21</v>
      </c>
      <c r="I674" s="146">
        <v>45</v>
      </c>
      <c r="J674" s="146">
        <v>90</v>
      </c>
    </row>
    <row r="675" spans="1:10" x14ac:dyDescent="0.2">
      <c r="A675" s="109" t="s">
        <v>307</v>
      </c>
      <c r="B675" s="109" t="s">
        <v>2538</v>
      </c>
      <c r="C675" s="109" t="s">
        <v>1361</v>
      </c>
      <c r="D675" s="109" t="s">
        <v>2539</v>
      </c>
      <c r="E675" s="109" t="s">
        <v>4693</v>
      </c>
      <c r="F675" s="146">
        <v>21</v>
      </c>
      <c r="G675" s="146">
        <v>5</v>
      </c>
      <c r="H675" s="146">
        <v>21</v>
      </c>
      <c r="I675" s="146">
        <v>90</v>
      </c>
      <c r="J675" s="146">
        <v>45</v>
      </c>
    </row>
    <row r="676" spans="1:10" x14ac:dyDescent="0.2">
      <c r="A676" s="109" t="s">
        <v>307</v>
      </c>
      <c r="B676" s="109" t="s">
        <v>2538</v>
      </c>
      <c r="C676" s="109" t="s">
        <v>1361</v>
      </c>
      <c r="D676" s="109" t="s">
        <v>2541</v>
      </c>
      <c r="E676" s="109" t="s">
        <v>4689</v>
      </c>
      <c r="F676" s="146">
        <v>21</v>
      </c>
      <c r="G676" s="146">
        <v>5</v>
      </c>
      <c r="H676" s="146">
        <v>21</v>
      </c>
      <c r="I676" s="146">
        <v>45</v>
      </c>
      <c r="J676" s="146">
        <v>90</v>
      </c>
    </row>
    <row r="677" spans="1:10" x14ac:dyDescent="0.2">
      <c r="A677" s="109" t="s">
        <v>307</v>
      </c>
      <c r="B677" s="109" t="s">
        <v>2538</v>
      </c>
      <c r="C677" s="109" t="s">
        <v>1361</v>
      </c>
      <c r="D677" s="109" t="s">
        <v>2541</v>
      </c>
      <c r="E677" s="109" t="s">
        <v>4693</v>
      </c>
      <c r="F677" s="146">
        <v>21</v>
      </c>
      <c r="G677" s="146">
        <v>5</v>
      </c>
      <c r="H677" s="146">
        <v>21</v>
      </c>
      <c r="I677" s="146">
        <v>90</v>
      </c>
      <c r="J677" s="146">
        <v>45</v>
      </c>
    </row>
    <row r="678" spans="1:10" x14ac:dyDescent="0.2">
      <c r="A678" s="109" t="s">
        <v>307</v>
      </c>
      <c r="B678" s="109" t="s">
        <v>2538</v>
      </c>
      <c r="C678" s="109" t="s">
        <v>1361</v>
      </c>
      <c r="D678" s="109" t="s">
        <v>2542</v>
      </c>
      <c r="E678" s="109" t="s">
        <v>4689</v>
      </c>
      <c r="F678" s="146">
        <v>21</v>
      </c>
      <c r="G678" s="146">
        <v>5</v>
      </c>
      <c r="H678" s="146">
        <v>21</v>
      </c>
      <c r="I678" s="146">
        <v>45</v>
      </c>
      <c r="J678" s="146">
        <v>90</v>
      </c>
    </row>
    <row r="679" spans="1:10" x14ac:dyDescent="0.2">
      <c r="A679" s="109" t="s">
        <v>307</v>
      </c>
      <c r="B679" s="109" t="s">
        <v>2538</v>
      </c>
      <c r="C679" s="109" t="s">
        <v>1361</v>
      </c>
      <c r="D679" s="109" t="s">
        <v>2542</v>
      </c>
      <c r="E679" s="109" t="s">
        <v>4693</v>
      </c>
      <c r="F679" s="146">
        <v>21</v>
      </c>
      <c r="G679" s="146">
        <v>5</v>
      </c>
      <c r="H679" s="146">
        <v>21</v>
      </c>
      <c r="I679" s="146">
        <v>90</v>
      </c>
      <c r="J679" s="146">
        <v>45</v>
      </c>
    </row>
    <row r="680" spans="1:10" x14ac:dyDescent="0.2">
      <c r="A680" s="109" t="s">
        <v>307</v>
      </c>
      <c r="B680" s="109" t="s">
        <v>2538</v>
      </c>
      <c r="C680" s="109" t="s">
        <v>1361</v>
      </c>
      <c r="D680" s="109" t="s">
        <v>2543</v>
      </c>
      <c r="E680" s="109" t="s">
        <v>4689</v>
      </c>
      <c r="F680" s="146">
        <v>21</v>
      </c>
      <c r="G680" s="146">
        <v>5</v>
      </c>
      <c r="H680" s="146">
        <v>21</v>
      </c>
      <c r="I680" s="146">
        <v>45</v>
      </c>
      <c r="J680" s="146">
        <v>90</v>
      </c>
    </row>
    <row r="681" spans="1:10" x14ac:dyDescent="0.2">
      <c r="A681" s="109" t="s">
        <v>307</v>
      </c>
      <c r="B681" s="109" t="s">
        <v>2538</v>
      </c>
      <c r="C681" s="109" t="s">
        <v>1361</v>
      </c>
      <c r="D681" s="109" t="s">
        <v>2543</v>
      </c>
      <c r="E681" s="109" t="s">
        <v>4693</v>
      </c>
      <c r="F681" s="146">
        <v>21</v>
      </c>
      <c r="G681" s="146">
        <v>5</v>
      </c>
      <c r="H681" s="146">
        <v>21</v>
      </c>
      <c r="I681" s="146">
        <v>90</v>
      </c>
      <c r="J681" s="146">
        <v>45</v>
      </c>
    </row>
    <row r="682" spans="1:10" x14ac:dyDescent="0.2">
      <c r="A682" s="109" t="s">
        <v>683</v>
      </c>
      <c r="B682" s="109" t="s">
        <v>2548</v>
      </c>
      <c r="C682" s="109" t="s">
        <v>1361</v>
      </c>
      <c r="D682" s="109" t="s">
        <v>2552</v>
      </c>
      <c r="E682" s="109" t="s">
        <v>4690</v>
      </c>
      <c r="F682" s="146">
        <v>2</v>
      </c>
      <c r="G682" s="146">
        <v>0</v>
      </c>
      <c r="H682" s="146">
        <v>0</v>
      </c>
      <c r="I682" s="146">
        <v>90</v>
      </c>
      <c r="J682" s="146">
        <v>90</v>
      </c>
    </row>
    <row r="683" spans="1:10" x14ac:dyDescent="0.2">
      <c r="A683" s="109" t="s">
        <v>683</v>
      </c>
      <c r="B683" s="109" t="s">
        <v>2548</v>
      </c>
      <c r="C683" s="109" t="s">
        <v>1361</v>
      </c>
      <c r="D683" s="109" t="s">
        <v>2552</v>
      </c>
      <c r="E683" s="109" t="s">
        <v>4691</v>
      </c>
      <c r="F683" s="146">
        <v>2</v>
      </c>
      <c r="G683" s="146">
        <v>0</v>
      </c>
      <c r="H683" s="146">
        <v>0</v>
      </c>
      <c r="I683" s="146">
        <v>90</v>
      </c>
      <c r="J683" s="146">
        <v>90</v>
      </c>
    </row>
    <row r="684" spans="1:10" x14ac:dyDescent="0.2">
      <c r="A684" s="109" t="s">
        <v>683</v>
      </c>
      <c r="B684" s="109" t="s">
        <v>2548</v>
      </c>
      <c r="C684" s="109" t="s">
        <v>1361</v>
      </c>
      <c r="D684" s="109" t="s">
        <v>2552</v>
      </c>
      <c r="E684" s="109" t="s">
        <v>4692</v>
      </c>
      <c r="F684" s="146">
        <v>2</v>
      </c>
      <c r="G684" s="146">
        <v>0</v>
      </c>
      <c r="H684" s="146">
        <v>0</v>
      </c>
      <c r="I684" s="146">
        <v>90</v>
      </c>
      <c r="J684" s="146">
        <v>90</v>
      </c>
    </row>
    <row r="685" spans="1:10" x14ac:dyDescent="0.2">
      <c r="A685" s="109" t="s">
        <v>683</v>
      </c>
      <c r="B685" s="109" t="s">
        <v>2548</v>
      </c>
      <c r="C685" s="109" t="s">
        <v>1361</v>
      </c>
      <c r="D685" s="109" t="s">
        <v>2554</v>
      </c>
      <c r="E685" s="109" t="s">
        <v>4686</v>
      </c>
      <c r="F685" s="146">
        <v>2</v>
      </c>
      <c r="G685" s="146">
        <v>0</v>
      </c>
      <c r="H685" s="146">
        <v>0</v>
      </c>
      <c r="I685" s="146">
        <v>90</v>
      </c>
      <c r="J685" s="146">
        <v>90</v>
      </c>
    </row>
    <row r="686" spans="1:10" x14ac:dyDescent="0.2">
      <c r="A686" s="109" t="s">
        <v>683</v>
      </c>
      <c r="B686" s="109" t="s">
        <v>2548</v>
      </c>
      <c r="C686" s="109" t="s">
        <v>1361</v>
      </c>
      <c r="D686" s="109" t="s">
        <v>2554</v>
      </c>
      <c r="E686" s="109" t="s">
        <v>4687</v>
      </c>
      <c r="F686" s="146">
        <v>2</v>
      </c>
      <c r="G686" s="146">
        <v>0</v>
      </c>
      <c r="H686" s="146">
        <v>0</v>
      </c>
      <c r="I686" s="146">
        <v>90</v>
      </c>
      <c r="J686" s="146">
        <v>90</v>
      </c>
    </row>
    <row r="687" spans="1:10" x14ac:dyDescent="0.2">
      <c r="A687" s="109" t="s">
        <v>683</v>
      </c>
      <c r="B687" s="109" t="s">
        <v>2548</v>
      </c>
      <c r="C687" s="109" t="s">
        <v>1361</v>
      </c>
      <c r="D687" s="109" t="s">
        <v>2554</v>
      </c>
      <c r="E687" s="109" t="s">
        <v>4688</v>
      </c>
      <c r="F687" s="146">
        <v>2</v>
      </c>
      <c r="G687" s="146">
        <v>0</v>
      </c>
      <c r="H687" s="146">
        <v>0</v>
      </c>
      <c r="I687" s="146">
        <v>90</v>
      </c>
      <c r="J687" s="146">
        <v>90</v>
      </c>
    </row>
    <row r="688" spans="1:10" ht="25.5" x14ac:dyDescent="0.2">
      <c r="A688" s="109" t="s">
        <v>4776</v>
      </c>
      <c r="B688" s="109" t="s">
        <v>4777</v>
      </c>
      <c r="C688" s="109" t="s">
        <v>1334</v>
      </c>
      <c r="D688" s="109" t="s">
        <v>4778</v>
      </c>
      <c r="E688" s="109" t="s">
        <v>4686</v>
      </c>
      <c r="F688" s="146">
        <v>37</v>
      </c>
      <c r="G688" s="146">
        <v>1</v>
      </c>
      <c r="H688" s="146">
        <v>200</v>
      </c>
      <c r="I688" s="146">
        <v>11</v>
      </c>
      <c r="J688" s="146">
        <v>90</v>
      </c>
    </row>
    <row r="689" spans="1:10" ht="25.5" x14ac:dyDescent="0.2">
      <c r="A689" s="109" t="s">
        <v>4776</v>
      </c>
      <c r="B689" s="109" t="s">
        <v>4777</v>
      </c>
      <c r="C689" s="109" t="s">
        <v>1334</v>
      </c>
      <c r="D689" s="109" t="s">
        <v>4778</v>
      </c>
      <c r="E689" s="109" t="s">
        <v>4687</v>
      </c>
      <c r="F689" s="146">
        <v>37</v>
      </c>
      <c r="G689" s="146">
        <v>1</v>
      </c>
      <c r="H689" s="146">
        <v>200</v>
      </c>
      <c r="I689" s="146">
        <v>11</v>
      </c>
      <c r="J689" s="146">
        <v>90</v>
      </c>
    </row>
    <row r="690" spans="1:10" ht="25.5" x14ac:dyDescent="0.2">
      <c r="A690" s="109" t="s">
        <v>4776</v>
      </c>
      <c r="B690" s="109" t="s">
        <v>4777</v>
      </c>
      <c r="C690" s="109" t="s">
        <v>1334</v>
      </c>
      <c r="D690" s="109" t="s">
        <v>4778</v>
      </c>
      <c r="E690" s="109" t="s">
        <v>4688</v>
      </c>
      <c r="F690" s="146">
        <v>37</v>
      </c>
      <c r="G690" s="146">
        <v>1</v>
      </c>
      <c r="H690" s="146">
        <v>200</v>
      </c>
      <c r="I690" s="146">
        <v>11</v>
      </c>
      <c r="J690" s="146">
        <v>90</v>
      </c>
    </row>
    <row r="691" spans="1:10" ht="25.5" x14ac:dyDescent="0.2">
      <c r="A691" s="109" t="s">
        <v>4776</v>
      </c>
      <c r="B691" s="109" t="s">
        <v>4777</v>
      </c>
      <c r="C691" s="109" t="s">
        <v>1334</v>
      </c>
      <c r="D691" s="109" t="s">
        <v>4778</v>
      </c>
      <c r="E691" s="109" t="s">
        <v>4690</v>
      </c>
      <c r="F691" s="146">
        <v>28</v>
      </c>
      <c r="G691" s="146">
        <v>1</v>
      </c>
      <c r="H691" s="146">
        <v>200</v>
      </c>
      <c r="I691" s="146">
        <v>11</v>
      </c>
      <c r="J691" s="146">
        <v>31</v>
      </c>
    </row>
    <row r="692" spans="1:10" ht="25.5" x14ac:dyDescent="0.2">
      <c r="A692" s="109" t="s">
        <v>4776</v>
      </c>
      <c r="B692" s="109" t="s">
        <v>4777</v>
      </c>
      <c r="C692" s="109" t="s">
        <v>1334</v>
      </c>
      <c r="D692" s="109" t="s">
        <v>4778</v>
      </c>
      <c r="E692" s="109" t="s">
        <v>4691</v>
      </c>
      <c r="F692" s="146">
        <v>28</v>
      </c>
      <c r="G692" s="146">
        <v>1</v>
      </c>
      <c r="H692" s="146">
        <v>200</v>
      </c>
      <c r="I692" s="146">
        <v>11</v>
      </c>
      <c r="J692" s="146">
        <v>31</v>
      </c>
    </row>
    <row r="693" spans="1:10" ht="25.5" x14ac:dyDescent="0.2">
      <c r="A693" s="109" t="s">
        <v>4776</v>
      </c>
      <c r="B693" s="109" t="s">
        <v>4777</v>
      </c>
      <c r="C693" s="109" t="s">
        <v>1334</v>
      </c>
      <c r="D693" s="109" t="s">
        <v>4778</v>
      </c>
      <c r="E693" s="109" t="s">
        <v>4692</v>
      </c>
      <c r="F693" s="146">
        <v>28</v>
      </c>
      <c r="G693" s="146">
        <v>1</v>
      </c>
      <c r="H693" s="146">
        <v>200</v>
      </c>
      <c r="I693" s="146">
        <v>11</v>
      </c>
      <c r="J693" s="146">
        <v>31</v>
      </c>
    </row>
    <row r="694" spans="1:10" x14ac:dyDescent="0.2">
      <c r="A694" s="109" t="s">
        <v>902</v>
      </c>
      <c r="B694" s="109" t="s">
        <v>2577</v>
      </c>
      <c r="C694" s="109" t="s">
        <v>1349</v>
      </c>
      <c r="D694" s="109" t="s">
        <v>2578</v>
      </c>
      <c r="E694" s="109" t="s">
        <v>4686</v>
      </c>
      <c r="F694" s="146">
        <v>5</v>
      </c>
      <c r="G694" s="146">
        <v>6</v>
      </c>
      <c r="H694" s="146">
        <v>40</v>
      </c>
      <c r="I694" s="146">
        <v>45</v>
      </c>
      <c r="J694" s="146">
        <v>90</v>
      </c>
    </row>
    <row r="695" spans="1:10" x14ac:dyDescent="0.2">
      <c r="A695" s="109" t="s">
        <v>902</v>
      </c>
      <c r="B695" s="109" t="s">
        <v>2577</v>
      </c>
      <c r="C695" s="109" t="s">
        <v>1349</v>
      </c>
      <c r="D695" s="109" t="s">
        <v>2578</v>
      </c>
      <c r="E695" s="109" t="s">
        <v>4687</v>
      </c>
      <c r="F695" s="146">
        <v>14</v>
      </c>
      <c r="G695" s="146">
        <v>6</v>
      </c>
      <c r="H695" s="146">
        <v>43</v>
      </c>
      <c r="I695" s="146">
        <v>45</v>
      </c>
      <c r="J695" s="146">
        <v>90</v>
      </c>
    </row>
    <row r="696" spans="1:10" x14ac:dyDescent="0.2">
      <c r="A696" s="109" t="s">
        <v>902</v>
      </c>
      <c r="B696" s="109" t="s">
        <v>2577</v>
      </c>
      <c r="C696" s="109" t="s">
        <v>1349</v>
      </c>
      <c r="D696" s="109" t="s">
        <v>2578</v>
      </c>
      <c r="E696" s="109" t="s">
        <v>4688</v>
      </c>
      <c r="F696" s="146">
        <v>6</v>
      </c>
      <c r="G696" s="146">
        <v>6</v>
      </c>
      <c r="H696" s="146">
        <v>40</v>
      </c>
      <c r="I696" s="146">
        <v>45</v>
      </c>
      <c r="J696" s="146">
        <v>90</v>
      </c>
    </row>
    <row r="697" spans="1:10" x14ac:dyDescent="0.2">
      <c r="A697" s="109" t="s">
        <v>902</v>
      </c>
      <c r="B697" s="109" t="s">
        <v>2577</v>
      </c>
      <c r="C697" s="109" t="s">
        <v>1349</v>
      </c>
      <c r="D697" s="109" t="s">
        <v>2578</v>
      </c>
      <c r="E697" s="109" t="s">
        <v>4690</v>
      </c>
      <c r="F697" s="146">
        <v>7</v>
      </c>
      <c r="G697" s="146">
        <v>6</v>
      </c>
      <c r="H697" s="146">
        <v>35</v>
      </c>
      <c r="I697" s="146">
        <v>90</v>
      </c>
      <c r="J697" s="146">
        <v>45</v>
      </c>
    </row>
    <row r="698" spans="1:10" x14ac:dyDescent="0.2">
      <c r="A698" s="109" t="s">
        <v>902</v>
      </c>
      <c r="B698" s="109" t="s">
        <v>2577</v>
      </c>
      <c r="C698" s="109" t="s">
        <v>1349</v>
      </c>
      <c r="D698" s="109" t="s">
        <v>2578</v>
      </c>
      <c r="E698" s="109" t="s">
        <v>4691</v>
      </c>
      <c r="F698" s="146">
        <v>13</v>
      </c>
      <c r="G698" s="146">
        <v>6</v>
      </c>
      <c r="H698" s="146">
        <v>41</v>
      </c>
      <c r="I698" s="146">
        <v>90</v>
      </c>
      <c r="J698" s="146">
        <v>45</v>
      </c>
    </row>
    <row r="699" spans="1:10" x14ac:dyDescent="0.2">
      <c r="A699" s="109" t="s">
        <v>902</v>
      </c>
      <c r="B699" s="109" t="s">
        <v>2577</v>
      </c>
      <c r="C699" s="109" t="s">
        <v>1349</v>
      </c>
      <c r="D699" s="109" t="s">
        <v>2578</v>
      </c>
      <c r="E699" s="109" t="s">
        <v>4692</v>
      </c>
      <c r="F699" s="146">
        <v>6</v>
      </c>
      <c r="G699" s="146">
        <v>6</v>
      </c>
      <c r="H699" s="146">
        <v>43</v>
      </c>
      <c r="I699" s="146">
        <v>90</v>
      </c>
      <c r="J699" s="146">
        <v>45</v>
      </c>
    </row>
    <row r="700" spans="1:10" x14ac:dyDescent="0.2">
      <c r="A700" s="109" t="s">
        <v>902</v>
      </c>
      <c r="B700" s="109" t="s">
        <v>2577</v>
      </c>
      <c r="C700" s="109" t="s">
        <v>1349</v>
      </c>
      <c r="D700" s="109" t="s">
        <v>2579</v>
      </c>
      <c r="E700" s="109" t="s">
        <v>4686</v>
      </c>
      <c r="F700" s="146">
        <v>5</v>
      </c>
      <c r="G700" s="146">
        <v>6</v>
      </c>
      <c r="H700" s="146">
        <v>40</v>
      </c>
      <c r="I700" s="146">
        <v>45</v>
      </c>
      <c r="J700" s="146">
        <v>90</v>
      </c>
    </row>
    <row r="701" spans="1:10" x14ac:dyDescent="0.2">
      <c r="A701" s="109" t="s">
        <v>902</v>
      </c>
      <c r="B701" s="109" t="s">
        <v>2577</v>
      </c>
      <c r="C701" s="109" t="s">
        <v>1349</v>
      </c>
      <c r="D701" s="109" t="s">
        <v>2579</v>
      </c>
      <c r="E701" s="109" t="s">
        <v>4687</v>
      </c>
      <c r="F701" s="146">
        <v>14</v>
      </c>
      <c r="G701" s="146">
        <v>6</v>
      </c>
      <c r="H701" s="146">
        <v>43</v>
      </c>
      <c r="I701" s="146">
        <v>45</v>
      </c>
      <c r="J701" s="146">
        <v>90</v>
      </c>
    </row>
    <row r="702" spans="1:10" x14ac:dyDescent="0.2">
      <c r="A702" s="109" t="s">
        <v>902</v>
      </c>
      <c r="B702" s="109" t="s">
        <v>2577</v>
      </c>
      <c r="C702" s="109" t="s">
        <v>1349</v>
      </c>
      <c r="D702" s="109" t="s">
        <v>2579</v>
      </c>
      <c r="E702" s="109" t="s">
        <v>4688</v>
      </c>
      <c r="F702" s="146">
        <v>6</v>
      </c>
      <c r="G702" s="146">
        <v>6</v>
      </c>
      <c r="H702" s="146">
        <v>40</v>
      </c>
      <c r="I702" s="146">
        <v>45</v>
      </c>
      <c r="J702" s="146">
        <v>90</v>
      </c>
    </row>
    <row r="703" spans="1:10" x14ac:dyDescent="0.2">
      <c r="A703" s="109" t="s">
        <v>902</v>
      </c>
      <c r="B703" s="109" t="s">
        <v>2577</v>
      </c>
      <c r="C703" s="109" t="s">
        <v>1349</v>
      </c>
      <c r="D703" s="109" t="s">
        <v>2579</v>
      </c>
      <c r="E703" s="109" t="s">
        <v>4690</v>
      </c>
      <c r="F703" s="146">
        <v>7</v>
      </c>
      <c r="G703" s="146">
        <v>6</v>
      </c>
      <c r="H703" s="146">
        <v>35</v>
      </c>
      <c r="I703" s="146">
        <v>90</v>
      </c>
      <c r="J703" s="146">
        <v>45</v>
      </c>
    </row>
    <row r="704" spans="1:10" x14ac:dyDescent="0.2">
      <c r="A704" s="109" t="s">
        <v>902</v>
      </c>
      <c r="B704" s="109" t="s">
        <v>2577</v>
      </c>
      <c r="C704" s="109" t="s">
        <v>1349</v>
      </c>
      <c r="D704" s="109" t="s">
        <v>2579</v>
      </c>
      <c r="E704" s="109" t="s">
        <v>4691</v>
      </c>
      <c r="F704" s="146">
        <v>13</v>
      </c>
      <c r="G704" s="146">
        <v>6</v>
      </c>
      <c r="H704" s="146">
        <v>41</v>
      </c>
      <c r="I704" s="146">
        <v>90</v>
      </c>
      <c r="J704" s="146">
        <v>45</v>
      </c>
    </row>
    <row r="705" spans="1:10" x14ac:dyDescent="0.2">
      <c r="A705" s="109" t="s">
        <v>902</v>
      </c>
      <c r="B705" s="109" t="s">
        <v>2577</v>
      </c>
      <c r="C705" s="109" t="s">
        <v>1349</v>
      </c>
      <c r="D705" s="109" t="s">
        <v>2579</v>
      </c>
      <c r="E705" s="109" t="s">
        <v>4692</v>
      </c>
      <c r="F705" s="146">
        <v>6</v>
      </c>
      <c r="G705" s="146">
        <v>6</v>
      </c>
      <c r="H705" s="146">
        <v>43</v>
      </c>
      <c r="I705" s="146">
        <v>90</v>
      </c>
      <c r="J705" s="146">
        <v>45</v>
      </c>
    </row>
    <row r="706" spans="1:10" x14ac:dyDescent="0.2">
      <c r="A706" s="109" t="s">
        <v>697</v>
      </c>
      <c r="B706" s="109" t="s">
        <v>2598</v>
      </c>
      <c r="C706" s="109" t="s">
        <v>1349</v>
      </c>
      <c r="D706" s="109" t="s">
        <v>2599</v>
      </c>
      <c r="E706" s="109" t="s">
        <v>4698</v>
      </c>
      <c r="F706" s="146">
        <v>13</v>
      </c>
      <c r="G706" s="146">
        <v>-25</v>
      </c>
      <c r="H706" s="146">
        <v>25</v>
      </c>
      <c r="I706" s="146">
        <v>45</v>
      </c>
      <c r="J706" s="146">
        <v>90</v>
      </c>
    </row>
    <row r="707" spans="1:10" x14ac:dyDescent="0.2">
      <c r="A707" s="109" t="s">
        <v>697</v>
      </c>
      <c r="B707" s="109" t="s">
        <v>2598</v>
      </c>
      <c r="C707" s="109" t="s">
        <v>1349</v>
      </c>
      <c r="D707" s="109" t="s">
        <v>2599</v>
      </c>
      <c r="E707" s="109" t="s">
        <v>4686</v>
      </c>
      <c r="F707" s="146">
        <v>13</v>
      </c>
      <c r="G707" s="146">
        <v>-25</v>
      </c>
      <c r="H707" s="146">
        <v>25</v>
      </c>
      <c r="I707" s="146">
        <v>45</v>
      </c>
      <c r="J707" s="146">
        <v>90</v>
      </c>
    </row>
    <row r="708" spans="1:10" x14ac:dyDescent="0.2">
      <c r="A708" s="109" t="s">
        <v>697</v>
      </c>
      <c r="B708" s="109" t="s">
        <v>2598</v>
      </c>
      <c r="C708" s="109" t="s">
        <v>1349</v>
      </c>
      <c r="D708" s="109" t="s">
        <v>2599</v>
      </c>
      <c r="E708" s="109" t="s">
        <v>4687</v>
      </c>
      <c r="F708" s="146">
        <v>13</v>
      </c>
      <c r="G708" s="146">
        <v>-25</v>
      </c>
      <c r="H708" s="146">
        <v>25</v>
      </c>
      <c r="I708" s="146">
        <v>45</v>
      </c>
      <c r="J708" s="146">
        <v>90</v>
      </c>
    </row>
    <row r="709" spans="1:10" x14ac:dyDescent="0.2">
      <c r="A709" s="109" t="s">
        <v>697</v>
      </c>
      <c r="B709" s="109" t="s">
        <v>2598</v>
      </c>
      <c r="C709" s="109" t="s">
        <v>1349</v>
      </c>
      <c r="D709" s="109" t="s">
        <v>2599</v>
      </c>
      <c r="E709" s="109" t="s">
        <v>4688</v>
      </c>
      <c r="F709" s="146">
        <v>13</v>
      </c>
      <c r="G709" s="146">
        <v>-25</v>
      </c>
      <c r="H709" s="146">
        <v>25</v>
      </c>
      <c r="I709" s="146">
        <v>45</v>
      </c>
      <c r="J709" s="146">
        <v>90</v>
      </c>
    </row>
    <row r="710" spans="1:10" x14ac:dyDescent="0.2">
      <c r="A710" s="109" t="s">
        <v>697</v>
      </c>
      <c r="B710" s="109" t="s">
        <v>2598</v>
      </c>
      <c r="C710" s="109" t="s">
        <v>1349</v>
      </c>
      <c r="D710" s="109" t="s">
        <v>2599</v>
      </c>
      <c r="E710" s="109" t="s">
        <v>4689</v>
      </c>
      <c r="F710" s="146">
        <v>50</v>
      </c>
      <c r="G710" s="146">
        <v>-25</v>
      </c>
      <c r="H710" s="146">
        <v>25</v>
      </c>
      <c r="I710" s="146">
        <v>45</v>
      </c>
      <c r="J710" s="146">
        <v>90</v>
      </c>
    </row>
    <row r="711" spans="1:10" x14ac:dyDescent="0.2">
      <c r="A711" s="109" t="s">
        <v>697</v>
      </c>
      <c r="B711" s="109" t="s">
        <v>2598</v>
      </c>
      <c r="C711" s="109" t="s">
        <v>1349</v>
      </c>
      <c r="D711" s="109" t="s">
        <v>2599</v>
      </c>
      <c r="E711" s="109" t="s">
        <v>4699</v>
      </c>
      <c r="F711" s="146">
        <v>13</v>
      </c>
      <c r="G711" s="146">
        <v>-25</v>
      </c>
      <c r="H711" s="146">
        <v>25</v>
      </c>
      <c r="I711" s="146">
        <v>90</v>
      </c>
      <c r="J711" s="146">
        <v>45</v>
      </c>
    </row>
    <row r="712" spans="1:10" x14ac:dyDescent="0.2">
      <c r="A712" s="109" t="s">
        <v>697</v>
      </c>
      <c r="B712" s="109" t="s">
        <v>2598</v>
      </c>
      <c r="C712" s="109" t="s">
        <v>1349</v>
      </c>
      <c r="D712" s="109" t="s">
        <v>2599</v>
      </c>
      <c r="E712" s="109" t="s">
        <v>4690</v>
      </c>
      <c r="F712" s="146">
        <v>13</v>
      </c>
      <c r="G712" s="146">
        <v>-25</v>
      </c>
      <c r="H712" s="146">
        <v>25</v>
      </c>
      <c r="I712" s="146">
        <v>90</v>
      </c>
      <c r="J712" s="146">
        <v>45</v>
      </c>
    </row>
    <row r="713" spans="1:10" x14ac:dyDescent="0.2">
      <c r="A713" s="109" t="s">
        <v>697</v>
      </c>
      <c r="B713" s="109" t="s">
        <v>2598</v>
      </c>
      <c r="C713" s="109" t="s">
        <v>1349</v>
      </c>
      <c r="D713" s="109" t="s">
        <v>2599</v>
      </c>
      <c r="E713" s="109" t="s">
        <v>4691</v>
      </c>
      <c r="F713" s="146">
        <v>13</v>
      </c>
      <c r="G713" s="146">
        <v>-25</v>
      </c>
      <c r="H713" s="146">
        <v>25</v>
      </c>
      <c r="I713" s="146">
        <v>90</v>
      </c>
      <c r="J713" s="146">
        <v>45</v>
      </c>
    </row>
    <row r="714" spans="1:10" x14ac:dyDescent="0.2">
      <c r="A714" s="109" t="s">
        <v>697</v>
      </c>
      <c r="B714" s="109" t="s">
        <v>2598</v>
      </c>
      <c r="C714" s="109" t="s">
        <v>1349</v>
      </c>
      <c r="D714" s="109" t="s">
        <v>2599</v>
      </c>
      <c r="E714" s="109" t="s">
        <v>4692</v>
      </c>
      <c r="F714" s="146">
        <v>13</v>
      </c>
      <c r="G714" s="146">
        <v>-25</v>
      </c>
      <c r="H714" s="146">
        <v>25</v>
      </c>
      <c r="I714" s="146">
        <v>90</v>
      </c>
      <c r="J714" s="146">
        <v>45</v>
      </c>
    </row>
    <row r="715" spans="1:10" x14ac:dyDescent="0.2">
      <c r="A715" s="109" t="s">
        <v>697</v>
      </c>
      <c r="B715" s="109" t="s">
        <v>2598</v>
      </c>
      <c r="C715" s="109" t="s">
        <v>1349</v>
      </c>
      <c r="D715" s="109" t="s">
        <v>2599</v>
      </c>
      <c r="E715" s="109" t="s">
        <v>4693</v>
      </c>
      <c r="F715" s="146">
        <v>50</v>
      </c>
      <c r="G715" s="146">
        <v>-25</v>
      </c>
      <c r="H715" s="146">
        <v>25</v>
      </c>
      <c r="I715" s="146">
        <v>90</v>
      </c>
      <c r="J715" s="146">
        <v>45</v>
      </c>
    </row>
    <row r="716" spans="1:10" x14ac:dyDescent="0.2">
      <c r="A716" s="109" t="s">
        <v>1663</v>
      </c>
      <c r="B716" s="109" t="s">
        <v>2605</v>
      </c>
      <c r="C716" s="109" t="s">
        <v>1466</v>
      </c>
      <c r="D716" s="109" t="s">
        <v>2606</v>
      </c>
      <c r="E716" s="109" t="s">
        <v>4686</v>
      </c>
      <c r="F716" s="146">
        <v>70</v>
      </c>
      <c r="G716" s="146">
        <v>0</v>
      </c>
      <c r="H716" s="146">
        <v>87</v>
      </c>
      <c r="I716" s="146">
        <v>42</v>
      </c>
      <c r="J716" s="146">
        <v>90</v>
      </c>
    </row>
    <row r="717" spans="1:10" x14ac:dyDescent="0.2">
      <c r="A717" s="109" t="s">
        <v>1663</v>
      </c>
      <c r="B717" s="109" t="s">
        <v>2605</v>
      </c>
      <c r="C717" s="109" t="s">
        <v>1466</v>
      </c>
      <c r="D717" s="109" t="s">
        <v>2606</v>
      </c>
      <c r="E717" s="109" t="s">
        <v>4687</v>
      </c>
      <c r="F717" s="146">
        <v>18</v>
      </c>
      <c r="G717" s="146">
        <v>0</v>
      </c>
      <c r="H717" s="146">
        <v>87</v>
      </c>
      <c r="I717" s="146">
        <v>45</v>
      </c>
      <c r="J717" s="146">
        <v>90</v>
      </c>
    </row>
    <row r="718" spans="1:10" x14ac:dyDescent="0.2">
      <c r="A718" s="109" t="s">
        <v>1663</v>
      </c>
      <c r="B718" s="109" t="s">
        <v>2605</v>
      </c>
      <c r="C718" s="109" t="s">
        <v>1466</v>
      </c>
      <c r="D718" s="109" t="s">
        <v>2606</v>
      </c>
      <c r="E718" s="109" t="s">
        <v>4688</v>
      </c>
      <c r="F718" s="146">
        <v>2</v>
      </c>
      <c r="G718" s="146">
        <v>0</v>
      </c>
      <c r="H718" s="146">
        <v>87</v>
      </c>
      <c r="I718" s="146">
        <v>45</v>
      </c>
      <c r="J718" s="146">
        <v>90</v>
      </c>
    </row>
    <row r="719" spans="1:10" x14ac:dyDescent="0.2">
      <c r="A719" s="109" t="s">
        <v>1663</v>
      </c>
      <c r="B719" s="109" t="s">
        <v>2605</v>
      </c>
      <c r="C719" s="109" t="s">
        <v>1466</v>
      </c>
      <c r="D719" s="109" t="s">
        <v>2606</v>
      </c>
      <c r="E719" s="109" t="s">
        <v>4689</v>
      </c>
      <c r="F719" s="146">
        <v>82</v>
      </c>
      <c r="G719" s="146">
        <v>0</v>
      </c>
      <c r="H719" s="146">
        <v>87</v>
      </c>
      <c r="I719" s="146">
        <v>45</v>
      </c>
      <c r="J719" s="146">
        <v>90</v>
      </c>
    </row>
    <row r="720" spans="1:10" x14ac:dyDescent="0.2">
      <c r="A720" s="109" t="s">
        <v>1663</v>
      </c>
      <c r="B720" s="109" t="s">
        <v>2605</v>
      </c>
      <c r="C720" s="109" t="s">
        <v>1466</v>
      </c>
      <c r="D720" s="109" t="s">
        <v>2606</v>
      </c>
      <c r="E720" s="109" t="s">
        <v>4690</v>
      </c>
      <c r="F720" s="146">
        <v>70</v>
      </c>
      <c r="G720" s="146">
        <v>0</v>
      </c>
      <c r="H720" s="146">
        <v>87</v>
      </c>
      <c r="I720" s="146">
        <v>90</v>
      </c>
      <c r="J720" s="146">
        <v>42</v>
      </c>
    </row>
    <row r="721" spans="1:10" x14ac:dyDescent="0.2">
      <c r="A721" s="109" t="s">
        <v>1663</v>
      </c>
      <c r="B721" s="109" t="s">
        <v>2605</v>
      </c>
      <c r="C721" s="109" t="s">
        <v>1466</v>
      </c>
      <c r="D721" s="109" t="s">
        <v>2606</v>
      </c>
      <c r="E721" s="109" t="s">
        <v>4691</v>
      </c>
      <c r="F721" s="146">
        <v>7</v>
      </c>
      <c r="G721" s="146">
        <v>0</v>
      </c>
      <c r="H721" s="146">
        <v>87</v>
      </c>
      <c r="I721" s="146">
        <v>90</v>
      </c>
      <c r="J721" s="146">
        <v>45</v>
      </c>
    </row>
    <row r="722" spans="1:10" x14ac:dyDescent="0.2">
      <c r="A722" s="109" t="s">
        <v>1663</v>
      </c>
      <c r="B722" s="109" t="s">
        <v>2605</v>
      </c>
      <c r="C722" s="109" t="s">
        <v>1466</v>
      </c>
      <c r="D722" s="109" t="s">
        <v>2606</v>
      </c>
      <c r="E722" s="109" t="s">
        <v>4692</v>
      </c>
      <c r="F722" s="146">
        <v>1</v>
      </c>
      <c r="G722" s="146">
        <v>0</v>
      </c>
      <c r="H722" s="146">
        <v>87</v>
      </c>
      <c r="I722" s="146">
        <v>90</v>
      </c>
      <c r="J722" s="146">
        <v>45</v>
      </c>
    </row>
    <row r="723" spans="1:10" x14ac:dyDescent="0.2">
      <c r="A723" s="109" t="s">
        <v>1663</v>
      </c>
      <c r="B723" s="109" t="s">
        <v>2605</v>
      </c>
      <c r="C723" s="109" t="s">
        <v>1466</v>
      </c>
      <c r="D723" s="109" t="s">
        <v>2606</v>
      </c>
      <c r="E723" s="109" t="s">
        <v>4693</v>
      </c>
      <c r="F723" s="146">
        <v>82</v>
      </c>
      <c r="G723" s="146">
        <v>0</v>
      </c>
      <c r="H723" s="146">
        <v>87</v>
      </c>
      <c r="I723" s="146">
        <v>90</v>
      </c>
      <c r="J723" s="146">
        <v>45</v>
      </c>
    </row>
    <row r="724" spans="1:10" x14ac:dyDescent="0.2">
      <c r="A724" s="109" t="s">
        <v>1663</v>
      </c>
      <c r="B724" s="109" t="s">
        <v>2133</v>
      </c>
      <c r="C724" s="109" t="s">
        <v>1466</v>
      </c>
      <c r="D724" s="109" t="s">
        <v>2134</v>
      </c>
      <c r="E724" s="109" t="s">
        <v>4698</v>
      </c>
      <c r="F724" s="146">
        <v>29</v>
      </c>
      <c r="G724" s="146">
        <v>10</v>
      </c>
      <c r="H724" s="146">
        <v>192</v>
      </c>
      <c r="I724" s="146">
        <v>25</v>
      </c>
      <c r="J724" s="146">
        <v>90</v>
      </c>
    </row>
    <row r="725" spans="1:10" x14ac:dyDescent="0.2">
      <c r="A725" s="109" t="s">
        <v>1663</v>
      </c>
      <c r="B725" s="109" t="s">
        <v>2133</v>
      </c>
      <c r="C725" s="109" t="s">
        <v>1466</v>
      </c>
      <c r="D725" s="109" t="s">
        <v>2134</v>
      </c>
      <c r="E725" s="109" t="s">
        <v>4686</v>
      </c>
      <c r="F725" s="146">
        <v>170</v>
      </c>
      <c r="G725" s="146">
        <v>0</v>
      </c>
      <c r="H725" s="146">
        <v>192</v>
      </c>
      <c r="I725" s="146">
        <v>45</v>
      </c>
      <c r="J725" s="146">
        <v>90</v>
      </c>
    </row>
    <row r="726" spans="1:10" x14ac:dyDescent="0.2">
      <c r="A726" s="109" t="s">
        <v>1663</v>
      </c>
      <c r="B726" s="109" t="s">
        <v>2133</v>
      </c>
      <c r="C726" s="109" t="s">
        <v>1466</v>
      </c>
      <c r="D726" s="109" t="s">
        <v>2134</v>
      </c>
      <c r="E726" s="109" t="s">
        <v>4687</v>
      </c>
      <c r="F726" s="146">
        <v>121</v>
      </c>
      <c r="G726" s="146">
        <v>0</v>
      </c>
      <c r="H726" s="146">
        <v>192</v>
      </c>
      <c r="I726" s="146">
        <v>45</v>
      </c>
      <c r="J726" s="146">
        <v>90</v>
      </c>
    </row>
    <row r="727" spans="1:10" x14ac:dyDescent="0.2">
      <c r="A727" s="109" t="s">
        <v>1663</v>
      </c>
      <c r="B727" s="109" t="s">
        <v>2133</v>
      </c>
      <c r="C727" s="109" t="s">
        <v>1466</v>
      </c>
      <c r="D727" s="109" t="s">
        <v>2134</v>
      </c>
      <c r="E727" s="109" t="s">
        <v>4688</v>
      </c>
      <c r="F727" s="146">
        <v>56</v>
      </c>
      <c r="G727" s="146">
        <v>0</v>
      </c>
      <c r="H727" s="146">
        <v>192</v>
      </c>
      <c r="I727" s="146">
        <v>45</v>
      </c>
      <c r="J727" s="146">
        <v>90</v>
      </c>
    </row>
    <row r="728" spans="1:10" x14ac:dyDescent="0.2">
      <c r="A728" s="109" t="s">
        <v>1663</v>
      </c>
      <c r="B728" s="109" t="s">
        <v>2133</v>
      </c>
      <c r="C728" s="109" t="s">
        <v>1466</v>
      </c>
      <c r="D728" s="109" t="s">
        <v>2134</v>
      </c>
      <c r="E728" s="109" t="s">
        <v>4689</v>
      </c>
      <c r="F728" s="146">
        <v>192</v>
      </c>
      <c r="G728" s="146">
        <v>0</v>
      </c>
      <c r="H728" s="146">
        <v>192</v>
      </c>
      <c r="I728" s="146">
        <v>45</v>
      </c>
      <c r="J728" s="146">
        <v>90</v>
      </c>
    </row>
    <row r="729" spans="1:10" x14ac:dyDescent="0.2">
      <c r="A729" s="109" t="s">
        <v>1663</v>
      </c>
      <c r="B729" s="109" t="s">
        <v>2133</v>
      </c>
      <c r="C729" s="109" t="s">
        <v>1466</v>
      </c>
      <c r="D729" s="109" t="s">
        <v>2134</v>
      </c>
      <c r="E729" s="109" t="s">
        <v>4690</v>
      </c>
      <c r="F729" s="146">
        <v>113</v>
      </c>
      <c r="G729" s="146">
        <v>0</v>
      </c>
      <c r="H729" s="146">
        <v>192</v>
      </c>
      <c r="I729" s="146">
        <v>90</v>
      </c>
      <c r="J729" s="146">
        <v>45</v>
      </c>
    </row>
    <row r="730" spans="1:10" x14ac:dyDescent="0.2">
      <c r="A730" s="109" t="s">
        <v>1663</v>
      </c>
      <c r="B730" s="109" t="s">
        <v>2133</v>
      </c>
      <c r="C730" s="109" t="s">
        <v>1466</v>
      </c>
      <c r="D730" s="109" t="s">
        <v>2134</v>
      </c>
      <c r="E730" s="109" t="s">
        <v>4691</v>
      </c>
      <c r="F730" s="146">
        <v>103</v>
      </c>
      <c r="G730" s="146">
        <v>0</v>
      </c>
      <c r="H730" s="146">
        <v>192</v>
      </c>
      <c r="I730" s="146">
        <v>90</v>
      </c>
      <c r="J730" s="146">
        <v>45</v>
      </c>
    </row>
    <row r="731" spans="1:10" x14ac:dyDescent="0.2">
      <c r="A731" s="109" t="s">
        <v>1663</v>
      </c>
      <c r="B731" s="109" t="s">
        <v>2133</v>
      </c>
      <c r="C731" s="109" t="s">
        <v>1466</v>
      </c>
      <c r="D731" s="109" t="s">
        <v>2134</v>
      </c>
      <c r="E731" s="109" t="s">
        <v>4692</v>
      </c>
      <c r="F731" s="146">
        <v>25</v>
      </c>
      <c r="G731" s="146">
        <v>0</v>
      </c>
      <c r="H731" s="146">
        <v>192</v>
      </c>
      <c r="I731" s="146">
        <v>90</v>
      </c>
      <c r="J731" s="146">
        <v>14</v>
      </c>
    </row>
    <row r="732" spans="1:10" x14ac:dyDescent="0.2">
      <c r="A732" s="109" t="s">
        <v>1663</v>
      </c>
      <c r="B732" s="109" t="s">
        <v>2133</v>
      </c>
      <c r="C732" s="109" t="s">
        <v>1466</v>
      </c>
      <c r="D732" s="109" t="s">
        <v>2134</v>
      </c>
      <c r="E732" s="109" t="s">
        <v>4693</v>
      </c>
      <c r="F732" s="146">
        <v>192</v>
      </c>
      <c r="G732" s="146">
        <v>0</v>
      </c>
      <c r="H732" s="146">
        <v>192</v>
      </c>
      <c r="I732" s="146">
        <v>90</v>
      </c>
      <c r="J732" s="146">
        <v>45</v>
      </c>
    </row>
    <row r="733" spans="1:10" x14ac:dyDescent="0.2">
      <c r="A733" s="109" t="s">
        <v>1101</v>
      </c>
      <c r="B733" s="109" t="s">
        <v>2628</v>
      </c>
      <c r="C733" s="109" t="s">
        <v>1349</v>
      </c>
      <c r="D733" s="109" t="s">
        <v>2629</v>
      </c>
      <c r="E733" s="109" t="s">
        <v>4689</v>
      </c>
      <c r="F733" s="146">
        <v>21</v>
      </c>
      <c r="G733" s="146">
        <v>5</v>
      </c>
      <c r="H733" s="146">
        <v>21</v>
      </c>
      <c r="I733" s="146">
        <v>45</v>
      </c>
      <c r="J733" s="146">
        <v>90</v>
      </c>
    </row>
    <row r="734" spans="1:10" x14ac:dyDescent="0.2">
      <c r="A734" s="109" t="s">
        <v>1101</v>
      </c>
      <c r="B734" s="109" t="s">
        <v>2628</v>
      </c>
      <c r="C734" s="109" t="s">
        <v>1349</v>
      </c>
      <c r="D734" s="109" t="s">
        <v>2629</v>
      </c>
      <c r="E734" s="109" t="s">
        <v>4693</v>
      </c>
      <c r="F734" s="146">
        <v>21</v>
      </c>
      <c r="G734" s="146">
        <v>5</v>
      </c>
      <c r="H734" s="146">
        <v>21</v>
      </c>
      <c r="I734" s="146">
        <v>90</v>
      </c>
      <c r="J734" s="146">
        <v>45</v>
      </c>
    </row>
    <row r="735" spans="1:10" x14ac:dyDescent="0.2">
      <c r="A735" s="109" t="s">
        <v>104</v>
      </c>
      <c r="B735" s="109" t="s">
        <v>2644</v>
      </c>
      <c r="C735" s="109" t="s">
        <v>1334</v>
      </c>
      <c r="D735" s="109" t="s">
        <v>2645</v>
      </c>
      <c r="E735" s="109" t="s">
        <v>4698</v>
      </c>
      <c r="F735" s="146">
        <v>18</v>
      </c>
      <c r="G735" s="146">
        <v>300</v>
      </c>
      <c r="H735" s="146">
        <v>600</v>
      </c>
      <c r="I735" s="146">
        <v>7</v>
      </c>
      <c r="J735" s="146">
        <v>90</v>
      </c>
    </row>
    <row r="736" spans="1:10" x14ac:dyDescent="0.2">
      <c r="A736" s="109" t="s">
        <v>104</v>
      </c>
      <c r="B736" s="109" t="s">
        <v>2644</v>
      </c>
      <c r="C736" s="109" t="s">
        <v>1334</v>
      </c>
      <c r="D736" s="109" t="s">
        <v>2645</v>
      </c>
      <c r="E736" s="109" t="s">
        <v>4686</v>
      </c>
      <c r="F736" s="146">
        <v>96</v>
      </c>
      <c r="G736" s="146">
        <v>300</v>
      </c>
      <c r="H736" s="146">
        <v>600</v>
      </c>
      <c r="I736" s="146">
        <v>45</v>
      </c>
      <c r="J736" s="146">
        <v>90</v>
      </c>
    </row>
    <row r="737" spans="1:10" x14ac:dyDescent="0.2">
      <c r="A737" s="109" t="s">
        <v>104</v>
      </c>
      <c r="B737" s="109" t="s">
        <v>2644</v>
      </c>
      <c r="C737" s="109" t="s">
        <v>1334</v>
      </c>
      <c r="D737" s="109" t="s">
        <v>2645</v>
      </c>
      <c r="E737" s="109" t="s">
        <v>4687</v>
      </c>
      <c r="F737" s="146">
        <v>97</v>
      </c>
      <c r="G737" s="146">
        <v>300</v>
      </c>
      <c r="H737" s="146">
        <v>600</v>
      </c>
      <c r="I737" s="146">
        <v>45</v>
      </c>
      <c r="J737" s="146">
        <v>90</v>
      </c>
    </row>
    <row r="738" spans="1:10" x14ac:dyDescent="0.2">
      <c r="A738" s="109" t="s">
        <v>104</v>
      </c>
      <c r="B738" s="109" t="s">
        <v>2644</v>
      </c>
      <c r="C738" s="109" t="s">
        <v>1334</v>
      </c>
      <c r="D738" s="109" t="s">
        <v>2645</v>
      </c>
      <c r="E738" s="109" t="s">
        <v>4688</v>
      </c>
      <c r="F738" s="146">
        <v>73</v>
      </c>
      <c r="G738" s="146">
        <v>300</v>
      </c>
      <c r="H738" s="146">
        <v>600</v>
      </c>
      <c r="I738" s="146">
        <v>45</v>
      </c>
      <c r="J738" s="146">
        <v>90</v>
      </c>
    </row>
    <row r="739" spans="1:10" x14ac:dyDescent="0.2">
      <c r="A739" s="109" t="s">
        <v>104</v>
      </c>
      <c r="B739" s="109" t="s">
        <v>2644</v>
      </c>
      <c r="C739" s="109" t="s">
        <v>1334</v>
      </c>
      <c r="D739" s="109" t="s">
        <v>2645</v>
      </c>
      <c r="E739" s="109" t="s">
        <v>4689</v>
      </c>
      <c r="F739" s="146">
        <v>75</v>
      </c>
      <c r="G739" s="146">
        <v>250</v>
      </c>
      <c r="H739" s="146">
        <v>600</v>
      </c>
      <c r="I739" s="146">
        <v>45</v>
      </c>
      <c r="J739" s="146">
        <v>90</v>
      </c>
    </row>
    <row r="740" spans="1:10" x14ac:dyDescent="0.2">
      <c r="A740" s="109" t="s">
        <v>104</v>
      </c>
      <c r="B740" s="109" t="s">
        <v>2644</v>
      </c>
      <c r="C740" s="109" t="s">
        <v>1334</v>
      </c>
      <c r="D740" s="109" t="s">
        <v>2645</v>
      </c>
      <c r="E740" s="109" t="s">
        <v>4699</v>
      </c>
      <c r="F740" s="146">
        <v>18</v>
      </c>
      <c r="G740" s="146">
        <v>300</v>
      </c>
      <c r="H740" s="146">
        <v>600</v>
      </c>
      <c r="I740" s="146">
        <v>6</v>
      </c>
      <c r="J740" s="146">
        <v>45</v>
      </c>
    </row>
    <row r="741" spans="1:10" x14ac:dyDescent="0.2">
      <c r="A741" s="109" t="s">
        <v>104</v>
      </c>
      <c r="B741" s="109" t="s">
        <v>2644</v>
      </c>
      <c r="C741" s="109" t="s">
        <v>1334</v>
      </c>
      <c r="D741" s="109" t="s">
        <v>2645</v>
      </c>
      <c r="E741" s="109" t="s">
        <v>4690</v>
      </c>
      <c r="F741" s="146">
        <v>75</v>
      </c>
      <c r="G741" s="146">
        <v>300</v>
      </c>
      <c r="H741" s="146">
        <v>600</v>
      </c>
      <c r="I741" s="146">
        <v>90</v>
      </c>
      <c r="J741" s="146">
        <v>45</v>
      </c>
    </row>
    <row r="742" spans="1:10" x14ac:dyDescent="0.2">
      <c r="A742" s="109" t="s">
        <v>104</v>
      </c>
      <c r="B742" s="109" t="s">
        <v>2644</v>
      </c>
      <c r="C742" s="109" t="s">
        <v>1334</v>
      </c>
      <c r="D742" s="109" t="s">
        <v>2645</v>
      </c>
      <c r="E742" s="109" t="s">
        <v>4691</v>
      </c>
      <c r="F742" s="146">
        <v>75</v>
      </c>
      <c r="G742" s="146">
        <v>300</v>
      </c>
      <c r="H742" s="146">
        <v>600</v>
      </c>
      <c r="I742" s="146">
        <v>90</v>
      </c>
      <c r="J742" s="146">
        <v>45</v>
      </c>
    </row>
    <row r="743" spans="1:10" x14ac:dyDescent="0.2">
      <c r="A743" s="109" t="s">
        <v>104</v>
      </c>
      <c r="B743" s="109" t="s">
        <v>2644</v>
      </c>
      <c r="C743" s="109" t="s">
        <v>1334</v>
      </c>
      <c r="D743" s="109" t="s">
        <v>2645</v>
      </c>
      <c r="E743" s="109" t="s">
        <v>4692</v>
      </c>
      <c r="F743" s="146">
        <v>55</v>
      </c>
      <c r="G743" s="146">
        <v>300</v>
      </c>
      <c r="H743" s="146">
        <v>600</v>
      </c>
      <c r="I743" s="146">
        <v>90</v>
      </c>
      <c r="J743" s="146">
        <v>45</v>
      </c>
    </row>
    <row r="744" spans="1:10" x14ac:dyDescent="0.2">
      <c r="A744" s="109" t="s">
        <v>104</v>
      </c>
      <c r="B744" s="109" t="s">
        <v>2644</v>
      </c>
      <c r="C744" s="109" t="s">
        <v>1334</v>
      </c>
      <c r="D744" s="109" t="s">
        <v>2645</v>
      </c>
      <c r="E744" s="109" t="s">
        <v>4693</v>
      </c>
      <c r="F744" s="146">
        <v>75</v>
      </c>
      <c r="G744" s="146">
        <v>250</v>
      </c>
      <c r="H744" s="146">
        <v>600</v>
      </c>
      <c r="I744" s="146">
        <v>90</v>
      </c>
      <c r="J744" s="146">
        <v>45</v>
      </c>
    </row>
    <row r="745" spans="1:10" x14ac:dyDescent="0.2">
      <c r="A745" s="109" t="s">
        <v>104</v>
      </c>
      <c r="B745" s="109" t="s">
        <v>2644</v>
      </c>
      <c r="C745" s="109" t="s">
        <v>1334</v>
      </c>
      <c r="D745" s="109" t="s">
        <v>2646</v>
      </c>
      <c r="E745" s="109" t="s">
        <v>4698</v>
      </c>
      <c r="F745" s="146">
        <v>18</v>
      </c>
      <c r="G745" s="146">
        <v>300</v>
      </c>
      <c r="H745" s="146">
        <v>600</v>
      </c>
      <c r="I745" s="146">
        <v>7</v>
      </c>
      <c r="J745" s="146">
        <v>90</v>
      </c>
    </row>
    <row r="746" spans="1:10" x14ac:dyDescent="0.2">
      <c r="A746" s="109" t="s">
        <v>104</v>
      </c>
      <c r="B746" s="109" t="s">
        <v>2644</v>
      </c>
      <c r="C746" s="109" t="s">
        <v>1334</v>
      </c>
      <c r="D746" s="109" t="s">
        <v>2646</v>
      </c>
      <c r="E746" s="109" t="s">
        <v>4686</v>
      </c>
      <c r="F746" s="146">
        <v>96</v>
      </c>
      <c r="G746" s="146">
        <v>300</v>
      </c>
      <c r="H746" s="146">
        <v>600</v>
      </c>
      <c r="I746" s="146">
        <v>45</v>
      </c>
      <c r="J746" s="146">
        <v>90</v>
      </c>
    </row>
    <row r="747" spans="1:10" x14ac:dyDescent="0.2">
      <c r="A747" s="109" t="s">
        <v>104</v>
      </c>
      <c r="B747" s="109" t="s">
        <v>2644</v>
      </c>
      <c r="C747" s="109" t="s">
        <v>1334</v>
      </c>
      <c r="D747" s="109" t="s">
        <v>2646</v>
      </c>
      <c r="E747" s="109" t="s">
        <v>4687</v>
      </c>
      <c r="F747" s="146">
        <v>97</v>
      </c>
      <c r="G747" s="146">
        <v>300</v>
      </c>
      <c r="H747" s="146">
        <v>600</v>
      </c>
      <c r="I747" s="146">
        <v>45</v>
      </c>
      <c r="J747" s="146">
        <v>90</v>
      </c>
    </row>
    <row r="748" spans="1:10" x14ac:dyDescent="0.2">
      <c r="A748" s="109" t="s">
        <v>104</v>
      </c>
      <c r="B748" s="109" t="s">
        <v>2644</v>
      </c>
      <c r="C748" s="109" t="s">
        <v>1334</v>
      </c>
      <c r="D748" s="109" t="s">
        <v>2646</v>
      </c>
      <c r="E748" s="109" t="s">
        <v>4688</v>
      </c>
      <c r="F748" s="146">
        <v>73</v>
      </c>
      <c r="G748" s="146">
        <v>300</v>
      </c>
      <c r="H748" s="146">
        <v>600</v>
      </c>
      <c r="I748" s="146">
        <v>45</v>
      </c>
      <c r="J748" s="146">
        <v>90</v>
      </c>
    </row>
    <row r="749" spans="1:10" x14ac:dyDescent="0.2">
      <c r="A749" s="109" t="s">
        <v>104</v>
      </c>
      <c r="B749" s="109" t="s">
        <v>2644</v>
      </c>
      <c r="C749" s="109" t="s">
        <v>1334</v>
      </c>
      <c r="D749" s="109" t="s">
        <v>2646</v>
      </c>
      <c r="E749" s="109" t="s">
        <v>4689</v>
      </c>
      <c r="F749" s="146">
        <v>75</v>
      </c>
      <c r="G749" s="146">
        <v>250</v>
      </c>
      <c r="H749" s="146">
        <v>600</v>
      </c>
      <c r="I749" s="146">
        <v>45</v>
      </c>
      <c r="J749" s="146">
        <v>90</v>
      </c>
    </row>
    <row r="750" spans="1:10" x14ac:dyDescent="0.2">
      <c r="A750" s="109" t="s">
        <v>104</v>
      </c>
      <c r="B750" s="109" t="s">
        <v>2644</v>
      </c>
      <c r="C750" s="109" t="s">
        <v>1334</v>
      </c>
      <c r="D750" s="109" t="s">
        <v>2646</v>
      </c>
      <c r="E750" s="109" t="s">
        <v>4699</v>
      </c>
      <c r="F750" s="146">
        <v>18</v>
      </c>
      <c r="G750" s="146">
        <v>300</v>
      </c>
      <c r="H750" s="146">
        <v>600</v>
      </c>
      <c r="I750" s="146">
        <v>6</v>
      </c>
      <c r="J750" s="146">
        <v>45</v>
      </c>
    </row>
    <row r="751" spans="1:10" x14ac:dyDescent="0.2">
      <c r="A751" s="109" t="s">
        <v>104</v>
      </c>
      <c r="B751" s="109" t="s">
        <v>2644</v>
      </c>
      <c r="C751" s="109" t="s">
        <v>1334</v>
      </c>
      <c r="D751" s="109" t="s">
        <v>2646</v>
      </c>
      <c r="E751" s="109" t="s">
        <v>4690</v>
      </c>
      <c r="F751" s="146">
        <v>75</v>
      </c>
      <c r="G751" s="146">
        <v>300</v>
      </c>
      <c r="H751" s="146">
        <v>600</v>
      </c>
      <c r="I751" s="146">
        <v>90</v>
      </c>
      <c r="J751" s="146">
        <v>45</v>
      </c>
    </row>
    <row r="752" spans="1:10" x14ac:dyDescent="0.2">
      <c r="A752" s="109" t="s">
        <v>104</v>
      </c>
      <c r="B752" s="109" t="s">
        <v>2644</v>
      </c>
      <c r="C752" s="109" t="s">
        <v>1334</v>
      </c>
      <c r="D752" s="109" t="s">
        <v>2646</v>
      </c>
      <c r="E752" s="109" t="s">
        <v>4691</v>
      </c>
      <c r="F752" s="146">
        <v>75</v>
      </c>
      <c r="G752" s="146">
        <v>300</v>
      </c>
      <c r="H752" s="146">
        <v>600</v>
      </c>
      <c r="I752" s="146">
        <v>90</v>
      </c>
      <c r="J752" s="146">
        <v>45</v>
      </c>
    </row>
    <row r="753" spans="1:11" x14ac:dyDescent="0.2">
      <c r="A753" s="109" t="s">
        <v>104</v>
      </c>
      <c r="B753" s="109" t="s">
        <v>2644</v>
      </c>
      <c r="C753" s="109" t="s">
        <v>1334</v>
      </c>
      <c r="D753" s="109" t="s">
        <v>2646</v>
      </c>
      <c r="E753" s="109" t="s">
        <v>4692</v>
      </c>
      <c r="F753" s="146">
        <v>55</v>
      </c>
      <c r="G753" s="146">
        <v>300</v>
      </c>
      <c r="H753" s="146">
        <v>600</v>
      </c>
      <c r="I753" s="146">
        <v>90</v>
      </c>
      <c r="J753" s="146">
        <v>45</v>
      </c>
    </row>
    <row r="754" spans="1:11" x14ac:dyDescent="0.2">
      <c r="A754" s="109" t="s">
        <v>104</v>
      </c>
      <c r="B754" s="109" t="s">
        <v>2644</v>
      </c>
      <c r="C754" s="109" t="s">
        <v>1334</v>
      </c>
      <c r="D754" s="109" t="s">
        <v>2646</v>
      </c>
      <c r="E754" s="109" t="s">
        <v>4693</v>
      </c>
      <c r="F754" s="146">
        <v>75</v>
      </c>
      <c r="G754" s="146">
        <v>250</v>
      </c>
      <c r="H754" s="146">
        <v>600</v>
      </c>
      <c r="I754" s="146">
        <v>90</v>
      </c>
      <c r="J754" s="146">
        <v>45</v>
      </c>
      <c r="K754" s="109"/>
    </row>
    <row r="755" spans="1:11" ht="25.5" x14ac:dyDescent="0.2">
      <c r="A755" s="109" t="s">
        <v>4779</v>
      </c>
      <c r="B755" s="109" t="s">
        <v>1410</v>
      </c>
      <c r="C755" s="61" t="s">
        <v>1334</v>
      </c>
      <c r="D755" s="109" t="s">
        <v>2673</v>
      </c>
      <c r="E755" s="61" t="s">
        <v>4698</v>
      </c>
      <c r="F755" s="146">
        <v>52</v>
      </c>
      <c r="G755" s="146">
        <v>-100</v>
      </c>
      <c r="H755" s="146">
        <v>-100</v>
      </c>
      <c r="I755" s="146">
        <v>45</v>
      </c>
      <c r="J755" s="146">
        <v>90</v>
      </c>
    </row>
    <row r="756" spans="1:11" ht="25.5" x14ac:dyDescent="0.2">
      <c r="A756" s="109" t="s">
        <v>4779</v>
      </c>
      <c r="B756" s="109" t="s">
        <v>1410</v>
      </c>
      <c r="C756" s="61" t="s">
        <v>1334</v>
      </c>
      <c r="D756" s="109" t="s">
        <v>2673</v>
      </c>
      <c r="E756" s="61" t="s">
        <v>4686</v>
      </c>
      <c r="F756" s="146">
        <v>52</v>
      </c>
      <c r="G756" s="146">
        <v>-100</v>
      </c>
      <c r="H756" s="146">
        <v>-100</v>
      </c>
      <c r="I756" s="146">
        <v>45</v>
      </c>
      <c r="J756" s="147">
        <v>90</v>
      </c>
    </row>
    <row r="757" spans="1:11" ht="25.5" x14ac:dyDescent="0.2">
      <c r="A757" s="109" t="s">
        <v>4779</v>
      </c>
      <c r="B757" s="109" t="s">
        <v>1410</v>
      </c>
      <c r="C757" s="61" t="s">
        <v>1334</v>
      </c>
      <c r="D757" s="109" t="s">
        <v>2673</v>
      </c>
      <c r="E757" s="61" t="s">
        <v>4687</v>
      </c>
      <c r="F757" s="146">
        <v>52</v>
      </c>
      <c r="G757" s="146">
        <v>-100</v>
      </c>
      <c r="H757" s="146">
        <v>-100</v>
      </c>
      <c r="I757" s="146">
        <v>45</v>
      </c>
      <c r="J757" s="146">
        <v>90</v>
      </c>
    </row>
    <row r="758" spans="1:11" ht="25.5" x14ac:dyDescent="0.2">
      <c r="A758" s="109" t="s">
        <v>4779</v>
      </c>
      <c r="B758" s="109" t="s">
        <v>1410</v>
      </c>
      <c r="C758" s="61" t="s">
        <v>1334</v>
      </c>
      <c r="D758" s="109" t="s">
        <v>2673</v>
      </c>
      <c r="E758" s="61" t="s">
        <v>4688</v>
      </c>
      <c r="F758" s="146">
        <v>52</v>
      </c>
      <c r="G758" s="146">
        <v>-100</v>
      </c>
      <c r="H758" s="146">
        <v>-100</v>
      </c>
      <c r="I758" s="146">
        <v>45</v>
      </c>
      <c r="J758" s="146">
        <v>90</v>
      </c>
    </row>
    <row r="759" spans="1:11" ht="25.5" x14ac:dyDescent="0.2">
      <c r="A759" s="109" t="s">
        <v>4779</v>
      </c>
      <c r="B759" s="109" t="s">
        <v>1410</v>
      </c>
      <c r="C759" s="61" t="s">
        <v>1334</v>
      </c>
      <c r="D759" s="109" t="s">
        <v>2673</v>
      </c>
      <c r="E759" s="61" t="s">
        <v>4780</v>
      </c>
      <c r="F759" s="146">
        <v>200</v>
      </c>
      <c r="G759" s="146">
        <v>-100</v>
      </c>
      <c r="H759" s="146">
        <v>-100</v>
      </c>
      <c r="I759" s="146">
        <v>45</v>
      </c>
      <c r="J759" s="146">
        <v>90</v>
      </c>
    </row>
    <row r="760" spans="1:11" ht="25.5" x14ac:dyDescent="0.2">
      <c r="A760" s="109" t="s">
        <v>4779</v>
      </c>
      <c r="B760" s="109" t="s">
        <v>1410</v>
      </c>
      <c r="C760" s="61" t="s">
        <v>1334</v>
      </c>
      <c r="D760" s="109" t="s">
        <v>2673</v>
      </c>
      <c r="E760" s="61" t="s">
        <v>4699</v>
      </c>
      <c r="F760" s="146">
        <v>52</v>
      </c>
      <c r="G760" s="146">
        <v>-100</v>
      </c>
      <c r="H760" s="146">
        <v>-100</v>
      </c>
      <c r="I760" s="146">
        <v>90</v>
      </c>
      <c r="J760" s="146">
        <v>45</v>
      </c>
    </row>
    <row r="761" spans="1:11" ht="25.5" x14ac:dyDescent="0.2">
      <c r="A761" s="109" t="s">
        <v>4779</v>
      </c>
      <c r="B761" s="109" t="s">
        <v>1410</v>
      </c>
      <c r="C761" s="61" t="s">
        <v>1334</v>
      </c>
      <c r="D761" s="109" t="s">
        <v>2673</v>
      </c>
      <c r="E761" s="61" t="s">
        <v>4690</v>
      </c>
      <c r="F761" s="146">
        <v>52</v>
      </c>
      <c r="G761" s="146">
        <v>-100</v>
      </c>
      <c r="H761" s="146">
        <v>-100</v>
      </c>
      <c r="I761" s="146">
        <v>90</v>
      </c>
      <c r="J761" s="146">
        <v>45</v>
      </c>
    </row>
    <row r="762" spans="1:11" ht="25.5" x14ac:dyDescent="0.2">
      <c r="A762" s="109" t="s">
        <v>4779</v>
      </c>
      <c r="B762" s="109" t="s">
        <v>1410</v>
      </c>
      <c r="C762" s="61" t="s">
        <v>1334</v>
      </c>
      <c r="D762" s="109" t="s">
        <v>2673</v>
      </c>
      <c r="E762" s="61" t="s">
        <v>4692</v>
      </c>
      <c r="F762" s="146">
        <v>52</v>
      </c>
      <c r="G762" s="146">
        <v>-100</v>
      </c>
      <c r="H762" s="146">
        <v>-100</v>
      </c>
      <c r="I762" s="146">
        <v>90</v>
      </c>
      <c r="J762" s="146">
        <v>45</v>
      </c>
    </row>
    <row r="763" spans="1:11" ht="25.5" x14ac:dyDescent="0.2">
      <c r="A763" s="109" t="s">
        <v>4779</v>
      </c>
      <c r="B763" s="109" t="s">
        <v>1410</v>
      </c>
      <c r="C763" s="61" t="s">
        <v>1334</v>
      </c>
      <c r="D763" s="109" t="s">
        <v>2673</v>
      </c>
      <c r="E763" s="61" t="s">
        <v>4692</v>
      </c>
      <c r="F763" s="146">
        <v>52</v>
      </c>
      <c r="G763" s="146">
        <v>-100</v>
      </c>
      <c r="H763" s="146">
        <v>-100</v>
      </c>
      <c r="I763" s="146">
        <v>90</v>
      </c>
      <c r="J763" s="147">
        <v>45</v>
      </c>
    </row>
    <row r="764" spans="1:11" ht="25.5" x14ac:dyDescent="0.2">
      <c r="A764" s="109" t="s">
        <v>4779</v>
      </c>
      <c r="B764" s="109" t="s">
        <v>1410</v>
      </c>
      <c r="C764" s="61" t="s">
        <v>1334</v>
      </c>
      <c r="D764" s="109" t="s">
        <v>2673</v>
      </c>
      <c r="E764" s="61" t="s">
        <v>4693</v>
      </c>
      <c r="F764" s="146">
        <v>200</v>
      </c>
      <c r="G764" s="146">
        <v>-100</v>
      </c>
      <c r="H764" s="146">
        <v>-100</v>
      </c>
      <c r="I764" s="146">
        <v>90</v>
      </c>
      <c r="J764" s="146">
        <v>45</v>
      </c>
    </row>
    <row r="765" spans="1:11" x14ac:dyDescent="0.2">
      <c r="A765" s="109" t="s">
        <v>82</v>
      </c>
      <c r="B765" s="109" t="s">
        <v>2630</v>
      </c>
      <c r="C765" s="109" t="s">
        <v>1334</v>
      </c>
      <c r="D765" s="109" t="s">
        <v>2632</v>
      </c>
      <c r="E765" s="109" t="s">
        <v>4686</v>
      </c>
      <c r="F765" s="146">
        <v>70</v>
      </c>
      <c r="G765" s="146">
        <v>300</v>
      </c>
      <c r="H765" s="146">
        <v>580</v>
      </c>
      <c r="I765" s="146">
        <v>45</v>
      </c>
      <c r="J765" s="146">
        <v>90</v>
      </c>
    </row>
    <row r="766" spans="1:11" x14ac:dyDescent="0.2">
      <c r="A766" s="109" t="s">
        <v>82</v>
      </c>
      <c r="B766" s="109" t="s">
        <v>2630</v>
      </c>
      <c r="C766" s="109" t="s">
        <v>1334</v>
      </c>
      <c r="D766" s="109" t="s">
        <v>2632</v>
      </c>
      <c r="E766" s="109" t="s">
        <v>4687</v>
      </c>
      <c r="F766" s="146">
        <v>70</v>
      </c>
      <c r="G766" s="146">
        <v>300</v>
      </c>
      <c r="H766" s="146">
        <v>580</v>
      </c>
      <c r="I766" s="146">
        <v>45</v>
      </c>
      <c r="J766" s="146">
        <v>90</v>
      </c>
    </row>
    <row r="767" spans="1:11" x14ac:dyDescent="0.2">
      <c r="A767" s="109" t="s">
        <v>82</v>
      </c>
      <c r="B767" s="109" t="s">
        <v>2630</v>
      </c>
      <c r="C767" s="109" t="s">
        <v>1334</v>
      </c>
      <c r="D767" s="109" t="s">
        <v>2632</v>
      </c>
      <c r="E767" s="109" t="s">
        <v>4688</v>
      </c>
      <c r="F767" s="146">
        <v>70</v>
      </c>
      <c r="G767" s="146">
        <v>300</v>
      </c>
      <c r="H767" s="146">
        <v>580</v>
      </c>
      <c r="I767" s="146">
        <v>45</v>
      </c>
      <c r="J767" s="146">
        <v>90</v>
      </c>
    </row>
    <row r="768" spans="1:11" x14ac:dyDescent="0.2">
      <c r="A768" s="109" t="s">
        <v>82</v>
      </c>
      <c r="B768" s="109" t="s">
        <v>2630</v>
      </c>
      <c r="C768" s="109" t="s">
        <v>1334</v>
      </c>
      <c r="D768" s="109" t="s">
        <v>2632</v>
      </c>
      <c r="E768" s="109" t="s">
        <v>4689</v>
      </c>
      <c r="F768" s="146">
        <v>50</v>
      </c>
      <c r="G768" s="146">
        <v>300</v>
      </c>
      <c r="H768" s="146">
        <v>580</v>
      </c>
      <c r="I768" s="146">
        <v>45</v>
      </c>
      <c r="J768" s="146">
        <v>90</v>
      </c>
    </row>
    <row r="769" spans="1:10" x14ac:dyDescent="0.2">
      <c r="A769" s="109" t="s">
        <v>82</v>
      </c>
      <c r="B769" s="109" t="s">
        <v>2630</v>
      </c>
      <c r="C769" s="109" t="s">
        <v>1334</v>
      </c>
      <c r="D769" s="109" t="s">
        <v>2632</v>
      </c>
      <c r="E769" s="109" t="s">
        <v>4690</v>
      </c>
      <c r="F769" s="146">
        <v>30</v>
      </c>
      <c r="G769" s="146">
        <v>300</v>
      </c>
      <c r="H769" s="146">
        <v>580</v>
      </c>
      <c r="I769" s="146">
        <v>90</v>
      </c>
      <c r="J769" s="146">
        <v>45</v>
      </c>
    </row>
    <row r="770" spans="1:10" x14ac:dyDescent="0.2">
      <c r="A770" s="109" t="s">
        <v>82</v>
      </c>
      <c r="B770" s="109" t="s">
        <v>2630</v>
      </c>
      <c r="C770" s="109" t="s">
        <v>1334</v>
      </c>
      <c r="D770" s="109" t="s">
        <v>2632</v>
      </c>
      <c r="E770" s="109" t="s">
        <v>4691</v>
      </c>
      <c r="F770" s="146">
        <v>30</v>
      </c>
      <c r="G770" s="146">
        <v>300</v>
      </c>
      <c r="H770" s="146">
        <v>580</v>
      </c>
      <c r="I770" s="146">
        <v>90</v>
      </c>
      <c r="J770" s="146">
        <v>45</v>
      </c>
    </row>
    <row r="771" spans="1:10" x14ac:dyDescent="0.2">
      <c r="A771" s="109" t="s">
        <v>82</v>
      </c>
      <c r="B771" s="109" t="s">
        <v>2630</v>
      </c>
      <c r="C771" s="109" t="s">
        <v>1334</v>
      </c>
      <c r="D771" s="109" t="s">
        <v>2632</v>
      </c>
      <c r="E771" s="109" t="s">
        <v>4692</v>
      </c>
      <c r="F771" s="146">
        <v>20</v>
      </c>
      <c r="G771" s="146">
        <v>300</v>
      </c>
      <c r="H771" s="146">
        <v>580</v>
      </c>
      <c r="I771" s="146">
        <v>90</v>
      </c>
      <c r="J771" s="146">
        <v>34</v>
      </c>
    </row>
    <row r="772" spans="1:10" x14ac:dyDescent="0.2">
      <c r="A772" s="109" t="s">
        <v>82</v>
      </c>
      <c r="B772" s="109" t="s">
        <v>2630</v>
      </c>
      <c r="C772" s="109" t="s">
        <v>1334</v>
      </c>
      <c r="D772" s="109" t="s">
        <v>2632</v>
      </c>
      <c r="E772" s="109" t="s">
        <v>4693</v>
      </c>
      <c r="F772" s="146">
        <v>50</v>
      </c>
      <c r="G772" s="146">
        <v>300</v>
      </c>
      <c r="H772" s="146">
        <v>580</v>
      </c>
      <c r="I772" s="146">
        <v>90</v>
      </c>
      <c r="J772" s="146">
        <v>45</v>
      </c>
    </row>
    <row r="773" spans="1:10" x14ac:dyDescent="0.2">
      <c r="A773" s="109" t="s">
        <v>82</v>
      </c>
      <c r="B773" s="109" t="s">
        <v>2630</v>
      </c>
      <c r="C773" s="109" t="s">
        <v>1334</v>
      </c>
      <c r="D773" s="109" t="s">
        <v>2636</v>
      </c>
      <c r="E773" s="109" t="s">
        <v>4686</v>
      </c>
      <c r="F773" s="146">
        <v>70</v>
      </c>
      <c r="G773" s="146">
        <v>300</v>
      </c>
      <c r="H773" s="146">
        <v>530</v>
      </c>
      <c r="I773" s="146">
        <v>45</v>
      </c>
      <c r="J773" s="146">
        <v>90</v>
      </c>
    </row>
    <row r="774" spans="1:10" x14ac:dyDescent="0.2">
      <c r="A774" s="109" t="s">
        <v>82</v>
      </c>
      <c r="B774" s="109" t="s">
        <v>2630</v>
      </c>
      <c r="C774" s="109" t="s">
        <v>1334</v>
      </c>
      <c r="D774" s="109" t="s">
        <v>2636</v>
      </c>
      <c r="E774" s="109" t="s">
        <v>4687</v>
      </c>
      <c r="F774" s="146">
        <v>70</v>
      </c>
      <c r="G774" s="146">
        <v>300</v>
      </c>
      <c r="H774" s="146">
        <v>530</v>
      </c>
      <c r="I774" s="146">
        <v>45</v>
      </c>
      <c r="J774" s="146">
        <v>90</v>
      </c>
    </row>
    <row r="775" spans="1:10" x14ac:dyDescent="0.2">
      <c r="A775" s="109" t="s">
        <v>82</v>
      </c>
      <c r="B775" s="109" t="s">
        <v>2630</v>
      </c>
      <c r="C775" s="109" t="s">
        <v>1334</v>
      </c>
      <c r="D775" s="109" t="s">
        <v>2636</v>
      </c>
      <c r="E775" s="109" t="s">
        <v>4688</v>
      </c>
      <c r="F775" s="146">
        <v>70</v>
      </c>
      <c r="G775" s="146">
        <v>300</v>
      </c>
      <c r="H775" s="146">
        <v>530</v>
      </c>
      <c r="I775" s="146">
        <v>45</v>
      </c>
      <c r="J775" s="146">
        <v>90</v>
      </c>
    </row>
    <row r="776" spans="1:10" x14ac:dyDescent="0.2">
      <c r="A776" s="109" t="s">
        <v>82</v>
      </c>
      <c r="B776" s="109" t="s">
        <v>2630</v>
      </c>
      <c r="C776" s="109" t="s">
        <v>1334</v>
      </c>
      <c r="D776" s="109" t="s">
        <v>2636</v>
      </c>
      <c r="E776" s="109" t="s">
        <v>4689</v>
      </c>
      <c r="F776" s="146">
        <v>50</v>
      </c>
      <c r="G776" s="146">
        <v>300</v>
      </c>
      <c r="H776" s="146">
        <v>530</v>
      </c>
      <c r="I776" s="146">
        <v>45</v>
      </c>
      <c r="J776" s="146">
        <v>90</v>
      </c>
    </row>
    <row r="777" spans="1:10" x14ac:dyDescent="0.2">
      <c r="A777" s="109" t="s">
        <v>82</v>
      </c>
      <c r="B777" s="109" t="s">
        <v>2630</v>
      </c>
      <c r="C777" s="109" t="s">
        <v>1334</v>
      </c>
      <c r="D777" s="109" t="s">
        <v>2636</v>
      </c>
      <c r="E777" s="109" t="s">
        <v>4690</v>
      </c>
      <c r="F777" s="146">
        <v>30</v>
      </c>
      <c r="G777" s="146">
        <v>300</v>
      </c>
      <c r="H777" s="146">
        <v>530</v>
      </c>
      <c r="I777" s="146">
        <v>90</v>
      </c>
      <c r="J777" s="146">
        <v>45</v>
      </c>
    </row>
    <row r="778" spans="1:10" x14ac:dyDescent="0.2">
      <c r="A778" s="109" t="s">
        <v>82</v>
      </c>
      <c r="B778" s="109" t="s">
        <v>2630</v>
      </c>
      <c r="C778" s="109" t="s">
        <v>1334</v>
      </c>
      <c r="D778" s="109" t="s">
        <v>2636</v>
      </c>
      <c r="E778" s="109" t="s">
        <v>4691</v>
      </c>
      <c r="F778" s="146">
        <v>30</v>
      </c>
      <c r="G778" s="146">
        <v>300</v>
      </c>
      <c r="H778" s="146">
        <v>530</v>
      </c>
      <c r="I778" s="146">
        <v>90</v>
      </c>
      <c r="J778" s="146">
        <v>24</v>
      </c>
    </row>
    <row r="779" spans="1:10" x14ac:dyDescent="0.2">
      <c r="A779" s="109" t="s">
        <v>82</v>
      </c>
      <c r="B779" s="109" t="s">
        <v>2630</v>
      </c>
      <c r="C779" s="109" t="s">
        <v>1334</v>
      </c>
      <c r="D779" s="109" t="s">
        <v>2636</v>
      </c>
      <c r="E779" s="109" t="s">
        <v>4692</v>
      </c>
      <c r="F779" s="146">
        <v>20</v>
      </c>
      <c r="G779" s="146">
        <v>300</v>
      </c>
      <c r="H779" s="146">
        <v>530</v>
      </c>
      <c r="I779" s="146">
        <v>90</v>
      </c>
      <c r="J779" s="146">
        <v>16</v>
      </c>
    </row>
    <row r="780" spans="1:10" x14ac:dyDescent="0.2">
      <c r="A780" s="109" t="s">
        <v>82</v>
      </c>
      <c r="B780" s="109" t="s">
        <v>2630</v>
      </c>
      <c r="C780" s="109" t="s">
        <v>1334</v>
      </c>
      <c r="D780" s="109" t="s">
        <v>2636</v>
      </c>
      <c r="E780" s="109" t="s">
        <v>4693</v>
      </c>
      <c r="F780" s="146">
        <v>50</v>
      </c>
      <c r="G780" s="146">
        <v>300</v>
      </c>
      <c r="H780" s="146">
        <v>530</v>
      </c>
      <c r="I780" s="146">
        <v>90</v>
      </c>
      <c r="J780" s="146">
        <v>45</v>
      </c>
    </row>
    <row r="781" spans="1:10" x14ac:dyDescent="0.2">
      <c r="A781" s="109" t="s">
        <v>82</v>
      </c>
      <c r="B781" s="109" t="s">
        <v>2630</v>
      </c>
      <c r="C781" s="109" t="s">
        <v>1334</v>
      </c>
      <c r="D781" s="109" t="s">
        <v>2640</v>
      </c>
      <c r="E781" s="109" t="s">
        <v>4686</v>
      </c>
      <c r="F781" s="146">
        <v>70</v>
      </c>
      <c r="G781" s="146">
        <v>300</v>
      </c>
      <c r="H781" s="146">
        <v>580</v>
      </c>
      <c r="I781" s="146">
        <v>45</v>
      </c>
      <c r="J781" s="146">
        <v>90</v>
      </c>
    </row>
    <row r="782" spans="1:10" x14ac:dyDescent="0.2">
      <c r="A782" s="109" t="s">
        <v>82</v>
      </c>
      <c r="B782" s="109" t="s">
        <v>2630</v>
      </c>
      <c r="C782" s="109" t="s">
        <v>1334</v>
      </c>
      <c r="D782" s="109" t="s">
        <v>2640</v>
      </c>
      <c r="E782" s="109" t="s">
        <v>4687</v>
      </c>
      <c r="F782" s="146">
        <v>70</v>
      </c>
      <c r="G782" s="146">
        <v>300</v>
      </c>
      <c r="H782" s="146">
        <v>580</v>
      </c>
      <c r="I782" s="146">
        <v>45</v>
      </c>
      <c r="J782" s="146">
        <v>90</v>
      </c>
    </row>
    <row r="783" spans="1:10" x14ac:dyDescent="0.2">
      <c r="A783" s="109" t="s">
        <v>82</v>
      </c>
      <c r="B783" s="109" t="s">
        <v>2630</v>
      </c>
      <c r="C783" s="109" t="s">
        <v>1334</v>
      </c>
      <c r="D783" s="109" t="s">
        <v>2640</v>
      </c>
      <c r="E783" s="109" t="s">
        <v>4688</v>
      </c>
      <c r="F783" s="146">
        <v>70</v>
      </c>
      <c r="G783" s="146">
        <v>300</v>
      </c>
      <c r="H783" s="146">
        <v>580</v>
      </c>
      <c r="I783" s="146">
        <v>45</v>
      </c>
      <c r="J783" s="146">
        <v>90</v>
      </c>
    </row>
    <row r="784" spans="1:10" x14ac:dyDescent="0.2">
      <c r="A784" s="109" t="s">
        <v>82</v>
      </c>
      <c r="B784" s="109" t="s">
        <v>2630</v>
      </c>
      <c r="C784" s="109" t="s">
        <v>1334</v>
      </c>
      <c r="D784" s="109" t="s">
        <v>2640</v>
      </c>
      <c r="E784" s="109" t="s">
        <v>4689</v>
      </c>
      <c r="F784" s="146">
        <v>50</v>
      </c>
      <c r="G784" s="146">
        <v>300</v>
      </c>
      <c r="H784" s="146">
        <v>580</v>
      </c>
      <c r="I784" s="146">
        <v>45</v>
      </c>
      <c r="J784" s="146">
        <v>90</v>
      </c>
    </row>
    <row r="785" spans="1:11" x14ac:dyDescent="0.2">
      <c r="A785" s="109" t="s">
        <v>82</v>
      </c>
      <c r="B785" s="109" t="s">
        <v>2630</v>
      </c>
      <c r="C785" s="109" t="s">
        <v>1334</v>
      </c>
      <c r="D785" s="109" t="s">
        <v>2640</v>
      </c>
      <c r="E785" s="109" t="s">
        <v>4690</v>
      </c>
      <c r="F785" s="146">
        <v>30</v>
      </c>
      <c r="G785" s="146">
        <v>300</v>
      </c>
      <c r="H785" s="146">
        <v>580</v>
      </c>
      <c r="I785" s="146">
        <v>90</v>
      </c>
      <c r="J785" s="146">
        <v>45</v>
      </c>
    </row>
    <row r="786" spans="1:11" x14ac:dyDescent="0.2">
      <c r="A786" s="109" t="s">
        <v>82</v>
      </c>
      <c r="B786" s="109" t="s">
        <v>2630</v>
      </c>
      <c r="C786" s="109" t="s">
        <v>1334</v>
      </c>
      <c r="D786" s="109" t="s">
        <v>2640</v>
      </c>
      <c r="E786" s="109" t="s">
        <v>4691</v>
      </c>
      <c r="F786" s="146">
        <v>30</v>
      </c>
      <c r="G786" s="146">
        <v>300</v>
      </c>
      <c r="H786" s="146">
        <v>580</v>
      </c>
      <c r="I786" s="146">
        <v>90</v>
      </c>
      <c r="J786" s="146">
        <v>45</v>
      </c>
    </row>
    <row r="787" spans="1:11" x14ac:dyDescent="0.2">
      <c r="A787" s="109" t="s">
        <v>82</v>
      </c>
      <c r="B787" s="109" t="s">
        <v>2630</v>
      </c>
      <c r="C787" s="109" t="s">
        <v>1334</v>
      </c>
      <c r="D787" s="109" t="s">
        <v>2640</v>
      </c>
      <c r="E787" s="109" t="s">
        <v>4692</v>
      </c>
      <c r="F787" s="146">
        <v>20</v>
      </c>
      <c r="G787" s="146">
        <v>300</v>
      </c>
      <c r="H787" s="146">
        <v>580</v>
      </c>
      <c r="I787" s="146">
        <v>90</v>
      </c>
      <c r="J787" s="146">
        <v>34</v>
      </c>
    </row>
    <row r="788" spans="1:11" x14ac:dyDescent="0.2">
      <c r="A788" s="109" t="s">
        <v>82</v>
      </c>
      <c r="B788" s="109" t="s">
        <v>2630</v>
      </c>
      <c r="C788" s="109" t="s">
        <v>1334</v>
      </c>
      <c r="D788" s="109" t="s">
        <v>2640</v>
      </c>
      <c r="E788" s="109" t="s">
        <v>4693</v>
      </c>
      <c r="F788" s="146">
        <v>50</v>
      </c>
      <c r="G788" s="146">
        <v>300</v>
      </c>
      <c r="H788" s="146">
        <v>580</v>
      </c>
      <c r="I788" s="146">
        <v>90</v>
      </c>
      <c r="J788" s="146">
        <v>45</v>
      </c>
    </row>
    <row r="789" spans="1:11" x14ac:dyDescent="0.2">
      <c r="A789" s="109" t="s">
        <v>82</v>
      </c>
      <c r="B789" s="109" t="s">
        <v>2630</v>
      </c>
      <c r="C789" s="109" t="s">
        <v>1334</v>
      </c>
      <c r="D789" s="109" t="s">
        <v>2641</v>
      </c>
      <c r="E789" s="109" t="s">
        <v>4686</v>
      </c>
      <c r="F789" s="146">
        <v>70</v>
      </c>
      <c r="G789" s="146">
        <v>300</v>
      </c>
      <c r="H789" s="146">
        <v>580</v>
      </c>
      <c r="I789" s="146">
        <v>45</v>
      </c>
      <c r="J789" s="146">
        <v>90</v>
      </c>
    </row>
    <row r="790" spans="1:11" x14ac:dyDescent="0.2">
      <c r="A790" s="109" t="s">
        <v>82</v>
      </c>
      <c r="B790" s="109" t="s">
        <v>2630</v>
      </c>
      <c r="C790" s="109" t="s">
        <v>1334</v>
      </c>
      <c r="D790" s="109" t="s">
        <v>2641</v>
      </c>
      <c r="E790" s="109" t="s">
        <v>4687</v>
      </c>
      <c r="F790" s="146">
        <v>70</v>
      </c>
      <c r="G790" s="146">
        <v>300</v>
      </c>
      <c r="H790" s="146">
        <v>580</v>
      </c>
      <c r="I790" s="146">
        <v>45</v>
      </c>
      <c r="J790" s="146">
        <v>90</v>
      </c>
    </row>
    <row r="791" spans="1:11" x14ac:dyDescent="0.2">
      <c r="A791" s="109" t="s">
        <v>82</v>
      </c>
      <c r="B791" s="109" t="s">
        <v>2630</v>
      </c>
      <c r="C791" s="109" t="s">
        <v>1334</v>
      </c>
      <c r="D791" s="109" t="s">
        <v>2641</v>
      </c>
      <c r="E791" s="109" t="s">
        <v>4688</v>
      </c>
      <c r="F791" s="146">
        <v>70</v>
      </c>
      <c r="G791" s="146">
        <v>300</v>
      </c>
      <c r="H791" s="146">
        <v>580</v>
      </c>
      <c r="I791" s="146">
        <v>45</v>
      </c>
      <c r="J791" s="146">
        <v>90</v>
      </c>
    </row>
    <row r="792" spans="1:11" x14ac:dyDescent="0.2">
      <c r="A792" s="109" t="s">
        <v>82</v>
      </c>
      <c r="B792" s="109" t="s">
        <v>2630</v>
      </c>
      <c r="C792" s="109" t="s">
        <v>1334</v>
      </c>
      <c r="D792" s="109" t="s">
        <v>2641</v>
      </c>
      <c r="E792" s="109" t="s">
        <v>4689</v>
      </c>
      <c r="F792" s="146">
        <v>50</v>
      </c>
      <c r="G792" s="146">
        <v>300</v>
      </c>
      <c r="H792" s="146">
        <v>580</v>
      </c>
      <c r="I792" s="146">
        <v>45</v>
      </c>
      <c r="J792" s="146">
        <v>90</v>
      </c>
    </row>
    <row r="793" spans="1:11" x14ac:dyDescent="0.2">
      <c r="A793" s="109" t="s">
        <v>82</v>
      </c>
      <c r="B793" s="109" t="s">
        <v>2630</v>
      </c>
      <c r="C793" s="109" t="s">
        <v>1334</v>
      </c>
      <c r="D793" s="109" t="s">
        <v>2641</v>
      </c>
      <c r="E793" s="109" t="s">
        <v>4690</v>
      </c>
      <c r="F793" s="146">
        <v>30</v>
      </c>
      <c r="G793" s="146">
        <v>300</v>
      </c>
      <c r="H793" s="146">
        <v>580</v>
      </c>
      <c r="I793" s="146">
        <v>90</v>
      </c>
      <c r="J793" s="146">
        <v>45</v>
      </c>
    </row>
    <row r="794" spans="1:11" x14ac:dyDescent="0.2">
      <c r="A794" s="109" t="s">
        <v>82</v>
      </c>
      <c r="B794" s="109" t="s">
        <v>2630</v>
      </c>
      <c r="C794" s="109" t="s">
        <v>1334</v>
      </c>
      <c r="D794" s="109" t="s">
        <v>2641</v>
      </c>
      <c r="E794" s="109" t="s">
        <v>4691</v>
      </c>
      <c r="F794" s="146">
        <v>30</v>
      </c>
      <c r="G794" s="146">
        <v>300</v>
      </c>
      <c r="H794" s="146">
        <v>580</v>
      </c>
      <c r="I794" s="146">
        <v>90</v>
      </c>
      <c r="J794" s="146">
        <v>45</v>
      </c>
    </row>
    <row r="795" spans="1:11" x14ac:dyDescent="0.2">
      <c r="A795" s="109" t="s">
        <v>82</v>
      </c>
      <c r="B795" s="109" t="s">
        <v>2630</v>
      </c>
      <c r="C795" s="109" t="s">
        <v>1334</v>
      </c>
      <c r="D795" s="109" t="s">
        <v>2641</v>
      </c>
      <c r="E795" s="109" t="s">
        <v>4692</v>
      </c>
      <c r="F795" s="146">
        <v>20</v>
      </c>
      <c r="G795" s="146">
        <v>300</v>
      </c>
      <c r="H795" s="146">
        <v>580</v>
      </c>
      <c r="I795" s="146">
        <v>90</v>
      </c>
      <c r="J795" s="146">
        <v>34</v>
      </c>
    </row>
    <row r="796" spans="1:11" x14ac:dyDescent="0.2">
      <c r="A796" s="109" t="s">
        <v>82</v>
      </c>
      <c r="B796" s="109" t="s">
        <v>2630</v>
      </c>
      <c r="C796" s="109" t="s">
        <v>1334</v>
      </c>
      <c r="D796" s="109" t="s">
        <v>2641</v>
      </c>
      <c r="E796" s="109" t="s">
        <v>4693</v>
      </c>
      <c r="F796" s="146">
        <v>50</v>
      </c>
      <c r="G796" s="146">
        <v>300</v>
      </c>
      <c r="H796" s="146">
        <v>580</v>
      </c>
      <c r="I796" s="146">
        <v>90</v>
      </c>
      <c r="J796" s="146">
        <v>45</v>
      </c>
    </row>
    <row r="797" spans="1:11" x14ac:dyDescent="0.2">
      <c r="A797" s="109" t="s">
        <v>1123</v>
      </c>
      <c r="B797" s="109" t="s">
        <v>1789</v>
      </c>
      <c r="C797" s="109" t="s">
        <v>1361</v>
      </c>
      <c r="D797" s="109" t="s">
        <v>4781</v>
      </c>
      <c r="E797" s="109" t="s">
        <v>4690</v>
      </c>
      <c r="F797" s="146">
        <v>34</v>
      </c>
      <c r="G797" s="146">
        <v>0</v>
      </c>
      <c r="H797" s="146">
        <v>34</v>
      </c>
      <c r="I797" s="146">
        <v>90</v>
      </c>
      <c r="J797" s="146">
        <v>45</v>
      </c>
      <c r="K797" s="109"/>
    </row>
    <row r="798" spans="1:11" x14ac:dyDescent="0.2">
      <c r="A798" s="109" t="s">
        <v>1663</v>
      </c>
      <c r="B798" s="109" t="s">
        <v>2660</v>
      </c>
      <c r="C798" s="109" t="s">
        <v>1466</v>
      </c>
      <c r="D798" s="109" t="s">
        <v>2661</v>
      </c>
      <c r="E798" s="109" t="s">
        <v>4686</v>
      </c>
      <c r="F798" s="146">
        <v>89</v>
      </c>
      <c r="G798" s="146">
        <v>0</v>
      </c>
      <c r="H798" s="146">
        <v>89</v>
      </c>
      <c r="I798" s="146">
        <v>45</v>
      </c>
      <c r="J798" s="146">
        <v>90</v>
      </c>
      <c r="K798" s="109"/>
    </row>
    <row r="799" spans="1:11" x14ac:dyDescent="0.2">
      <c r="A799" s="109" t="s">
        <v>1663</v>
      </c>
      <c r="B799" s="109" t="s">
        <v>2660</v>
      </c>
      <c r="C799" s="109" t="s">
        <v>1466</v>
      </c>
      <c r="D799" s="109" t="s">
        <v>2661</v>
      </c>
      <c r="E799" s="109" t="s">
        <v>4687</v>
      </c>
      <c r="F799" s="146">
        <v>41</v>
      </c>
      <c r="G799" s="146">
        <v>0</v>
      </c>
      <c r="H799" s="146">
        <v>90</v>
      </c>
      <c r="I799" s="146">
        <v>45</v>
      </c>
      <c r="J799" s="146">
        <v>81</v>
      </c>
      <c r="K799" s="109"/>
    </row>
    <row r="800" spans="1:11" x14ac:dyDescent="0.2">
      <c r="A800" s="109" t="s">
        <v>1663</v>
      </c>
      <c r="B800" s="109" t="s">
        <v>2660</v>
      </c>
      <c r="C800" s="109" t="s">
        <v>1466</v>
      </c>
      <c r="D800" s="109" t="s">
        <v>2661</v>
      </c>
      <c r="E800" s="109" t="s">
        <v>4688</v>
      </c>
      <c r="F800" s="146">
        <v>5</v>
      </c>
      <c r="G800" s="146">
        <v>0</v>
      </c>
      <c r="H800" s="146">
        <v>90</v>
      </c>
      <c r="I800" s="146">
        <v>30</v>
      </c>
      <c r="J800" s="146">
        <v>12</v>
      </c>
      <c r="K800" s="109"/>
    </row>
    <row r="801" spans="1:11" x14ac:dyDescent="0.2">
      <c r="A801" s="109" t="s">
        <v>1663</v>
      </c>
      <c r="B801" s="109" t="s">
        <v>2660</v>
      </c>
      <c r="C801" s="109" t="s">
        <v>1466</v>
      </c>
      <c r="D801" s="109" t="s">
        <v>2661</v>
      </c>
      <c r="E801" s="109" t="s">
        <v>4689</v>
      </c>
      <c r="F801" s="146">
        <v>89</v>
      </c>
      <c r="G801" s="146">
        <v>0</v>
      </c>
      <c r="H801" s="146">
        <v>89</v>
      </c>
      <c r="I801" s="146">
        <v>45</v>
      </c>
      <c r="J801" s="146">
        <v>90</v>
      </c>
      <c r="K801" s="109"/>
    </row>
    <row r="802" spans="1:11" x14ac:dyDescent="0.2">
      <c r="A802" s="109" t="s">
        <v>1663</v>
      </c>
      <c r="B802" s="109" t="s">
        <v>2660</v>
      </c>
      <c r="C802" s="109" t="s">
        <v>1466</v>
      </c>
      <c r="D802" s="109" t="s">
        <v>2661</v>
      </c>
      <c r="E802" s="109" t="s">
        <v>4690</v>
      </c>
      <c r="F802" s="146">
        <v>89</v>
      </c>
      <c r="G802" s="146">
        <v>0</v>
      </c>
      <c r="H802" s="146">
        <v>89</v>
      </c>
      <c r="I802" s="146">
        <v>90</v>
      </c>
      <c r="J802" s="146">
        <v>45</v>
      </c>
      <c r="K802" s="109"/>
    </row>
    <row r="803" spans="1:11" x14ac:dyDescent="0.2">
      <c r="A803" s="109" t="s">
        <v>1663</v>
      </c>
      <c r="B803" s="109" t="s">
        <v>2660</v>
      </c>
      <c r="C803" s="109" t="s">
        <v>1466</v>
      </c>
      <c r="D803" s="109" t="s">
        <v>2661</v>
      </c>
      <c r="E803" s="109" t="s">
        <v>4691</v>
      </c>
      <c r="F803" s="146">
        <v>36</v>
      </c>
      <c r="G803" s="146">
        <v>0</v>
      </c>
      <c r="H803" s="146">
        <v>89</v>
      </c>
      <c r="I803" s="146">
        <v>77</v>
      </c>
      <c r="J803" s="146">
        <v>45</v>
      </c>
      <c r="K803" s="109"/>
    </row>
    <row r="804" spans="1:11" x14ac:dyDescent="0.2">
      <c r="A804" s="109" t="s">
        <v>1663</v>
      </c>
      <c r="B804" s="109" t="s">
        <v>2660</v>
      </c>
      <c r="C804" s="109" t="s">
        <v>1466</v>
      </c>
      <c r="D804" s="109" t="s">
        <v>2661</v>
      </c>
      <c r="E804" s="109" t="s">
        <v>4692</v>
      </c>
      <c r="F804" s="146">
        <v>5</v>
      </c>
      <c r="G804" s="146">
        <v>0</v>
      </c>
      <c r="H804" s="146">
        <v>88</v>
      </c>
      <c r="I804" s="146">
        <v>46</v>
      </c>
      <c r="J804" s="146">
        <v>10</v>
      </c>
      <c r="K804" s="109"/>
    </row>
    <row r="805" spans="1:11" x14ac:dyDescent="0.2">
      <c r="A805" s="109" t="s">
        <v>1663</v>
      </c>
      <c r="B805" s="109" t="s">
        <v>2660</v>
      </c>
      <c r="C805" s="109" t="s">
        <v>1466</v>
      </c>
      <c r="D805" s="109" t="s">
        <v>2661</v>
      </c>
      <c r="E805" s="109" t="s">
        <v>4693</v>
      </c>
      <c r="F805" s="146">
        <v>89</v>
      </c>
      <c r="G805" s="146">
        <v>0</v>
      </c>
      <c r="H805" s="146">
        <v>89</v>
      </c>
      <c r="I805" s="146">
        <v>90</v>
      </c>
      <c r="J805" s="146">
        <v>45</v>
      </c>
      <c r="K805" s="109"/>
    </row>
    <row r="806" spans="1:11" ht="25.5" x14ac:dyDescent="0.2">
      <c r="A806" s="109" t="s">
        <v>4782</v>
      </c>
      <c r="B806" s="109" t="s">
        <v>4783</v>
      </c>
      <c r="C806" s="109" t="s">
        <v>1349</v>
      </c>
      <c r="D806" s="109" t="s">
        <v>2686</v>
      </c>
      <c r="E806" s="109" t="s">
        <v>4699</v>
      </c>
      <c r="F806" s="146">
        <v>50</v>
      </c>
      <c r="G806" s="146">
        <v>-100</v>
      </c>
      <c r="H806" s="146">
        <v>100</v>
      </c>
      <c r="I806" s="146">
        <v>90</v>
      </c>
      <c r="J806" s="146">
        <v>45</v>
      </c>
      <c r="K806" s="109"/>
    </row>
    <row r="807" spans="1:11" ht="25.5" x14ac:dyDescent="0.2">
      <c r="A807" s="109" t="s">
        <v>4782</v>
      </c>
      <c r="B807" s="109" t="s">
        <v>4783</v>
      </c>
      <c r="C807" s="109" t="s">
        <v>1349</v>
      </c>
      <c r="D807" s="109" t="s">
        <v>2686</v>
      </c>
      <c r="E807" s="109" t="s">
        <v>4698</v>
      </c>
      <c r="F807" s="146">
        <v>50</v>
      </c>
      <c r="G807" s="146">
        <v>-100</v>
      </c>
      <c r="H807" s="146">
        <v>100</v>
      </c>
      <c r="I807" s="146">
        <v>45</v>
      </c>
      <c r="J807" s="146">
        <v>90</v>
      </c>
      <c r="K807" s="109"/>
    </row>
    <row r="808" spans="1:11" ht="25.5" x14ac:dyDescent="0.2">
      <c r="A808" s="109" t="s">
        <v>4782</v>
      </c>
      <c r="B808" s="109" t="s">
        <v>4783</v>
      </c>
      <c r="C808" s="109" t="s">
        <v>1349</v>
      </c>
      <c r="D808" s="109" t="s">
        <v>2686</v>
      </c>
      <c r="E808" s="109" t="s">
        <v>4692</v>
      </c>
      <c r="F808" s="146">
        <v>50</v>
      </c>
      <c r="G808" s="146">
        <v>-100</v>
      </c>
      <c r="H808" s="146">
        <v>100</v>
      </c>
      <c r="I808" s="147">
        <v>90</v>
      </c>
      <c r="J808" s="146">
        <v>45</v>
      </c>
      <c r="K808" s="109"/>
    </row>
    <row r="809" spans="1:11" ht="25.5" x14ac:dyDescent="0.2">
      <c r="A809" s="109" t="s">
        <v>4782</v>
      </c>
      <c r="B809" s="109" t="s">
        <v>4783</v>
      </c>
      <c r="C809" s="109" t="s">
        <v>1349</v>
      </c>
      <c r="D809" s="109" t="s">
        <v>2686</v>
      </c>
      <c r="E809" s="109" t="s">
        <v>4688</v>
      </c>
      <c r="F809" s="146">
        <v>50</v>
      </c>
      <c r="G809" s="146">
        <v>-100</v>
      </c>
      <c r="H809" s="146">
        <v>100</v>
      </c>
      <c r="I809" s="146">
        <v>45</v>
      </c>
      <c r="J809" s="146">
        <v>90</v>
      </c>
      <c r="K809" s="109"/>
    </row>
    <row r="810" spans="1:11" ht="25.5" x14ac:dyDescent="0.2">
      <c r="A810" s="109" t="s">
        <v>4782</v>
      </c>
      <c r="B810" s="109" t="s">
        <v>4783</v>
      </c>
      <c r="C810" s="109" t="s">
        <v>1349</v>
      </c>
      <c r="D810" s="109" t="s">
        <v>2686</v>
      </c>
      <c r="E810" s="109" t="s">
        <v>4691</v>
      </c>
      <c r="F810" s="146">
        <v>50</v>
      </c>
      <c r="G810" s="146">
        <v>-100</v>
      </c>
      <c r="H810" s="146">
        <v>100</v>
      </c>
      <c r="I810" s="146">
        <v>90</v>
      </c>
      <c r="J810" s="146">
        <v>45</v>
      </c>
      <c r="K810" s="109"/>
    </row>
    <row r="811" spans="1:11" ht="25.5" x14ac:dyDescent="0.2">
      <c r="A811" s="109" t="s">
        <v>4782</v>
      </c>
      <c r="B811" s="109" t="s">
        <v>4783</v>
      </c>
      <c r="C811" s="109" t="s">
        <v>1349</v>
      </c>
      <c r="D811" s="109" t="s">
        <v>2686</v>
      </c>
      <c r="E811" s="109" t="s">
        <v>4687</v>
      </c>
      <c r="F811" s="146">
        <v>50</v>
      </c>
      <c r="G811" s="146">
        <v>-100</v>
      </c>
      <c r="H811" s="146">
        <v>100</v>
      </c>
      <c r="I811" s="146">
        <v>45</v>
      </c>
      <c r="J811" s="146">
        <v>90</v>
      </c>
      <c r="K811" s="109"/>
    </row>
    <row r="812" spans="1:11" ht="25.5" x14ac:dyDescent="0.2">
      <c r="A812" s="109" t="s">
        <v>4782</v>
      </c>
      <c r="B812" s="109" t="s">
        <v>4783</v>
      </c>
      <c r="C812" s="109" t="s">
        <v>1349</v>
      </c>
      <c r="D812" s="109" t="s">
        <v>2686</v>
      </c>
      <c r="E812" s="109" t="s">
        <v>4690</v>
      </c>
      <c r="F812" s="146">
        <v>50</v>
      </c>
      <c r="G812" s="146">
        <v>-100</v>
      </c>
      <c r="H812" s="146">
        <v>100</v>
      </c>
      <c r="I812" s="146">
        <v>90</v>
      </c>
      <c r="J812" s="147">
        <v>45</v>
      </c>
      <c r="K812" s="109"/>
    </row>
    <row r="813" spans="1:11" ht="25.5" x14ac:dyDescent="0.2">
      <c r="A813" s="109" t="s">
        <v>4782</v>
      </c>
      <c r="B813" s="109" t="s">
        <v>4783</v>
      </c>
      <c r="C813" s="109" t="s">
        <v>1349</v>
      </c>
      <c r="D813" s="109" t="s">
        <v>2686</v>
      </c>
      <c r="E813" s="109" t="s">
        <v>4686</v>
      </c>
      <c r="F813" s="146">
        <v>50</v>
      </c>
      <c r="G813" s="146">
        <v>-100</v>
      </c>
      <c r="H813" s="146">
        <v>100</v>
      </c>
      <c r="I813" s="146">
        <v>45</v>
      </c>
      <c r="J813" s="146">
        <v>90</v>
      </c>
      <c r="K813" s="109"/>
    </row>
    <row r="814" spans="1:11" ht="25.5" x14ac:dyDescent="0.2">
      <c r="A814" s="109" t="s">
        <v>4782</v>
      </c>
      <c r="B814" s="109" t="s">
        <v>4783</v>
      </c>
      <c r="C814" s="109" t="s">
        <v>1349</v>
      </c>
      <c r="D814" s="109" t="s">
        <v>2686</v>
      </c>
      <c r="E814" s="109" t="s">
        <v>4693</v>
      </c>
      <c r="F814" s="146">
        <v>200</v>
      </c>
      <c r="G814" s="146">
        <v>-100</v>
      </c>
      <c r="H814" s="146">
        <v>100</v>
      </c>
      <c r="I814" s="146">
        <v>90</v>
      </c>
      <c r="J814" s="146">
        <v>45</v>
      </c>
      <c r="K814" s="109"/>
    </row>
    <row r="815" spans="1:11" ht="25.5" x14ac:dyDescent="0.2">
      <c r="A815" s="109" t="s">
        <v>4782</v>
      </c>
      <c r="B815" s="109" t="s">
        <v>4783</v>
      </c>
      <c r="C815" s="109" t="s">
        <v>1349</v>
      </c>
      <c r="D815" s="109" t="s">
        <v>2686</v>
      </c>
      <c r="E815" s="109" t="s">
        <v>4689</v>
      </c>
      <c r="F815" s="146">
        <v>200</v>
      </c>
      <c r="G815" s="146">
        <v>-100</v>
      </c>
      <c r="H815" s="146">
        <v>100</v>
      </c>
      <c r="I815" s="146">
        <v>45</v>
      </c>
      <c r="J815" s="146">
        <v>90</v>
      </c>
      <c r="K815" s="109"/>
    </row>
    <row r="816" spans="1:11" x14ac:dyDescent="0.2">
      <c r="A816" s="109" t="s">
        <v>80</v>
      </c>
      <c r="B816" s="109" t="s">
        <v>2035</v>
      </c>
      <c r="C816" s="109" t="s">
        <v>1334</v>
      </c>
      <c r="D816" s="109" t="s">
        <v>2036</v>
      </c>
      <c r="E816" s="109" t="s">
        <v>4687</v>
      </c>
      <c r="F816" s="146">
        <v>73</v>
      </c>
      <c r="G816" s="146">
        <v>0</v>
      </c>
      <c r="H816" s="146">
        <v>300</v>
      </c>
      <c r="I816" s="146">
        <v>45</v>
      </c>
      <c r="J816" s="146">
        <v>90</v>
      </c>
    </row>
    <row r="817" spans="1:11" x14ac:dyDescent="0.2">
      <c r="A817" s="109" t="s">
        <v>80</v>
      </c>
      <c r="B817" s="109" t="s">
        <v>2035</v>
      </c>
      <c r="C817" s="109" t="s">
        <v>1334</v>
      </c>
      <c r="D817" s="109" t="s">
        <v>2036</v>
      </c>
      <c r="E817" s="109" t="s">
        <v>4688</v>
      </c>
      <c r="F817" s="146">
        <v>17</v>
      </c>
      <c r="G817" s="146">
        <v>0</v>
      </c>
      <c r="H817" s="146">
        <v>300</v>
      </c>
      <c r="I817" s="146">
        <v>45</v>
      </c>
      <c r="J817" s="146">
        <v>90</v>
      </c>
    </row>
    <row r="818" spans="1:11" x14ac:dyDescent="0.2">
      <c r="A818" s="109" t="s">
        <v>80</v>
      </c>
      <c r="B818" s="109" t="s">
        <v>2035</v>
      </c>
      <c r="C818" s="109" t="s">
        <v>1334</v>
      </c>
      <c r="D818" s="109" t="s">
        <v>2036</v>
      </c>
      <c r="E818" s="109" t="s">
        <v>4689</v>
      </c>
      <c r="F818" s="146">
        <v>300</v>
      </c>
      <c r="G818" s="146">
        <v>0</v>
      </c>
      <c r="H818" s="146">
        <v>300</v>
      </c>
      <c r="I818" s="146">
        <v>45</v>
      </c>
      <c r="J818" s="146">
        <v>90</v>
      </c>
    </row>
    <row r="819" spans="1:11" x14ac:dyDescent="0.2">
      <c r="A819" s="109" t="s">
        <v>80</v>
      </c>
      <c r="B819" s="109" t="s">
        <v>2035</v>
      </c>
      <c r="C819" s="109" t="s">
        <v>1334</v>
      </c>
      <c r="D819" s="109" t="s">
        <v>2036</v>
      </c>
      <c r="E819" s="109" t="s">
        <v>4690</v>
      </c>
      <c r="F819" s="146">
        <v>0</v>
      </c>
      <c r="G819" s="146">
        <v>0</v>
      </c>
      <c r="H819" s="146">
        <v>0</v>
      </c>
      <c r="I819" s="146">
        <v>0</v>
      </c>
      <c r="J819" s="146">
        <v>0</v>
      </c>
    </row>
    <row r="820" spans="1:11" x14ac:dyDescent="0.2">
      <c r="A820" s="109" t="s">
        <v>80</v>
      </c>
      <c r="B820" s="109" t="s">
        <v>2035</v>
      </c>
      <c r="C820" s="109" t="s">
        <v>1334</v>
      </c>
      <c r="D820" s="109" t="s">
        <v>2036</v>
      </c>
      <c r="E820" s="109" t="s">
        <v>4691</v>
      </c>
      <c r="F820" s="146">
        <v>79</v>
      </c>
      <c r="G820" s="146">
        <v>0</v>
      </c>
      <c r="H820" s="146">
        <v>300</v>
      </c>
      <c r="I820" s="146">
        <v>90</v>
      </c>
      <c r="J820" s="146">
        <v>45</v>
      </c>
    </row>
    <row r="821" spans="1:11" x14ac:dyDescent="0.2">
      <c r="A821" s="109" t="s">
        <v>80</v>
      </c>
      <c r="B821" s="109" t="s">
        <v>2035</v>
      </c>
      <c r="C821" s="109" t="s">
        <v>1334</v>
      </c>
      <c r="D821" s="109" t="s">
        <v>2036</v>
      </c>
      <c r="E821" s="109" t="s">
        <v>4692</v>
      </c>
      <c r="F821" s="146">
        <v>11</v>
      </c>
      <c r="G821" s="146">
        <v>0</v>
      </c>
      <c r="H821" s="146">
        <v>300</v>
      </c>
      <c r="I821" s="146">
        <v>90</v>
      </c>
      <c r="J821" s="146">
        <v>45</v>
      </c>
    </row>
    <row r="822" spans="1:11" x14ac:dyDescent="0.2">
      <c r="A822" s="109" t="s">
        <v>80</v>
      </c>
      <c r="B822" s="109" t="s">
        <v>2035</v>
      </c>
      <c r="C822" s="109" t="s">
        <v>1334</v>
      </c>
      <c r="D822" s="109" t="s">
        <v>2036</v>
      </c>
      <c r="E822" s="109" t="s">
        <v>4693</v>
      </c>
      <c r="F822" s="146">
        <v>300</v>
      </c>
      <c r="G822" s="146">
        <v>0</v>
      </c>
      <c r="H822" s="146">
        <v>300</v>
      </c>
      <c r="I822" s="146">
        <v>90</v>
      </c>
      <c r="J822" s="146">
        <v>45</v>
      </c>
    </row>
    <row r="823" spans="1:11" x14ac:dyDescent="0.2">
      <c r="A823" s="109" t="s">
        <v>1663</v>
      </c>
      <c r="B823" s="109" t="s">
        <v>2679</v>
      </c>
      <c r="C823" s="109" t="s">
        <v>1466</v>
      </c>
      <c r="D823" s="109" t="s">
        <v>2680</v>
      </c>
      <c r="E823" s="109" t="s">
        <v>4686</v>
      </c>
      <c r="F823" s="146">
        <v>40</v>
      </c>
      <c r="G823" s="146">
        <v>0</v>
      </c>
      <c r="H823" s="146">
        <v>42</v>
      </c>
      <c r="I823" s="146">
        <v>45</v>
      </c>
      <c r="J823" s="146">
        <v>90</v>
      </c>
      <c r="K823" s="109"/>
    </row>
    <row r="824" spans="1:11" x14ac:dyDescent="0.2">
      <c r="A824" s="109" t="s">
        <v>1663</v>
      </c>
      <c r="B824" s="109" t="s">
        <v>2679</v>
      </c>
      <c r="C824" s="109" t="s">
        <v>1466</v>
      </c>
      <c r="D824" s="109" t="s">
        <v>2680</v>
      </c>
      <c r="E824" s="109" t="s">
        <v>4687</v>
      </c>
      <c r="F824" s="146">
        <v>19</v>
      </c>
      <c r="G824" s="146">
        <v>0</v>
      </c>
      <c r="H824" s="146">
        <v>42</v>
      </c>
      <c r="I824" s="146">
        <v>45</v>
      </c>
      <c r="J824" s="146">
        <v>89</v>
      </c>
      <c r="K824" s="109"/>
    </row>
    <row r="825" spans="1:11" x14ac:dyDescent="0.2">
      <c r="A825" s="109" t="s">
        <v>1663</v>
      </c>
      <c r="B825" s="109" t="s">
        <v>2679</v>
      </c>
      <c r="C825" s="109" t="s">
        <v>1466</v>
      </c>
      <c r="D825" s="109" t="s">
        <v>2680</v>
      </c>
      <c r="E825" s="109" t="s">
        <v>4688</v>
      </c>
      <c r="F825" s="146">
        <v>1</v>
      </c>
      <c r="G825" s="146">
        <v>0</v>
      </c>
      <c r="H825" s="146">
        <v>42</v>
      </c>
      <c r="I825" s="146">
        <v>45</v>
      </c>
      <c r="J825" s="146">
        <v>84</v>
      </c>
      <c r="K825" s="109"/>
    </row>
    <row r="826" spans="1:11" x14ac:dyDescent="0.2">
      <c r="A826" s="109" t="s">
        <v>1663</v>
      </c>
      <c r="B826" s="109" t="s">
        <v>2679</v>
      </c>
      <c r="C826" s="109" t="s">
        <v>1466</v>
      </c>
      <c r="D826" s="109" t="s">
        <v>2680</v>
      </c>
      <c r="E826" s="109" t="s">
        <v>4689</v>
      </c>
      <c r="F826" s="146">
        <v>40</v>
      </c>
      <c r="G826" s="146">
        <v>0</v>
      </c>
      <c r="H826" s="146">
        <v>42</v>
      </c>
      <c r="I826" s="146">
        <v>45</v>
      </c>
      <c r="J826" s="146">
        <v>90</v>
      </c>
      <c r="K826" s="109"/>
    </row>
    <row r="827" spans="1:11" x14ac:dyDescent="0.2">
      <c r="A827" s="109" t="s">
        <v>1663</v>
      </c>
      <c r="B827" s="109" t="s">
        <v>2679</v>
      </c>
      <c r="C827" s="109" t="s">
        <v>1466</v>
      </c>
      <c r="D827" s="109" t="s">
        <v>2680</v>
      </c>
      <c r="E827" s="109" t="s">
        <v>4690</v>
      </c>
      <c r="F827" s="146">
        <v>40</v>
      </c>
      <c r="G827" s="146">
        <v>0</v>
      </c>
      <c r="H827" s="146">
        <v>42</v>
      </c>
      <c r="I827" s="146">
        <v>90</v>
      </c>
      <c r="J827" s="146">
        <v>45</v>
      </c>
    </row>
    <row r="828" spans="1:11" x14ac:dyDescent="0.2">
      <c r="A828" s="109" t="s">
        <v>1663</v>
      </c>
      <c r="B828" s="109" t="s">
        <v>2679</v>
      </c>
      <c r="C828" s="109" t="s">
        <v>1466</v>
      </c>
      <c r="D828" s="109" t="s">
        <v>2680</v>
      </c>
      <c r="E828" s="109" t="s">
        <v>4691</v>
      </c>
      <c r="F828" s="146">
        <v>21</v>
      </c>
      <c r="G828" s="146">
        <v>0</v>
      </c>
      <c r="H828" s="146">
        <v>42</v>
      </c>
      <c r="I828" s="146">
        <v>90</v>
      </c>
      <c r="J828" s="146">
        <v>45</v>
      </c>
    </row>
    <row r="829" spans="1:11" x14ac:dyDescent="0.2">
      <c r="A829" s="109" t="s">
        <v>1663</v>
      </c>
      <c r="B829" s="109" t="s">
        <v>2679</v>
      </c>
      <c r="C829" s="109" t="s">
        <v>1466</v>
      </c>
      <c r="D829" s="109" t="s">
        <v>2680</v>
      </c>
      <c r="E829" s="109" t="s">
        <v>4692</v>
      </c>
      <c r="F829" s="146">
        <v>13</v>
      </c>
      <c r="G829" s="146">
        <v>0</v>
      </c>
      <c r="H829" s="146">
        <v>44</v>
      </c>
      <c r="I829" s="146">
        <v>90</v>
      </c>
      <c r="J829" s="146">
        <v>32</v>
      </c>
    </row>
    <row r="830" spans="1:11" x14ac:dyDescent="0.2">
      <c r="A830" s="109" t="s">
        <v>1663</v>
      </c>
      <c r="B830" s="109" t="s">
        <v>2679</v>
      </c>
      <c r="C830" s="109" t="s">
        <v>1466</v>
      </c>
      <c r="D830" s="109" t="s">
        <v>2680</v>
      </c>
      <c r="E830" s="109" t="s">
        <v>4693</v>
      </c>
      <c r="F830" s="146">
        <v>40</v>
      </c>
      <c r="G830" s="146">
        <v>0</v>
      </c>
      <c r="H830" s="146">
        <v>42</v>
      </c>
      <c r="I830" s="146">
        <v>90</v>
      </c>
      <c r="J830" s="146">
        <v>45</v>
      </c>
    </row>
    <row r="831" spans="1:11" x14ac:dyDescent="0.2">
      <c r="A831" s="109" t="s">
        <v>902</v>
      </c>
      <c r="B831" s="109" t="s">
        <v>2728</v>
      </c>
      <c r="C831" s="109" t="s">
        <v>1334</v>
      </c>
      <c r="D831" s="109" t="s">
        <v>2729</v>
      </c>
      <c r="E831" s="109" t="s">
        <v>4686</v>
      </c>
      <c r="F831" s="146">
        <v>51</v>
      </c>
      <c r="G831" s="146">
        <v>166</v>
      </c>
      <c r="H831" s="146">
        <v>283</v>
      </c>
      <c r="I831" s="146">
        <v>45</v>
      </c>
      <c r="J831" s="146">
        <v>90</v>
      </c>
    </row>
    <row r="832" spans="1:11" x14ac:dyDescent="0.2">
      <c r="A832" s="109" t="s">
        <v>902</v>
      </c>
      <c r="B832" s="109" t="s">
        <v>2728</v>
      </c>
      <c r="C832" s="109" t="s">
        <v>1334</v>
      </c>
      <c r="D832" s="109" t="s">
        <v>2729</v>
      </c>
      <c r="E832" s="109" t="s">
        <v>4687</v>
      </c>
      <c r="F832" s="146">
        <v>43</v>
      </c>
      <c r="G832" s="146">
        <v>173</v>
      </c>
      <c r="H832" s="146">
        <v>283</v>
      </c>
      <c r="I832" s="146">
        <v>45</v>
      </c>
      <c r="J832" s="146">
        <v>90</v>
      </c>
    </row>
    <row r="833" spans="1:11" x14ac:dyDescent="0.2">
      <c r="A833" s="109" t="s">
        <v>902</v>
      </c>
      <c r="B833" s="109" t="s">
        <v>2728</v>
      </c>
      <c r="C833" s="109" t="s">
        <v>1334</v>
      </c>
      <c r="D833" s="109" t="s">
        <v>2729</v>
      </c>
      <c r="E833" s="109" t="s">
        <v>4688</v>
      </c>
      <c r="F833" s="146">
        <v>30</v>
      </c>
      <c r="G833" s="146">
        <v>177</v>
      </c>
      <c r="H833" s="146">
        <v>283</v>
      </c>
      <c r="I833" s="146">
        <v>45</v>
      </c>
      <c r="J833" s="146">
        <v>90</v>
      </c>
    </row>
    <row r="834" spans="1:11" x14ac:dyDescent="0.2">
      <c r="A834" s="109" t="s">
        <v>902</v>
      </c>
      <c r="B834" s="109" t="s">
        <v>2728</v>
      </c>
      <c r="C834" s="109" t="s">
        <v>1334</v>
      </c>
      <c r="D834" s="109" t="s">
        <v>2729</v>
      </c>
      <c r="E834" s="109" t="s">
        <v>4689</v>
      </c>
      <c r="F834" s="146">
        <v>65</v>
      </c>
      <c r="G834" s="146">
        <v>20</v>
      </c>
      <c r="H834" s="146">
        <v>292</v>
      </c>
      <c r="I834" s="146">
        <v>45</v>
      </c>
      <c r="J834" s="146">
        <v>90</v>
      </c>
    </row>
    <row r="835" spans="1:11" x14ac:dyDescent="0.2">
      <c r="A835" s="109" t="s">
        <v>902</v>
      </c>
      <c r="B835" s="109" t="s">
        <v>2728</v>
      </c>
      <c r="C835" s="109" t="s">
        <v>1334</v>
      </c>
      <c r="D835" s="109" t="s">
        <v>2729</v>
      </c>
      <c r="E835" s="109" t="s">
        <v>4690</v>
      </c>
      <c r="F835" s="146">
        <v>57</v>
      </c>
      <c r="G835" s="146">
        <v>145</v>
      </c>
      <c r="H835" s="146">
        <v>265</v>
      </c>
      <c r="I835" s="146">
        <v>90</v>
      </c>
      <c r="J835" s="146">
        <v>31</v>
      </c>
    </row>
    <row r="836" spans="1:11" x14ac:dyDescent="0.2">
      <c r="A836" s="109" t="s">
        <v>902</v>
      </c>
      <c r="B836" s="109" t="s">
        <v>2728</v>
      </c>
      <c r="C836" s="109" t="s">
        <v>1334</v>
      </c>
      <c r="D836" s="109" t="s">
        <v>2729</v>
      </c>
      <c r="E836" s="109" t="s">
        <v>4691</v>
      </c>
      <c r="F836" s="146">
        <v>33</v>
      </c>
      <c r="G836" s="146">
        <v>145</v>
      </c>
      <c r="H836" s="146">
        <v>263</v>
      </c>
      <c r="I836" s="146">
        <v>90</v>
      </c>
      <c r="J836" s="146">
        <v>45</v>
      </c>
    </row>
    <row r="837" spans="1:11" x14ac:dyDescent="0.2">
      <c r="A837" s="109" t="s">
        <v>902</v>
      </c>
      <c r="B837" s="109" t="s">
        <v>2728</v>
      </c>
      <c r="C837" s="109" t="s">
        <v>1334</v>
      </c>
      <c r="D837" s="109" t="s">
        <v>2729</v>
      </c>
      <c r="E837" s="109" t="s">
        <v>4692</v>
      </c>
      <c r="F837" s="146">
        <v>39</v>
      </c>
      <c r="G837" s="146">
        <v>145</v>
      </c>
      <c r="H837" s="146">
        <v>269</v>
      </c>
      <c r="I837" s="146">
        <v>90</v>
      </c>
      <c r="J837" s="146">
        <v>18</v>
      </c>
    </row>
    <row r="838" spans="1:11" x14ac:dyDescent="0.2">
      <c r="A838" s="109" t="s">
        <v>902</v>
      </c>
      <c r="B838" s="109" t="s">
        <v>2728</v>
      </c>
      <c r="C838" s="109" t="s">
        <v>1334</v>
      </c>
      <c r="D838" s="109" t="s">
        <v>2729</v>
      </c>
      <c r="E838" s="109" t="s">
        <v>4693</v>
      </c>
      <c r="F838" s="146">
        <v>65</v>
      </c>
      <c r="G838" s="146">
        <v>20</v>
      </c>
      <c r="H838" s="146">
        <v>292</v>
      </c>
      <c r="I838" s="146">
        <v>90</v>
      </c>
      <c r="J838" s="146">
        <v>45</v>
      </c>
    </row>
    <row r="839" spans="1:11" x14ac:dyDescent="0.2">
      <c r="A839" s="109" t="s">
        <v>902</v>
      </c>
      <c r="B839" s="109" t="s">
        <v>2728</v>
      </c>
      <c r="C839" s="109" t="s">
        <v>1334</v>
      </c>
      <c r="D839" s="109" t="s">
        <v>2732</v>
      </c>
      <c r="E839" s="109" t="s">
        <v>4686</v>
      </c>
      <c r="F839" s="146">
        <v>51</v>
      </c>
      <c r="G839" s="146">
        <v>166</v>
      </c>
      <c r="H839" s="146">
        <v>283</v>
      </c>
      <c r="I839" s="146">
        <v>45</v>
      </c>
      <c r="J839" s="146">
        <v>90</v>
      </c>
    </row>
    <row r="840" spans="1:11" x14ac:dyDescent="0.2">
      <c r="A840" s="109" t="s">
        <v>902</v>
      </c>
      <c r="B840" s="109" t="s">
        <v>2728</v>
      </c>
      <c r="C840" s="109" t="s">
        <v>1334</v>
      </c>
      <c r="D840" s="109" t="s">
        <v>2732</v>
      </c>
      <c r="E840" s="109" t="s">
        <v>4687</v>
      </c>
      <c r="F840" s="146">
        <v>43</v>
      </c>
      <c r="G840" s="146">
        <v>173</v>
      </c>
      <c r="H840" s="146">
        <v>283</v>
      </c>
      <c r="I840" s="146">
        <v>45</v>
      </c>
      <c r="J840" s="146">
        <v>90</v>
      </c>
    </row>
    <row r="841" spans="1:11" x14ac:dyDescent="0.2">
      <c r="A841" s="109" t="s">
        <v>902</v>
      </c>
      <c r="B841" s="109" t="s">
        <v>2728</v>
      </c>
      <c r="C841" s="109" t="s">
        <v>1334</v>
      </c>
      <c r="D841" s="109" t="s">
        <v>2732</v>
      </c>
      <c r="E841" s="109" t="s">
        <v>4688</v>
      </c>
      <c r="F841" s="146">
        <v>30</v>
      </c>
      <c r="G841" s="146">
        <v>177</v>
      </c>
      <c r="H841" s="146">
        <v>283</v>
      </c>
      <c r="I841" s="146">
        <v>45</v>
      </c>
      <c r="J841" s="146">
        <v>90</v>
      </c>
    </row>
    <row r="842" spans="1:11" x14ac:dyDescent="0.2">
      <c r="A842" s="109" t="s">
        <v>902</v>
      </c>
      <c r="B842" s="109" t="s">
        <v>2728</v>
      </c>
      <c r="C842" s="109" t="s">
        <v>1334</v>
      </c>
      <c r="D842" s="109" t="s">
        <v>2732</v>
      </c>
      <c r="E842" s="109" t="s">
        <v>4689</v>
      </c>
      <c r="F842" s="146">
        <v>65</v>
      </c>
      <c r="G842" s="146">
        <v>20</v>
      </c>
      <c r="H842" s="146">
        <v>292</v>
      </c>
      <c r="I842" s="146">
        <v>45</v>
      </c>
      <c r="J842" s="146">
        <v>90</v>
      </c>
    </row>
    <row r="843" spans="1:11" x14ac:dyDescent="0.2">
      <c r="A843" s="109" t="s">
        <v>902</v>
      </c>
      <c r="B843" s="109" t="s">
        <v>2728</v>
      </c>
      <c r="C843" s="109" t="s">
        <v>1334</v>
      </c>
      <c r="D843" s="109" t="s">
        <v>2732</v>
      </c>
      <c r="E843" s="109" t="s">
        <v>4690</v>
      </c>
      <c r="F843" s="146">
        <v>57</v>
      </c>
      <c r="G843" s="146">
        <v>145</v>
      </c>
      <c r="H843" s="146">
        <v>265</v>
      </c>
      <c r="I843" s="146">
        <v>90</v>
      </c>
      <c r="J843" s="146">
        <v>31</v>
      </c>
    </row>
    <row r="844" spans="1:11" x14ac:dyDescent="0.2">
      <c r="A844" s="109" t="s">
        <v>902</v>
      </c>
      <c r="B844" s="109" t="s">
        <v>2728</v>
      </c>
      <c r="C844" s="109" t="s">
        <v>1334</v>
      </c>
      <c r="D844" s="109" t="s">
        <v>2732</v>
      </c>
      <c r="E844" s="109" t="s">
        <v>4691</v>
      </c>
      <c r="F844" s="146">
        <v>33</v>
      </c>
      <c r="G844" s="146">
        <v>145</v>
      </c>
      <c r="H844" s="146">
        <v>263</v>
      </c>
      <c r="I844" s="146">
        <v>90</v>
      </c>
      <c r="J844" s="146">
        <v>45</v>
      </c>
    </row>
    <row r="845" spans="1:11" x14ac:dyDescent="0.2">
      <c r="A845" s="109" t="s">
        <v>902</v>
      </c>
      <c r="B845" s="109" t="s">
        <v>2728</v>
      </c>
      <c r="C845" s="109" t="s">
        <v>1334</v>
      </c>
      <c r="D845" s="109" t="s">
        <v>2732</v>
      </c>
      <c r="E845" s="109" t="s">
        <v>4692</v>
      </c>
      <c r="F845" s="146">
        <v>39</v>
      </c>
      <c r="G845" s="146">
        <v>145</v>
      </c>
      <c r="H845" s="146">
        <v>269</v>
      </c>
      <c r="I845" s="146">
        <v>90</v>
      </c>
      <c r="J845" s="146">
        <v>18</v>
      </c>
      <c r="K845" s="109"/>
    </row>
    <row r="846" spans="1:11" x14ac:dyDescent="0.2">
      <c r="A846" s="109" t="s">
        <v>902</v>
      </c>
      <c r="B846" s="109" t="s">
        <v>2728</v>
      </c>
      <c r="C846" s="109" t="s">
        <v>1334</v>
      </c>
      <c r="D846" s="109" t="s">
        <v>2732</v>
      </c>
      <c r="E846" s="109" t="s">
        <v>4693</v>
      </c>
      <c r="F846" s="146">
        <v>65</v>
      </c>
      <c r="G846" s="146">
        <v>20</v>
      </c>
      <c r="H846" s="146">
        <v>292</v>
      </c>
      <c r="I846" s="146">
        <v>90</v>
      </c>
      <c r="J846" s="146">
        <v>45</v>
      </c>
    </row>
    <row r="847" spans="1:11" x14ac:dyDescent="0.2">
      <c r="A847" s="109" t="s">
        <v>470</v>
      </c>
      <c r="B847" s="109" t="s">
        <v>2757</v>
      </c>
      <c r="C847" s="109" t="s">
        <v>1342</v>
      </c>
      <c r="D847" s="109" t="s">
        <v>2758</v>
      </c>
      <c r="E847" s="109" t="s">
        <v>4686</v>
      </c>
      <c r="F847" s="146">
        <v>100</v>
      </c>
      <c r="G847" s="146">
        <v>300</v>
      </c>
      <c r="H847" s="146">
        <v>730</v>
      </c>
      <c r="I847" s="146">
        <v>45</v>
      </c>
      <c r="J847" s="146">
        <v>90</v>
      </c>
    </row>
    <row r="848" spans="1:11" x14ac:dyDescent="0.2">
      <c r="A848" s="109" t="s">
        <v>470</v>
      </c>
      <c r="B848" s="109" t="s">
        <v>2757</v>
      </c>
      <c r="C848" s="109" t="s">
        <v>1342</v>
      </c>
      <c r="D848" s="109" t="s">
        <v>2758</v>
      </c>
      <c r="E848" s="109" t="s">
        <v>4687</v>
      </c>
      <c r="F848" s="146">
        <v>100</v>
      </c>
      <c r="G848" s="146">
        <v>215</v>
      </c>
      <c r="H848" s="146">
        <v>730</v>
      </c>
      <c r="I848" s="146">
        <v>45</v>
      </c>
      <c r="J848" s="146">
        <v>90</v>
      </c>
    </row>
    <row r="849" spans="1:10" x14ac:dyDescent="0.2">
      <c r="A849" s="109" t="s">
        <v>470</v>
      </c>
      <c r="B849" s="109" t="s">
        <v>2757</v>
      </c>
      <c r="C849" s="109" t="s">
        <v>1342</v>
      </c>
      <c r="D849" s="109" t="s">
        <v>2758</v>
      </c>
      <c r="E849" s="109" t="s">
        <v>4688</v>
      </c>
      <c r="F849" s="146">
        <v>70</v>
      </c>
      <c r="G849" s="146">
        <v>215</v>
      </c>
      <c r="H849" s="146">
        <v>730</v>
      </c>
      <c r="I849" s="146">
        <v>45</v>
      </c>
      <c r="J849" s="146">
        <v>90</v>
      </c>
    </row>
    <row r="850" spans="1:10" x14ac:dyDescent="0.2">
      <c r="A850" s="109" t="s">
        <v>470</v>
      </c>
      <c r="B850" s="109" t="s">
        <v>2757</v>
      </c>
      <c r="C850" s="109" t="s">
        <v>1342</v>
      </c>
      <c r="D850" s="109" t="s">
        <v>2758</v>
      </c>
      <c r="E850" s="109" t="s">
        <v>4689</v>
      </c>
      <c r="F850" s="146">
        <v>60</v>
      </c>
      <c r="G850" s="146">
        <v>220</v>
      </c>
      <c r="H850" s="146">
        <v>730</v>
      </c>
      <c r="I850" s="146">
        <v>36</v>
      </c>
      <c r="J850" s="146">
        <v>90</v>
      </c>
    </row>
    <row r="851" spans="1:10" x14ac:dyDescent="0.2">
      <c r="A851" s="109" t="s">
        <v>470</v>
      </c>
      <c r="B851" s="109" t="s">
        <v>2757</v>
      </c>
      <c r="C851" s="109" t="s">
        <v>1342</v>
      </c>
      <c r="D851" s="109" t="s">
        <v>2758</v>
      </c>
      <c r="E851" s="109" t="s">
        <v>4690</v>
      </c>
      <c r="F851" s="146">
        <v>70</v>
      </c>
      <c r="G851" s="146">
        <v>215</v>
      </c>
      <c r="H851" s="146">
        <v>730</v>
      </c>
      <c r="I851" s="146">
        <v>45</v>
      </c>
      <c r="J851" s="146">
        <v>45</v>
      </c>
    </row>
    <row r="852" spans="1:10" x14ac:dyDescent="0.2">
      <c r="A852" s="109" t="s">
        <v>470</v>
      </c>
      <c r="B852" s="109" t="s">
        <v>2757</v>
      </c>
      <c r="C852" s="109" t="s">
        <v>1342</v>
      </c>
      <c r="D852" s="109" t="s">
        <v>2758</v>
      </c>
      <c r="E852" s="109" t="s">
        <v>4691</v>
      </c>
      <c r="F852" s="146">
        <v>66</v>
      </c>
      <c r="G852" s="146">
        <v>215</v>
      </c>
      <c r="H852" s="146">
        <v>730</v>
      </c>
      <c r="I852" s="146">
        <v>45</v>
      </c>
      <c r="J852" s="146">
        <v>45</v>
      </c>
    </row>
    <row r="853" spans="1:10" x14ac:dyDescent="0.2">
      <c r="A853" s="109" t="s">
        <v>470</v>
      </c>
      <c r="B853" s="109" t="s">
        <v>2757</v>
      </c>
      <c r="C853" s="109" t="s">
        <v>1342</v>
      </c>
      <c r="D853" s="109" t="s">
        <v>2758</v>
      </c>
      <c r="E853" s="109" t="s">
        <v>4692</v>
      </c>
      <c r="F853" s="146">
        <v>66</v>
      </c>
      <c r="G853" s="146">
        <v>215</v>
      </c>
      <c r="H853" s="146">
        <v>730</v>
      </c>
      <c r="I853" s="146">
        <v>90</v>
      </c>
      <c r="J853" s="146">
        <v>45</v>
      </c>
    </row>
    <row r="854" spans="1:10" x14ac:dyDescent="0.2">
      <c r="A854" s="109" t="s">
        <v>470</v>
      </c>
      <c r="B854" s="109" t="s">
        <v>2757</v>
      </c>
      <c r="C854" s="109" t="s">
        <v>1342</v>
      </c>
      <c r="D854" s="109" t="s">
        <v>2758</v>
      </c>
      <c r="E854" s="109" t="s">
        <v>4693</v>
      </c>
      <c r="F854" s="146">
        <v>60</v>
      </c>
      <c r="G854" s="146">
        <v>220</v>
      </c>
      <c r="H854" s="146">
        <v>730</v>
      </c>
      <c r="I854" s="146">
        <v>45</v>
      </c>
      <c r="J854" s="146">
        <v>45</v>
      </c>
    </row>
    <row r="855" spans="1:10" x14ac:dyDescent="0.2">
      <c r="A855" s="109" t="s">
        <v>470</v>
      </c>
      <c r="B855" s="109" t="s">
        <v>2757</v>
      </c>
      <c r="C855" s="109" t="s">
        <v>1342</v>
      </c>
      <c r="D855" s="109" t="s">
        <v>2760</v>
      </c>
      <c r="E855" s="109" t="s">
        <v>4686</v>
      </c>
      <c r="F855" s="146">
        <v>100</v>
      </c>
      <c r="G855" s="146">
        <v>300</v>
      </c>
      <c r="H855" s="146">
        <v>700</v>
      </c>
      <c r="I855" s="146">
        <v>45</v>
      </c>
      <c r="J855" s="146">
        <v>90</v>
      </c>
    </row>
    <row r="856" spans="1:10" x14ac:dyDescent="0.2">
      <c r="A856" s="109" t="s">
        <v>470</v>
      </c>
      <c r="B856" s="109" t="s">
        <v>2757</v>
      </c>
      <c r="C856" s="109" t="s">
        <v>1342</v>
      </c>
      <c r="D856" s="109" t="s">
        <v>2760</v>
      </c>
      <c r="E856" s="109" t="s">
        <v>4687</v>
      </c>
      <c r="F856" s="146">
        <v>100</v>
      </c>
      <c r="G856" s="146">
        <v>215</v>
      </c>
      <c r="H856" s="146">
        <v>700</v>
      </c>
      <c r="I856" s="146">
        <v>45</v>
      </c>
      <c r="J856" s="146">
        <v>90</v>
      </c>
    </row>
    <row r="857" spans="1:10" x14ac:dyDescent="0.2">
      <c r="A857" s="109" t="s">
        <v>470</v>
      </c>
      <c r="B857" s="109" t="s">
        <v>2757</v>
      </c>
      <c r="C857" s="109" t="s">
        <v>1342</v>
      </c>
      <c r="D857" s="109" t="s">
        <v>2760</v>
      </c>
      <c r="E857" s="109" t="s">
        <v>4688</v>
      </c>
      <c r="F857" s="146">
        <v>70</v>
      </c>
      <c r="G857" s="146">
        <v>215</v>
      </c>
      <c r="H857" s="146">
        <v>700</v>
      </c>
      <c r="I857" s="146">
        <v>45</v>
      </c>
      <c r="J857" s="146">
        <v>90</v>
      </c>
    </row>
    <row r="858" spans="1:10" x14ac:dyDescent="0.2">
      <c r="A858" s="109" t="s">
        <v>470</v>
      </c>
      <c r="B858" s="109" t="s">
        <v>2757</v>
      </c>
      <c r="C858" s="109" t="s">
        <v>1342</v>
      </c>
      <c r="D858" s="109" t="s">
        <v>2760</v>
      </c>
      <c r="E858" s="109" t="s">
        <v>4689</v>
      </c>
      <c r="F858" s="146">
        <v>60</v>
      </c>
      <c r="G858" s="146">
        <v>220</v>
      </c>
      <c r="H858" s="146">
        <v>700</v>
      </c>
      <c r="I858" s="146">
        <v>36</v>
      </c>
      <c r="J858" s="146">
        <v>90</v>
      </c>
    </row>
    <row r="859" spans="1:10" x14ac:dyDescent="0.2">
      <c r="A859" s="109" t="s">
        <v>470</v>
      </c>
      <c r="B859" s="109" t="s">
        <v>2757</v>
      </c>
      <c r="C859" s="109" t="s">
        <v>1342</v>
      </c>
      <c r="D859" s="109" t="s">
        <v>2760</v>
      </c>
      <c r="E859" s="109" t="s">
        <v>4690</v>
      </c>
      <c r="F859" s="146">
        <v>70</v>
      </c>
      <c r="G859" s="146">
        <v>215</v>
      </c>
      <c r="H859" s="146">
        <v>700</v>
      </c>
      <c r="I859" s="146">
        <v>45</v>
      </c>
      <c r="J859" s="146">
        <v>45</v>
      </c>
    </row>
    <row r="860" spans="1:10" x14ac:dyDescent="0.2">
      <c r="A860" s="109" t="s">
        <v>470</v>
      </c>
      <c r="B860" s="109" t="s">
        <v>2757</v>
      </c>
      <c r="C860" s="109" t="s">
        <v>1342</v>
      </c>
      <c r="D860" s="109" t="s">
        <v>2760</v>
      </c>
      <c r="E860" s="109" t="s">
        <v>4691</v>
      </c>
      <c r="F860" s="146">
        <v>66</v>
      </c>
      <c r="G860" s="146">
        <v>215</v>
      </c>
      <c r="H860" s="146">
        <v>700</v>
      </c>
      <c r="I860" s="146">
        <v>45</v>
      </c>
      <c r="J860" s="146">
        <v>45</v>
      </c>
    </row>
    <row r="861" spans="1:10" x14ac:dyDescent="0.2">
      <c r="A861" s="109" t="s">
        <v>470</v>
      </c>
      <c r="B861" s="109" t="s">
        <v>2757</v>
      </c>
      <c r="C861" s="109" t="s">
        <v>1342</v>
      </c>
      <c r="D861" s="109" t="s">
        <v>2760</v>
      </c>
      <c r="E861" s="109" t="s">
        <v>4692</v>
      </c>
      <c r="F861" s="146">
        <v>66</v>
      </c>
      <c r="G861" s="146">
        <v>215</v>
      </c>
      <c r="H861" s="146">
        <v>700</v>
      </c>
      <c r="I861" s="146">
        <v>90</v>
      </c>
      <c r="J861" s="146">
        <v>45</v>
      </c>
    </row>
    <row r="862" spans="1:10" x14ac:dyDescent="0.2">
      <c r="A862" s="109" t="s">
        <v>470</v>
      </c>
      <c r="B862" s="109" t="s">
        <v>2757</v>
      </c>
      <c r="C862" s="109" t="s">
        <v>1342</v>
      </c>
      <c r="D862" s="109" t="s">
        <v>2760</v>
      </c>
      <c r="E862" s="109" t="s">
        <v>4693</v>
      </c>
      <c r="F862" s="146">
        <v>60</v>
      </c>
      <c r="G862" s="146">
        <v>220</v>
      </c>
      <c r="H862" s="146">
        <v>700</v>
      </c>
      <c r="I862" s="146">
        <v>45</v>
      </c>
      <c r="J862" s="146">
        <v>45</v>
      </c>
    </row>
    <row r="863" spans="1:10" x14ac:dyDescent="0.2">
      <c r="A863" s="109" t="s">
        <v>798</v>
      </c>
      <c r="B863" s="109" t="s">
        <v>2695</v>
      </c>
      <c r="C863" s="109" t="s">
        <v>1361</v>
      </c>
      <c r="D863" s="109" t="s">
        <v>2696</v>
      </c>
      <c r="E863" s="109" t="s">
        <v>4689</v>
      </c>
      <c r="F863" s="146">
        <v>25</v>
      </c>
      <c r="G863" s="146">
        <v>350</v>
      </c>
      <c r="H863" s="146">
        <v>435</v>
      </c>
      <c r="I863" s="146">
        <v>45</v>
      </c>
      <c r="J863" s="146">
        <v>90</v>
      </c>
    </row>
    <row r="864" spans="1:10" x14ac:dyDescent="0.2">
      <c r="A864" s="109" t="s">
        <v>798</v>
      </c>
      <c r="B864" s="109" t="s">
        <v>2695</v>
      </c>
      <c r="C864" s="109" t="s">
        <v>1361</v>
      </c>
      <c r="D864" s="109" t="s">
        <v>2696</v>
      </c>
      <c r="E864" s="109" t="s">
        <v>4693</v>
      </c>
      <c r="F864" s="146">
        <v>25</v>
      </c>
      <c r="G864" s="146">
        <v>350</v>
      </c>
      <c r="H864" s="146">
        <v>435</v>
      </c>
      <c r="I864" s="146">
        <v>90</v>
      </c>
      <c r="J864" s="146">
        <v>45</v>
      </c>
    </row>
    <row r="865" spans="1:10" x14ac:dyDescent="0.2">
      <c r="A865" s="109" t="s">
        <v>798</v>
      </c>
      <c r="B865" s="109" t="s">
        <v>2695</v>
      </c>
      <c r="C865" s="109" t="s">
        <v>1361</v>
      </c>
      <c r="D865" s="109" t="s">
        <v>2699</v>
      </c>
      <c r="E865" s="109" t="s">
        <v>4689</v>
      </c>
      <c r="F865" s="146">
        <v>25</v>
      </c>
      <c r="G865" s="146">
        <v>350</v>
      </c>
      <c r="H865" s="146">
        <v>435</v>
      </c>
      <c r="I865" s="146">
        <v>45</v>
      </c>
      <c r="J865" s="146">
        <v>90</v>
      </c>
    </row>
    <row r="866" spans="1:10" x14ac:dyDescent="0.2">
      <c r="A866" s="109" t="s">
        <v>798</v>
      </c>
      <c r="B866" s="109" t="s">
        <v>2695</v>
      </c>
      <c r="C866" s="109" t="s">
        <v>1361</v>
      </c>
      <c r="D866" s="109" t="s">
        <v>2699</v>
      </c>
      <c r="E866" s="109" t="s">
        <v>4693</v>
      </c>
      <c r="F866" s="146">
        <v>25</v>
      </c>
      <c r="G866" s="146">
        <v>350</v>
      </c>
      <c r="H866" s="146">
        <v>435</v>
      </c>
      <c r="I866" s="146">
        <v>90</v>
      </c>
      <c r="J866" s="146">
        <v>45</v>
      </c>
    </row>
    <row r="867" spans="1:10" ht="38.25" x14ac:dyDescent="0.2">
      <c r="A867" s="109" t="s">
        <v>4981</v>
      </c>
      <c r="B867" s="109" t="s">
        <v>1421</v>
      </c>
      <c r="C867" s="109" t="s">
        <v>1334</v>
      </c>
      <c r="D867" s="109" t="s">
        <v>2446</v>
      </c>
      <c r="E867" s="109" t="s">
        <v>4699</v>
      </c>
      <c r="F867" s="146">
        <v>114</v>
      </c>
      <c r="G867" s="146">
        <v>-200</v>
      </c>
      <c r="H867" s="146">
        <v>200</v>
      </c>
      <c r="I867" s="146">
        <v>90</v>
      </c>
      <c r="J867" s="146">
        <v>45</v>
      </c>
    </row>
    <row r="868" spans="1:10" ht="38.25" x14ac:dyDescent="0.2">
      <c r="A868" s="109" t="s">
        <v>4981</v>
      </c>
      <c r="B868" s="109" t="s">
        <v>1421</v>
      </c>
      <c r="C868" s="109" t="s">
        <v>1334</v>
      </c>
      <c r="D868" s="109" t="s">
        <v>2446</v>
      </c>
      <c r="E868" s="109" t="s">
        <v>4698</v>
      </c>
      <c r="F868" s="146">
        <v>114</v>
      </c>
      <c r="G868" s="146">
        <v>-200</v>
      </c>
      <c r="H868" s="146">
        <v>200</v>
      </c>
      <c r="I868" s="146">
        <v>45</v>
      </c>
      <c r="J868" s="146">
        <v>90</v>
      </c>
    </row>
    <row r="869" spans="1:10" ht="38.25" x14ac:dyDescent="0.2">
      <c r="A869" s="109" t="s">
        <v>4981</v>
      </c>
      <c r="B869" s="109" t="s">
        <v>1421</v>
      </c>
      <c r="C869" s="109" t="s">
        <v>1334</v>
      </c>
      <c r="D869" s="109" t="s">
        <v>2446</v>
      </c>
      <c r="E869" s="109" t="s">
        <v>4692</v>
      </c>
      <c r="F869" s="146">
        <v>114</v>
      </c>
      <c r="G869" s="146">
        <v>-200</v>
      </c>
      <c r="H869" s="146">
        <v>200</v>
      </c>
      <c r="I869" s="146">
        <v>90</v>
      </c>
      <c r="J869" s="146">
        <v>45</v>
      </c>
    </row>
    <row r="870" spans="1:10" ht="38.25" x14ac:dyDescent="0.2">
      <c r="A870" s="109" t="s">
        <v>4981</v>
      </c>
      <c r="B870" s="109" t="s">
        <v>1421</v>
      </c>
      <c r="C870" s="109" t="s">
        <v>1334</v>
      </c>
      <c r="D870" s="109" t="s">
        <v>2446</v>
      </c>
      <c r="E870" s="109" t="s">
        <v>4688</v>
      </c>
      <c r="F870" s="146">
        <v>114</v>
      </c>
      <c r="G870" s="146">
        <v>-200</v>
      </c>
      <c r="H870" s="146">
        <v>200</v>
      </c>
      <c r="I870" s="146">
        <v>45</v>
      </c>
      <c r="J870" s="146">
        <v>90</v>
      </c>
    </row>
    <row r="871" spans="1:10" ht="38.25" x14ac:dyDescent="0.2">
      <c r="A871" s="109" t="s">
        <v>4981</v>
      </c>
      <c r="B871" s="109" t="s">
        <v>1421</v>
      </c>
      <c r="C871" s="109" t="s">
        <v>1334</v>
      </c>
      <c r="D871" s="109" t="s">
        <v>2446</v>
      </c>
      <c r="E871" s="109" t="s">
        <v>4691</v>
      </c>
      <c r="F871" s="146">
        <v>114</v>
      </c>
      <c r="G871" s="146">
        <v>-200</v>
      </c>
      <c r="H871" s="146">
        <v>200</v>
      </c>
      <c r="I871" s="146">
        <v>90</v>
      </c>
      <c r="J871" s="146">
        <v>45</v>
      </c>
    </row>
    <row r="872" spans="1:10" ht="38.25" x14ac:dyDescent="0.2">
      <c r="A872" s="109" t="s">
        <v>4981</v>
      </c>
      <c r="B872" s="109" t="s">
        <v>1421</v>
      </c>
      <c r="C872" s="109" t="s">
        <v>1334</v>
      </c>
      <c r="D872" s="109" t="s">
        <v>2446</v>
      </c>
      <c r="E872" s="109" t="s">
        <v>4687</v>
      </c>
      <c r="F872" s="146">
        <v>114</v>
      </c>
      <c r="G872" s="146">
        <v>-200</v>
      </c>
      <c r="H872" s="146">
        <v>200</v>
      </c>
      <c r="I872" s="146">
        <v>45</v>
      </c>
      <c r="J872" s="146">
        <v>90</v>
      </c>
    </row>
    <row r="873" spans="1:10" ht="38.25" x14ac:dyDescent="0.2">
      <c r="A873" s="109" t="s">
        <v>4981</v>
      </c>
      <c r="B873" s="109" t="s">
        <v>1421</v>
      </c>
      <c r="C873" s="109" t="s">
        <v>1334</v>
      </c>
      <c r="D873" s="109" t="s">
        <v>2446</v>
      </c>
      <c r="E873" s="109" t="s">
        <v>4690</v>
      </c>
      <c r="F873" s="146">
        <v>114</v>
      </c>
      <c r="G873" s="146">
        <v>-200</v>
      </c>
      <c r="H873" s="146">
        <v>200</v>
      </c>
      <c r="I873" s="146">
        <v>90</v>
      </c>
      <c r="J873" s="146">
        <v>45</v>
      </c>
    </row>
    <row r="874" spans="1:10" ht="38.25" x14ac:dyDescent="0.2">
      <c r="A874" s="109" t="s">
        <v>4981</v>
      </c>
      <c r="B874" s="109" t="s">
        <v>1421</v>
      </c>
      <c r="C874" s="109" t="s">
        <v>1334</v>
      </c>
      <c r="D874" s="109" t="s">
        <v>2446</v>
      </c>
      <c r="E874" s="109" t="s">
        <v>4686</v>
      </c>
      <c r="F874" s="146">
        <v>114</v>
      </c>
      <c r="G874" s="146">
        <v>-200</v>
      </c>
      <c r="H874" s="146">
        <v>200</v>
      </c>
      <c r="I874" s="146">
        <v>45</v>
      </c>
      <c r="J874" s="146">
        <v>90</v>
      </c>
    </row>
    <row r="875" spans="1:10" ht="38.25" x14ac:dyDescent="0.2">
      <c r="A875" s="109" t="s">
        <v>4981</v>
      </c>
      <c r="B875" s="109" t="s">
        <v>1421</v>
      </c>
      <c r="C875" s="109" t="s">
        <v>1334</v>
      </c>
      <c r="D875" s="109" t="s">
        <v>2446</v>
      </c>
      <c r="E875" s="109" t="s">
        <v>4693</v>
      </c>
      <c r="F875" s="146">
        <v>400</v>
      </c>
      <c r="G875" s="146">
        <v>-200</v>
      </c>
      <c r="H875" s="146">
        <v>200</v>
      </c>
      <c r="I875" s="146">
        <v>90</v>
      </c>
      <c r="J875" s="146">
        <v>45</v>
      </c>
    </row>
    <row r="876" spans="1:10" ht="38.25" x14ac:dyDescent="0.2">
      <c r="A876" s="109" t="s">
        <v>4981</v>
      </c>
      <c r="B876" s="109" t="s">
        <v>1421</v>
      </c>
      <c r="C876" s="109" t="s">
        <v>1334</v>
      </c>
      <c r="D876" s="109" t="s">
        <v>2446</v>
      </c>
      <c r="E876" s="109" t="s">
        <v>4689</v>
      </c>
      <c r="F876" s="146">
        <v>400</v>
      </c>
      <c r="G876" s="146">
        <v>-200</v>
      </c>
      <c r="H876" s="146">
        <v>200</v>
      </c>
      <c r="I876" s="146">
        <v>45</v>
      </c>
      <c r="J876" s="146">
        <v>90</v>
      </c>
    </row>
    <row r="877" spans="1:10" x14ac:dyDescent="0.2">
      <c r="A877" s="109" t="s">
        <v>902</v>
      </c>
      <c r="B877" s="109" t="s">
        <v>2761</v>
      </c>
      <c r="C877" s="109" t="s">
        <v>1361</v>
      </c>
      <c r="D877" s="109" t="s">
        <v>2763</v>
      </c>
      <c r="E877" s="109" t="s">
        <v>4689</v>
      </c>
      <c r="F877" s="146">
        <v>42</v>
      </c>
      <c r="G877" s="146">
        <v>43</v>
      </c>
      <c r="H877" s="146">
        <v>144</v>
      </c>
      <c r="I877" s="146">
        <v>45</v>
      </c>
      <c r="J877" s="146">
        <v>90</v>
      </c>
    </row>
    <row r="878" spans="1:10" x14ac:dyDescent="0.2">
      <c r="A878" s="109" t="s">
        <v>902</v>
      </c>
      <c r="B878" s="109" t="s">
        <v>2761</v>
      </c>
      <c r="C878" s="109" t="s">
        <v>1361</v>
      </c>
      <c r="D878" s="109" t="s">
        <v>2763</v>
      </c>
      <c r="E878" s="109" t="s">
        <v>4693</v>
      </c>
      <c r="F878" s="146">
        <v>42</v>
      </c>
      <c r="G878" s="146">
        <v>43</v>
      </c>
      <c r="H878" s="146">
        <v>144</v>
      </c>
      <c r="I878" s="146">
        <v>90</v>
      </c>
      <c r="J878" s="146">
        <v>45</v>
      </c>
    </row>
    <row r="879" spans="1:10" x14ac:dyDescent="0.2">
      <c r="A879" s="109" t="s">
        <v>902</v>
      </c>
      <c r="B879" s="109" t="s">
        <v>2761</v>
      </c>
      <c r="C879" s="109" t="s">
        <v>1361</v>
      </c>
      <c r="D879" s="109" t="s">
        <v>2765</v>
      </c>
      <c r="E879" s="109" t="s">
        <v>4689</v>
      </c>
      <c r="F879" s="146">
        <v>42</v>
      </c>
      <c r="G879" s="146">
        <v>43</v>
      </c>
      <c r="H879" s="146">
        <v>144</v>
      </c>
      <c r="I879" s="146">
        <v>45</v>
      </c>
      <c r="J879" s="146">
        <v>90</v>
      </c>
    </row>
    <row r="880" spans="1:10" x14ac:dyDescent="0.2">
      <c r="A880" s="109" t="s">
        <v>902</v>
      </c>
      <c r="B880" s="109" t="s">
        <v>2761</v>
      </c>
      <c r="C880" s="109" t="s">
        <v>1361</v>
      </c>
      <c r="D880" s="109" t="s">
        <v>2765</v>
      </c>
      <c r="E880" s="109" t="s">
        <v>4693</v>
      </c>
      <c r="F880" s="146">
        <v>42</v>
      </c>
      <c r="G880" s="146">
        <v>43</v>
      </c>
      <c r="H880" s="146">
        <v>144</v>
      </c>
      <c r="I880" s="146">
        <v>90</v>
      </c>
      <c r="J880" s="146">
        <v>45</v>
      </c>
    </row>
    <row r="881" spans="1:10" x14ac:dyDescent="0.2">
      <c r="A881" s="109" t="s">
        <v>902</v>
      </c>
      <c r="B881" s="109" t="s">
        <v>2761</v>
      </c>
      <c r="C881" s="109" t="s">
        <v>1361</v>
      </c>
      <c r="D881" s="109" t="s">
        <v>2766</v>
      </c>
      <c r="E881" s="109" t="s">
        <v>4686</v>
      </c>
      <c r="F881" s="146">
        <v>28</v>
      </c>
      <c r="G881" s="146">
        <v>60</v>
      </c>
      <c r="H881" s="146">
        <v>129</v>
      </c>
      <c r="I881" s="146">
        <v>45</v>
      </c>
      <c r="J881" s="146">
        <v>90</v>
      </c>
    </row>
    <row r="882" spans="1:10" x14ac:dyDescent="0.2">
      <c r="A882" s="109" t="s">
        <v>902</v>
      </c>
      <c r="B882" s="109" t="s">
        <v>2761</v>
      </c>
      <c r="C882" s="109" t="s">
        <v>1361</v>
      </c>
      <c r="D882" s="109" t="s">
        <v>2766</v>
      </c>
      <c r="E882" s="109" t="s">
        <v>4687</v>
      </c>
      <c r="F882" s="146">
        <v>29</v>
      </c>
      <c r="G882" s="146">
        <v>60</v>
      </c>
      <c r="H882" s="146">
        <v>129</v>
      </c>
      <c r="I882" s="146">
        <v>45</v>
      </c>
      <c r="J882" s="146">
        <v>90</v>
      </c>
    </row>
    <row r="883" spans="1:10" x14ac:dyDescent="0.2">
      <c r="A883" s="109" t="s">
        <v>902</v>
      </c>
      <c r="B883" s="109" t="s">
        <v>2761</v>
      </c>
      <c r="C883" s="109" t="s">
        <v>1361</v>
      </c>
      <c r="D883" s="109" t="s">
        <v>2766</v>
      </c>
      <c r="E883" s="109" t="s">
        <v>4688</v>
      </c>
      <c r="F883" s="146">
        <v>18</v>
      </c>
      <c r="G883" s="146">
        <v>60</v>
      </c>
      <c r="H883" s="146">
        <v>129</v>
      </c>
      <c r="I883" s="146">
        <v>45</v>
      </c>
      <c r="J883" s="146">
        <v>90</v>
      </c>
    </row>
    <row r="884" spans="1:10" x14ac:dyDescent="0.2">
      <c r="A884" s="109" t="s">
        <v>902</v>
      </c>
      <c r="B884" s="109" t="s">
        <v>2761</v>
      </c>
      <c r="C884" s="109" t="s">
        <v>1361</v>
      </c>
      <c r="D884" s="109" t="s">
        <v>2766</v>
      </c>
      <c r="E884" s="109" t="s">
        <v>4690</v>
      </c>
      <c r="F884" s="146">
        <v>29</v>
      </c>
      <c r="G884" s="146">
        <v>60</v>
      </c>
      <c r="H884" s="146">
        <v>118</v>
      </c>
      <c r="I884" s="146">
        <v>90</v>
      </c>
      <c r="J884" s="146">
        <v>35</v>
      </c>
    </row>
    <row r="885" spans="1:10" x14ac:dyDescent="0.2">
      <c r="A885" s="109" t="s">
        <v>902</v>
      </c>
      <c r="B885" s="109" t="s">
        <v>2761</v>
      </c>
      <c r="C885" s="109" t="s">
        <v>1361</v>
      </c>
      <c r="D885" s="109" t="s">
        <v>2766</v>
      </c>
      <c r="E885" s="109" t="s">
        <v>4691</v>
      </c>
      <c r="F885" s="146">
        <v>26</v>
      </c>
      <c r="G885" s="146">
        <v>60</v>
      </c>
      <c r="H885" s="146">
        <v>125</v>
      </c>
      <c r="I885" s="146">
        <v>90</v>
      </c>
      <c r="J885" s="146">
        <v>26</v>
      </c>
    </row>
    <row r="886" spans="1:10" x14ac:dyDescent="0.2">
      <c r="A886" s="109" t="s">
        <v>902</v>
      </c>
      <c r="B886" s="109" t="s">
        <v>2761</v>
      </c>
      <c r="C886" s="109" t="s">
        <v>1361</v>
      </c>
      <c r="D886" s="109" t="s">
        <v>2766</v>
      </c>
      <c r="E886" s="109" t="s">
        <v>4692</v>
      </c>
      <c r="F886" s="146">
        <v>21</v>
      </c>
      <c r="G886" s="146">
        <v>60</v>
      </c>
      <c r="H886" s="146">
        <v>129</v>
      </c>
      <c r="I886" s="146">
        <v>90</v>
      </c>
      <c r="J886" s="146">
        <v>32</v>
      </c>
    </row>
    <row r="887" spans="1:10" x14ac:dyDescent="0.2">
      <c r="A887" s="109" t="s">
        <v>1101</v>
      </c>
      <c r="B887" s="109" t="s">
        <v>2779</v>
      </c>
      <c r="C887" s="109" t="s">
        <v>1334</v>
      </c>
      <c r="D887" s="109" t="s">
        <v>2780</v>
      </c>
      <c r="E887" s="109" t="s">
        <v>4686</v>
      </c>
      <c r="F887" s="146">
        <v>500</v>
      </c>
      <c r="G887" s="146">
        <v>0</v>
      </c>
      <c r="H887" s="146">
        <v>1510</v>
      </c>
      <c r="I887" s="146">
        <v>45</v>
      </c>
      <c r="J887" s="146">
        <v>90</v>
      </c>
    </row>
    <row r="888" spans="1:10" x14ac:dyDescent="0.2">
      <c r="A888" s="109" t="s">
        <v>1101</v>
      </c>
      <c r="B888" s="109" t="s">
        <v>2779</v>
      </c>
      <c r="C888" s="109" t="s">
        <v>1334</v>
      </c>
      <c r="D888" s="109" t="s">
        <v>2780</v>
      </c>
      <c r="E888" s="109" t="s">
        <v>4687</v>
      </c>
      <c r="F888" s="146">
        <v>500</v>
      </c>
      <c r="G888" s="146">
        <v>0</v>
      </c>
      <c r="H888" s="146">
        <v>1510</v>
      </c>
      <c r="I888" s="146">
        <v>45</v>
      </c>
      <c r="J888" s="146">
        <v>90</v>
      </c>
    </row>
    <row r="889" spans="1:10" x14ac:dyDescent="0.2">
      <c r="A889" s="109" t="s">
        <v>1101</v>
      </c>
      <c r="B889" s="109" t="s">
        <v>2779</v>
      </c>
      <c r="C889" s="109" t="s">
        <v>1334</v>
      </c>
      <c r="D889" s="109" t="s">
        <v>2780</v>
      </c>
      <c r="E889" s="109" t="s">
        <v>4688</v>
      </c>
      <c r="F889" s="146">
        <v>40</v>
      </c>
      <c r="G889" s="146">
        <v>0</v>
      </c>
      <c r="H889" s="146">
        <v>1510</v>
      </c>
      <c r="I889" s="146">
        <v>45</v>
      </c>
      <c r="J889" s="146">
        <v>90</v>
      </c>
    </row>
    <row r="890" spans="1:10" x14ac:dyDescent="0.2">
      <c r="A890" s="109" t="s">
        <v>1101</v>
      </c>
      <c r="B890" s="109" t="s">
        <v>2779</v>
      </c>
      <c r="C890" s="109" t="s">
        <v>1334</v>
      </c>
      <c r="D890" s="109" t="s">
        <v>2780</v>
      </c>
      <c r="E890" s="109" t="s">
        <v>4689</v>
      </c>
      <c r="F890" s="146">
        <v>500</v>
      </c>
      <c r="G890" s="146">
        <v>0</v>
      </c>
      <c r="H890" s="146">
        <v>1510</v>
      </c>
      <c r="I890" s="146">
        <v>45</v>
      </c>
      <c r="J890" s="146">
        <v>90</v>
      </c>
    </row>
    <row r="891" spans="1:10" x14ac:dyDescent="0.2">
      <c r="A891" s="109" t="s">
        <v>1101</v>
      </c>
      <c r="B891" s="109" t="s">
        <v>2779</v>
      </c>
      <c r="C891" s="109" t="s">
        <v>1334</v>
      </c>
      <c r="D891" s="109" t="s">
        <v>2780</v>
      </c>
      <c r="E891" s="109" t="s">
        <v>4690</v>
      </c>
      <c r="F891" s="146">
        <v>500</v>
      </c>
      <c r="G891" s="146">
        <v>0</v>
      </c>
      <c r="H891" s="146">
        <v>1510</v>
      </c>
      <c r="I891" s="146">
        <v>90</v>
      </c>
      <c r="J891" s="146">
        <v>45</v>
      </c>
    </row>
    <row r="892" spans="1:10" x14ac:dyDescent="0.2">
      <c r="A892" s="109" t="s">
        <v>1101</v>
      </c>
      <c r="B892" s="109" t="s">
        <v>2779</v>
      </c>
      <c r="C892" s="109" t="s">
        <v>1334</v>
      </c>
      <c r="D892" s="109" t="s">
        <v>2780</v>
      </c>
      <c r="E892" s="109" t="s">
        <v>4691</v>
      </c>
      <c r="F892" s="146">
        <v>250</v>
      </c>
      <c r="G892" s="146">
        <v>0</v>
      </c>
      <c r="H892" s="146">
        <v>1510</v>
      </c>
      <c r="I892" s="146">
        <v>90</v>
      </c>
      <c r="J892" s="146">
        <v>45</v>
      </c>
    </row>
    <row r="893" spans="1:10" x14ac:dyDescent="0.2">
      <c r="A893" s="109" t="s">
        <v>1101</v>
      </c>
      <c r="B893" s="109" t="s">
        <v>2779</v>
      </c>
      <c r="C893" s="109" t="s">
        <v>1334</v>
      </c>
      <c r="D893" s="109" t="s">
        <v>2780</v>
      </c>
      <c r="E893" s="109" t="s">
        <v>4692</v>
      </c>
      <c r="F893" s="146">
        <v>40</v>
      </c>
      <c r="G893" s="146">
        <v>0</v>
      </c>
      <c r="H893" s="146">
        <v>1510</v>
      </c>
      <c r="I893" s="146">
        <v>90</v>
      </c>
      <c r="J893" s="146">
        <v>45</v>
      </c>
    </row>
    <row r="894" spans="1:10" x14ac:dyDescent="0.2">
      <c r="A894" s="109" t="s">
        <v>1101</v>
      </c>
      <c r="B894" s="109" t="s">
        <v>2779</v>
      </c>
      <c r="C894" s="109" t="s">
        <v>1334</v>
      </c>
      <c r="D894" s="109" t="s">
        <v>2780</v>
      </c>
      <c r="E894" s="109" t="s">
        <v>4693</v>
      </c>
      <c r="F894" s="146">
        <v>500</v>
      </c>
      <c r="G894" s="146">
        <v>0</v>
      </c>
      <c r="H894" s="146">
        <v>1510</v>
      </c>
      <c r="I894" s="146">
        <v>90</v>
      </c>
      <c r="J894" s="146">
        <v>45</v>
      </c>
    </row>
    <row r="895" spans="1:10" x14ac:dyDescent="0.2">
      <c r="A895" s="109" t="s">
        <v>1663</v>
      </c>
      <c r="B895" s="109" t="s">
        <v>2782</v>
      </c>
      <c r="C895" s="109" t="s">
        <v>1466</v>
      </c>
      <c r="D895" s="109" t="s">
        <v>2784</v>
      </c>
      <c r="E895" s="109" t="s">
        <v>4686</v>
      </c>
      <c r="F895" s="146">
        <v>31</v>
      </c>
      <c r="G895" s="146">
        <v>50</v>
      </c>
      <c r="H895" s="146">
        <v>129</v>
      </c>
      <c r="I895" s="146">
        <v>45</v>
      </c>
      <c r="J895" s="146">
        <v>61</v>
      </c>
    </row>
    <row r="896" spans="1:10" x14ac:dyDescent="0.2">
      <c r="A896" s="109" t="s">
        <v>1663</v>
      </c>
      <c r="B896" s="109" t="s">
        <v>2782</v>
      </c>
      <c r="C896" s="109" t="s">
        <v>1466</v>
      </c>
      <c r="D896" s="109" t="s">
        <v>2784</v>
      </c>
      <c r="E896" s="109" t="s">
        <v>4687</v>
      </c>
      <c r="F896" s="146">
        <v>32</v>
      </c>
      <c r="G896" s="146">
        <v>50</v>
      </c>
      <c r="H896" s="146">
        <v>129</v>
      </c>
      <c r="I896" s="146">
        <v>45</v>
      </c>
      <c r="J896" s="146">
        <v>62</v>
      </c>
    </row>
    <row r="897" spans="1:10" x14ac:dyDescent="0.2">
      <c r="A897" s="109" t="s">
        <v>1663</v>
      </c>
      <c r="B897" s="109" t="s">
        <v>2782</v>
      </c>
      <c r="C897" s="109" t="s">
        <v>1466</v>
      </c>
      <c r="D897" s="109" t="s">
        <v>2784</v>
      </c>
      <c r="E897" s="109" t="s">
        <v>4689</v>
      </c>
      <c r="F897" s="146">
        <v>30</v>
      </c>
      <c r="G897" s="146">
        <v>50</v>
      </c>
      <c r="H897" s="146">
        <v>153</v>
      </c>
      <c r="I897" s="146">
        <v>45</v>
      </c>
      <c r="J897" s="146">
        <v>60</v>
      </c>
    </row>
    <row r="898" spans="1:10" x14ac:dyDescent="0.2">
      <c r="A898" s="109" t="s">
        <v>1663</v>
      </c>
      <c r="B898" s="109" t="s">
        <v>2782</v>
      </c>
      <c r="C898" s="109" t="s">
        <v>1466</v>
      </c>
      <c r="D898" s="109" t="s">
        <v>2784</v>
      </c>
      <c r="E898" s="109" t="s">
        <v>4690</v>
      </c>
      <c r="F898" s="146">
        <v>31</v>
      </c>
      <c r="G898" s="146">
        <v>50</v>
      </c>
      <c r="H898" s="146">
        <v>129</v>
      </c>
      <c r="I898" s="146">
        <v>90</v>
      </c>
      <c r="J898" s="146">
        <v>33</v>
      </c>
    </row>
    <row r="899" spans="1:10" x14ac:dyDescent="0.2">
      <c r="A899" s="109" t="s">
        <v>1663</v>
      </c>
      <c r="B899" s="109" t="s">
        <v>2782</v>
      </c>
      <c r="C899" s="109" t="s">
        <v>1466</v>
      </c>
      <c r="D899" s="109" t="s">
        <v>2784</v>
      </c>
      <c r="E899" s="109" t="s">
        <v>4691</v>
      </c>
      <c r="F899" s="146">
        <v>32</v>
      </c>
      <c r="G899" s="146">
        <v>50</v>
      </c>
      <c r="H899" s="146">
        <v>129</v>
      </c>
      <c r="I899" s="146">
        <v>90</v>
      </c>
      <c r="J899" s="146">
        <v>33</v>
      </c>
    </row>
    <row r="900" spans="1:10" x14ac:dyDescent="0.2">
      <c r="A900" s="109" t="s">
        <v>1663</v>
      </c>
      <c r="B900" s="109" t="s">
        <v>2782</v>
      </c>
      <c r="C900" s="109" t="s">
        <v>1466</v>
      </c>
      <c r="D900" s="109" t="s">
        <v>2784</v>
      </c>
      <c r="E900" s="109" t="s">
        <v>4693</v>
      </c>
      <c r="F900" s="146">
        <v>30</v>
      </c>
      <c r="G900" s="146">
        <v>50</v>
      </c>
      <c r="H900" s="146">
        <v>153</v>
      </c>
      <c r="I900" s="146">
        <v>90</v>
      </c>
      <c r="J900" s="146">
        <v>33</v>
      </c>
    </row>
    <row r="901" spans="1:10" ht="25.5" x14ac:dyDescent="0.2">
      <c r="A901" s="109" t="s">
        <v>4784</v>
      </c>
      <c r="B901" s="109" t="s">
        <v>2791</v>
      </c>
      <c r="C901" s="109" t="s">
        <v>1342</v>
      </c>
      <c r="D901" s="109" t="s">
        <v>2792</v>
      </c>
      <c r="E901" s="109" t="s">
        <v>4686</v>
      </c>
      <c r="F901" s="146">
        <v>48</v>
      </c>
      <c r="G901" s="146">
        <v>20</v>
      </c>
      <c r="H901" s="146">
        <v>200</v>
      </c>
      <c r="I901" s="146">
        <v>23</v>
      </c>
      <c r="J901" s="146">
        <v>90</v>
      </c>
    </row>
    <row r="902" spans="1:10" ht="25.5" x14ac:dyDescent="0.2">
      <c r="A902" s="109" t="s">
        <v>4784</v>
      </c>
      <c r="B902" s="109" t="s">
        <v>2791</v>
      </c>
      <c r="C902" s="109" t="s">
        <v>1342</v>
      </c>
      <c r="D902" s="109" t="s">
        <v>2792</v>
      </c>
      <c r="E902" s="109" t="s">
        <v>4687</v>
      </c>
      <c r="F902" s="146">
        <v>48</v>
      </c>
      <c r="G902" s="146">
        <v>20</v>
      </c>
      <c r="H902" s="146">
        <v>200</v>
      </c>
      <c r="I902" s="146">
        <v>23</v>
      </c>
      <c r="J902" s="146">
        <v>90</v>
      </c>
    </row>
    <row r="903" spans="1:10" ht="25.5" x14ac:dyDescent="0.2">
      <c r="A903" s="109" t="s">
        <v>4784</v>
      </c>
      <c r="B903" s="109" t="s">
        <v>2791</v>
      </c>
      <c r="C903" s="109" t="s">
        <v>1342</v>
      </c>
      <c r="D903" s="109" t="s">
        <v>2792</v>
      </c>
      <c r="E903" s="109" t="s">
        <v>4688</v>
      </c>
      <c r="F903" s="146">
        <v>48</v>
      </c>
      <c r="G903" s="146">
        <v>20</v>
      </c>
      <c r="H903" s="146">
        <v>200</v>
      </c>
      <c r="I903" s="146">
        <v>23</v>
      </c>
      <c r="J903" s="146">
        <v>90</v>
      </c>
    </row>
    <row r="904" spans="1:10" ht="25.5" x14ac:dyDescent="0.2">
      <c r="A904" s="109" t="s">
        <v>4784</v>
      </c>
      <c r="B904" s="109" t="s">
        <v>2791</v>
      </c>
      <c r="C904" s="109" t="s">
        <v>1342</v>
      </c>
      <c r="D904" s="109" t="s">
        <v>2792</v>
      </c>
      <c r="E904" s="109" t="s">
        <v>4689</v>
      </c>
      <c r="F904" s="146">
        <v>40</v>
      </c>
      <c r="G904" s="146">
        <v>20</v>
      </c>
      <c r="H904" s="146">
        <v>200</v>
      </c>
      <c r="I904" s="146">
        <v>23</v>
      </c>
      <c r="J904" s="146">
        <v>90</v>
      </c>
    </row>
    <row r="905" spans="1:10" ht="25.5" x14ac:dyDescent="0.2">
      <c r="A905" s="109" t="s">
        <v>4784</v>
      </c>
      <c r="B905" s="109" t="s">
        <v>2791</v>
      </c>
      <c r="C905" s="109" t="s">
        <v>1342</v>
      </c>
      <c r="D905" s="109" t="s">
        <v>2792</v>
      </c>
      <c r="E905" s="109" t="s">
        <v>4690</v>
      </c>
      <c r="F905" s="146">
        <v>40</v>
      </c>
      <c r="G905" s="146">
        <v>20</v>
      </c>
      <c r="H905" s="146">
        <v>200</v>
      </c>
      <c r="I905" s="146">
        <v>24</v>
      </c>
      <c r="J905" s="146">
        <v>27</v>
      </c>
    </row>
    <row r="906" spans="1:10" ht="25.5" x14ac:dyDescent="0.2">
      <c r="A906" s="109" t="s">
        <v>4784</v>
      </c>
      <c r="B906" s="109" t="s">
        <v>2791</v>
      </c>
      <c r="C906" s="109" t="s">
        <v>1342</v>
      </c>
      <c r="D906" s="109" t="s">
        <v>2792</v>
      </c>
      <c r="E906" s="109" t="s">
        <v>4691</v>
      </c>
      <c r="F906" s="146">
        <v>40</v>
      </c>
      <c r="G906" s="146">
        <v>20</v>
      </c>
      <c r="H906" s="146">
        <v>200</v>
      </c>
      <c r="I906" s="146">
        <v>24</v>
      </c>
      <c r="J906" s="146">
        <v>27</v>
      </c>
    </row>
    <row r="907" spans="1:10" ht="25.5" x14ac:dyDescent="0.2">
      <c r="A907" s="109" t="s">
        <v>4784</v>
      </c>
      <c r="B907" s="109" t="s">
        <v>2791</v>
      </c>
      <c r="C907" s="109" t="s">
        <v>1342</v>
      </c>
      <c r="D907" s="109" t="s">
        <v>2792</v>
      </c>
      <c r="E907" s="109" t="s">
        <v>4692</v>
      </c>
      <c r="F907" s="146">
        <v>40</v>
      </c>
      <c r="G907" s="146">
        <v>20</v>
      </c>
      <c r="H907" s="146">
        <v>200</v>
      </c>
      <c r="I907" s="146">
        <v>24</v>
      </c>
      <c r="J907" s="146">
        <v>27</v>
      </c>
    </row>
    <row r="908" spans="1:10" ht="25.5" x14ac:dyDescent="0.2">
      <c r="A908" s="109" t="s">
        <v>4784</v>
      </c>
      <c r="B908" s="109" t="s">
        <v>2791</v>
      </c>
      <c r="C908" s="109" t="s">
        <v>1342</v>
      </c>
      <c r="D908" s="109" t="s">
        <v>2792</v>
      </c>
      <c r="E908" s="109" t="s">
        <v>4693</v>
      </c>
      <c r="F908" s="146">
        <v>40</v>
      </c>
      <c r="G908" s="146">
        <v>20</v>
      </c>
      <c r="H908" s="146">
        <v>200</v>
      </c>
      <c r="I908" s="146">
        <v>24</v>
      </c>
      <c r="J908" s="146">
        <v>27</v>
      </c>
    </row>
    <row r="909" spans="1:10" ht="25.5" x14ac:dyDescent="0.2">
      <c r="A909" s="109" t="s">
        <v>4784</v>
      </c>
      <c r="B909" s="109" t="s">
        <v>2791</v>
      </c>
      <c r="C909" s="109" t="s">
        <v>1342</v>
      </c>
      <c r="D909" s="109" t="s">
        <v>2794</v>
      </c>
      <c r="E909" s="109" t="s">
        <v>4686</v>
      </c>
      <c r="F909" s="146">
        <v>48</v>
      </c>
      <c r="G909" s="146">
        <v>20</v>
      </c>
      <c r="H909" s="146">
        <v>200</v>
      </c>
      <c r="I909" s="146">
        <v>23</v>
      </c>
      <c r="J909" s="146">
        <v>90</v>
      </c>
    </row>
    <row r="910" spans="1:10" ht="25.5" x14ac:dyDescent="0.2">
      <c r="A910" s="109" t="s">
        <v>4784</v>
      </c>
      <c r="B910" s="109" t="s">
        <v>2791</v>
      </c>
      <c r="C910" s="109" t="s">
        <v>1342</v>
      </c>
      <c r="D910" s="109" t="s">
        <v>2794</v>
      </c>
      <c r="E910" s="109" t="s">
        <v>4687</v>
      </c>
      <c r="F910" s="146">
        <v>48</v>
      </c>
      <c r="G910" s="146">
        <v>20</v>
      </c>
      <c r="H910" s="146">
        <v>200</v>
      </c>
      <c r="I910" s="146">
        <v>23</v>
      </c>
      <c r="J910" s="146">
        <v>90</v>
      </c>
    </row>
    <row r="911" spans="1:10" ht="25.5" x14ac:dyDescent="0.2">
      <c r="A911" s="109" t="s">
        <v>4784</v>
      </c>
      <c r="B911" s="109" t="s">
        <v>2791</v>
      </c>
      <c r="C911" s="109" t="s">
        <v>1342</v>
      </c>
      <c r="D911" s="109" t="s">
        <v>2794</v>
      </c>
      <c r="E911" s="109" t="s">
        <v>4688</v>
      </c>
      <c r="F911" s="146">
        <v>48</v>
      </c>
      <c r="G911" s="146">
        <v>20</v>
      </c>
      <c r="H911" s="146">
        <v>200</v>
      </c>
      <c r="I911" s="146">
        <v>23</v>
      </c>
      <c r="J911" s="146">
        <v>90</v>
      </c>
    </row>
    <row r="912" spans="1:10" ht="25.5" x14ac:dyDescent="0.2">
      <c r="A912" s="109" t="s">
        <v>4784</v>
      </c>
      <c r="B912" s="109" t="s">
        <v>2791</v>
      </c>
      <c r="C912" s="109" t="s">
        <v>1342</v>
      </c>
      <c r="D912" s="109" t="s">
        <v>2794</v>
      </c>
      <c r="E912" s="109" t="s">
        <v>4689</v>
      </c>
      <c r="F912" s="146">
        <v>40</v>
      </c>
      <c r="G912" s="146">
        <v>20</v>
      </c>
      <c r="H912" s="146">
        <v>200</v>
      </c>
      <c r="I912" s="146">
        <v>23</v>
      </c>
      <c r="J912" s="146">
        <v>90</v>
      </c>
    </row>
    <row r="913" spans="1:10" ht="25.5" x14ac:dyDescent="0.2">
      <c r="A913" s="109" t="s">
        <v>4784</v>
      </c>
      <c r="B913" s="109" t="s">
        <v>2791</v>
      </c>
      <c r="C913" s="109" t="s">
        <v>1342</v>
      </c>
      <c r="D913" s="109" t="s">
        <v>2794</v>
      </c>
      <c r="E913" s="109" t="s">
        <v>4690</v>
      </c>
      <c r="F913" s="146">
        <v>40</v>
      </c>
      <c r="G913" s="146">
        <v>20</v>
      </c>
      <c r="H913" s="146">
        <v>200</v>
      </c>
      <c r="I913" s="146">
        <v>24</v>
      </c>
      <c r="J913" s="146">
        <v>27</v>
      </c>
    </row>
    <row r="914" spans="1:10" ht="25.5" x14ac:dyDescent="0.2">
      <c r="A914" s="109" t="s">
        <v>4784</v>
      </c>
      <c r="B914" s="109" t="s">
        <v>2791</v>
      </c>
      <c r="C914" s="109" t="s">
        <v>1342</v>
      </c>
      <c r="D914" s="109" t="s">
        <v>2794</v>
      </c>
      <c r="E914" s="109" t="s">
        <v>4691</v>
      </c>
      <c r="F914" s="146">
        <v>40</v>
      </c>
      <c r="G914" s="146">
        <v>20</v>
      </c>
      <c r="H914" s="146">
        <v>200</v>
      </c>
      <c r="I914" s="146">
        <v>24</v>
      </c>
      <c r="J914" s="146">
        <v>27</v>
      </c>
    </row>
    <row r="915" spans="1:10" ht="25.5" x14ac:dyDescent="0.2">
      <c r="A915" s="109" t="s">
        <v>4784</v>
      </c>
      <c r="B915" s="109" t="s">
        <v>2791</v>
      </c>
      <c r="C915" s="109" t="s">
        <v>1342</v>
      </c>
      <c r="D915" s="109" t="s">
        <v>2794</v>
      </c>
      <c r="E915" s="109" t="s">
        <v>4692</v>
      </c>
      <c r="F915" s="146">
        <v>40</v>
      </c>
      <c r="G915" s="146">
        <v>20</v>
      </c>
      <c r="H915" s="146">
        <v>200</v>
      </c>
      <c r="I915" s="146">
        <v>24</v>
      </c>
      <c r="J915" s="146">
        <v>27</v>
      </c>
    </row>
    <row r="916" spans="1:10" ht="25.5" x14ac:dyDescent="0.2">
      <c r="A916" s="109" t="s">
        <v>4784</v>
      </c>
      <c r="B916" s="109" t="s">
        <v>2791</v>
      </c>
      <c r="C916" s="109" t="s">
        <v>1342</v>
      </c>
      <c r="D916" s="109" t="s">
        <v>2794</v>
      </c>
      <c r="E916" s="109" t="s">
        <v>4693</v>
      </c>
      <c r="F916" s="146">
        <v>40</v>
      </c>
      <c r="G916" s="146">
        <v>20</v>
      </c>
      <c r="H916" s="146">
        <v>200</v>
      </c>
      <c r="I916" s="146">
        <v>24</v>
      </c>
      <c r="J916" s="146">
        <v>27</v>
      </c>
    </row>
    <row r="917" spans="1:10" x14ac:dyDescent="0.2">
      <c r="A917" s="109" t="s">
        <v>468</v>
      </c>
      <c r="B917" s="109" t="s">
        <v>2795</v>
      </c>
      <c r="C917" s="109" t="s">
        <v>1334</v>
      </c>
      <c r="D917" s="109" t="s">
        <v>2796</v>
      </c>
      <c r="E917" s="109" t="s">
        <v>4687</v>
      </c>
      <c r="F917" s="146">
        <v>120</v>
      </c>
      <c r="G917" s="146">
        <v>80</v>
      </c>
      <c r="H917" s="146">
        <v>510</v>
      </c>
      <c r="I917" s="146">
        <v>45</v>
      </c>
      <c r="J917" s="146">
        <v>45</v>
      </c>
    </row>
    <row r="918" spans="1:10" x14ac:dyDescent="0.2">
      <c r="A918" s="109" t="s">
        <v>468</v>
      </c>
      <c r="B918" s="109" t="s">
        <v>2795</v>
      </c>
      <c r="C918" s="109" t="s">
        <v>1334</v>
      </c>
      <c r="D918" s="109" t="s">
        <v>2796</v>
      </c>
      <c r="E918" s="109" t="s">
        <v>4688</v>
      </c>
      <c r="F918" s="146">
        <v>80</v>
      </c>
      <c r="G918" s="146">
        <v>99</v>
      </c>
      <c r="H918" s="146">
        <v>510</v>
      </c>
      <c r="I918" s="146">
        <v>45</v>
      </c>
      <c r="J918" s="146">
        <v>45</v>
      </c>
    </row>
    <row r="919" spans="1:10" x14ac:dyDescent="0.2">
      <c r="A919" s="109" t="s">
        <v>468</v>
      </c>
      <c r="B919" s="109" t="s">
        <v>2795</v>
      </c>
      <c r="C919" s="109" t="s">
        <v>1334</v>
      </c>
      <c r="D919" s="109" t="s">
        <v>2796</v>
      </c>
      <c r="E919" s="109" t="s">
        <v>4691</v>
      </c>
      <c r="F919" s="146">
        <v>120</v>
      </c>
      <c r="G919" s="146">
        <v>99</v>
      </c>
      <c r="H919" s="146">
        <v>510</v>
      </c>
      <c r="I919" s="146">
        <v>45</v>
      </c>
      <c r="J919" s="146">
        <v>45</v>
      </c>
    </row>
    <row r="920" spans="1:10" x14ac:dyDescent="0.2">
      <c r="A920" s="109" t="s">
        <v>468</v>
      </c>
      <c r="B920" s="109" t="s">
        <v>2795</v>
      </c>
      <c r="C920" s="109" t="s">
        <v>1334</v>
      </c>
      <c r="D920" s="109" t="s">
        <v>2796</v>
      </c>
      <c r="E920" s="109" t="s">
        <v>4692</v>
      </c>
      <c r="F920" s="146">
        <v>80</v>
      </c>
      <c r="G920" s="146">
        <v>99</v>
      </c>
      <c r="H920" s="146">
        <v>510</v>
      </c>
      <c r="I920" s="146">
        <v>45</v>
      </c>
      <c r="J920" s="146">
        <v>45</v>
      </c>
    </row>
    <row r="921" spans="1:10" x14ac:dyDescent="0.2">
      <c r="A921" s="109" t="s">
        <v>1073</v>
      </c>
      <c r="B921" s="109" t="s">
        <v>1476</v>
      </c>
      <c r="C921" s="109" t="s">
        <v>1361</v>
      </c>
      <c r="D921" s="109" t="s">
        <v>2813</v>
      </c>
      <c r="E921" s="109" t="s">
        <v>4686</v>
      </c>
      <c r="F921" s="146">
        <v>25</v>
      </c>
      <c r="G921" s="146">
        <v>40</v>
      </c>
      <c r="H921" s="146">
        <v>173</v>
      </c>
      <c r="I921" s="146">
        <v>45</v>
      </c>
      <c r="J921" s="146">
        <v>90</v>
      </c>
    </row>
    <row r="922" spans="1:10" x14ac:dyDescent="0.2">
      <c r="A922" s="109" t="s">
        <v>1073</v>
      </c>
      <c r="B922" s="109" t="s">
        <v>1476</v>
      </c>
      <c r="C922" s="109" t="s">
        <v>1361</v>
      </c>
      <c r="D922" s="109" t="s">
        <v>2813</v>
      </c>
      <c r="E922" s="109" t="s">
        <v>4687</v>
      </c>
      <c r="F922" s="146">
        <v>25</v>
      </c>
      <c r="G922" s="146">
        <v>40</v>
      </c>
      <c r="H922" s="146">
        <v>173</v>
      </c>
      <c r="I922" s="146">
        <v>45</v>
      </c>
      <c r="J922" s="146">
        <v>90</v>
      </c>
    </row>
    <row r="923" spans="1:10" x14ac:dyDescent="0.2">
      <c r="A923" s="109" t="s">
        <v>1073</v>
      </c>
      <c r="B923" s="109" t="s">
        <v>1476</v>
      </c>
      <c r="C923" s="109" t="s">
        <v>1361</v>
      </c>
      <c r="D923" s="109" t="s">
        <v>2813</v>
      </c>
      <c r="E923" s="109" t="s">
        <v>4689</v>
      </c>
      <c r="F923" s="146">
        <v>50</v>
      </c>
      <c r="G923" s="146">
        <v>40</v>
      </c>
      <c r="H923" s="146">
        <v>173</v>
      </c>
      <c r="I923" s="146">
        <v>45</v>
      </c>
      <c r="J923" s="146">
        <v>90</v>
      </c>
    </row>
    <row r="924" spans="1:10" x14ac:dyDescent="0.2">
      <c r="A924" s="109" t="s">
        <v>1073</v>
      </c>
      <c r="B924" s="109" t="s">
        <v>1476</v>
      </c>
      <c r="C924" s="109" t="s">
        <v>1361</v>
      </c>
      <c r="D924" s="109" t="s">
        <v>2813</v>
      </c>
      <c r="E924" s="109" t="s">
        <v>4690</v>
      </c>
      <c r="F924" s="146">
        <v>25</v>
      </c>
      <c r="G924" s="146">
        <v>40</v>
      </c>
      <c r="H924" s="146">
        <v>173</v>
      </c>
      <c r="I924" s="146">
        <v>90</v>
      </c>
      <c r="J924" s="146">
        <v>45</v>
      </c>
    </row>
    <row r="925" spans="1:10" x14ac:dyDescent="0.2">
      <c r="A925" s="109" t="s">
        <v>1073</v>
      </c>
      <c r="B925" s="109" t="s">
        <v>1476</v>
      </c>
      <c r="C925" s="109" t="s">
        <v>1361</v>
      </c>
      <c r="D925" s="109" t="s">
        <v>2813</v>
      </c>
      <c r="E925" s="109" t="s">
        <v>4691</v>
      </c>
      <c r="F925" s="146">
        <v>25</v>
      </c>
      <c r="G925" s="146">
        <v>40</v>
      </c>
      <c r="H925" s="146">
        <v>173</v>
      </c>
      <c r="I925" s="146">
        <v>90</v>
      </c>
      <c r="J925" s="146">
        <v>45</v>
      </c>
    </row>
    <row r="926" spans="1:10" x14ac:dyDescent="0.2">
      <c r="A926" s="109" t="s">
        <v>1073</v>
      </c>
      <c r="B926" s="109" t="s">
        <v>1476</v>
      </c>
      <c r="C926" s="109" t="s">
        <v>1361</v>
      </c>
      <c r="D926" s="109" t="s">
        <v>2813</v>
      </c>
      <c r="E926" s="109" t="s">
        <v>4693</v>
      </c>
      <c r="F926" s="146">
        <v>50</v>
      </c>
      <c r="G926" s="146">
        <v>40</v>
      </c>
      <c r="H926" s="146">
        <v>173</v>
      </c>
      <c r="I926" s="146">
        <v>90</v>
      </c>
      <c r="J926" s="146">
        <v>45</v>
      </c>
    </row>
    <row r="927" spans="1:10" x14ac:dyDescent="0.2">
      <c r="A927" s="109" t="s">
        <v>1073</v>
      </c>
      <c r="B927" s="109" t="s">
        <v>1476</v>
      </c>
      <c r="C927" s="109" t="s">
        <v>1361</v>
      </c>
      <c r="D927" s="109" t="s">
        <v>2815</v>
      </c>
      <c r="E927" s="109" t="s">
        <v>4686</v>
      </c>
      <c r="F927" s="146">
        <v>25</v>
      </c>
      <c r="G927" s="146">
        <v>40</v>
      </c>
      <c r="H927" s="146">
        <v>173</v>
      </c>
      <c r="I927" s="146">
        <v>45</v>
      </c>
      <c r="J927" s="146">
        <v>90</v>
      </c>
    </row>
    <row r="928" spans="1:10" x14ac:dyDescent="0.2">
      <c r="A928" s="109" t="s">
        <v>1073</v>
      </c>
      <c r="B928" s="109" t="s">
        <v>1476</v>
      </c>
      <c r="C928" s="109" t="s">
        <v>1361</v>
      </c>
      <c r="D928" s="109" t="s">
        <v>2815</v>
      </c>
      <c r="E928" s="109" t="s">
        <v>4687</v>
      </c>
      <c r="F928" s="146">
        <v>25</v>
      </c>
      <c r="G928" s="146">
        <v>40</v>
      </c>
      <c r="H928" s="146">
        <v>173</v>
      </c>
      <c r="I928" s="146">
        <v>45</v>
      </c>
      <c r="J928" s="146">
        <v>90</v>
      </c>
    </row>
    <row r="929" spans="1:10" x14ac:dyDescent="0.2">
      <c r="A929" s="109" t="s">
        <v>1073</v>
      </c>
      <c r="B929" s="109" t="s">
        <v>1476</v>
      </c>
      <c r="C929" s="109" t="s">
        <v>1361</v>
      </c>
      <c r="D929" s="109" t="s">
        <v>2815</v>
      </c>
      <c r="E929" s="109" t="s">
        <v>4689</v>
      </c>
      <c r="F929" s="146">
        <v>50</v>
      </c>
      <c r="G929" s="146">
        <v>40</v>
      </c>
      <c r="H929" s="146">
        <v>173</v>
      </c>
      <c r="I929" s="146">
        <v>45</v>
      </c>
      <c r="J929" s="146">
        <v>90</v>
      </c>
    </row>
    <row r="930" spans="1:10" x14ac:dyDescent="0.2">
      <c r="A930" s="109" t="s">
        <v>1073</v>
      </c>
      <c r="B930" s="109" t="s">
        <v>1476</v>
      </c>
      <c r="C930" s="109" t="s">
        <v>1361</v>
      </c>
      <c r="D930" s="109" t="s">
        <v>2815</v>
      </c>
      <c r="E930" s="109" t="s">
        <v>4690</v>
      </c>
      <c r="F930" s="146">
        <v>25</v>
      </c>
      <c r="G930" s="146">
        <v>40</v>
      </c>
      <c r="H930" s="146">
        <v>173</v>
      </c>
      <c r="I930" s="146">
        <v>90</v>
      </c>
      <c r="J930" s="146">
        <v>45</v>
      </c>
    </row>
    <row r="931" spans="1:10" x14ac:dyDescent="0.2">
      <c r="A931" s="109" t="s">
        <v>1073</v>
      </c>
      <c r="B931" s="109" t="s">
        <v>1476</v>
      </c>
      <c r="C931" s="109" t="s">
        <v>1361</v>
      </c>
      <c r="D931" s="109" t="s">
        <v>2815</v>
      </c>
      <c r="E931" s="109" t="s">
        <v>4691</v>
      </c>
      <c r="F931" s="146">
        <v>25</v>
      </c>
      <c r="G931" s="146">
        <v>40</v>
      </c>
      <c r="H931" s="146">
        <v>173</v>
      </c>
      <c r="I931" s="146">
        <v>90</v>
      </c>
      <c r="J931" s="146">
        <v>45</v>
      </c>
    </row>
    <row r="932" spans="1:10" x14ac:dyDescent="0.2">
      <c r="A932" s="109" t="s">
        <v>1073</v>
      </c>
      <c r="B932" s="109" t="s">
        <v>1476</v>
      </c>
      <c r="C932" s="109" t="s">
        <v>1361</v>
      </c>
      <c r="D932" s="109" t="s">
        <v>2815</v>
      </c>
      <c r="E932" s="109" t="s">
        <v>4693</v>
      </c>
      <c r="F932" s="146">
        <v>50</v>
      </c>
      <c r="G932" s="146">
        <v>40</v>
      </c>
      <c r="H932" s="146">
        <v>173</v>
      </c>
      <c r="I932" s="146">
        <v>90</v>
      </c>
      <c r="J932" s="146">
        <v>45</v>
      </c>
    </row>
    <row r="933" spans="1:10" x14ac:dyDescent="0.2">
      <c r="A933" s="109" t="s">
        <v>902</v>
      </c>
      <c r="B933" s="109" t="s">
        <v>1736</v>
      </c>
      <c r="C933" s="109" t="s">
        <v>1349</v>
      </c>
      <c r="D933" s="109" t="s">
        <v>2823</v>
      </c>
      <c r="E933" s="109" t="s">
        <v>4686</v>
      </c>
      <c r="F933" s="146">
        <v>3</v>
      </c>
      <c r="G933" s="146">
        <v>145</v>
      </c>
      <c r="H933" s="146">
        <v>196</v>
      </c>
      <c r="I933" s="146">
        <v>20</v>
      </c>
      <c r="J933" s="146">
        <v>90</v>
      </c>
    </row>
    <row r="934" spans="1:10" x14ac:dyDescent="0.2">
      <c r="A934" s="109" t="s">
        <v>902</v>
      </c>
      <c r="B934" s="109" t="s">
        <v>1736</v>
      </c>
      <c r="C934" s="109" t="s">
        <v>1349</v>
      </c>
      <c r="D934" s="109" t="s">
        <v>2823</v>
      </c>
      <c r="E934" s="109" t="s">
        <v>4687</v>
      </c>
      <c r="F934" s="146">
        <v>14</v>
      </c>
      <c r="G934" s="146">
        <v>145</v>
      </c>
      <c r="H934" s="146">
        <v>196</v>
      </c>
      <c r="I934" s="146">
        <v>30</v>
      </c>
      <c r="J934" s="146">
        <v>90</v>
      </c>
    </row>
    <row r="935" spans="1:10" x14ac:dyDescent="0.2">
      <c r="A935" s="109" t="s">
        <v>902</v>
      </c>
      <c r="B935" s="109" t="s">
        <v>1736</v>
      </c>
      <c r="C935" s="109" t="s">
        <v>1349</v>
      </c>
      <c r="D935" s="109" t="s">
        <v>2823</v>
      </c>
      <c r="E935" s="109" t="s">
        <v>4688</v>
      </c>
      <c r="F935" s="146">
        <v>14</v>
      </c>
      <c r="G935" s="146">
        <v>145</v>
      </c>
      <c r="H935" s="146">
        <v>196</v>
      </c>
      <c r="I935" s="146">
        <v>30</v>
      </c>
      <c r="J935" s="146">
        <v>90</v>
      </c>
    </row>
    <row r="936" spans="1:10" x14ac:dyDescent="0.2">
      <c r="A936" s="109" t="s">
        <v>902</v>
      </c>
      <c r="B936" s="109" t="s">
        <v>1736</v>
      </c>
      <c r="C936" s="109" t="s">
        <v>1349</v>
      </c>
      <c r="D936" s="109" t="s">
        <v>2823</v>
      </c>
      <c r="E936" s="109" t="s">
        <v>4689</v>
      </c>
      <c r="F936" s="146">
        <v>36</v>
      </c>
      <c r="G936" s="146">
        <v>145</v>
      </c>
      <c r="H936" s="146">
        <v>196</v>
      </c>
      <c r="I936" s="146">
        <v>35</v>
      </c>
      <c r="J936" s="146">
        <v>90</v>
      </c>
    </row>
    <row r="937" spans="1:10" x14ac:dyDescent="0.2">
      <c r="A937" s="109" t="s">
        <v>902</v>
      </c>
      <c r="B937" s="109" t="s">
        <v>1736</v>
      </c>
      <c r="C937" s="109" t="s">
        <v>1349</v>
      </c>
      <c r="D937" s="109" t="s">
        <v>2823</v>
      </c>
      <c r="E937" s="109" t="s">
        <v>4690</v>
      </c>
      <c r="F937" s="146">
        <v>3</v>
      </c>
      <c r="G937" s="146">
        <v>145</v>
      </c>
      <c r="H937" s="146">
        <v>196</v>
      </c>
      <c r="I937" s="146">
        <v>90</v>
      </c>
      <c r="J937" s="146">
        <v>20</v>
      </c>
    </row>
    <row r="938" spans="1:10" x14ac:dyDescent="0.2">
      <c r="A938" s="109" t="s">
        <v>902</v>
      </c>
      <c r="B938" s="109" t="s">
        <v>1736</v>
      </c>
      <c r="C938" s="109" t="s">
        <v>1349</v>
      </c>
      <c r="D938" s="109" t="s">
        <v>2823</v>
      </c>
      <c r="E938" s="109" t="s">
        <v>4691</v>
      </c>
      <c r="F938" s="146">
        <v>14</v>
      </c>
      <c r="G938" s="146">
        <v>145</v>
      </c>
      <c r="H938" s="146">
        <v>196</v>
      </c>
      <c r="I938" s="146">
        <v>90</v>
      </c>
      <c r="J938" s="146">
        <v>30</v>
      </c>
    </row>
    <row r="939" spans="1:10" x14ac:dyDescent="0.2">
      <c r="A939" s="109" t="s">
        <v>902</v>
      </c>
      <c r="B939" s="109" t="s">
        <v>1736</v>
      </c>
      <c r="C939" s="109" t="s">
        <v>1349</v>
      </c>
      <c r="D939" s="109" t="s">
        <v>2823</v>
      </c>
      <c r="E939" s="109" t="s">
        <v>4692</v>
      </c>
      <c r="F939" s="146">
        <v>14</v>
      </c>
      <c r="G939" s="146">
        <v>145</v>
      </c>
      <c r="H939" s="146">
        <v>196</v>
      </c>
      <c r="I939" s="146">
        <v>90</v>
      </c>
      <c r="J939" s="146">
        <v>30</v>
      </c>
    </row>
    <row r="940" spans="1:10" x14ac:dyDescent="0.2">
      <c r="A940" s="109" t="s">
        <v>902</v>
      </c>
      <c r="B940" s="109" t="s">
        <v>1736</v>
      </c>
      <c r="C940" s="109" t="s">
        <v>1349</v>
      </c>
      <c r="D940" s="109" t="s">
        <v>2823</v>
      </c>
      <c r="E940" s="109" t="s">
        <v>4693</v>
      </c>
      <c r="F940" s="146">
        <v>36</v>
      </c>
      <c r="G940" s="146">
        <v>145</v>
      </c>
      <c r="H940" s="146">
        <v>196</v>
      </c>
      <c r="I940" s="146">
        <v>90</v>
      </c>
      <c r="J940" s="146">
        <v>35</v>
      </c>
    </row>
    <row r="941" spans="1:10" x14ac:dyDescent="0.2">
      <c r="A941" s="109" t="s">
        <v>4785</v>
      </c>
      <c r="B941" s="109" t="s">
        <v>2687</v>
      </c>
      <c r="C941" s="109" t="s">
        <v>1334</v>
      </c>
      <c r="D941" s="109" t="s">
        <v>2688</v>
      </c>
      <c r="E941" s="109" t="s">
        <v>4698</v>
      </c>
      <c r="F941" s="146">
        <v>2</v>
      </c>
      <c r="G941" s="146">
        <v>-5</v>
      </c>
      <c r="H941" s="146">
        <v>5</v>
      </c>
      <c r="I941" s="146">
        <v>45</v>
      </c>
      <c r="J941" s="146">
        <v>90</v>
      </c>
    </row>
    <row r="942" spans="1:10" x14ac:dyDescent="0.2">
      <c r="A942" s="109" t="s">
        <v>4785</v>
      </c>
      <c r="B942" s="109" t="s">
        <v>2687</v>
      </c>
      <c r="C942" s="109" t="s">
        <v>1334</v>
      </c>
      <c r="D942" s="109" t="s">
        <v>2688</v>
      </c>
      <c r="E942" s="109" t="s">
        <v>4686</v>
      </c>
      <c r="F942" s="146">
        <v>2</v>
      </c>
      <c r="G942" s="146">
        <v>-5</v>
      </c>
      <c r="H942" s="146">
        <v>5</v>
      </c>
      <c r="I942" s="146">
        <v>45</v>
      </c>
      <c r="J942" s="146">
        <v>90</v>
      </c>
    </row>
    <row r="943" spans="1:10" x14ac:dyDescent="0.2">
      <c r="A943" s="109" t="s">
        <v>4785</v>
      </c>
      <c r="B943" s="109" t="s">
        <v>2687</v>
      </c>
      <c r="C943" s="109" t="s">
        <v>1334</v>
      </c>
      <c r="D943" s="109" t="s">
        <v>2688</v>
      </c>
      <c r="E943" s="109" t="s">
        <v>4687</v>
      </c>
      <c r="F943" s="146">
        <v>2</v>
      </c>
      <c r="G943" s="146">
        <v>-5</v>
      </c>
      <c r="H943" s="146">
        <v>5</v>
      </c>
      <c r="I943" s="146">
        <v>45</v>
      </c>
      <c r="J943" s="146">
        <v>90</v>
      </c>
    </row>
    <row r="944" spans="1:10" x14ac:dyDescent="0.2">
      <c r="A944" s="109" t="s">
        <v>4785</v>
      </c>
      <c r="B944" s="109" t="s">
        <v>2687</v>
      </c>
      <c r="C944" s="109" t="s">
        <v>1334</v>
      </c>
      <c r="D944" s="109" t="s">
        <v>2688</v>
      </c>
      <c r="E944" s="109" t="s">
        <v>4688</v>
      </c>
      <c r="F944" s="146">
        <v>2</v>
      </c>
      <c r="G944" s="146">
        <v>-5</v>
      </c>
      <c r="H944" s="146">
        <v>5</v>
      </c>
      <c r="I944" s="146">
        <v>45</v>
      </c>
      <c r="J944" s="146">
        <v>90</v>
      </c>
    </row>
    <row r="945" spans="1:10" x14ac:dyDescent="0.2">
      <c r="A945" s="109" t="s">
        <v>4785</v>
      </c>
      <c r="B945" s="109" t="s">
        <v>2687</v>
      </c>
      <c r="C945" s="109" t="s">
        <v>1334</v>
      </c>
      <c r="D945" s="109" t="s">
        <v>2688</v>
      </c>
      <c r="E945" s="109" t="s">
        <v>4689</v>
      </c>
      <c r="F945" s="146">
        <v>10</v>
      </c>
      <c r="G945" s="146">
        <v>-5</v>
      </c>
      <c r="H945" s="146">
        <v>5</v>
      </c>
      <c r="I945" s="146">
        <v>45</v>
      </c>
      <c r="J945" s="146">
        <v>90</v>
      </c>
    </row>
    <row r="946" spans="1:10" x14ac:dyDescent="0.2">
      <c r="A946" s="109" t="s">
        <v>4785</v>
      </c>
      <c r="B946" s="109" t="s">
        <v>2687</v>
      </c>
      <c r="C946" s="109" t="s">
        <v>1334</v>
      </c>
      <c r="D946" s="109" t="s">
        <v>2688</v>
      </c>
      <c r="E946" s="109" t="s">
        <v>4699</v>
      </c>
      <c r="F946" s="146">
        <v>2</v>
      </c>
      <c r="G946" s="146">
        <v>-5</v>
      </c>
      <c r="H946" s="146">
        <v>5</v>
      </c>
      <c r="I946" s="146">
        <v>90</v>
      </c>
      <c r="J946" s="146">
        <v>45</v>
      </c>
    </row>
    <row r="947" spans="1:10" x14ac:dyDescent="0.2">
      <c r="A947" s="109" t="s">
        <v>4785</v>
      </c>
      <c r="B947" s="109" t="s">
        <v>2687</v>
      </c>
      <c r="C947" s="109" t="s">
        <v>1334</v>
      </c>
      <c r="D947" s="109" t="s">
        <v>2688</v>
      </c>
      <c r="E947" s="109" t="s">
        <v>4690</v>
      </c>
      <c r="F947" s="146">
        <v>2</v>
      </c>
      <c r="G947" s="146">
        <v>-5</v>
      </c>
      <c r="H947" s="146">
        <v>5</v>
      </c>
      <c r="I947" s="146">
        <v>90</v>
      </c>
      <c r="J947" s="146">
        <v>45</v>
      </c>
    </row>
    <row r="948" spans="1:10" x14ac:dyDescent="0.2">
      <c r="A948" s="109" t="s">
        <v>4785</v>
      </c>
      <c r="B948" s="109" t="s">
        <v>2687</v>
      </c>
      <c r="C948" s="109" t="s">
        <v>1334</v>
      </c>
      <c r="D948" s="109" t="s">
        <v>2688</v>
      </c>
      <c r="E948" s="109" t="s">
        <v>4691</v>
      </c>
      <c r="F948" s="146">
        <v>2</v>
      </c>
      <c r="G948" s="146">
        <v>-5</v>
      </c>
      <c r="H948" s="146">
        <v>5</v>
      </c>
      <c r="I948" s="146">
        <v>90</v>
      </c>
      <c r="J948" s="146">
        <v>45</v>
      </c>
    </row>
    <row r="949" spans="1:10" x14ac:dyDescent="0.2">
      <c r="A949" s="109" t="s">
        <v>4785</v>
      </c>
      <c r="B949" s="109" t="s">
        <v>2687</v>
      </c>
      <c r="C949" s="109" t="s">
        <v>1334</v>
      </c>
      <c r="D949" s="109" t="s">
        <v>2688</v>
      </c>
      <c r="E949" s="109" t="s">
        <v>4692</v>
      </c>
      <c r="F949" s="146">
        <v>2</v>
      </c>
      <c r="G949" s="146">
        <v>-5</v>
      </c>
      <c r="H949" s="146">
        <v>5</v>
      </c>
      <c r="I949" s="146">
        <v>90</v>
      </c>
      <c r="J949" s="146">
        <v>45</v>
      </c>
    </row>
    <row r="950" spans="1:10" x14ac:dyDescent="0.2">
      <c r="A950" s="109" t="s">
        <v>4785</v>
      </c>
      <c r="B950" s="109" t="s">
        <v>2687</v>
      </c>
      <c r="C950" s="109" t="s">
        <v>1334</v>
      </c>
      <c r="D950" s="109" t="s">
        <v>2688</v>
      </c>
      <c r="E950" s="109" t="s">
        <v>4693</v>
      </c>
      <c r="F950" s="146">
        <v>10</v>
      </c>
      <c r="G950" s="146">
        <v>-5</v>
      </c>
      <c r="H950" s="146">
        <v>5</v>
      </c>
      <c r="I950" s="146">
        <v>90</v>
      </c>
      <c r="J950" s="146">
        <v>45</v>
      </c>
    </row>
    <row r="951" spans="1:10" x14ac:dyDescent="0.2">
      <c r="A951" s="109" t="s">
        <v>1663</v>
      </c>
      <c r="B951" s="109" t="s">
        <v>2841</v>
      </c>
      <c r="C951" s="109" t="s">
        <v>1466</v>
      </c>
      <c r="D951" s="109" t="s">
        <v>2842</v>
      </c>
      <c r="E951" s="109" t="s">
        <v>4686</v>
      </c>
      <c r="F951" s="146">
        <v>80</v>
      </c>
      <c r="G951" s="146">
        <v>0</v>
      </c>
      <c r="H951" s="146">
        <v>124</v>
      </c>
      <c r="I951" s="146">
        <v>45</v>
      </c>
      <c r="J951" s="146">
        <v>90</v>
      </c>
    </row>
    <row r="952" spans="1:10" x14ac:dyDescent="0.2">
      <c r="A952" s="109" t="s">
        <v>1663</v>
      </c>
      <c r="B952" s="109" t="s">
        <v>2841</v>
      </c>
      <c r="C952" s="109" t="s">
        <v>1466</v>
      </c>
      <c r="D952" s="109" t="s">
        <v>2842</v>
      </c>
      <c r="E952" s="109" t="s">
        <v>4687</v>
      </c>
      <c r="F952" s="146">
        <v>63</v>
      </c>
      <c r="G952" s="146">
        <v>0</v>
      </c>
      <c r="H952" s="146">
        <v>124</v>
      </c>
      <c r="I952" s="146">
        <v>45</v>
      </c>
      <c r="J952" s="146">
        <v>90</v>
      </c>
    </row>
    <row r="953" spans="1:10" x14ac:dyDescent="0.2">
      <c r="A953" s="109" t="s">
        <v>1663</v>
      </c>
      <c r="B953" s="109" t="s">
        <v>2841</v>
      </c>
      <c r="C953" s="109" t="s">
        <v>1466</v>
      </c>
      <c r="D953" s="109" t="s">
        <v>2842</v>
      </c>
      <c r="E953" s="109" t="s">
        <v>4688</v>
      </c>
      <c r="F953" s="146">
        <v>40</v>
      </c>
      <c r="G953" s="146">
        <v>0</v>
      </c>
      <c r="H953" s="146">
        <v>124</v>
      </c>
      <c r="I953" s="146">
        <v>45</v>
      </c>
      <c r="J953" s="146">
        <v>90</v>
      </c>
    </row>
    <row r="954" spans="1:10" x14ac:dyDescent="0.2">
      <c r="A954" s="109" t="s">
        <v>1663</v>
      </c>
      <c r="B954" s="109" t="s">
        <v>2841</v>
      </c>
      <c r="C954" s="109" t="s">
        <v>1466</v>
      </c>
      <c r="D954" s="109" t="s">
        <v>2842</v>
      </c>
      <c r="E954" s="109" t="s">
        <v>4689</v>
      </c>
      <c r="F954" s="146">
        <v>100</v>
      </c>
      <c r="G954" s="146">
        <v>0</v>
      </c>
      <c r="H954" s="146">
        <v>124</v>
      </c>
      <c r="I954" s="146">
        <v>45</v>
      </c>
      <c r="J954" s="146">
        <v>90</v>
      </c>
    </row>
    <row r="955" spans="1:10" x14ac:dyDescent="0.2">
      <c r="A955" s="109" t="s">
        <v>1663</v>
      </c>
      <c r="B955" s="109" t="s">
        <v>2841</v>
      </c>
      <c r="C955" s="109" t="s">
        <v>1466</v>
      </c>
      <c r="D955" s="109" t="s">
        <v>2842</v>
      </c>
      <c r="E955" s="109" t="s">
        <v>4690</v>
      </c>
      <c r="F955" s="146">
        <v>80</v>
      </c>
      <c r="G955" s="146">
        <v>0</v>
      </c>
      <c r="H955" s="146">
        <v>124</v>
      </c>
      <c r="I955" s="146">
        <v>90</v>
      </c>
      <c r="J955" s="146">
        <v>45</v>
      </c>
    </row>
    <row r="956" spans="1:10" x14ac:dyDescent="0.2">
      <c r="A956" s="109" t="s">
        <v>1663</v>
      </c>
      <c r="B956" s="109" t="s">
        <v>2841</v>
      </c>
      <c r="C956" s="109" t="s">
        <v>1466</v>
      </c>
      <c r="D956" s="109" t="s">
        <v>2842</v>
      </c>
      <c r="E956" s="109" t="s">
        <v>4691</v>
      </c>
      <c r="F956" s="146">
        <v>17</v>
      </c>
      <c r="G956" s="146">
        <v>0</v>
      </c>
      <c r="H956" s="146">
        <v>124</v>
      </c>
      <c r="I956" s="146">
        <v>90</v>
      </c>
      <c r="J956" s="146">
        <v>45</v>
      </c>
    </row>
    <row r="957" spans="1:10" x14ac:dyDescent="0.2">
      <c r="A957" s="109" t="s">
        <v>1663</v>
      </c>
      <c r="B957" s="109" t="s">
        <v>2841</v>
      </c>
      <c r="C957" s="109" t="s">
        <v>1466</v>
      </c>
      <c r="D957" s="109" t="s">
        <v>2842</v>
      </c>
      <c r="E957" s="109" t="s">
        <v>4692</v>
      </c>
      <c r="F957" s="146">
        <v>10</v>
      </c>
      <c r="G957" s="146">
        <v>0</v>
      </c>
      <c r="H957" s="146">
        <v>124</v>
      </c>
      <c r="I957" s="146">
        <v>90</v>
      </c>
      <c r="J957" s="146">
        <v>90</v>
      </c>
    </row>
    <row r="958" spans="1:10" x14ac:dyDescent="0.2">
      <c r="A958" s="109" t="s">
        <v>1663</v>
      </c>
      <c r="B958" s="109" t="s">
        <v>2841</v>
      </c>
      <c r="C958" s="109" t="s">
        <v>1466</v>
      </c>
      <c r="D958" s="109" t="s">
        <v>2842</v>
      </c>
      <c r="E958" s="109" t="s">
        <v>4693</v>
      </c>
      <c r="F958" s="146">
        <v>100</v>
      </c>
      <c r="G958" s="146">
        <v>0</v>
      </c>
      <c r="H958" s="146">
        <v>124</v>
      </c>
      <c r="I958" s="146">
        <v>90</v>
      </c>
      <c r="J958" s="146">
        <v>45</v>
      </c>
    </row>
    <row r="959" spans="1:10" x14ac:dyDescent="0.2">
      <c r="A959" s="109" t="s">
        <v>1663</v>
      </c>
      <c r="B959" s="109" t="s">
        <v>2841</v>
      </c>
      <c r="C959" s="109" t="s">
        <v>1466</v>
      </c>
      <c r="D959" s="109" t="s">
        <v>2845</v>
      </c>
      <c r="E959" s="109" t="s">
        <v>4686</v>
      </c>
      <c r="F959" s="146">
        <v>160</v>
      </c>
      <c r="G959" s="146">
        <v>0</v>
      </c>
      <c r="H959" s="146">
        <v>248</v>
      </c>
      <c r="I959" s="146">
        <v>45</v>
      </c>
      <c r="J959" s="146">
        <v>90</v>
      </c>
    </row>
    <row r="960" spans="1:10" x14ac:dyDescent="0.2">
      <c r="A960" s="109" t="s">
        <v>1663</v>
      </c>
      <c r="B960" s="109" t="s">
        <v>2841</v>
      </c>
      <c r="C960" s="109" t="s">
        <v>1466</v>
      </c>
      <c r="D960" s="109" t="s">
        <v>2845</v>
      </c>
      <c r="E960" s="109" t="s">
        <v>4687</v>
      </c>
      <c r="F960" s="146">
        <v>140</v>
      </c>
      <c r="G960" s="146">
        <v>0</v>
      </c>
      <c r="H960" s="146">
        <v>248</v>
      </c>
      <c r="I960" s="146">
        <v>45</v>
      </c>
      <c r="J960" s="146">
        <v>90</v>
      </c>
    </row>
    <row r="961" spans="1:10" x14ac:dyDescent="0.2">
      <c r="A961" s="109" t="s">
        <v>1663</v>
      </c>
      <c r="B961" s="109" t="s">
        <v>2841</v>
      </c>
      <c r="C961" s="109" t="s">
        <v>1466</v>
      </c>
      <c r="D961" s="109" t="s">
        <v>2845</v>
      </c>
      <c r="E961" s="109" t="s">
        <v>4688</v>
      </c>
      <c r="F961" s="146">
        <v>80</v>
      </c>
      <c r="G961" s="146">
        <v>0</v>
      </c>
      <c r="H961" s="146">
        <v>248</v>
      </c>
      <c r="I961" s="146">
        <v>45</v>
      </c>
      <c r="J961" s="146">
        <v>90</v>
      </c>
    </row>
    <row r="962" spans="1:10" x14ac:dyDescent="0.2">
      <c r="A962" s="109" t="s">
        <v>1663</v>
      </c>
      <c r="B962" s="109" t="s">
        <v>2841</v>
      </c>
      <c r="C962" s="109" t="s">
        <v>1466</v>
      </c>
      <c r="D962" s="109" t="s">
        <v>2845</v>
      </c>
      <c r="E962" s="109" t="s">
        <v>4689</v>
      </c>
      <c r="F962" s="146">
        <v>200</v>
      </c>
      <c r="G962" s="146">
        <v>0</v>
      </c>
      <c r="H962" s="146">
        <v>248</v>
      </c>
      <c r="I962" s="146">
        <v>45</v>
      </c>
      <c r="J962" s="146">
        <v>90</v>
      </c>
    </row>
    <row r="963" spans="1:10" x14ac:dyDescent="0.2">
      <c r="A963" s="109" t="s">
        <v>1663</v>
      </c>
      <c r="B963" s="109" t="s">
        <v>2841</v>
      </c>
      <c r="C963" s="109" t="s">
        <v>1466</v>
      </c>
      <c r="D963" s="109" t="s">
        <v>2845</v>
      </c>
      <c r="E963" s="109" t="s">
        <v>4690</v>
      </c>
      <c r="F963" s="146">
        <v>160</v>
      </c>
      <c r="G963" s="146">
        <v>0</v>
      </c>
      <c r="H963" s="146">
        <v>248</v>
      </c>
      <c r="I963" s="146">
        <v>90</v>
      </c>
      <c r="J963" s="146">
        <v>45</v>
      </c>
    </row>
    <row r="964" spans="1:10" x14ac:dyDescent="0.2">
      <c r="A964" s="109" t="s">
        <v>1663</v>
      </c>
      <c r="B964" s="109" t="s">
        <v>2841</v>
      </c>
      <c r="C964" s="109" t="s">
        <v>1466</v>
      </c>
      <c r="D964" s="109" t="s">
        <v>2845</v>
      </c>
      <c r="E964" s="109" t="s">
        <v>4691</v>
      </c>
      <c r="F964" s="146">
        <v>64</v>
      </c>
      <c r="G964" s="146">
        <v>0</v>
      </c>
      <c r="H964" s="146">
        <v>248</v>
      </c>
      <c r="I964" s="146">
        <v>90</v>
      </c>
      <c r="J964" s="146">
        <v>45</v>
      </c>
    </row>
    <row r="965" spans="1:10" x14ac:dyDescent="0.2">
      <c r="A965" s="109" t="s">
        <v>1663</v>
      </c>
      <c r="B965" s="109" t="s">
        <v>2841</v>
      </c>
      <c r="C965" s="109" t="s">
        <v>1466</v>
      </c>
      <c r="D965" s="109" t="s">
        <v>2845</v>
      </c>
      <c r="E965" s="109" t="s">
        <v>4692</v>
      </c>
      <c r="F965" s="146">
        <v>4</v>
      </c>
      <c r="G965" s="146">
        <v>0</v>
      </c>
      <c r="H965" s="146">
        <v>158</v>
      </c>
      <c r="I965" s="146">
        <v>90</v>
      </c>
      <c r="J965" s="146">
        <v>16</v>
      </c>
    </row>
    <row r="966" spans="1:10" x14ac:dyDescent="0.2">
      <c r="A966" s="109" t="s">
        <v>1663</v>
      </c>
      <c r="B966" s="109" t="s">
        <v>2841</v>
      </c>
      <c r="C966" s="109" t="s">
        <v>1466</v>
      </c>
      <c r="D966" s="109" t="s">
        <v>2845</v>
      </c>
      <c r="E966" s="109" t="s">
        <v>4693</v>
      </c>
      <c r="F966" s="146">
        <v>200</v>
      </c>
      <c r="G966" s="146">
        <v>0</v>
      </c>
      <c r="H966" s="146">
        <v>248</v>
      </c>
      <c r="I966" s="146">
        <v>90</v>
      </c>
      <c r="J966" s="146">
        <v>45</v>
      </c>
    </row>
    <row r="967" spans="1:10" x14ac:dyDescent="0.2">
      <c r="A967" s="109" t="s">
        <v>956</v>
      </c>
      <c r="B967" s="109" t="s">
        <v>2831</v>
      </c>
      <c r="C967" s="109" t="s">
        <v>1349</v>
      </c>
      <c r="D967" s="109" t="s">
        <v>2832</v>
      </c>
      <c r="E967" s="109" t="s">
        <v>4686</v>
      </c>
      <c r="F967" s="146">
        <v>30</v>
      </c>
      <c r="G967" s="146">
        <v>173</v>
      </c>
      <c r="H967" s="146">
        <v>522</v>
      </c>
      <c r="I967" s="146">
        <v>45</v>
      </c>
      <c r="J967" s="146">
        <v>90</v>
      </c>
    </row>
    <row r="968" spans="1:10" x14ac:dyDescent="0.2">
      <c r="A968" s="109" t="s">
        <v>956</v>
      </c>
      <c r="B968" s="109" t="s">
        <v>2831</v>
      </c>
      <c r="C968" s="109" t="s">
        <v>1349</v>
      </c>
      <c r="D968" s="109" t="s">
        <v>2832</v>
      </c>
      <c r="E968" s="109" t="s">
        <v>4687</v>
      </c>
      <c r="F968" s="146">
        <v>30</v>
      </c>
      <c r="G968" s="146">
        <v>140</v>
      </c>
      <c r="H968" s="146">
        <v>510</v>
      </c>
      <c r="I968" s="146">
        <v>45</v>
      </c>
      <c r="J968" s="146">
        <v>90</v>
      </c>
    </row>
    <row r="969" spans="1:10" x14ac:dyDescent="0.2">
      <c r="A969" s="109" t="s">
        <v>956</v>
      </c>
      <c r="B969" s="109" t="s">
        <v>2831</v>
      </c>
      <c r="C969" s="109" t="s">
        <v>1349</v>
      </c>
      <c r="D969" s="109" t="s">
        <v>2832</v>
      </c>
      <c r="E969" s="109" t="s">
        <v>4688</v>
      </c>
      <c r="F969" s="146">
        <v>35</v>
      </c>
      <c r="G969" s="146">
        <v>140</v>
      </c>
      <c r="H969" s="146">
        <v>500</v>
      </c>
      <c r="I969" s="146">
        <v>45</v>
      </c>
      <c r="J969" s="146">
        <v>90</v>
      </c>
    </row>
    <row r="970" spans="1:10" x14ac:dyDescent="0.2">
      <c r="A970" s="109" t="s">
        <v>956</v>
      </c>
      <c r="B970" s="109" t="s">
        <v>2831</v>
      </c>
      <c r="C970" s="109" t="s">
        <v>1349</v>
      </c>
      <c r="D970" s="109" t="s">
        <v>2832</v>
      </c>
      <c r="E970" s="109" t="s">
        <v>4689</v>
      </c>
      <c r="F970" s="146">
        <v>100</v>
      </c>
      <c r="G970" s="146">
        <v>140</v>
      </c>
      <c r="H970" s="146">
        <v>510</v>
      </c>
      <c r="I970" s="146">
        <v>45</v>
      </c>
      <c r="J970" s="146">
        <v>90</v>
      </c>
    </row>
    <row r="971" spans="1:10" x14ac:dyDescent="0.2">
      <c r="A971" s="109" t="s">
        <v>956</v>
      </c>
      <c r="B971" s="109" t="s">
        <v>2831</v>
      </c>
      <c r="C971" s="109" t="s">
        <v>1349</v>
      </c>
      <c r="D971" s="109" t="s">
        <v>2832</v>
      </c>
      <c r="E971" s="109" t="s">
        <v>4690</v>
      </c>
      <c r="F971" s="146">
        <v>30</v>
      </c>
      <c r="G971" s="146">
        <v>173</v>
      </c>
      <c r="H971" s="146">
        <v>522</v>
      </c>
      <c r="I971" s="146">
        <v>90</v>
      </c>
      <c r="J971" s="146">
        <v>45</v>
      </c>
    </row>
    <row r="972" spans="1:10" x14ac:dyDescent="0.2">
      <c r="A972" s="109" t="s">
        <v>956</v>
      </c>
      <c r="B972" s="109" t="s">
        <v>2831</v>
      </c>
      <c r="C972" s="109" t="s">
        <v>1349</v>
      </c>
      <c r="D972" s="109" t="s">
        <v>2832</v>
      </c>
      <c r="E972" s="109" t="s">
        <v>4691</v>
      </c>
      <c r="F972" s="146">
        <v>30</v>
      </c>
      <c r="G972" s="146">
        <v>140</v>
      </c>
      <c r="H972" s="146">
        <v>510</v>
      </c>
      <c r="I972" s="146">
        <v>90</v>
      </c>
      <c r="J972" s="146">
        <v>45</v>
      </c>
    </row>
    <row r="973" spans="1:10" x14ac:dyDescent="0.2">
      <c r="A973" s="109" t="s">
        <v>956</v>
      </c>
      <c r="B973" s="109" t="s">
        <v>2831</v>
      </c>
      <c r="C973" s="109" t="s">
        <v>1349</v>
      </c>
      <c r="D973" s="109" t="s">
        <v>2832</v>
      </c>
      <c r="E973" s="109" t="s">
        <v>4692</v>
      </c>
      <c r="F973" s="146">
        <v>35</v>
      </c>
      <c r="G973" s="146">
        <v>140</v>
      </c>
      <c r="H973" s="146">
        <v>500</v>
      </c>
      <c r="I973" s="146">
        <v>90</v>
      </c>
      <c r="J973" s="146">
        <v>45</v>
      </c>
    </row>
    <row r="974" spans="1:10" x14ac:dyDescent="0.2">
      <c r="A974" s="109" t="s">
        <v>956</v>
      </c>
      <c r="B974" s="109" t="s">
        <v>2831</v>
      </c>
      <c r="C974" s="109" t="s">
        <v>1349</v>
      </c>
      <c r="D974" s="109" t="s">
        <v>2832</v>
      </c>
      <c r="E974" s="109" t="s">
        <v>4693</v>
      </c>
      <c r="F974" s="146">
        <v>100</v>
      </c>
      <c r="G974" s="146">
        <v>140</v>
      </c>
      <c r="H974" s="146">
        <v>510</v>
      </c>
      <c r="I974" s="146">
        <v>90</v>
      </c>
      <c r="J974" s="146">
        <v>45</v>
      </c>
    </row>
    <row r="975" spans="1:10" x14ac:dyDescent="0.2">
      <c r="A975" s="109" t="s">
        <v>307</v>
      </c>
      <c r="B975" s="109" t="s">
        <v>3213</v>
      </c>
      <c r="C975" s="109" t="s">
        <v>1361</v>
      </c>
      <c r="D975" s="109" t="s">
        <v>3214</v>
      </c>
      <c r="E975" s="109" t="s">
        <v>4690</v>
      </c>
      <c r="F975" s="146">
        <v>245</v>
      </c>
      <c r="G975" s="146">
        <v>0</v>
      </c>
      <c r="H975" s="146">
        <v>245</v>
      </c>
      <c r="I975" s="146">
        <v>45</v>
      </c>
      <c r="J975" s="146">
        <v>90</v>
      </c>
    </row>
    <row r="976" spans="1:10" x14ac:dyDescent="0.2">
      <c r="A976" s="109" t="s">
        <v>307</v>
      </c>
      <c r="B976" s="109" t="s">
        <v>3213</v>
      </c>
      <c r="C976" s="109" t="s">
        <v>1361</v>
      </c>
      <c r="D976" s="109" t="s">
        <v>3214</v>
      </c>
      <c r="E976" s="109" t="s">
        <v>4691</v>
      </c>
      <c r="F976" s="146">
        <v>245</v>
      </c>
      <c r="G976" s="146">
        <v>0</v>
      </c>
      <c r="H976" s="146">
        <v>245</v>
      </c>
      <c r="I976" s="146">
        <v>45</v>
      </c>
      <c r="J976" s="146">
        <v>90</v>
      </c>
    </row>
    <row r="977" spans="1:806" x14ac:dyDescent="0.2">
      <c r="A977" s="109" t="s">
        <v>307</v>
      </c>
      <c r="B977" s="109" t="s">
        <v>3213</v>
      </c>
      <c r="C977" s="109" t="s">
        <v>1361</v>
      </c>
      <c r="D977" s="109" t="s">
        <v>3214</v>
      </c>
      <c r="E977" s="109" t="s">
        <v>4692</v>
      </c>
      <c r="F977" s="146">
        <v>245</v>
      </c>
      <c r="G977" s="146">
        <v>0</v>
      </c>
      <c r="H977" s="146">
        <v>245</v>
      </c>
      <c r="I977" s="146">
        <v>45</v>
      </c>
      <c r="J977" s="146">
        <v>90</v>
      </c>
    </row>
    <row r="978" spans="1:806" x14ac:dyDescent="0.2">
      <c r="A978" s="109" t="s">
        <v>307</v>
      </c>
      <c r="B978" s="109" t="s">
        <v>3213</v>
      </c>
      <c r="C978" s="109" t="s">
        <v>1361</v>
      </c>
      <c r="D978" s="109" t="s">
        <v>3216</v>
      </c>
      <c r="E978" s="109" t="s">
        <v>4690</v>
      </c>
      <c r="F978" s="146">
        <v>245</v>
      </c>
      <c r="G978" s="146">
        <v>0</v>
      </c>
      <c r="H978" s="146">
        <v>245</v>
      </c>
      <c r="I978" s="146">
        <v>45</v>
      </c>
      <c r="J978" s="146">
        <v>90</v>
      </c>
    </row>
    <row r="979" spans="1:806" x14ac:dyDescent="0.2">
      <c r="A979" s="109" t="s">
        <v>307</v>
      </c>
      <c r="B979" s="109" t="s">
        <v>3213</v>
      </c>
      <c r="C979" s="109" t="s">
        <v>1361</v>
      </c>
      <c r="D979" s="109" t="s">
        <v>3216</v>
      </c>
      <c r="E979" s="109" t="s">
        <v>4691</v>
      </c>
      <c r="F979" s="146">
        <v>245</v>
      </c>
      <c r="G979" s="146">
        <v>0</v>
      </c>
      <c r="H979" s="146">
        <v>245</v>
      </c>
      <c r="I979" s="146">
        <v>45</v>
      </c>
      <c r="J979" s="146">
        <v>90</v>
      </c>
    </row>
    <row r="980" spans="1:806" x14ac:dyDescent="0.2">
      <c r="A980" s="109" t="s">
        <v>307</v>
      </c>
      <c r="B980" s="109" t="s">
        <v>3213</v>
      </c>
      <c r="C980" s="109" t="s">
        <v>1361</v>
      </c>
      <c r="D980" s="109" t="s">
        <v>3216</v>
      </c>
      <c r="E980" s="109" t="s">
        <v>4692</v>
      </c>
      <c r="F980" s="146">
        <v>245</v>
      </c>
      <c r="G980" s="146">
        <v>0</v>
      </c>
      <c r="H980" s="146">
        <v>245</v>
      </c>
      <c r="I980" s="146">
        <v>45</v>
      </c>
      <c r="J980" s="146">
        <v>90</v>
      </c>
    </row>
    <row r="981" spans="1:806" ht="25.5" x14ac:dyDescent="0.2">
      <c r="A981" s="109" t="s">
        <v>195</v>
      </c>
      <c r="B981" s="109" t="s">
        <v>4786</v>
      </c>
      <c r="C981" s="109" t="s">
        <v>1342</v>
      </c>
      <c r="D981" s="109" t="s">
        <v>2056</v>
      </c>
      <c r="E981" s="109" t="s">
        <v>4698</v>
      </c>
      <c r="F981" s="146">
        <v>5</v>
      </c>
      <c r="G981" s="146">
        <v>-10</v>
      </c>
      <c r="H981" s="146">
        <v>10</v>
      </c>
      <c r="I981" s="146">
        <v>45</v>
      </c>
      <c r="J981" s="146">
        <v>90</v>
      </c>
    </row>
    <row r="982" spans="1:806" ht="25.5" x14ac:dyDescent="0.2">
      <c r="A982" s="109" t="s">
        <v>195</v>
      </c>
      <c r="B982" s="109" t="s">
        <v>4786</v>
      </c>
      <c r="C982" s="109" t="s">
        <v>1342</v>
      </c>
      <c r="D982" s="109" t="s">
        <v>2056</v>
      </c>
      <c r="E982" s="109" t="s">
        <v>4686</v>
      </c>
      <c r="F982" s="146">
        <v>5</v>
      </c>
      <c r="G982" s="146">
        <v>-10</v>
      </c>
      <c r="H982" s="146">
        <v>10</v>
      </c>
      <c r="I982" s="146">
        <v>45</v>
      </c>
      <c r="J982" s="146">
        <v>90</v>
      </c>
    </row>
    <row r="983" spans="1:806" ht="25.5" x14ac:dyDescent="0.2">
      <c r="A983" s="109" t="s">
        <v>195</v>
      </c>
      <c r="B983" s="109" t="s">
        <v>4786</v>
      </c>
      <c r="C983" s="109" t="s">
        <v>1342</v>
      </c>
      <c r="D983" s="109" t="s">
        <v>2056</v>
      </c>
      <c r="E983" s="109" t="s">
        <v>4687</v>
      </c>
      <c r="F983" s="146">
        <v>5</v>
      </c>
      <c r="G983" s="146">
        <v>-10</v>
      </c>
      <c r="H983" s="146">
        <v>10</v>
      </c>
      <c r="I983" s="146">
        <v>45</v>
      </c>
      <c r="J983" s="146">
        <v>90</v>
      </c>
    </row>
    <row r="984" spans="1:806" ht="25.5" x14ac:dyDescent="0.2">
      <c r="A984" s="109" t="s">
        <v>195</v>
      </c>
      <c r="B984" s="109" t="s">
        <v>4786</v>
      </c>
      <c r="C984" s="109" t="s">
        <v>1342</v>
      </c>
      <c r="D984" s="109" t="s">
        <v>2056</v>
      </c>
      <c r="E984" s="109" t="s">
        <v>4688</v>
      </c>
      <c r="F984" s="146">
        <v>5</v>
      </c>
      <c r="G984" s="146">
        <v>-10</v>
      </c>
      <c r="H984" s="146">
        <v>10</v>
      </c>
      <c r="I984" s="146">
        <v>45</v>
      </c>
      <c r="J984" s="146">
        <v>90</v>
      </c>
      <c r="K984" s="25"/>
      <c r="L984" s="25"/>
      <c r="M984" s="25"/>
      <c r="N984" s="25"/>
      <c r="O984" s="25"/>
      <c r="P984" s="25"/>
      <c r="Q984" s="25"/>
      <c r="R984" s="25"/>
      <c r="S984" s="25"/>
      <c r="T984" s="25"/>
      <c r="U984" s="25"/>
      <c r="V984" s="25"/>
      <c r="W984" s="25"/>
      <c r="X984" s="25"/>
      <c r="Y984" s="25"/>
      <c r="Z984" s="25"/>
      <c r="AA984" s="25"/>
      <c r="AB984" s="25"/>
      <c r="AC984" s="25"/>
      <c r="AD984" s="25"/>
      <c r="AE984" s="25"/>
      <c r="AF984" s="25"/>
      <c r="AG984" s="25"/>
      <c r="AH984" s="25"/>
      <c r="AI984" s="25"/>
      <c r="AJ984" s="25"/>
      <c r="AK984" s="25"/>
      <c r="AL984" s="25"/>
      <c r="AM984" s="25"/>
      <c r="AN984" s="25"/>
      <c r="AO984" s="25"/>
      <c r="AP984" s="25"/>
      <c r="AQ984" s="25"/>
      <c r="AR984" s="25"/>
      <c r="AS984" s="25"/>
      <c r="AT984" s="25"/>
      <c r="AU984" s="25"/>
      <c r="AV984" s="25"/>
      <c r="AW984" s="25"/>
      <c r="AX984" s="25"/>
      <c r="AY984" s="25"/>
      <c r="AZ984" s="25"/>
      <c r="BA984" s="25"/>
      <c r="BB984" s="25"/>
      <c r="BC984" s="25"/>
      <c r="BD984" s="25"/>
      <c r="BE984" s="25"/>
      <c r="BF984" s="25"/>
      <c r="BG984" s="25"/>
      <c r="BH984" s="25"/>
      <c r="BI984" s="25"/>
      <c r="BJ984" s="25"/>
      <c r="BK984" s="25"/>
      <c r="BL984" s="25"/>
      <c r="BM984" s="25"/>
      <c r="BN984" s="25"/>
      <c r="BO984" s="25"/>
      <c r="BP984" s="25"/>
      <c r="BQ984" s="25"/>
      <c r="BR984" s="25"/>
      <c r="BS984" s="25"/>
      <c r="BT984" s="25"/>
      <c r="BU984" s="25"/>
      <c r="BV984" s="25"/>
      <c r="BW984" s="25"/>
      <c r="BX984" s="25"/>
      <c r="BY984" s="25"/>
      <c r="BZ984" s="25"/>
      <c r="CA984" s="25"/>
      <c r="CB984" s="25"/>
      <c r="CC984" s="25"/>
      <c r="CD984" s="25"/>
      <c r="CE984" s="25"/>
      <c r="CF984" s="25"/>
      <c r="CG984" s="25"/>
      <c r="CH984" s="25"/>
      <c r="CI984" s="25"/>
      <c r="CJ984" s="25"/>
      <c r="CK984" s="25"/>
      <c r="CL984" s="25"/>
      <c r="CM984" s="25"/>
      <c r="CN984" s="25"/>
      <c r="CO984" s="25"/>
      <c r="CP984" s="25"/>
      <c r="CQ984" s="25"/>
      <c r="CR984" s="25"/>
      <c r="CS984" s="25"/>
      <c r="CT984" s="25"/>
      <c r="CU984" s="25"/>
      <c r="CV984" s="25"/>
      <c r="CW984" s="25"/>
      <c r="CX984" s="25"/>
      <c r="CY984" s="25"/>
      <c r="CZ984" s="25"/>
      <c r="DA984" s="25"/>
      <c r="DB984" s="25"/>
      <c r="DC984" s="25"/>
      <c r="DD984" s="25"/>
      <c r="DE984" s="25"/>
      <c r="DF984" s="25"/>
      <c r="DG984" s="25"/>
      <c r="DH984" s="25"/>
      <c r="DI984" s="25"/>
      <c r="DJ984" s="25"/>
      <c r="DK984" s="25"/>
      <c r="DL984" s="25"/>
      <c r="DM984" s="25"/>
      <c r="DN984" s="25"/>
      <c r="DO984" s="25"/>
      <c r="DP984" s="25"/>
      <c r="DQ984" s="25"/>
      <c r="DR984" s="25"/>
      <c r="DS984" s="25"/>
      <c r="DT984" s="25"/>
      <c r="DU984" s="25"/>
      <c r="DV984" s="25"/>
      <c r="DW984" s="25"/>
      <c r="DX984" s="25"/>
      <c r="DY984" s="25"/>
      <c r="DZ984" s="25"/>
      <c r="EA984" s="25"/>
      <c r="EB984" s="25"/>
      <c r="EC984" s="25"/>
      <c r="ED984" s="25"/>
      <c r="EE984" s="25"/>
      <c r="EF984" s="25"/>
      <c r="EG984" s="25"/>
      <c r="EH984" s="25"/>
      <c r="EI984" s="25"/>
      <c r="EJ984" s="25"/>
      <c r="EK984" s="25"/>
      <c r="EL984" s="25"/>
      <c r="EM984" s="25"/>
      <c r="EN984" s="25"/>
      <c r="EO984" s="25"/>
      <c r="EP984" s="25"/>
      <c r="EQ984" s="25"/>
      <c r="ER984" s="25"/>
      <c r="ES984" s="25"/>
      <c r="ET984" s="25"/>
      <c r="EU984" s="25"/>
      <c r="EV984" s="25"/>
      <c r="EW984" s="25"/>
      <c r="EX984" s="25"/>
      <c r="EY984" s="25"/>
      <c r="EZ984" s="25"/>
      <c r="FA984" s="25"/>
      <c r="FB984" s="25"/>
      <c r="FC984" s="25"/>
      <c r="FD984" s="25"/>
      <c r="FE984" s="25"/>
      <c r="FF984" s="25"/>
      <c r="FG984" s="25"/>
      <c r="FH984" s="25"/>
      <c r="FI984" s="25"/>
      <c r="FJ984" s="25"/>
      <c r="FK984" s="25"/>
      <c r="FL984" s="25"/>
      <c r="FM984" s="25"/>
      <c r="FN984" s="25"/>
      <c r="FO984" s="25"/>
      <c r="FP984" s="25"/>
      <c r="FQ984" s="25"/>
      <c r="FR984" s="25"/>
      <c r="FS984" s="25"/>
      <c r="FT984" s="25"/>
      <c r="FU984" s="25"/>
      <c r="FV984" s="25"/>
      <c r="FW984" s="25"/>
      <c r="FX984" s="25"/>
      <c r="FY984" s="25"/>
      <c r="FZ984" s="25"/>
      <c r="GA984" s="25"/>
      <c r="GB984" s="25"/>
      <c r="GC984" s="25"/>
      <c r="GD984" s="25"/>
      <c r="GE984" s="25"/>
      <c r="GF984" s="25"/>
      <c r="GG984" s="25"/>
      <c r="GH984" s="25"/>
      <c r="GI984" s="25"/>
      <c r="GJ984" s="25"/>
      <c r="GK984" s="25"/>
      <c r="GL984" s="25"/>
      <c r="GM984" s="25"/>
      <c r="GN984" s="25"/>
      <c r="GO984" s="25"/>
      <c r="GP984" s="25"/>
      <c r="GQ984" s="25"/>
      <c r="GR984" s="25"/>
      <c r="GS984" s="25"/>
      <c r="GT984" s="25"/>
      <c r="GU984" s="25"/>
      <c r="GV984" s="25"/>
      <c r="GW984" s="25"/>
      <c r="GX984" s="25"/>
      <c r="GY984" s="25"/>
      <c r="GZ984" s="25"/>
      <c r="HA984" s="25"/>
      <c r="HB984" s="25"/>
      <c r="HC984" s="25"/>
      <c r="HD984" s="25"/>
      <c r="HE984" s="25"/>
      <c r="HF984" s="25"/>
      <c r="HG984" s="25"/>
      <c r="HH984" s="25"/>
      <c r="HI984" s="25"/>
      <c r="HJ984" s="25"/>
      <c r="HK984" s="25"/>
      <c r="HL984" s="25"/>
      <c r="HM984" s="25"/>
      <c r="HN984" s="25"/>
      <c r="HO984" s="25"/>
      <c r="HP984" s="25"/>
      <c r="HQ984" s="25"/>
      <c r="HR984" s="25"/>
      <c r="HS984" s="25"/>
      <c r="HT984" s="25"/>
      <c r="HU984" s="25"/>
      <c r="HV984" s="25"/>
      <c r="HW984" s="25"/>
      <c r="HX984" s="25"/>
      <c r="HY984" s="25"/>
      <c r="HZ984" s="25"/>
      <c r="IA984" s="25"/>
      <c r="IB984" s="25"/>
      <c r="IC984" s="25"/>
      <c r="ID984" s="25"/>
      <c r="IE984" s="25"/>
      <c r="IF984" s="25"/>
      <c r="IG984" s="25"/>
      <c r="IH984" s="25"/>
      <c r="II984" s="25"/>
      <c r="IJ984" s="25"/>
      <c r="IK984" s="25"/>
      <c r="IL984" s="25"/>
      <c r="IM984" s="25"/>
      <c r="IN984" s="25"/>
      <c r="IO984" s="25"/>
      <c r="IP984" s="25"/>
      <c r="IQ984" s="25"/>
      <c r="IR984" s="25"/>
      <c r="IS984" s="25"/>
      <c r="IT984" s="25"/>
      <c r="IU984" s="25"/>
      <c r="IV984" s="25"/>
      <c r="IW984" s="25"/>
      <c r="IX984" s="25"/>
      <c r="IY984" s="25"/>
      <c r="IZ984" s="25"/>
      <c r="JA984" s="25"/>
      <c r="JB984" s="25"/>
      <c r="JC984" s="25"/>
      <c r="JD984" s="25"/>
      <c r="JE984" s="25"/>
      <c r="JF984" s="25"/>
      <c r="JG984" s="25"/>
      <c r="JH984" s="25"/>
      <c r="JI984" s="25"/>
      <c r="JJ984" s="25"/>
      <c r="JK984" s="25"/>
      <c r="JL984" s="25"/>
      <c r="JM984" s="25"/>
      <c r="JN984" s="25"/>
      <c r="JO984" s="25"/>
      <c r="JP984" s="25"/>
      <c r="JQ984" s="25"/>
      <c r="JR984" s="25"/>
      <c r="JS984" s="25"/>
      <c r="JT984" s="25"/>
      <c r="JU984" s="25"/>
      <c r="JV984" s="25"/>
      <c r="JW984" s="25"/>
      <c r="JX984" s="25"/>
      <c r="JY984" s="25"/>
      <c r="JZ984" s="25"/>
      <c r="KA984" s="25"/>
      <c r="KB984" s="25"/>
      <c r="KC984" s="25"/>
      <c r="KD984" s="25"/>
      <c r="KE984" s="25"/>
      <c r="KF984" s="25"/>
      <c r="KG984" s="25"/>
      <c r="KH984" s="25"/>
      <c r="KI984" s="25"/>
      <c r="KJ984" s="25"/>
      <c r="KK984" s="25"/>
      <c r="KL984" s="25"/>
      <c r="KM984" s="25"/>
      <c r="KN984" s="25"/>
      <c r="KO984" s="25"/>
      <c r="KP984" s="25"/>
      <c r="KQ984" s="25"/>
      <c r="KR984" s="25"/>
      <c r="KS984" s="25"/>
      <c r="KT984" s="25"/>
      <c r="KU984" s="25"/>
      <c r="KV984" s="25"/>
      <c r="KW984" s="25"/>
      <c r="KX984" s="25"/>
      <c r="KY984" s="25"/>
      <c r="KZ984" s="25"/>
      <c r="LA984" s="25"/>
      <c r="LB984" s="25"/>
      <c r="LC984" s="25"/>
      <c r="LD984" s="25"/>
      <c r="LE984" s="25"/>
      <c r="LF984" s="25"/>
      <c r="LG984" s="25"/>
      <c r="LH984" s="25"/>
      <c r="LI984" s="25"/>
      <c r="LJ984" s="25"/>
      <c r="LK984" s="25"/>
      <c r="LL984" s="25"/>
      <c r="LM984" s="25"/>
      <c r="LN984" s="25"/>
      <c r="LO984" s="25"/>
      <c r="LP984" s="25"/>
      <c r="LQ984" s="25"/>
      <c r="LR984" s="25"/>
      <c r="LS984" s="25"/>
      <c r="LT984" s="25"/>
      <c r="LU984" s="25"/>
      <c r="LV984" s="25"/>
      <c r="LW984" s="25"/>
      <c r="LX984" s="25"/>
      <c r="LY984" s="25"/>
      <c r="LZ984" s="25"/>
      <c r="MA984" s="25"/>
      <c r="MB984" s="25"/>
      <c r="MC984" s="25"/>
      <c r="MD984" s="25"/>
      <c r="ME984" s="25"/>
      <c r="MF984" s="25"/>
      <c r="MG984" s="25"/>
      <c r="MH984" s="25"/>
      <c r="MI984" s="25"/>
      <c r="MJ984" s="25"/>
      <c r="MK984" s="25"/>
      <c r="ML984" s="25"/>
      <c r="MM984" s="25"/>
      <c r="MN984" s="25"/>
      <c r="MO984" s="25"/>
      <c r="MP984" s="25"/>
      <c r="MQ984" s="25"/>
      <c r="MR984" s="25"/>
      <c r="MS984" s="25"/>
      <c r="MT984" s="25"/>
      <c r="MU984" s="25"/>
      <c r="MV984" s="25"/>
      <c r="MW984" s="25"/>
      <c r="MX984" s="25"/>
      <c r="MY984" s="25"/>
      <c r="MZ984" s="25"/>
      <c r="NA984" s="25"/>
      <c r="NB984" s="25"/>
      <c r="NC984" s="25"/>
      <c r="ND984" s="25"/>
      <c r="NE984" s="25"/>
      <c r="NF984" s="25"/>
      <c r="NG984" s="25"/>
      <c r="NH984" s="25"/>
      <c r="NI984" s="25"/>
      <c r="NJ984" s="25"/>
      <c r="NK984" s="25"/>
      <c r="NL984" s="25"/>
      <c r="NM984" s="25"/>
      <c r="NN984" s="25"/>
      <c r="NO984" s="25"/>
      <c r="NP984" s="25"/>
      <c r="NQ984" s="25"/>
      <c r="NR984" s="25"/>
      <c r="NS984" s="25"/>
      <c r="NT984" s="25"/>
      <c r="NU984" s="25"/>
      <c r="NV984" s="25"/>
      <c r="NW984" s="25"/>
      <c r="NX984" s="25"/>
      <c r="NY984" s="25"/>
      <c r="NZ984" s="25"/>
      <c r="OA984" s="25"/>
      <c r="OB984" s="25"/>
      <c r="OC984" s="25"/>
      <c r="OD984" s="25"/>
      <c r="OE984" s="25"/>
      <c r="OF984" s="25"/>
      <c r="OG984" s="25"/>
      <c r="OH984" s="25"/>
      <c r="OI984" s="25"/>
      <c r="OJ984" s="25"/>
      <c r="OK984" s="25"/>
      <c r="OL984" s="25"/>
      <c r="OM984" s="25"/>
      <c r="ON984" s="25"/>
      <c r="OO984" s="25"/>
      <c r="OP984" s="25"/>
      <c r="OQ984" s="25"/>
      <c r="OR984" s="25"/>
      <c r="OS984" s="25"/>
      <c r="OT984" s="25"/>
      <c r="OU984" s="25"/>
      <c r="OV984" s="25"/>
      <c r="OW984" s="25"/>
      <c r="OX984" s="25"/>
      <c r="OY984" s="25"/>
      <c r="OZ984" s="25"/>
      <c r="PA984" s="25"/>
      <c r="PB984" s="25"/>
      <c r="PC984" s="25"/>
      <c r="PD984" s="25"/>
      <c r="PE984" s="25"/>
      <c r="PF984" s="25"/>
      <c r="PG984" s="25"/>
      <c r="PH984" s="25"/>
      <c r="PI984" s="25"/>
      <c r="PJ984" s="25"/>
      <c r="PK984" s="25"/>
      <c r="PL984" s="25"/>
      <c r="PM984" s="25"/>
      <c r="PN984" s="25"/>
      <c r="PO984" s="25"/>
      <c r="PP984" s="25"/>
      <c r="PQ984" s="25"/>
      <c r="PR984" s="25"/>
      <c r="PS984" s="25"/>
      <c r="PT984" s="25"/>
      <c r="PU984" s="25"/>
      <c r="PV984" s="25"/>
      <c r="PW984" s="25"/>
      <c r="PX984" s="25"/>
      <c r="PY984" s="25"/>
      <c r="PZ984" s="25"/>
      <c r="QA984" s="25"/>
      <c r="QB984" s="25"/>
      <c r="QC984" s="25"/>
      <c r="QD984" s="25"/>
      <c r="QE984" s="25"/>
      <c r="QF984" s="25"/>
      <c r="QG984" s="25"/>
      <c r="QH984" s="25"/>
      <c r="QI984" s="25"/>
      <c r="QJ984" s="25"/>
      <c r="QK984" s="25"/>
      <c r="QL984" s="25"/>
      <c r="QM984" s="25"/>
      <c r="QN984" s="25"/>
      <c r="QO984" s="25"/>
      <c r="QP984" s="25"/>
      <c r="QQ984" s="25"/>
      <c r="QR984" s="25"/>
      <c r="QS984" s="25"/>
      <c r="QT984" s="25"/>
      <c r="QU984" s="25"/>
      <c r="QV984" s="25"/>
      <c r="QW984" s="25"/>
      <c r="QX984" s="25"/>
      <c r="QY984" s="25"/>
      <c r="QZ984" s="25"/>
      <c r="RA984" s="25"/>
      <c r="RB984" s="25"/>
      <c r="RC984" s="25"/>
      <c r="RD984" s="25"/>
      <c r="RE984" s="25"/>
      <c r="RF984" s="25"/>
      <c r="RG984" s="25"/>
      <c r="RH984" s="25"/>
      <c r="RI984" s="25"/>
      <c r="RJ984" s="25"/>
      <c r="RK984" s="25"/>
      <c r="RL984" s="25"/>
      <c r="RM984" s="25"/>
      <c r="RN984" s="25"/>
      <c r="RO984" s="25"/>
      <c r="RP984" s="25"/>
      <c r="RQ984" s="25"/>
      <c r="RR984" s="25"/>
      <c r="RS984" s="25"/>
      <c r="RT984" s="25"/>
      <c r="RU984" s="25"/>
      <c r="RV984" s="25"/>
      <c r="RW984" s="25"/>
      <c r="RX984" s="25"/>
      <c r="RY984" s="25"/>
      <c r="RZ984" s="25"/>
      <c r="SA984" s="25"/>
      <c r="SB984" s="25"/>
      <c r="SC984" s="25"/>
      <c r="SD984" s="25"/>
      <c r="SE984" s="25"/>
      <c r="SF984" s="25"/>
      <c r="SG984" s="25"/>
      <c r="SH984" s="25"/>
      <c r="SI984" s="25"/>
      <c r="SJ984" s="25"/>
      <c r="SK984" s="25"/>
      <c r="SL984" s="25"/>
      <c r="SM984" s="25"/>
      <c r="SN984" s="25"/>
      <c r="SO984" s="25"/>
      <c r="SP984" s="25"/>
      <c r="SQ984" s="25"/>
      <c r="SR984" s="25"/>
      <c r="SS984" s="25"/>
      <c r="ST984" s="25"/>
      <c r="SU984" s="25"/>
      <c r="SV984" s="25"/>
      <c r="SW984" s="25"/>
      <c r="SX984" s="25"/>
      <c r="SY984" s="25"/>
      <c r="SZ984" s="25"/>
      <c r="TA984" s="25"/>
      <c r="TB984" s="25"/>
      <c r="TC984" s="25"/>
      <c r="TD984" s="25"/>
      <c r="TE984" s="25"/>
      <c r="TF984" s="25"/>
      <c r="TG984" s="25"/>
      <c r="TH984" s="25"/>
      <c r="TI984" s="25"/>
      <c r="TJ984" s="25"/>
      <c r="TK984" s="25"/>
      <c r="TL984" s="25"/>
      <c r="TM984" s="25"/>
      <c r="TN984" s="25"/>
      <c r="TO984" s="25"/>
      <c r="TP984" s="25"/>
      <c r="TQ984" s="25"/>
      <c r="TR984" s="25"/>
      <c r="TS984" s="25"/>
      <c r="TT984" s="25"/>
      <c r="TU984" s="25"/>
      <c r="TV984" s="25"/>
      <c r="TW984" s="25"/>
      <c r="TX984" s="25"/>
      <c r="TY984" s="25"/>
      <c r="TZ984" s="25"/>
      <c r="UA984" s="25"/>
      <c r="UB984" s="25"/>
      <c r="UC984" s="25"/>
      <c r="UD984" s="25"/>
      <c r="UE984" s="25"/>
      <c r="UF984" s="25"/>
      <c r="UG984" s="25"/>
      <c r="UH984" s="25"/>
      <c r="UI984" s="25"/>
      <c r="UJ984" s="25"/>
      <c r="UK984" s="25"/>
      <c r="UL984" s="25"/>
      <c r="UM984" s="25"/>
      <c r="UN984" s="25"/>
      <c r="UO984" s="25"/>
      <c r="UP984" s="25"/>
      <c r="UQ984" s="25"/>
      <c r="UR984" s="25"/>
      <c r="US984" s="25"/>
      <c r="UT984" s="25"/>
      <c r="UU984" s="25"/>
      <c r="UV984" s="25"/>
      <c r="UW984" s="25"/>
      <c r="UX984" s="25"/>
      <c r="UY984" s="25"/>
      <c r="UZ984" s="25"/>
      <c r="VA984" s="25"/>
      <c r="VB984" s="25"/>
      <c r="VC984" s="25"/>
      <c r="VD984" s="25"/>
      <c r="VE984" s="25"/>
      <c r="VF984" s="25"/>
      <c r="VG984" s="25"/>
      <c r="VH984" s="25"/>
      <c r="VI984" s="25"/>
      <c r="VJ984" s="25"/>
      <c r="VK984" s="25"/>
      <c r="VL984" s="25"/>
      <c r="VM984" s="25"/>
      <c r="VN984" s="25"/>
      <c r="VO984" s="25"/>
      <c r="VP984" s="25"/>
      <c r="VQ984" s="25"/>
      <c r="VR984" s="25"/>
      <c r="VS984" s="25"/>
      <c r="VT984" s="25"/>
      <c r="VU984" s="25"/>
      <c r="VV984" s="25"/>
      <c r="VW984" s="25"/>
      <c r="VX984" s="25"/>
      <c r="VY984" s="25"/>
      <c r="VZ984" s="25"/>
      <c r="WA984" s="25"/>
      <c r="WB984" s="25"/>
      <c r="WC984" s="25"/>
      <c r="WD984" s="25"/>
      <c r="WE984" s="25"/>
      <c r="WF984" s="25"/>
      <c r="WG984" s="25"/>
      <c r="WH984" s="25"/>
      <c r="WI984" s="25"/>
      <c r="WJ984" s="25"/>
      <c r="WK984" s="25"/>
      <c r="WL984" s="25"/>
      <c r="WM984" s="25"/>
      <c r="WN984" s="25"/>
      <c r="WO984" s="25"/>
      <c r="WP984" s="25"/>
      <c r="WQ984" s="25"/>
      <c r="WR984" s="25"/>
      <c r="WS984" s="25"/>
      <c r="WT984" s="25"/>
      <c r="WU984" s="25"/>
      <c r="WV984" s="25"/>
      <c r="WW984" s="25"/>
      <c r="WX984" s="25"/>
      <c r="WY984" s="25"/>
      <c r="WZ984" s="25"/>
      <c r="XA984" s="25"/>
      <c r="XB984" s="25"/>
      <c r="XC984" s="25"/>
      <c r="XD984" s="25"/>
      <c r="XE984" s="25"/>
      <c r="XF984" s="25"/>
      <c r="XG984" s="25"/>
      <c r="XH984" s="25"/>
      <c r="XI984" s="25"/>
      <c r="XJ984" s="25"/>
      <c r="XK984" s="25"/>
      <c r="XL984" s="25"/>
      <c r="XM984" s="25"/>
      <c r="XN984" s="25"/>
      <c r="XO984" s="25"/>
      <c r="XP984" s="25"/>
      <c r="XQ984" s="25"/>
      <c r="XR984" s="25"/>
      <c r="XS984" s="25"/>
      <c r="XT984" s="25"/>
      <c r="XU984" s="25"/>
      <c r="XV984" s="25"/>
      <c r="XW984" s="25"/>
      <c r="XX984" s="25"/>
      <c r="XY984" s="25"/>
      <c r="XZ984" s="25"/>
      <c r="YA984" s="25"/>
      <c r="YB984" s="25"/>
      <c r="YC984" s="25"/>
      <c r="YD984" s="25"/>
      <c r="YE984" s="25"/>
      <c r="YF984" s="25"/>
      <c r="YG984" s="25"/>
      <c r="YH984" s="25"/>
      <c r="YI984" s="25"/>
      <c r="YJ984" s="25"/>
      <c r="YK984" s="25"/>
      <c r="YL984" s="25"/>
      <c r="YM984" s="25"/>
      <c r="YN984" s="25"/>
      <c r="YO984" s="25"/>
      <c r="YP984" s="25"/>
      <c r="YQ984" s="25"/>
      <c r="YR984" s="25"/>
      <c r="YS984" s="25"/>
      <c r="YT984" s="25"/>
      <c r="YU984" s="25"/>
      <c r="YV984" s="25"/>
      <c r="YW984" s="25"/>
      <c r="YX984" s="25"/>
      <c r="YY984" s="25"/>
      <c r="YZ984" s="25"/>
      <c r="ZA984" s="25"/>
      <c r="ZB984" s="25"/>
      <c r="ZC984" s="25"/>
      <c r="ZD984" s="25"/>
      <c r="ZE984" s="25"/>
      <c r="ZF984" s="25"/>
      <c r="ZG984" s="25"/>
      <c r="ZH984" s="25"/>
      <c r="ZI984" s="25"/>
      <c r="ZJ984" s="25"/>
      <c r="ZK984" s="25"/>
      <c r="ZL984" s="25"/>
      <c r="ZM984" s="25"/>
      <c r="ZN984" s="25"/>
      <c r="ZO984" s="25"/>
      <c r="ZP984" s="25"/>
      <c r="ZQ984" s="25"/>
      <c r="ZR984" s="25"/>
      <c r="ZS984" s="25"/>
      <c r="ZT984" s="25"/>
      <c r="ZU984" s="25"/>
      <c r="ZV984" s="25"/>
      <c r="ZW984" s="25"/>
      <c r="ZX984" s="25"/>
      <c r="ZY984" s="25"/>
      <c r="ZZ984" s="25"/>
      <c r="AAA984" s="25"/>
      <c r="AAB984" s="25"/>
      <c r="AAC984" s="25"/>
      <c r="AAD984" s="25"/>
      <c r="AAE984" s="25"/>
      <c r="AAF984" s="25"/>
      <c r="AAG984" s="25"/>
      <c r="AAH984" s="25"/>
      <c r="AAI984" s="25"/>
      <c r="AAJ984" s="25"/>
      <c r="AAK984" s="25"/>
      <c r="AAL984" s="25"/>
      <c r="AAM984" s="25"/>
      <c r="AAN984" s="25"/>
      <c r="AAO984" s="25"/>
      <c r="AAP984" s="25"/>
      <c r="AAQ984" s="25"/>
      <c r="AAR984" s="25"/>
      <c r="AAS984" s="25"/>
      <c r="AAT984" s="25"/>
      <c r="AAU984" s="25"/>
      <c r="AAV984" s="25"/>
      <c r="AAW984" s="25"/>
      <c r="AAX984" s="25"/>
      <c r="AAY984" s="25"/>
      <c r="AAZ984" s="25"/>
      <c r="ABA984" s="25"/>
      <c r="ABB984" s="25"/>
      <c r="ABC984" s="25"/>
      <c r="ABD984" s="25"/>
      <c r="ABE984" s="25"/>
      <c r="ABF984" s="25"/>
      <c r="ABG984" s="25"/>
      <c r="ABH984" s="25"/>
      <c r="ABI984" s="25"/>
      <c r="ABJ984" s="25"/>
      <c r="ABK984" s="25"/>
      <c r="ABL984" s="25"/>
      <c r="ABM984" s="25"/>
      <c r="ABN984" s="25"/>
      <c r="ABO984" s="25"/>
      <c r="ABP984" s="25"/>
      <c r="ABQ984" s="25"/>
      <c r="ABR984" s="25"/>
      <c r="ABS984" s="25"/>
      <c r="ABT984" s="25"/>
      <c r="ABU984" s="25"/>
      <c r="ABV984" s="25"/>
      <c r="ABW984" s="25"/>
      <c r="ABX984" s="25"/>
      <c r="ABY984" s="25"/>
      <c r="ABZ984" s="25"/>
      <c r="ACA984" s="25"/>
      <c r="ACB984" s="25"/>
      <c r="ACC984" s="25"/>
      <c r="ACD984" s="25"/>
      <c r="ACE984" s="25"/>
      <c r="ACF984" s="25"/>
      <c r="ACG984" s="25"/>
      <c r="ACH984" s="25"/>
      <c r="ACI984" s="25"/>
      <c r="ACJ984" s="25"/>
      <c r="ACK984" s="25"/>
      <c r="ACL984" s="25"/>
      <c r="ACM984" s="25"/>
      <c r="ACN984" s="25"/>
      <c r="ACO984" s="25"/>
      <c r="ACP984" s="25"/>
      <c r="ACQ984" s="25"/>
      <c r="ACR984" s="25"/>
      <c r="ACS984" s="25"/>
      <c r="ACT984" s="25"/>
      <c r="ACU984" s="25"/>
      <c r="ACV984" s="25"/>
      <c r="ACW984" s="25"/>
      <c r="ACX984" s="25"/>
      <c r="ACY984" s="25"/>
      <c r="ACZ984" s="25"/>
      <c r="ADA984" s="25"/>
      <c r="ADB984" s="25"/>
      <c r="ADC984" s="25"/>
      <c r="ADD984" s="25"/>
      <c r="ADE984" s="25"/>
      <c r="ADF984" s="25"/>
      <c r="ADG984" s="25"/>
      <c r="ADH984" s="25"/>
      <c r="ADI984" s="25"/>
      <c r="ADJ984" s="25"/>
      <c r="ADK984" s="25"/>
      <c r="ADL984" s="25"/>
      <c r="ADM984" s="25"/>
      <c r="ADN984" s="25"/>
      <c r="ADO984" s="25"/>
      <c r="ADP984" s="25"/>
      <c r="ADQ984" s="25"/>
      <c r="ADR984" s="25"/>
      <c r="ADS984" s="25"/>
      <c r="ADT984" s="25"/>
      <c r="ADU984" s="25"/>
      <c r="ADV984" s="25"/>
      <c r="ADW984" s="25"/>
      <c r="ADX984" s="25"/>
      <c r="ADY984" s="25"/>
      <c r="ADZ984" s="25"/>
    </row>
    <row r="985" spans="1:806" ht="25.5" x14ac:dyDescent="0.2">
      <c r="A985" s="109" t="s">
        <v>195</v>
      </c>
      <c r="B985" s="109" t="s">
        <v>4786</v>
      </c>
      <c r="C985" s="109" t="s">
        <v>1342</v>
      </c>
      <c r="D985" s="109" t="s">
        <v>2056</v>
      </c>
      <c r="E985" s="109" t="s">
        <v>4689</v>
      </c>
      <c r="F985" s="146">
        <v>20</v>
      </c>
      <c r="G985" s="146">
        <v>-10</v>
      </c>
      <c r="H985" s="146">
        <v>10</v>
      </c>
      <c r="I985" s="146">
        <v>45</v>
      </c>
      <c r="J985" s="146">
        <v>90</v>
      </c>
      <c r="K985" s="25"/>
      <c r="L985" s="25"/>
      <c r="M985" s="25"/>
      <c r="N985" s="25"/>
      <c r="O985" s="25"/>
      <c r="P985" s="25"/>
      <c r="Q985" s="25"/>
      <c r="R985" s="25"/>
      <c r="S985" s="25"/>
      <c r="T985" s="25"/>
      <c r="U985" s="25"/>
      <c r="V985" s="25"/>
      <c r="W985" s="25"/>
      <c r="X985" s="25"/>
      <c r="Y985" s="25"/>
      <c r="Z985" s="25"/>
      <c r="AA985" s="25"/>
      <c r="AB985" s="25"/>
      <c r="AC985" s="25"/>
      <c r="AD985" s="25"/>
      <c r="AE985" s="25"/>
      <c r="AF985" s="25"/>
      <c r="AG985" s="25"/>
      <c r="AH985" s="25"/>
      <c r="AI985" s="25"/>
      <c r="AJ985" s="25"/>
      <c r="AK985" s="25"/>
      <c r="AL985" s="25"/>
      <c r="AM985" s="25"/>
      <c r="AN985" s="25"/>
      <c r="AO985" s="25"/>
      <c r="AP985" s="25"/>
      <c r="AQ985" s="25"/>
      <c r="AR985" s="25"/>
      <c r="AS985" s="25"/>
      <c r="AT985" s="25"/>
      <c r="AU985" s="25"/>
      <c r="AV985" s="25"/>
      <c r="AW985" s="25"/>
      <c r="AX985" s="25"/>
      <c r="AY985" s="25"/>
      <c r="AZ985" s="25"/>
      <c r="BA985" s="25"/>
      <c r="BB985" s="25"/>
      <c r="BC985" s="25"/>
      <c r="BD985" s="25"/>
      <c r="BE985" s="25"/>
      <c r="BF985" s="25"/>
      <c r="BG985" s="25"/>
      <c r="BH985" s="25"/>
      <c r="BI985" s="25"/>
      <c r="BJ985" s="25"/>
      <c r="BK985" s="25"/>
      <c r="BL985" s="25"/>
      <c r="BM985" s="25"/>
      <c r="BN985" s="25"/>
      <c r="BO985" s="25"/>
      <c r="BP985" s="25"/>
      <c r="BQ985" s="25"/>
      <c r="BR985" s="25"/>
      <c r="BS985" s="25"/>
      <c r="BT985" s="25"/>
      <c r="BU985" s="25"/>
      <c r="BV985" s="25"/>
      <c r="BW985" s="25"/>
      <c r="BX985" s="25"/>
      <c r="BY985" s="25"/>
      <c r="BZ985" s="25"/>
      <c r="CA985" s="25"/>
      <c r="CB985" s="25"/>
      <c r="CC985" s="25"/>
      <c r="CD985" s="25"/>
      <c r="CE985" s="25"/>
      <c r="CF985" s="25"/>
      <c r="CG985" s="25"/>
      <c r="CH985" s="25"/>
      <c r="CI985" s="25"/>
      <c r="CJ985" s="25"/>
      <c r="CK985" s="25"/>
      <c r="CL985" s="25"/>
      <c r="CM985" s="25"/>
      <c r="CN985" s="25"/>
      <c r="CO985" s="25"/>
      <c r="CP985" s="25"/>
      <c r="CQ985" s="25"/>
      <c r="CR985" s="25"/>
      <c r="CS985" s="25"/>
      <c r="CT985" s="25"/>
      <c r="CU985" s="25"/>
      <c r="CV985" s="25"/>
      <c r="CW985" s="25"/>
      <c r="CX985" s="25"/>
      <c r="CY985" s="25"/>
      <c r="CZ985" s="25"/>
      <c r="DA985" s="25"/>
      <c r="DB985" s="25"/>
      <c r="DC985" s="25"/>
      <c r="DD985" s="25"/>
      <c r="DE985" s="25"/>
      <c r="DF985" s="25"/>
      <c r="DG985" s="25"/>
      <c r="DH985" s="25"/>
      <c r="DI985" s="25"/>
      <c r="DJ985" s="25"/>
      <c r="DK985" s="25"/>
      <c r="DL985" s="25"/>
      <c r="DM985" s="25"/>
      <c r="DN985" s="25"/>
      <c r="DO985" s="25"/>
      <c r="DP985" s="25"/>
      <c r="DQ985" s="25"/>
      <c r="DR985" s="25"/>
      <c r="DS985" s="25"/>
      <c r="DT985" s="25"/>
      <c r="DU985" s="25"/>
      <c r="DV985" s="25"/>
      <c r="DW985" s="25"/>
      <c r="DX985" s="25"/>
      <c r="DY985" s="25"/>
      <c r="DZ985" s="25"/>
      <c r="EA985" s="25"/>
      <c r="EB985" s="25"/>
      <c r="EC985" s="25"/>
      <c r="ED985" s="25"/>
      <c r="EE985" s="25"/>
      <c r="EF985" s="25"/>
      <c r="EG985" s="25"/>
      <c r="EH985" s="25"/>
      <c r="EI985" s="25"/>
      <c r="EJ985" s="25"/>
      <c r="EK985" s="25"/>
      <c r="EL985" s="25"/>
      <c r="EM985" s="25"/>
      <c r="EN985" s="25"/>
      <c r="EO985" s="25"/>
      <c r="EP985" s="25"/>
      <c r="EQ985" s="25"/>
      <c r="ER985" s="25"/>
      <c r="ES985" s="25"/>
      <c r="ET985" s="25"/>
      <c r="EU985" s="25"/>
      <c r="EV985" s="25"/>
      <c r="EW985" s="25"/>
      <c r="EX985" s="25"/>
      <c r="EY985" s="25"/>
      <c r="EZ985" s="25"/>
      <c r="FA985" s="25"/>
      <c r="FB985" s="25"/>
      <c r="FC985" s="25"/>
      <c r="FD985" s="25"/>
      <c r="FE985" s="25"/>
      <c r="FF985" s="25"/>
      <c r="FG985" s="25"/>
      <c r="FH985" s="25"/>
      <c r="FI985" s="25"/>
      <c r="FJ985" s="25"/>
      <c r="FK985" s="25"/>
      <c r="FL985" s="25"/>
      <c r="FM985" s="25"/>
      <c r="FN985" s="25"/>
      <c r="FO985" s="25"/>
      <c r="FP985" s="25"/>
      <c r="FQ985" s="25"/>
      <c r="FR985" s="25"/>
      <c r="FS985" s="25"/>
      <c r="FT985" s="25"/>
      <c r="FU985" s="25"/>
      <c r="FV985" s="25"/>
      <c r="FW985" s="25"/>
      <c r="FX985" s="25"/>
      <c r="FY985" s="25"/>
      <c r="FZ985" s="25"/>
      <c r="GA985" s="25"/>
      <c r="GB985" s="25"/>
      <c r="GC985" s="25"/>
      <c r="GD985" s="25"/>
      <c r="GE985" s="25"/>
      <c r="GF985" s="25"/>
      <c r="GG985" s="25"/>
      <c r="GH985" s="25"/>
      <c r="GI985" s="25"/>
      <c r="GJ985" s="25"/>
      <c r="GK985" s="25"/>
      <c r="GL985" s="25"/>
      <c r="GM985" s="25"/>
      <c r="GN985" s="25"/>
      <c r="GO985" s="25"/>
      <c r="GP985" s="25"/>
      <c r="GQ985" s="25"/>
      <c r="GR985" s="25"/>
      <c r="GS985" s="25"/>
      <c r="GT985" s="25"/>
      <c r="GU985" s="25"/>
      <c r="GV985" s="25"/>
      <c r="GW985" s="25"/>
      <c r="GX985" s="25"/>
      <c r="GY985" s="25"/>
      <c r="GZ985" s="25"/>
      <c r="HA985" s="25"/>
      <c r="HB985" s="25"/>
      <c r="HC985" s="25"/>
      <c r="HD985" s="25"/>
      <c r="HE985" s="25"/>
      <c r="HF985" s="25"/>
      <c r="HG985" s="25"/>
      <c r="HH985" s="25"/>
      <c r="HI985" s="25"/>
      <c r="HJ985" s="25"/>
      <c r="HK985" s="25"/>
      <c r="HL985" s="25"/>
      <c r="HM985" s="25"/>
      <c r="HN985" s="25"/>
      <c r="HO985" s="25"/>
      <c r="HP985" s="25"/>
      <c r="HQ985" s="25"/>
      <c r="HR985" s="25"/>
      <c r="HS985" s="25"/>
      <c r="HT985" s="25"/>
      <c r="HU985" s="25"/>
      <c r="HV985" s="25"/>
      <c r="HW985" s="25"/>
      <c r="HX985" s="25"/>
      <c r="HY985" s="25"/>
      <c r="HZ985" s="25"/>
      <c r="IA985" s="25"/>
      <c r="IB985" s="25"/>
      <c r="IC985" s="25"/>
      <c r="ID985" s="25"/>
      <c r="IE985" s="25"/>
      <c r="IF985" s="25"/>
      <c r="IG985" s="25"/>
      <c r="IH985" s="25"/>
      <c r="II985" s="25"/>
      <c r="IJ985" s="25"/>
      <c r="IK985" s="25"/>
      <c r="IL985" s="25"/>
      <c r="IM985" s="25"/>
      <c r="IN985" s="25"/>
      <c r="IO985" s="25"/>
      <c r="IP985" s="25"/>
      <c r="IQ985" s="25"/>
      <c r="IR985" s="25"/>
      <c r="IS985" s="25"/>
      <c r="IT985" s="25"/>
      <c r="IU985" s="25"/>
      <c r="IV985" s="25"/>
      <c r="IW985" s="25"/>
      <c r="IX985" s="25"/>
      <c r="IY985" s="25"/>
      <c r="IZ985" s="25"/>
      <c r="JA985" s="25"/>
      <c r="JB985" s="25"/>
      <c r="JC985" s="25"/>
      <c r="JD985" s="25"/>
      <c r="JE985" s="25"/>
      <c r="JF985" s="25"/>
      <c r="JG985" s="25"/>
      <c r="JH985" s="25"/>
      <c r="JI985" s="25"/>
      <c r="JJ985" s="25"/>
      <c r="JK985" s="25"/>
      <c r="JL985" s="25"/>
      <c r="JM985" s="25"/>
      <c r="JN985" s="25"/>
      <c r="JO985" s="25"/>
      <c r="JP985" s="25"/>
      <c r="JQ985" s="25"/>
      <c r="JR985" s="25"/>
      <c r="JS985" s="25"/>
      <c r="JT985" s="25"/>
      <c r="JU985" s="25"/>
      <c r="JV985" s="25"/>
      <c r="JW985" s="25"/>
      <c r="JX985" s="25"/>
      <c r="JY985" s="25"/>
      <c r="JZ985" s="25"/>
      <c r="KA985" s="25"/>
      <c r="KB985" s="25"/>
      <c r="KC985" s="25"/>
      <c r="KD985" s="25"/>
      <c r="KE985" s="25"/>
      <c r="KF985" s="25"/>
      <c r="KG985" s="25"/>
      <c r="KH985" s="25"/>
      <c r="KI985" s="25"/>
      <c r="KJ985" s="25"/>
      <c r="KK985" s="25"/>
      <c r="KL985" s="25"/>
      <c r="KM985" s="25"/>
      <c r="KN985" s="25"/>
      <c r="KO985" s="25"/>
      <c r="KP985" s="25"/>
      <c r="KQ985" s="25"/>
      <c r="KR985" s="25"/>
      <c r="KS985" s="25"/>
      <c r="KT985" s="25"/>
      <c r="KU985" s="25"/>
      <c r="KV985" s="25"/>
      <c r="KW985" s="25"/>
      <c r="KX985" s="25"/>
      <c r="KY985" s="25"/>
      <c r="KZ985" s="25"/>
      <c r="LA985" s="25"/>
      <c r="LB985" s="25"/>
      <c r="LC985" s="25"/>
      <c r="LD985" s="25"/>
      <c r="LE985" s="25"/>
      <c r="LF985" s="25"/>
      <c r="LG985" s="25"/>
      <c r="LH985" s="25"/>
      <c r="LI985" s="25"/>
      <c r="LJ985" s="25"/>
      <c r="LK985" s="25"/>
      <c r="LL985" s="25"/>
      <c r="LM985" s="25"/>
      <c r="LN985" s="25"/>
      <c r="LO985" s="25"/>
      <c r="LP985" s="25"/>
      <c r="LQ985" s="25"/>
      <c r="LR985" s="25"/>
      <c r="LS985" s="25"/>
      <c r="LT985" s="25"/>
      <c r="LU985" s="25"/>
      <c r="LV985" s="25"/>
      <c r="LW985" s="25"/>
      <c r="LX985" s="25"/>
      <c r="LY985" s="25"/>
      <c r="LZ985" s="25"/>
      <c r="MA985" s="25"/>
      <c r="MB985" s="25"/>
      <c r="MC985" s="25"/>
      <c r="MD985" s="25"/>
      <c r="ME985" s="25"/>
      <c r="MF985" s="25"/>
      <c r="MG985" s="25"/>
      <c r="MH985" s="25"/>
      <c r="MI985" s="25"/>
      <c r="MJ985" s="25"/>
      <c r="MK985" s="25"/>
      <c r="ML985" s="25"/>
      <c r="MM985" s="25"/>
      <c r="MN985" s="25"/>
      <c r="MO985" s="25"/>
      <c r="MP985" s="25"/>
      <c r="MQ985" s="25"/>
      <c r="MR985" s="25"/>
      <c r="MS985" s="25"/>
      <c r="MT985" s="25"/>
      <c r="MU985" s="25"/>
      <c r="MV985" s="25"/>
      <c r="MW985" s="25"/>
      <c r="MX985" s="25"/>
      <c r="MY985" s="25"/>
      <c r="MZ985" s="25"/>
      <c r="NA985" s="25"/>
      <c r="NB985" s="25"/>
      <c r="NC985" s="25"/>
      <c r="ND985" s="25"/>
      <c r="NE985" s="25"/>
      <c r="NF985" s="25"/>
      <c r="NG985" s="25"/>
      <c r="NH985" s="25"/>
      <c r="NI985" s="25"/>
      <c r="NJ985" s="25"/>
      <c r="NK985" s="25"/>
      <c r="NL985" s="25"/>
      <c r="NM985" s="25"/>
      <c r="NN985" s="25"/>
      <c r="NO985" s="25"/>
      <c r="NP985" s="25"/>
      <c r="NQ985" s="25"/>
      <c r="NR985" s="25"/>
      <c r="NS985" s="25"/>
      <c r="NT985" s="25"/>
      <c r="NU985" s="25"/>
      <c r="NV985" s="25"/>
      <c r="NW985" s="25"/>
      <c r="NX985" s="25"/>
      <c r="NY985" s="25"/>
      <c r="NZ985" s="25"/>
      <c r="OA985" s="25"/>
      <c r="OB985" s="25"/>
      <c r="OC985" s="25"/>
      <c r="OD985" s="25"/>
      <c r="OE985" s="25"/>
      <c r="OF985" s="25"/>
      <c r="OG985" s="25"/>
      <c r="OH985" s="25"/>
      <c r="OI985" s="25"/>
      <c r="OJ985" s="25"/>
      <c r="OK985" s="25"/>
      <c r="OL985" s="25"/>
      <c r="OM985" s="25"/>
      <c r="ON985" s="25"/>
      <c r="OO985" s="25"/>
      <c r="OP985" s="25"/>
      <c r="OQ985" s="25"/>
      <c r="OR985" s="25"/>
      <c r="OS985" s="25"/>
      <c r="OT985" s="25"/>
      <c r="OU985" s="25"/>
      <c r="OV985" s="25"/>
      <c r="OW985" s="25"/>
      <c r="OX985" s="25"/>
      <c r="OY985" s="25"/>
      <c r="OZ985" s="25"/>
      <c r="PA985" s="25"/>
      <c r="PB985" s="25"/>
      <c r="PC985" s="25"/>
      <c r="PD985" s="25"/>
      <c r="PE985" s="25"/>
      <c r="PF985" s="25"/>
      <c r="PG985" s="25"/>
      <c r="PH985" s="25"/>
      <c r="PI985" s="25"/>
      <c r="PJ985" s="25"/>
      <c r="PK985" s="25"/>
      <c r="PL985" s="25"/>
      <c r="PM985" s="25"/>
      <c r="PN985" s="25"/>
      <c r="PO985" s="25"/>
      <c r="PP985" s="25"/>
      <c r="PQ985" s="25"/>
      <c r="PR985" s="25"/>
      <c r="PS985" s="25"/>
      <c r="PT985" s="25"/>
      <c r="PU985" s="25"/>
      <c r="PV985" s="25"/>
      <c r="PW985" s="25"/>
      <c r="PX985" s="25"/>
      <c r="PY985" s="25"/>
      <c r="PZ985" s="25"/>
      <c r="QA985" s="25"/>
      <c r="QB985" s="25"/>
      <c r="QC985" s="25"/>
      <c r="QD985" s="25"/>
      <c r="QE985" s="25"/>
      <c r="QF985" s="25"/>
      <c r="QG985" s="25"/>
      <c r="QH985" s="25"/>
      <c r="QI985" s="25"/>
      <c r="QJ985" s="25"/>
      <c r="QK985" s="25"/>
      <c r="QL985" s="25"/>
      <c r="QM985" s="25"/>
      <c r="QN985" s="25"/>
      <c r="QO985" s="25"/>
      <c r="QP985" s="25"/>
      <c r="QQ985" s="25"/>
      <c r="QR985" s="25"/>
      <c r="QS985" s="25"/>
      <c r="QT985" s="25"/>
      <c r="QU985" s="25"/>
      <c r="QV985" s="25"/>
      <c r="QW985" s="25"/>
      <c r="QX985" s="25"/>
      <c r="QY985" s="25"/>
      <c r="QZ985" s="25"/>
      <c r="RA985" s="25"/>
      <c r="RB985" s="25"/>
      <c r="RC985" s="25"/>
      <c r="RD985" s="25"/>
      <c r="RE985" s="25"/>
      <c r="RF985" s="25"/>
      <c r="RG985" s="25"/>
      <c r="RH985" s="25"/>
      <c r="RI985" s="25"/>
      <c r="RJ985" s="25"/>
      <c r="RK985" s="25"/>
      <c r="RL985" s="25"/>
      <c r="RM985" s="25"/>
      <c r="RN985" s="25"/>
      <c r="RO985" s="25"/>
      <c r="RP985" s="25"/>
      <c r="RQ985" s="25"/>
      <c r="RR985" s="25"/>
      <c r="RS985" s="25"/>
      <c r="RT985" s="25"/>
      <c r="RU985" s="25"/>
      <c r="RV985" s="25"/>
      <c r="RW985" s="25"/>
      <c r="RX985" s="25"/>
      <c r="RY985" s="25"/>
      <c r="RZ985" s="25"/>
      <c r="SA985" s="25"/>
      <c r="SB985" s="25"/>
      <c r="SC985" s="25"/>
      <c r="SD985" s="25"/>
      <c r="SE985" s="25"/>
      <c r="SF985" s="25"/>
      <c r="SG985" s="25"/>
      <c r="SH985" s="25"/>
      <c r="SI985" s="25"/>
      <c r="SJ985" s="25"/>
      <c r="SK985" s="25"/>
      <c r="SL985" s="25"/>
      <c r="SM985" s="25"/>
      <c r="SN985" s="25"/>
      <c r="SO985" s="25"/>
      <c r="SP985" s="25"/>
      <c r="SQ985" s="25"/>
      <c r="SR985" s="25"/>
      <c r="SS985" s="25"/>
      <c r="ST985" s="25"/>
      <c r="SU985" s="25"/>
      <c r="SV985" s="25"/>
      <c r="SW985" s="25"/>
      <c r="SX985" s="25"/>
      <c r="SY985" s="25"/>
      <c r="SZ985" s="25"/>
      <c r="TA985" s="25"/>
      <c r="TB985" s="25"/>
      <c r="TC985" s="25"/>
      <c r="TD985" s="25"/>
      <c r="TE985" s="25"/>
      <c r="TF985" s="25"/>
      <c r="TG985" s="25"/>
      <c r="TH985" s="25"/>
      <c r="TI985" s="25"/>
      <c r="TJ985" s="25"/>
      <c r="TK985" s="25"/>
      <c r="TL985" s="25"/>
      <c r="TM985" s="25"/>
      <c r="TN985" s="25"/>
      <c r="TO985" s="25"/>
      <c r="TP985" s="25"/>
      <c r="TQ985" s="25"/>
      <c r="TR985" s="25"/>
      <c r="TS985" s="25"/>
      <c r="TT985" s="25"/>
      <c r="TU985" s="25"/>
      <c r="TV985" s="25"/>
      <c r="TW985" s="25"/>
      <c r="TX985" s="25"/>
      <c r="TY985" s="25"/>
      <c r="TZ985" s="25"/>
      <c r="UA985" s="25"/>
      <c r="UB985" s="25"/>
      <c r="UC985" s="25"/>
      <c r="UD985" s="25"/>
      <c r="UE985" s="25"/>
      <c r="UF985" s="25"/>
      <c r="UG985" s="25"/>
      <c r="UH985" s="25"/>
      <c r="UI985" s="25"/>
      <c r="UJ985" s="25"/>
      <c r="UK985" s="25"/>
      <c r="UL985" s="25"/>
      <c r="UM985" s="25"/>
      <c r="UN985" s="25"/>
      <c r="UO985" s="25"/>
      <c r="UP985" s="25"/>
      <c r="UQ985" s="25"/>
      <c r="UR985" s="25"/>
      <c r="US985" s="25"/>
      <c r="UT985" s="25"/>
      <c r="UU985" s="25"/>
      <c r="UV985" s="25"/>
      <c r="UW985" s="25"/>
      <c r="UX985" s="25"/>
      <c r="UY985" s="25"/>
      <c r="UZ985" s="25"/>
      <c r="VA985" s="25"/>
      <c r="VB985" s="25"/>
      <c r="VC985" s="25"/>
      <c r="VD985" s="25"/>
      <c r="VE985" s="25"/>
      <c r="VF985" s="25"/>
      <c r="VG985" s="25"/>
      <c r="VH985" s="25"/>
      <c r="VI985" s="25"/>
      <c r="VJ985" s="25"/>
      <c r="VK985" s="25"/>
      <c r="VL985" s="25"/>
      <c r="VM985" s="25"/>
      <c r="VN985" s="25"/>
      <c r="VO985" s="25"/>
      <c r="VP985" s="25"/>
      <c r="VQ985" s="25"/>
      <c r="VR985" s="25"/>
      <c r="VS985" s="25"/>
      <c r="VT985" s="25"/>
      <c r="VU985" s="25"/>
      <c r="VV985" s="25"/>
      <c r="VW985" s="25"/>
      <c r="VX985" s="25"/>
      <c r="VY985" s="25"/>
      <c r="VZ985" s="25"/>
      <c r="WA985" s="25"/>
      <c r="WB985" s="25"/>
      <c r="WC985" s="25"/>
      <c r="WD985" s="25"/>
      <c r="WE985" s="25"/>
      <c r="WF985" s="25"/>
      <c r="WG985" s="25"/>
      <c r="WH985" s="25"/>
      <c r="WI985" s="25"/>
      <c r="WJ985" s="25"/>
      <c r="WK985" s="25"/>
      <c r="WL985" s="25"/>
      <c r="WM985" s="25"/>
      <c r="WN985" s="25"/>
      <c r="WO985" s="25"/>
      <c r="WP985" s="25"/>
      <c r="WQ985" s="25"/>
      <c r="WR985" s="25"/>
      <c r="WS985" s="25"/>
      <c r="WT985" s="25"/>
      <c r="WU985" s="25"/>
      <c r="WV985" s="25"/>
      <c r="WW985" s="25"/>
      <c r="WX985" s="25"/>
      <c r="WY985" s="25"/>
      <c r="WZ985" s="25"/>
      <c r="XA985" s="25"/>
      <c r="XB985" s="25"/>
      <c r="XC985" s="25"/>
      <c r="XD985" s="25"/>
      <c r="XE985" s="25"/>
      <c r="XF985" s="25"/>
      <c r="XG985" s="25"/>
      <c r="XH985" s="25"/>
      <c r="XI985" s="25"/>
      <c r="XJ985" s="25"/>
      <c r="XK985" s="25"/>
      <c r="XL985" s="25"/>
      <c r="XM985" s="25"/>
      <c r="XN985" s="25"/>
      <c r="XO985" s="25"/>
      <c r="XP985" s="25"/>
      <c r="XQ985" s="25"/>
      <c r="XR985" s="25"/>
      <c r="XS985" s="25"/>
      <c r="XT985" s="25"/>
      <c r="XU985" s="25"/>
      <c r="XV985" s="25"/>
      <c r="XW985" s="25"/>
      <c r="XX985" s="25"/>
      <c r="XY985" s="25"/>
      <c r="XZ985" s="25"/>
      <c r="YA985" s="25"/>
      <c r="YB985" s="25"/>
      <c r="YC985" s="25"/>
      <c r="YD985" s="25"/>
      <c r="YE985" s="25"/>
      <c r="YF985" s="25"/>
      <c r="YG985" s="25"/>
      <c r="YH985" s="25"/>
      <c r="YI985" s="25"/>
      <c r="YJ985" s="25"/>
      <c r="YK985" s="25"/>
      <c r="YL985" s="25"/>
      <c r="YM985" s="25"/>
      <c r="YN985" s="25"/>
      <c r="YO985" s="25"/>
      <c r="YP985" s="25"/>
      <c r="YQ985" s="25"/>
      <c r="YR985" s="25"/>
      <c r="YS985" s="25"/>
      <c r="YT985" s="25"/>
      <c r="YU985" s="25"/>
      <c r="YV985" s="25"/>
      <c r="YW985" s="25"/>
      <c r="YX985" s="25"/>
      <c r="YY985" s="25"/>
      <c r="YZ985" s="25"/>
      <c r="ZA985" s="25"/>
      <c r="ZB985" s="25"/>
      <c r="ZC985" s="25"/>
      <c r="ZD985" s="25"/>
      <c r="ZE985" s="25"/>
      <c r="ZF985" s="25"/>
      <c r="ZG985" s="25"/>
      <c r="ZH985" s="25"/>
      <c r="ZI985" s="25"/>
      <c r="ZJ985" s="25"/>
      <c r="ZK985" s="25"/>
      <c r="ZL985" s="25"/>
      <c r="ZM985" s="25"/>
      <c r="ZN985" s="25"/>
      <c r="ZO985" s="25"/>
      <c r="ZP985" s="25"/>
      <c r="ZQ985" s="25"/>
      <c r="ZR985" s="25"/>
      <c r="ZS985" s="25"/>
      <c r="ZT985" s="25"/>
      <c r="ZU985" s="25"/>
      <c r="ZV985" s="25"/>
      <c r="ZW985" s="25"/>
      <c r="ZX985" s="25"/>
      <c r="ZY985" s="25"/>
      <c r="ZZ985" s="25"/>
      <c r="AAA985" s="25"/>
      <c r="AAB985" s="25"/>
      <c r="AAC985" s="25"/>
      <c r="AAD985" s="25"/>
      <c r="AAE985" s="25"/>
      <c r="AAF985" s="25"/>
      <c r="AAG985" s="25"/>
      <c r="AAH985" s="25"/>
      <c r="AAI985" s="25"/>
      <c r="AAJ985" s="25"/>
      <c r="AAK985" s="25"/>
      <c r="AAL985" s="25"/>
      <c r="AAM985" s="25"/>
      <c r="AAN985" s="25"/>
      <c r="AAO985" s="25"/>
      <c r="AAP985" s="25"/>
      <c r="AAQ985" s="25"/>
      <c r="AAR985" s="25"/>
      <c r="AAS985" s="25"/>
      <c r="AAT985" s="25"/>
      <c r="AAU985" s="25"/>
      <c r="AAV985" s="25"/>
      <c r="AAW985" s="25"/>
      <c r="AAX985" s="25"/>
      <c r="AAY985" s="25"/>
      <c r="AAZ985" s="25"/>
      <c r="ABA985" s="25"/>
      <c r="ABB985" s="25"/>
      <c r="ABC985" s="25"/>
      <c r="ABD985" s="25"/>
      <c r="ABE985" s="25"/>
      <c r="ABF985" s="25"/>
      <c r="ABG985" s="25"/>
      <c r="ABH985" s="25"/>
      <c r="ABI985" s="25"/>
      <c r="ABJ985" s="25"/>
      <c r="ABK985" s="25"/>
      <c r="ABL985" s="25"/>
      <c r="ABM985" s="25"/>
      <c r="ABN985" s="25"/>
      <c r="ABO985" s="25"/>
      <c r="ABP985" s="25"/>
      <c r="ABQ985" s="25"/>
      <c r="ABR985" s="25"/>
      <c r="ABS985" s="25"/>
      <c r="ABT985" s="25"/>
      <c r="ABU985" s="25"/>
      <c r="ABV985" s="25"/>
      <c r="ABW985" s="25"/>
      <c r="ABX985" s="25"/>
      <c r="ABY985" s="25"/>
      <c r="ABZ985" s="25"/>
      <c r="ACA985" s="25"/>
      <c r="ACB985" s="25"/>
      <c r="ACC985" s="25"/>
      <c r="ACD985" s="25"/>
      <c r="ACE985" s="25"/>
      <c r="ACF985" s="25"/>
      <c r="ACG985" s="25"/>
      <c r="ACH985" s="25"/>
      <c r="ACI985" s="25"/>
      <c r="ACJ985" s="25"/>
      <c r="ACK985" s="25"/>
      <c r="ACL985" s="25"/>
      <c r="ACM985" s="25"/>
      <c r="ACN985" s="25"/>
      <c r="ACO985" s="25"/>
      <c r="ACP985" s="25"/>
      <c r="ACQ985" s="25"/>
      <c r="ACR985" s="25"/>
      <c r="ACS985" s="25"/>
      <c r="ACT985" s="25"/>
      <c r="ACU985" s="25"/>
      <c r="ACV985" s="25"/>
      <c r="ACW985" s="25"/>
      <c r="ACX985" s="25"/>
      <c r="ACY985" s="25"/>
      <c r="ACZ985" s="25"/>
      <c r="ADA985" s="25"/>
      <c r="ADB985" s="25"/>
      <c r="ADC985" s="25"/>
      <c r="ADD985" s="25"/>
      <c r="ADE985" s="25"/>
      <c r="ADF985" s="25"/>
      <c r="ADG985" s="25"/>
      <c r="ADH985" s="25"/>
      <c r="ADI985" s="25"/>
      <c r="ADJ985" s="25"/>
      <c r="ADK985" s="25"/>
      <c r="ADL985" s="25"/>
      <c r="ADM985" s="25"/>
      <c r="ADN985" s="25"/>
      <c r="ADO985" s="25"/>
      <c r="ADP985" s="25"/>
      <c r="ADQ985" s="25"/>
      <c r="ADR985" s="25"/>
      <c r="ADS985" s="25"/>
      <c r="ADT985" s="25"/>
      <c r="ADU985" s="25"/>
      <c r="ADV985" s="25"/>
      <c r="ADW985" s="25"/>
      <c r="ADX985" s="25"/>
      <c r="ADY985" s="25"/>
      <c r="ADZ985" s="25"/>
    </row>
    <row r="986" spans="1:806" ht="25.5" x14ac:dyDescent="0.2">
      <c r="A986" s="109" t="s">
        <v>195</v>
      </c>
      <c r="B986" s="109" t="s">
        <v>4786</v>
      </c>
      <c r="C986" s="109" t="s">
        <v>1342</v>
      </c>
      <c r="D986" s="109" t="s">
        <v>2056</v>
      </c>
      <c r="E986" s="109" t="s">
        <v>4699</v>
      </c>
      <c r="F986" s="146">
        <v>5</v>
      </c>
      <c r="G986" s="146">
        <v>-10</v>
      </c>
      <c r="H986" s="146">
        <v>10</v>
      </c>
      <c r="I986" s="146">
        <v>90</v>
      </c>
      <c r="J986" s="146">
        <v>45</v>
      </c>
      <c r="K986" s="25"/>
      <c r="L986" s="25"/>
      <c r="M986" s="25"/>
      <c r="N986" s="25"/>
      <c r="O986" s="25"/>
      <c r="P986" s="25"/>
      <c r="Q986" s="25"/>
      <c r="R986" s="25"/>
      <c r="S986" s="25"/>
      <c r="T986" s="25"/>
      <c r="U986" s="25"/>
      <c r="V986" s="25"/>
      <c r="W986" s="25"/>
      <c r="X986" s="25"/>
      <c r="Y986" s="25"/>
      <c r="Z986" s="25"/>
      <c r="AA986" s="25"/>
      <c r="AB986" s="25"/>
      <c r="AC986" s="25"/>
      <c r="AD986" s="25"/>
      <c r="AE986" s="25"/>
      <c r="AF986" s="25"/>
      <c r="AG986" s="25"/>
      <c r="AH986" s="25"/>
      <c r="AI986" s="25"/>
      <c r="AJ986" s="25"/>
      <c r="AK986" s="25"/>
      <c r="AL986" s="25"/>
      <c r="AM986" s="25"/>
      <c r="AN986" s="25"/>
      <c r="AO986" s="25"/>
      <c r="AP986" s="25"/>
      <c r="AQ986" s="25"/>
      <c r="AR986" s="25"/>
      <c r="AS986" s="25"/>
      <c r="AT986" s="25"/>
      <c r="AU986" s="25"/>
      <c r="AV986" s="25"/>
      <c r="AW986" s="25"/>
      <c r="AX986" s="25"/>
      <c r="AY986" s="25"/>
      <c r="AZ986" s="25"/>
      <c r="BA986" s="25"/>
      <c r="BB986" s="25"/>
      <c r="BC986" s="25"/>
      <c r="BD986" s="25"/>
      <c r="BE986" s="25"/>
      <c r="BF986" s="25"/>
      <c r="BG986" s="25"/>
      <c r="BH986" s="25"/>
      <c r="BI986" s="25"/>
      <c r="BJ986" s="25"/>
      <c r="BK986" s="25"/>
      <c r="BL986" s="25"/>
      <c r="BM986" s="25"/>
      <c r="BN986" s="25"/>
      <c r="BO986" s="25"/>
      <c r="BP986" s="25"/>
      <c r="BQ986" s="25"/>
      <c r="BR986" s="25"/>
      <c r="BS986" s="25"/>
      <c r="BT986" s="25"/>
      <c r="BU986" s="25"/>
      <c r="BV986" s="25"/>
      <c r="BW986" s="25"/>
      <c r="BX986" s="25"/>
      <c r="BY986" s="25"/>
      <c r="BZ986" s="25"/>
      <c r="CA986" s="25"/>
      <c r="CB986" s="25"/>
      <c r="CC986" s="25"/>
      <c r="CD986" s="25"/>
      <c r="CE986" s="25"/>
      <c r="CF986" s="25"/>
      <c r="CG986" s="25"/>
      <c r="CH986" s="25"/>
      <c r="CI986" s="25"/>
      <c r="CJ986" s="25"/>
      <c r="CK986" s="25"/>
      <c r="CL986" s="25"/>
      <c r="CM986" s="25"/>
      <c r="CN986" s="25"/>
      <c r="CO986" s="25"/>
      <c r="CP986" s="25"/>
      <c r="CQ986" s="25"/>
      <c r="CR986" s="25"/>
      <c r="CS986" s="25"/>
      <c r="CT986" s="25"/>
      <c r="CU986" s="25"/>
      <c r="CV986" s="25"/>
      <c r="CW986" s="25"/>
      <c r="CX986" s="25"/>
      <c r="CY986" s="25"/>
      <c r="CZ986" s="25"/>
      <c r="DA986" s="25"/>
      <c r="DB986" s="25"/>
      <c r="DC986" s="25"/>
      <c r="DD986" s="25"/>
      <c r="DE986" s="25"/>
      <c r="DF986" s="25"/>
      <c r="DG986" s="25"/>
      <c r="DH986" s="25"/>
      <c r="DI986" s="25"/>
      <c r="DJ986" s="25"/>
      <c r="DK986" s="25"/>
      <c r="DL986" s="25"/>
      <c r="DM986" s="25"/>
      <c r="DN986" s="25"/>
      <c r="DO986" s="25"/>
      <c r="DP986" s="25"/>
      <c r="DQ986" s="25"/>
      <c r="DR986" s="25"/>
      <c r="DS986" s="25"/>
      <c r="DT986" s="25"/>
      <c r="DU986" s="25"/>
      <c r="DV986" s="25"/>
      <c r="DW986" s="25"/>
      <c r="DX986" s="25"/>
      <c r="DY986" s="25"/>
      <c r="DZ986" s="25"/>
      <c r="EA986" s="25"/>
      <c r="EB986" s="25"/>
      <c r="EC986" s="25"/>
      <c r="ED986" s="25"/>
      <c r="EE986" s="25"/>
      <c r="EF986" s="25"/>
      <c r="EG986" s="25"/>
      <c r="EH986" s="25"/>
      <c r="EI986" s="25"/>
      <c r="EJ986" s="25"/>
      <c r="EK986" s="25"/>
      <c r="EL986" s="25"/>
      <c r="EM986" s="25"/>
      <c r="EN986" s="25"/>
      <c r="EO986" s="25"/>
      <c r="EP986" s="25"/>
      <c r="EQ986" s="25"/>
      <c r="ER986" s="25"/>
      <c r="ES986" s="25"/>
      <c r="ET986" s="25"/>
      <c r="EU986" s="25"/>
      <c r="EV986" s="25"/>
      <c r="EW986" s="25"/>
      <c r="EX986" s="25"/>
      <c r="EY986" s="25"/>
      <c r="EZ986" s="25"/>
      <c r="FA986" s="25"/>
      <c r="FB986" s="25"/>
      <c r="FC986" s="25"/>
      <c r="FD986" s="25"/>
      <c r="FE986" s="25"/>
      <c r="FF986" s="25"/>
      <c r="FG986" s="25"/>
      <c r="FH986" s="25"/>
      <c r="FI986" s="25"/>
      <c r="FJ986" s="25"/>
      <c r="FK986" s="25"/>
      <c r="FL986" s="25"/>
      <c r="FM986" s="25"/>
      <c r="FN986" s="25"/>
      <c r="FO986" s="25"/>
      <c r="FP986" s="25"/>
      <c r="FQ986" s="25"/>
      <c r="FR986" s="25"/>
      <c r="FS986" s="25"/>
      <c r="FT986" s="25"/>
      <c r="FU986" s="25"/>
      <c r="FV986" s="25"/>
      <c r="FW986" s="25"/>
      <c r="FX986" s="25"/>
      <c r="FY986" s="25"/>
      <c r="FZ986" s="25"/>
      <c r="GA986" s="25"/>
      <c r="GB986" s="25"/>
      <c r="GC986" s="25"/>
      <c r="GD986" s="25"/>
      <c r="GE986" s="25"/>
      <c r="GF986" s="25"/>
      <c r="GG986" s="25"/>
      <c r="GH986" s="25"/>
      <c r="GI986" s="25"/>
      <c r="GJ986" s="25"/>
      <c r="GK986" s="25"/>
      <c r="GL986" s="25"/>
      <c r="GM986" s="25"/>
      <c r="GN986" s="25"/>
      <c r="GO986" s="25"/>
      <c r="GP986" s="25"/>
      <c r="GQ986" s="25"/>
      <c r="GR986" s="25"/>
      <c r="GS986" s="25"/>
      <c r="GT986" s="25"/>
      <c r="GU986" s="25"/>
      <c r="GV986" s="25"/>
      <c r="GW986" s="25"/>
      <c r="GX986" s="25"/>
      <c r="GY986" s="25"/>
      <c r="GZ986" s="25"/>
      <c r="HA986" s="25"/>
      <c r="HB986" s="25"/>
      <c r="HC986" s="25"/>
      <c r="HD986" s="25"/>
      <c r="HE986" s="25"/>
      <c r="HF986" s="25"/>
      <c r="HG986" s="25"/>
      <c r="HH986" s="25"/>
      <c r="HI986" s="25"/>
      <c r="HJ986" s="25"/>
      <c r="HK986" s="25"/>
      <c r="HL986" s="25"/>
      <c r="HM986" s="25"/>
      <c r="HN986" s="25"/>
      <c r="HO986" s="25"/>
      <c r="HP986" s="25"/>
      <c r="HQ986" s="25"/>
      <c r="HR986" s="25"/>
      <c r="HS986" s="25"/>
      <c r="HT986" s="25"/>
      <c r="HU986" s="25"/>
      <c r="HV986" s="25"/>
      <c r="HW986" s="25"/>
      <c r="HX986" s="25"/>
      <c r="HY986" s="25"/>
      <c r="HZ986" s="25"/>
      <c r="IA986" s="25"/>
      <c r="IB986" s="25"/>
      <c r="IC986" s="25"/>
      <c r="ID986" s="25"/>
      <c r="IE986" s="25"/>
      <c r="IF986" s="25"/>
      <c r="IG986" s="25"/>
      <c r="IH986" s="25"/>
      <c r="II986" s="25"/>
      <c r="IJ986" s="25"/>
      <c r="IK986" s="25"/>
      <c r="IL986" s="25"/>
      <c r="IM986" s="25"/>
      <c r="IN986" s="25"/>
      <c r="IO986" s="25"/>
      <c r="IP986" s="25"/>
      <c r="IQ986" s="25"/>
      <c r="IR986" s="25"/>
      <c r="IS986" s="25"/>
      <c r="IT986" s="25"/>
      <c r="IU986" s="25"/>
      <c r="IV986" s="25"/>
      <c r="IW986" s="25"/>
      <c r="IX986" s="25"/>
      <c r="IY986" s="25"/>
      <c r="IZ986" s="25"/>
      <c r="JA986" s="25"/>
      <c r="JB986" s="25"/>
      <c r="JC986" s="25"/>
      <c r="JD986" s="25"/>
      <c r="JE986" s="25"/>
      <c r="JF986" s="25"/>
      <c r="JG986" s="25"/>
      <c r="JH986" s="25"/>
      <c r="JI986" s="25"/>
      <c r="JJ986" s="25"/>
      <c r="JK986" s="25"/>
      <c r="JL986" s="25"/>
      <c r="JM986" s="25"/>
      <c r="JN986" s="25"/>
      <c r="JO986" s="25"/>
      <c r="JP986" s="25"/>
      <c r="JQ986" s="25"/>
      <c r="JR986" s="25"/>
      <c r="JS986" s="25"/>
      <c r="JT986" s="25"/>
      <c r="JU986" s="25"/>
      <c r="JV986" s="25"/>
      <c r="JW986" s="25"/>
      <c r="JX986" s="25"/>
      <c r="JY986" s="25"/>
      <c r="JZ986" s="25"/>
      <c r="KA986" s="25"/>
      <c r="KB986" s="25"/>
      <c r="KC986" s="25"/>
      <c r="KD986" s="25"/>
      <c r="KE986" s="25"/>
      <c r="KF986" s="25"/>
      <c r="KG986" s="25"/>
      <c r="KH986" s="25"/>
      <c r="KI986" s="25"/>
      <c r="KJ986" s="25"/>
      <c r="KK986" s="25"/>
      <c r="KL986" s="25"/>
      <c r="KM986" s="25"/>
      <c r="KN986" s="25"/>
      <c r="KO986" s="25"/>
      <c r="KP986" s="25"/>
      <c r="KQ986" s="25"/>
      <c r="KR986" s="25"/>
      <c r="KS986" s="25"/>
      <c r="KT986" s="25"/>
      <c r="KU986" s="25"/>
      <c r="KV986" s="25"/>
      <c r="KW986" s="25"/>
      <c r="KX986" s="25"/>
      <c r="KY986" s="25"/>
      <c r="KZ986" s="25"/>
      <c r="LA986" s="25"/>
      <c r="LB986" s="25"/>
      <c r="LC986" s="25"/>
      <c r="LD986" s="25"/>
      <c r="LE986" s="25"/>
      <c r="LF986" s="25"/>
      <c r="LG986" s="25"/>
      <c r="LH986" s="25"/>
      <c r="LI986" s="25"/>
      <c r="LJ986" s="25"/>
      <c r="LK986" s="25"/>
      <c r="LL986" s="25"/>
      <c r="LM986" s="25"/>
      <c r="LN986" s="25"/>
      <c r="LO986" s="25"/>
      <c r="LP986" s="25"/>
      <c r="LQ986" s="25"/>
      <c r="LR986" s="25"/>
      <c r="LS986" s="25"/>
      <c r="LT986" s="25"/>
      <c r="LU986" s="25"/>
      <c r="LV986" s="25"/>
      <c r="LW986" s="25"/>
      <c r="LX986" s="25"/>
      <c r="LY986" s="25"/>
      <c r="LZ986" s="25"/>
      <c r="MA986" s="25"/>
      <c r="MB986" s="25"/>
      <c r="MC986" s="25"/>
      <c r="MD986" s="25"/>
      <c r="ME986" s="25"/>
      <c r="MF986" s="25"/>
      <c r="MG986" s="25"/>
      <c r="MH986" s="25"/>
      <c r="MI986" s="25"/>
      <c r="MJ986" s="25"/>
      <c r="MK986" s="25"/>
      <c r="ML986" s="25"/>
      <c r="MM986" s="25"/>
      <c r="MN986" s="25"/>
      <c r="MO986" s="25"/>
      <c r="MP986" s="25"/>
      <c r="MQ986" s="25"/>
      <c r="MR986" s="25"/>
      <c r="MS986" s="25"/>
      <c r="MT986" s="25"/>
      <c r="MU986" s="25"/>
      <c r="MV986" s="25"/>
      <c r="MW986" s="25"/>
      <c r="MX986" s="25"/>
      <c r="MY986" s="25"/>
      <c r="MZ986" s="25"/>
      <c r="NA986" s="25"/>
      <c r="NB986" s="25"/>
      <c r="NC986" s="25"/>
      <c r="ND986" s="25"/>
      <c r="NE986" s="25"/>
      <c r="NF986" s="25"/>
      <c r="NG986" s="25"/>
      <c r="NH986" s="25"/>
      <c r="NI986" s="25"/>
      <c r="NJ986" s="25"/>
      <c r="NK986" s="25"/>
      <c r="NL986" s="25"/>
      <c r="NM986" s="25"/>
      <c r="NN986" s="25"/>
      <c r="NO986" s="25"/>
      <c r="NP986" s="25"/>
      <c r="NQ986" s="25"/>
      <c r="NR986" s="25"/>
      <c r="NS986" s="25"/>
      <c r="NT986" s="25"/>
      <c r="NU986" s="25"/>
      <c r="NV986" s="25"/>
      <c r="NW986" s="25"/>
      <c r="NX986" s="25"/>
      <c r="NY986" s="25"/>
      <c r="NZ986" s="25"/>
      <c r="OA986" s="25"/>
      <c r="OB986" s="25"/>
      <c r="OC986" s="25"/>
      <c r="OD986" s="25"/>
      <c r="OE986" s="25"/>
      <c r="OF986" s="25"/>
      <c r="OG986" s="25"/>
      <c r="OH986" s="25"/>
      <c r="OI986" s="25"/>
      <c r="OJ986" s="25"/>
      <c r="OK986" s="25"/>
      <c r="OL986" s="25"/>
      <c r="OM986" s="25"/>
      <c r="ON986" s="25"/>
      <c r="OO986" s="25"/>
      <c r="OP986" s="25"/>
      <c r="OQ986" s="25"/>
      <c r="OR986" s="25"/>
      <c r="OS986" s="25"/>
      <c r="OT986" s="25"/>
      <c r="OU986" s="25"/>
      <c r="OV986" s="25"/>
      <c r="OW986" s="25"/>
      <c r="OX986" s="25"/>
      <c r="OY986" s="25"/>
      <c r="OZ986" s="25"/>
      <c r="PA986" s="25"/>
      <c r="PB986" s="25"/>
      <c r="PC986" s="25"/>
      <c r="PD986" s="25"/>
      <c r="PE986" s="25"/>
      <c r="PF986" s="25"/>
      <c r="PG986" s="25"/>
      <c r="PH986" s="25"/>
      <c r="PI986" s="25"/>
      <c r="PJ986" s="25"/>
      <c r="PK986" s="25"/>
      <c r="PL986" s="25"/>
      <c r="PM986" s="25"/>
      <c r="PN986" s="25"/>
      <c r="PO986" s="25"/>
      <c r="PP986" s="25"/>
      <c r="PQ986" s="25"/>
      <c r="PR986" s="25"/>
      <c r="PS986" s="25"/>
      <c r="PT986" s="25"/>
      <c r="PU986" s="25"/>
      <c r="PV986" s="25"/>
      <c r="PW986" s="25"/>
      <c r="PX986" s="25"/>
      <c r="PY986" s="25"/>
      <c r="PZ986" s="25"/>
      <c r="QA986" s="25"/>
      <c r="QB986" s="25"/>
      <c r="QC986" s="25"/>
      <c r="QD986" s="25"/>
      <c r="QE986" s="25"/>
      <c r="QF986" s="25"/>
      <c r="QG986" s="25"/>
      <c r="QH986" s="25"/>
      <c r="QI986" s="25"/>
      <c r="QJ986" s="25"/>
      <c r="QK986" s="25"/>
      <c r="QL986" s="25"/>
      <c r="QM986" s="25"/>
      <c r="QN986" s="25"/>
      <c r="QO986" s="25"/>
      <c r="QP986" s="25"/>
      <c r="QQ986" s="25"/>
      <c r="QR986" s="25"/>
      <c r="QS986" s="25"/>
      <c r="QT986" s="25"/>
      <c r="QU986" s="25"/>
      <c r="QV986" s="25"/>
      <c r="QW986" s="25"/>
      <c r="QX986" s="25"/>
      <c r="QY986" s="25"/>
      <c r="QZ986" s="25"/>
      <c r="RA986" s="25"/>
      <c r="RB986" s="25"/>
      <c r="RC986" s="25"/>
      <c r="RD986" s="25"/>
      <c r="RE986" s="25"/>
      <c r="RF986" s="25"/>
      <c r="RG986" s="25"/>
      <c r="RH986" s="25"/>
      <c r="RI986" s="25"/>
      <c r="RJ986" s="25"/>
      <c r="RK986" s="25"/>
      <c r="RL986" s="25"/>
      <c r="RM986" s="25"/>
      <c r="RN986" s="25"/>
      <c r="RO986" s="25"/>
      <c r="RP986" s="25"/>
      <c r="RQ986" s="25"/>
      <c r="RR986" s="25"/>
      <c r="RS986" s="25"/>
      <c r="RT986" s="25"/>
      <c r="RU986" s="25"/>
      <c r="RV986" s="25"/>
      <c r="RW986" s="25"/>
      <c r="RX986" s="25"/>
      <c r="RY986" s="25"/>
      <c r="RZ986" s="25"/>
      <c r="SA986" s="25"/>
      <c r="SB986" s="25"/>
      <c r="SC986" s="25"/>
      <c r="SD986" s="25"/>
      <c r="SE986" s="25"/>
      <c r="SF986" s="25"/>
      <c r="SG986" s="25"/>
      <c r="SH986" s="25"/>
      <c r="SI986" s="25"/>
      <c r="SJ986" s="25"/>
      <c r="SK986" s="25"/>
      <c r="SL986" s="25"/>
      <c r="SM986" s="25"/>
      <c r="SN986" s="25"/>
      <c r="SO986" s="25"/>
      <c r="SP986" s="25"/>
      <c r="SQ986" s="25"/>
      <c r="SR986" s="25"/>
      <c r="SS986" s="25"/>
      <c r="ST986" s="25"/>
      <c r="SU986" s="25"/>
      <c r="SV986" s="25"/>
      <c r="SW986" s="25"/>
      <c r="SX986" s="25"/>
      <c r="SY986" s="25"/>
      <c r="SZ986" s="25"/>
      <c r="TA986" s="25"/>
      <c r="TB986" s="25"/>
      <c r="TC986" s="25"/>
      <c r="TD986" s="25"/>
      <c r="TE986" s="25"/>
      <c r="TF986" s="25"/>
      <c r="TG986" s="25"/>
      <c r="TH986" s="25"/>
      <c r="TI986" s="25"/>
      <c r="TJ986" s="25"/>
      <c r="TK986" s="25"/>
      <c r="TL986" s="25"/>
      <c r="TM986" s="25"/>
      <c r="TN986" s="25"/>
      <c r="TO986" s="25"/>
      <c r="TP986" s="25"/>
      <c r="TQ986" s="25"/>
      <c r="TR986" s="25"/>
      <c r="TS986" s="25"/>
      <c r="TT986" s="25"/>
      <c r="TU986" s="25"/>
      <c r="TV986" s="25"/>
      <c r="TW986" s="25"/>
      <c r="TX986" s="25"/>
      <c r="TY986" s="25"/>
      <c r="TZ986" s="25"/>
      <c r="UA986" s="25"/>
      <c r="UB986" s="25"/>
      <c r="UC986" s="25"/>
      <c r="UD986" s="25"/>
      <c r="UE986" s="25"/>
      <c r="UF986" s="25"/>
      <c r="UG986" s="25"/>
      <c r="UH986" s="25"/>
      <c r="UI986" s="25"/>
      <c r="UJ986" s="25"/>
      <c r="UK986" s="25"/>
      <c r="UL986" s="25"/>
      <c r="UM986" s="25"/>
      <c r="UN986" s="25"/>
      <c r="UO986" s="25"/>
      <c r="UP986" s="25"/>
      <c r="UQ986" s="25"/>
      <c r="UR986" s="25"/>
      <c r="US986" s="25"/>
      <c r="UT986" s="25"/>
      <c r="UU986" s="25"/>
      <c r="UV986" s="25"/>
      <c r="UW986" s="25"/>
      <c r="UX986" s="25"/>
      <c r="UY986" s="25"/>
      <c r="UZ986" s="25"/>
      <c r="VA986" s="25"/>
      <c r="VB986" s="25"/>
      <c r="VC986" s="25"/>
      <c r="VD986" s="25"/>
      <c r="VE986" s="25"/>
      <c r="VF986" s="25"/>
      <c r="VG986" s="25"/>
      <c r="VH986" s="25"/>
      <c r="VI986" s="25"/>
      <c r="VJ986" s="25"/>
      <c r="VK986" s="25"/>
      <c r="VL986" s="25"/>
      <c r="VM986" s="25"/>
      <c r="VN986" s="25"/>
      <c r="VO986" s="25"/>
      <c r="VP986" s="25"/>
      <c r="VQ986" s="25"/>
      <c r="VR986" s="25"/>
      <c r="VS986" s="25"/>
      <c r="VT986" s="25"/>
      <c r="VU986" s="25"/>
      <c r="VV986" s="25"/>
      <c r="VW986" s="25"/>
      <c r="VX986" s="25"/>
      <c r="VY986" s="25"/>
      <c r="VZ986" s="25"/>
      <c r="WA986" s="25"/>
      <c r="WB986" s="25"/>
      <c r="WC986" s="25"/>
      <c r="WD986" s="25"/>
      <c r="WE986" s="25"/>
      <c r="WF986" s="25"/>
      <c r="WG986" s="25"/>
      <c r="WH986" s="25"/>
      <c r="WI986" s="25"/>
      <c r="WJ986" s="25"/>
      <c r="WK986" s="25"/>
      <c r="WL986" s="25"/>
      <c r="WM986" s="25"/>
      <c r="WN986" s="25"/>
      <c r="WO986" s="25"/>
      <c r="WP986" s="25"/>
      <c r="WQ986" s="25"/>
      <c r="WR986" s="25"/>
      <c r="WS986" s="25"/>
      <c r="WT986" s="25"/>
      <c r="WU986" s="25"/>
      <c r="WV986" s="25"/>
      <c r="WW986" s="25"/>
      <c r="WX986" s="25"/>
      <c r="WY986" s="25"/>
      <c r="WZ986" s="25"/>
      <c r="XA986" s="25"/>
      <c r="XB986" s="25"/>
      <c r="XC986" s="25"/>
      <c r="XD986" s="25"/>
      <c r="XE986" s="25"/>
      <c r="XF986" s="25"/>
      <c r="XG986" s="25"/>
      <c r="XH986" s="25"/>
      <c r="XI986" s="25"/>
      <c r="XJ986" s="25"/>
      <c r="XK986" s="25"/>
      <c r="XL986" s="25"/>
      <c r="XM986" s="25"/>
      <c r="XN986" s="25"/>
      <c r="XO986" s="25"/>
      <c r="XP986" s="25"/>
      <c r="XQ986" s="25"/>
      <c r="XR986" s="25"/>
      <c r="XS986" s="25"/>
      <c r="XT986" s="25"/>
      <c r="XU986" s="25"/>
      <c r="XV986" s="25"/>
      <c r="XW986" s="25"/>
      <c r="XX986" s="25"/>
      <c r="XY986" s="25"/>
      <c r="XZ986" s="25"/>
      <c r="YA986" s="25"/>
      <c r="YB986" s="25"/>
      <c r="YC986" s="25"/>
      <c r="YD986" s="25"/>
      <c r="YE986" s="25"/>
      <c r="YF986" s="25"/>
      <c r="YG986" s="25"/>
      <c r="YH986" s="25"/>
      <c r="YI986" s="25"/>
      <c r="YJ986" s="25"/>
      <c r="YK986" s="25"/>
      <c r="YL986" s="25"/>
      <c r="YM986" s="25"/>
      <c r="YN986" s="25"/>
      <c r="YO986" s="25"/>
      <c r="YP986" s="25"/>
      <c r="YQ986" s="25"/>
      <c r="YR986" s="25"/>
      <c r="YS986" s="25"/>
      <c r="YT986" s="25"/>
      <c r="YU986" s="25"/>
      <c r="YV986" s="25"/>
      <c r="YW986" s="25"/>
      <c r="YX986" s="25"/>
      <c r="YY986" s="25"/>
      <c r="YZ986" s="25"/>
      <c r="ZA986" s="25"/>
      <c r="ZB986" s="25"/>
      <c r="ZC986" s="25"/>
      <c r="ZD986" s="25"/>
      <c r="ZE986" s="25"/>
      <c r="ZF986" s="25"/>
      <c r="ZG986" s="25"/>
      <c r="ZH986" s="25"/>
      <c r="ZI986" s="25"/>
      <c r="ZJ986" s="25"/>
      <c r="ZK986" s="25"/>
      <c r="ZL986" s="25"/>
      <c r="ZM986" s="25"/>
      <c r="ZN986" s="25"/>
      <c r="ZO986" s="25"/>
      <c r="ZP986" s="25"/>
      <c r="ZQ986" s="25"/>
      <c r="ZR986" s="25"/>
      <c r="ZS986" s="25"/>
      <c r="ZT986" s="25"/>
      <c r="ZU986" s="25"/>
      <c r="ZV986" s="25"/>
      <c r="ZW986" s="25"/>
      <c r="ZX986" s="25"/>
      <c r="ZY986" s="25"/>
      <c r="ZZ986" s="25"/>
      <c r="AAA986" s="25"/>
      <c r="AAB986" s="25"/>
      <c r="AAC986" s="25"/>
      <c r="AAD986" s="25"/>
      <c r="AAE986" s="25"/>
      <c r="AAF986" s="25"/>
      <c r="AAG986" s="25"/>
      <c r="AAH986" s="25"/>
      <c r="AAI986" s="25"/>
      <c r="AAJ986" s="25"/>
      <c r="AAK986" s="25"/>
      <c r="AAL986" s="25"/>
      <c r="AAM986" s="25"/>
      <c r="AAN986" s="25"/>
      <c r="AAO986" s="25"/>
      <c r="AAP986" s="25"/>
      <c r="AAQ986" s="25"/>
      <c r="AAR986" s="25"/>
      <c r="AAS986" s="25"/>
      <c r="AAT986" s="25"/>
      <c r="AAU986" s="25"/>
      <c r="AAV986" s="25"/>
      <c r="AAW986" s="25"/>
      <c r="AAX986" s="25"/>
      <c r="AAY986" s="25"/>
      <c r="AAZ986" s="25"/>
      <c r="ABA986" s="25"/>
      <c r="ABB986" s="25"/>
      <c r="ABC986" s="25"/>
      <c r="ABD986" s="25"/>
      <c r="ABE986" s="25"/>
      <c r="ABF986" s="25"/>
      <c r="ABG986" s="25"/>
      <c r="ABH986" s="25"/>
      <c r="ABI986" s="25"/>
      <c r="ABJ986" s="25"/>
      <c r="ABK986" s="25"/>
      <c r="ABL986" s="25"/>
      <c r="ABM986" s="25"/>
      <c r="ABN986" s="25"/>
      <c r="ABO986" s="25"/>
      <c r="ABP986" s="25"/>
      <c r="ABQ986" s="25"/>
      <c r="ABR986" s="25"/>
      <c r="ABS986" s="25"/>
      <c r="ABT986" s="25"/>
      <c r="ABU986" s="25"/>
      <c r="ABV986" s="25"/>
      <c r="ABW986" s="25"/>
      <c r="ABX986" s="25"/>
      <c r="ABY986" s="25"/>
      <c r="ABZ986" s="25"/>
      <c r="ACA986" s="25"/>
      <c r="ACB986" s="25"/>
      <c r="ACC986" s="25"/>
      <c r="ACD986" s="25"/>
      <c r="ACE986" s="25"/>
      <c r="ACF986" s="25"/>
      <c r="ACG986" s="25"/>
      <c r="ACH986" s="25"/>
      <c r="ACI986" s="25"/>
      <c r="ACJ986" s="25"/>
      <c r="ACK986" s="25"/>
      <c r="ACL986" s="25"/>
      <c r="ACM986" s="25"/>
      <c r="ACN986" s="25"/>
      <c r="ACO986" s="25"/>
      <c r="ACP986" s="25"/>
      <c r="ACQ986" s="25"/>
      <c r="ACR986" s="25"/>
      <c r="ACS986" s="25"/>
      <c r="ACT986" s="25"/>
      <c r="ACU986" s="25"/>
      <c r="ACV986" s="25"/>
      <c r="ACW986" s="25"/>
      <c r="ACX986" s="25"/>
      <c r="ACY986" s="25"/>
      <c r="ACZ986" s="25"/>
      <c r="ADA986" s="25"/>
      <c r="ADB986" s="25"/>
      <c r="ADC986" s="25"/>
      <c r="ADD986" s="25"/>
      <c r="ADE986" s="25"/>
      <c r="ADF986" s="25"/>
      <c r="ADG986" s="25"/>
      <c r="ADH986" s="25"/>
      <c r="ADI986" s="25"/>
      <c r="ADJ986" s="25"/>
      <c r="ADK986" s="25"/>
      <c r="ADL986" s="25"/>
      <c r="ADM986" s="25"/>
      <c r="ADN986" s="25"/>
      <c r="ADO986" s="25"/>
      <c r="ADP986" s="25"/>
      <c r="ADQ986" s="25"/>
      <c r="ADR986" s="25"/>
      <c r="ADS986" s="25"/>
      <c r="ADT986" s="25"/>
      <c r="ADU986" s="25"/>
      <c r="ADV986" s="25"/>
      <c r="ADW986" s="25"/>
      <c r="ADX986" s="25"/>
      <c r="ADY986" s="25"/>
      <c r="ADZ986" s="25"/>
    </row>
    <row r="987" spans="1:806" ht="25.5" x14ac:dyDescent="0.2">
      <c r="A987" s="109" t="s">
        <v>195</v>
      </c>
      <c r="B987" s="109" t="s">
        <v>4786</v>
      </c>
      <c r="C987" s="109" t="s">
        <v>1342</v>
      </c>
      <c r="D987" s="109" t="s">
        <v>2056</v>
      </c>
      <c r="E987" s="109" t="s">
        <v>4690</v>
      </c>
      <c r="F987" s="146">
        <v>5</v>
      </c>
      <c r="G987" s="146">
        <v>-10</v>
      </c>
      <c r="H987" s="146">
        <v>10</v>
      </c>
      <c r="I987" s="146">
        <v>90</v>
      </c>
      <c r="J987" s="146">
        <v>45</v>
      </c>
    </row>
    <row r="988" spans="1:806" ht="25.5" x14ac:dyDescent="0.2">
      <c r="A988" s="109" t="s">
        <v>195</v>
      </c>
      <c r="B988" s="109" t="s">
        <v>4786</v>
      </c>
      <c r="C988" s="109" t="s">
        <v>1342</v>
      </c>
      <c r="D988" s="109" t="s">
        <v>2056</v>
      </c>
      <c r="E988" s="109" t="s">
        <v>4691</v>
      </c>
      <c r="F988" s="146">
        <v>5</v>
      </c>
      <c r="G988" s="146">
        <v>-10</v>
      </c>
      <c r="H988" s="146">
        <v>10</v>
      </c>
      <c r="I988" s="146">
        <v>90</v>
      </c>
      <c r="J988" s="146">
        <v>45</v>
      </c>
    </row>
    <row r="989" spans="1:806" ht="25.5" x14ac:dyDescent="0.2">
      <c r="A989" s="109" t="s">
        <v>195</v>
      </c>
      <c r="B989" s="109" t="s">
        <v>4786</v>
      </c>
      <c r="C989" s="109" t="s">
        <v>1342</v>
      </c>
      <c r="D989" s="109" t="s">
        <v>2056</v>
      </c>
      <c r="E989" s="109" t="s">
        <v>4692</v>
      </c>
      <c r="F989" s="146">
        <v>5</v>
      </c>
      <c r="G989" s="146">
        <v>-10</v>
      </c>
      <c r="H989" s="146">
        <v>10</v>
      </c>
      <c r="I989" s="146">
        <v>90</v>
      </c>
      <c r="J989" s="146">
        <v>45</v>
      </c>
    </row>
    <row r="990" spans="1:806" ht="25.5" x14ac:dyDescent="0.2">
      <c r="A990" s="109" t="s">
        <v>195</v>
      </c>
      <c r="B990" s="109" t="s">
        <v>4786</v>
      </c>
      <c r="C990" s="109" t="s">
        <v>1342</v>
      </c>
      <c r="D990" s="109" t="s">
        <v>2056</v>
      </c>
      <c r="E990" s="109" t="s">
        <v>4693</v>
      </c>
      <c r="F990" s="146">
        <v>20</v>
      </c>
      <c r="G990" s="146">
        <v>-10</v>
      </c>
      <c r="H990" s="146">
        <v>10</v>
      </c>
      <c r="I990" s="146">
        <v>90</v>
      </c>
      <c r="J990" s="146">
        <v>45</v>
      </c>
    </row>
    <row r="991" spans="1:806" x14ac:dyDescent="0.2">
      <c r="A991" s="109" t="s">
        <v>902</v>
      </c>
      <c r="B991" s="109" t="s">
        <v>2860</v>
      </c>
      <c r="C991" s="109" t="s">
        <v>1349</v>
      </c>
      <c r="D991" s="109" t="s">
        <v>2861</v>
      </c>
      <c r="E991" s="109" t="s">
        <v>4686</v>
      </c>
      <c r="F991" s="146">
        <v>3</v>
      </c>
      <c r="G991" s="146">
        <v>10</v>
      </c>
      <c r="H991" s="146">
        <v>29</v>
      </c>
      <c r="I991" s="146">
        <v>45</v>
      </c>
      <c r="J991" s="146">
        <v>90</v>
      </c>
    </row>
    <row r="992" spans="1:806" x14ac:dyDescent="0.2">
      <c r="A992" s="109" t="s">
        <v>902</v>
      </c>
      <c r="B992" s="109" t="s">
        <v>2860</v>
      </c>
      <c r="C992" s="109" t="s">
        <v>1349</v>
      </c>
      <c r="D992" s="109" t="s">
        <v>2861</v>
      </c>
      <c r="E992" s="109" t="s">
        <v>4687</v>
      </c>
      <c r="F992" s="146">
        <v>8</v>
      </c>
      <c r="G992" s="146">
        <v>10</v>
      </c>
      <c r="H992" s="146">
        <v>29</v>
      </c>
      <c r="I992" s="146">
        <v>45</v>
      </c>
      <c r="J992" s="146">
        <v>90</v>
      </c>
    </row>
    <row r="993" spans="1:10" x14ac:dyDescent="0.2">
      <c r="A993" s="109" t="s">
        <v>902</v>
      </c>
      <c r="B993" s="109" t="s">
        <v>2860</v>
      </c>
      <c r="C993" s="109" t="s">
        <v>1349</v>
      </c>
      <c r="D993" s="109" t="s">
        <v>2861</v>
      </c>
      <c r="E993" s="109" t="s">
        <v>4688</v>
      </c>
      <c r="F993" s="146">
        <v>1</v>
      </c>
      <c r="G993" s="146">
        <v>10</v>
      </c>
      <c r="H993" s="146">
        <v>29</v>
      </c>
      <c r="I993" s="146">
        <v>45</v>
      </c>
      <c r="J993" s="146">
        <v>90</v>
      </c>
    </row>
    <row r="994" spans="1:10" x14ac:dyDescent="0.2">
      <c r="A994" s="109" t="s">
        <v>902</v>
      </c>
      <c r="B994" s="109" t="s">
        <v>2860</v>
      </c>
      <c r="C994" s="109" t="s">
        <v>1349</v>
      </c>
      <c r="D994" s="109" t="s">
        <v>2861</v>
      </c>
      <c r="E994" s="109" t="s">
        <v>4690</v>
      </c>
      <c r="F994" s="146">
        <v>5</v>
      </c>
      <c r="G994" s="146">
        <v>10</v>
      </c>
      <c r="H994" s="146">
        <v>29</v>
      </c>
      <c r="I994" s="146">
        <v>90</v>
      </c>
      <c r="J994" s="146">
        <v>45</v>
      </c>
    </row>
    <row r="995" spans="1:10" x14ac:dyDescent="0.2">
      <c r="A995" s="109" t="s">
        <v>902</v>
      </c>
      <c r="B995" s="109" t="s">
        <v>2860</v>
      </c>
      <c r="C995" s="109" t="s">
        <v>1349</v>
      </c>
      <c r="D995" s="109" t="s">
        <v>2861</v>
      </c>
      <c r="E995" s="109" t="s">
        <v>4691</v>
      </c>
      <c r="F995" s="146">
        <v>8</v>
      </c>
      <c r="G995" s="146">
        <v>10</v>
      </c>
      <c r="H995" s="146">
        <v>29</v>
      </c>
      <c r="I995" s="146">
        <v>90</v>
      </c>
      <c r="J995" s="146">
        <v>45</v>
      </c>
    </row>
    <row r="996" spans="1:10" x14ac:dyDescent="0.2">
      <c r="A996" s="109" t="s">
        <v>902</v>
      </c>
      <c r="B996" s="109" t="s">
        <v>2860</v>
      </c>
      <c r="C996" s="109" t="s">
        <v>1349</v>
      </c>
      <c r="D996" s="109" t="s">
        <v>2861</v>
      </c>
      <c r="E996" s="109" t="s">
        <v>4692</v>
      </c>
      <c r="F996" s="146">
        <v>1</v>
      </c>
      <c r="G996" s="146">
        <v>10</v>
      </c>
      <c r="H996" s="146">
        <v>29</v>
      </c>
      <c r="I996" s="146">
        <v>90</v>
      </c>
      <c r="J996" s="146">
        <v>45</v>
      </c>
    </row>
    <row r="997" spans="1:10" x14ac:dyDescent="0.2">
      <c r="A997" s="109" t="s">
        <v>902</v>
      </c>
      <c r="B997" s="109" t="s">
        <v>2860</v>
      </c>
      <c r="C997" s="109" t="s">
        <v>1349</v>
      </c>
      <c r="D997" s="109" t="s">
        <v>2864</v>
      </c>
      <c r="E997" s="109" t="s">
        <v>4686</v>
      </c>
      <c r="F997" s="146">
        <v>3</v>
      </c>
      <c r="G997" s="146">
        <v>10</v>
      </c>
      <c r="H997" s="146">
        <v>29</v>
      </c>
      <c r="I997" s="146">
        <v>45</v>
      </c>
      <c r="J997" s="146">
        <v>90</v>
      </c>
    </row>
    <row r="998" spans="1:10" x14ac:dyDescent="0.2">
      <c r="A998" s="109" t="s">
        <v>902</v>
      </c>
      <c r="B998" s="109" t="s">
        <v>2860</v>
      </c>
      <c r="C998" s="109" t="s">
        <v>1349</v>
      </c>
      <c r="D998" s="109" t="s">
        <v>2864</v>
      </c>
      <c r="E998" s="109" t="s">
        <v>4687</v>
      </c>
      <c r="F998" s="146">
        <v>8</v>
      </c>
      <c r="G998" s="146">
        <v>10</v>
      </c>
      <c r="H998" s="146">
        <v>29</v>
      </c>
      <c r="I998" s="146">
        <v>45</v>
      </c>
      <c r="J998" s="146">
        <v>90</v>
      </c>
    </row>
    <row r="999" spans="1:10" x14ac:dyDescent="0.2">
      <c r="A999" s="109" t="s">
        <v>902</v>
      </c>
      <c r="B999" s="109" t="s">
        <v>2860</v>
      </c>
      <c r="C999" s="109" t="s">
        <v>1349</v>
      </c>
      <c r="D999" s="109" t="s">
        <v>2864</v>
      </c>
      <c r="E999" s="109" t="s">
        <v>4688</v>
      </c>
      <c r="F999" s="146">
        <v>1</v>
      </c>
      <c r="G999" s="146">
        <v>10</v>
      </c>
      <c r="H999" s="146">
        <v>29</v>
      </c>
      <c r="I999" s="146">
        <v>45</v>
      </c>
      <c r="J999" s="146">
        <v>90</v>
      </c>
    </row>
    <row r="1000" spans="1:10" x14ac:dyDescent="0.2">
      <c r="A1000" s="109" t="s">
        <v>902</v>
      </c>
      <c r="B1000" s="109" t="s">
        <v>2860</v>
      </c>
      <c r="C1000" s="109" t="s">
        <v>1349</v>
      </c>
      <c r="D1000" s="109" t="s">
        <v>2864</v>
      </c>
      <c r="E1000" s="109" t="s">
        <v>4690</v>
      </c>
      <c r="F1000" s="146">
        <v>5</v>
      </c>
      <c r="G1000" s="146">
        <v>10</v>
      </c>
      <c r="H1000" s="146">
        <v>29</v>
      </c>
      <c r="I1000" s="146">
        <v>90</v>
      </c>
      <c r="J1000" s="146">
        <v>45</v>
      </c>
    </row>
    <row r="1001" spans="1:10" x14ac:dyDescent="0.2">
      <c r="A1001" s="109" t="s">
        <v>902</v>
      </c>
      <c r="B1001" s="109" t="s">
        <v>2860</v>
      </c>
      <c r="C1001" s="109" t="s">
        <v>1349</v>
      </c>
      <c r="D1001" s="109" t="s">
        <v>2864</v>
      </c>
      <c r="E1001" s="109" t="s">
        <v>4691</v>
      </c>
      <c r="F1001" s="146">
        <v>8</v>
      </c>
      <c r="G1001" s="146">
        <v>10</v>
      </c>
      <c r="H1001" s="146">
        <v>29</v>
      </c>
      <c r="I1001" s="146">
        <v>90</v>
      </c>
      <c r="J1001" s="146">
        <v>45</v>
      </c>
    </row>
    <row r="1002" spans="1:10" x14ac:dyDescent="0.2">
      <c r="A1002" s="109" t="s">
        <v>902</v>
      </c>
      <c r="B1002" s="109" t="s">
        <v>2860</v>
      </c>
      <c r="C1002" s="109" t="s">
        <v>1349</v>
      </c>
      <c r="D1002" s="109" t="s">
        <v>2864</v>
      </c>
      <c r="E1002" s="109" t="s">
        <v>4692</v>
      </c>
      <c r="F1002" s="146">
        <v>1</v>
      </c>
      <c r="G1002" s="146">
        <v>10</v>
      </c>
      <c r="H1002" s="146">
        <v>29</v>
      </c>
      <c r="I1002" s="146">
        <v>90</v>
      </c>
      <c r="J1002" s="146">
        <v>45</v>
      </c>
    </row>
    <row r="1003" spans="1:10" x14ac:dyDescent="0.2">
      <c r="A1003" s="109" t="s">
        <v>902</v>
      </c>
      <c r="B1003" s="109" t="s">
        <v>2860</v>
      </c>
      <c r="C1003" s="109" t="s">
        <v>1349</v>
      </c>
      <c r="D1003" s="109" t="s">
        <v>2866</v>
      </c>
      <c r="E1003" s="109" t="s">
        <v>4686</v>
      </c>
      <c r="F1003" s="146">
        <v>14</v>
      </c>
      <c r="G1003" s="146">
        <v>74</v>
      </c>
      <c r="H1003" s="146">
        <v>128</v>
      </c>
      <c r="I1003" s="146">
        <v>39</v>
      </c>
      <c r="J1003" s="146">
        <v>90</v>
      </c>
    </row>
    <row r="1004" spans="1:10" x14ac:dyDescent="0.2">
      <c r="A1004" s="109" t="s">
        <v>902</v>
      </c>
      <c r="B1004" s="109" t="s">
        <v>2860</v>
      </c>
      <c r="C1004" s="109" t="s">
        <v>1349</v>
      </c>
      <c r="D1004" s="109" t="s">
        <v>2866</v>
      </c>
      <c r="E1004" s="109" t="s">
        <v>4687</v>
      </c>
      <c r="F1004" s="146">
        <v>39</v>
      </c>
      <c r="G1004" s="146">
        <v>74</v>
      </c>
      <c r="H1004" s="146">
        <v>128</v>
      </c>
      <c r="I1004" s="146">
        <v>45</v>
      </c>
      <c r="J1004" s="146">
        <v>90</v>
      </c>
    </row>
    <row r="1005" spans="1:10" x14ac:dyDescent="0.2">
      <c r="A1005" s="109" t="s">
        <v>902</v>
      </c>
      <c r="B1005" s="109" t="s">
        <v>2860</v>
      </c>
      <c r="C1005" s="109" t="s">
        <v>1349</v>
      </c>
      <c r="D1005" s="109" t="s">
        <v>2866</v>
      </c>
      <c r="E1005" s="109" t="s">
        <v>4688</v>
      </c>
      <c r="F1005" s="146">
        <v>12</v>
      </c>
      <c r="G1005" s="146">
        <v>74</v>
      </c>
      <c r="H1005" s="146">
        <v>128</v>
      </c>
      <c r="I1005" s="146">
        <v>45</v>
      </c>
      <c r="J1005" s="146">
        <v>90</v>
      </c>
    </row>
    <row r="1006" spans="1:10" x14ac:dyDescent="0.2">
      <c r="A1006" s="109" t="s">
        <v>902</v>
      </c>
      <c r="B1006" s="109" t="s">
        <v>2860</v>
      </c>
      <c r="C1006" s="109" t="s">
        <v>1349</v>
      </c>
      <c r="D1006" s="109" t="s">
        <v>2866</v>
      </c>
      <c r="E1006" s="109" t="s">
        <v>4689</v>
      </c>
      <c r="F1006" s="146">
        <v>50</v>
      </c>
      <c r="G1006" s="146">
        <v>74</v>
      </c>
      <c r="H1006" s="146">
        <v>128</v>
      </c>
      <c r="I1006" s="146">
        <v>45</v>
      </c>
      <c r="J1006" s="146">
        <v>90</v>
      </c>
    </row>
    <row r="1007" spans="1:10" x14ac:dyDescent="0.2">
      <c r="A1007" s="109" t="s">
        <v>902</v>
      </c>
      <c r="B1007" s="109" t="s">
        <v>2860</v>
      </c>
      <c r="C1007" s="109" t="s">
        <v>1349</v>
      </c>
      <c r="D1007" s="109" t="s">
        <v>2866</v>
      </c>
      <c r="E1007" s="109" t="s">
        <v>4690</v>
      </c>
      <c r="F1007" s="146">
        <v>29</v>
      </c>
      <c r="G1007" s="146">
        <v>74</v>
      </c>
      <c r="H1007" s="146">
        <v>123</v>
      </c>
      <c r="I1007" s="146">
        <v>90</v>
      </c>
      <c r="J1007" s="146">
        <v>31</v>
      </c>
    </row>
    <row r="1008" spans="1:10" x14ac:dyDescent="0.2">
      <c r="A1008" s="109" t="s">
        <v>902</v>
      </c>
      <c r="B1008" s="109" t="s">
        <v>2860</v>
      </c>
      <c r="C1008" s="109" t="s">
        <v>1349</v>
      </c>
      <c r="D1008" s="109" t="s">
        <v>2866</v>
      </c>
      <c r="E1008" s="109" t="s">
        <v>4691</v>
      </c>
      <c r="F1008" s="147">
        <v>18</v>
      </c>
      <c r="G1008" s="146">
        <v>74</v>
      </c>
      <c r="H1008" s="147">
        <v>128</v>
      </c>
      <c r="I1008" s="147">
        <v>90</v>
      </c>
      <c r="J1008" s="147">
        <v>19</v>
      </c>
    </row>
    <row r="1009" spans="1:10" x14ac:dyDescent="0.2">
      <c r="A1009" s="109" t="s">
        <v>902</v>
      </c>
      <c r="B1009" s="109" t="s">
        <v>2860</v>
      </c>
      <c r="C1009" s="109" t="s">
        <v>1349</v>
      </c>
      <c r="D1009" s="109" t="s">
        <v>2866</v>
      </c>
      <c r="E1009" s="109" t="s">
        <v>4692</v>
      </c>
      <c r="F1009" s="146">
        <v>12</v>
      </c>
      <c r="G1009" s="146">
        <v>74</v>
      </c>
      <c r="H1009" s="146">
        <v>128</v>
      </c>
      <c r="I1009" s="146">
        <v>90</v>
      </c>
      <c r="J1009" s="146">
        <v>34</v>
      </c>
    </row>
    <row r="1010" spans="1:10" x14ac:dyDescent="0.2">
      <c r="A1010" s="109" t="s">
        <v>902</v>
      </c>
      <c r="B1010" s="109" t="s">
        <v>2860</v>
      </c>
      <c r="C1010" s="109" t="s">
        <v>1349</v>
      </c>
      <c r="D1010" s="109" t="s">
        <v>2866</v>
      </c>
      <c r="E1010" s="109" t="s">
        <v>4693</v>
      </c>
      <c r="F1010" s="146">
        <v>50</v>
      </c>
      <c r="G1010" s="146">
        <v>74</v>
      </c>
      <c r="H1010" s="146">
        <v>128</v>
      </c>
      <c r="I1010" s="146">
        <v>90</v>
      </c>
      <c r="J1010" s="146">
        <v>45</v>
      </c>
    </row>
    <row r="1011" spans="1:10" x14ac:dyDescent="0.2">
      <c r="A1011" s="109" t="s">
        <v>1073</v>
      </c>
      <c r="B1011" s="109" t="s">
        <v>2880</v>
      </c>
      <c r="C1011" s="109" t="s">
        <v>1334</v>
      </c>
      <c r="D1011" s="109" t="s">
        <v>2881</v>
      </c>
      <c r="E1011" s="109" t="s">
        <v>4698</v>
      </c>
      <c r="F1011" s="147">
        <v>108</v>
      </c>
      <c r="G1011" s="147">
        <v>-200</v>
      </c>
      <c r="H1011" s="147">
        <v>200</v>
      </c>
      <c r="I1011" s="146">
        <v>45</v>
      </c>
      <c r="J1011" s="146">
        <v>90</v>
      </c>
    </row>
    <row r="1012" spans="1:10" x14ac:dyDescent="0.2">
      <c r="A1012" s="109" t="s">
        <v>1073</v>
      </c>
      <c r="B1012" s="109" t="s">
        <v>2880</v>
      </c>
      <c r="C1012" s="109" t="s">
        <v>1334</v>
      </c>
      <c r="D1012" s="109" t="s">
        <v>2881</v>
      </c>
      <c r="E1012" s="109" t="s">
        <v>4686</v>
      </c>
      <c r="F1012" s="147">
        <v>108</v>
      </c>
      <c r="G1012" s="147">
        <v>-200</v>
      </c>
      <c r="H1012" s="147">
        <v>200</v>
      </c>
      <c r="I1012" s="146">
        <v>45</v>
      </c>
      <c r="J1012" s="146">
        <v>90</v>
      </c>
    </row>
    <row r="1013" spans="1:10" x14ac:dyDescent="0.2">
      <c r="A1013" s="109" t="s">
        <v>1073</v>
      </c>
      <c r="B1013" s="109" t="s">
        <v>2880</v>
      </c>
      <c r="C1013" s="109" t="s">
        <v>1334</v>
      </c>
      <c r="D1013" s="109" t="s">
        <v>2881</v>
      </c>
      <c r="E1013" s="109" t="s">
        <v>4687</v>
      </c>
      <c r="F1013" s="147">
        <v>108</v>
      </c>
      <c r="G1013" s="147">
        <v>-200</v>
      </c>
      <c r="H1013" s="147">
        <v>200</v>
      </c>
      <c r="I1013" s="146">
        <v>45</v>
      </c>
      <c r="J1013" s="146">
        <v>90</v>
      </c>
    </row>
    <row r="1014" spans="1:10" x14ac:dyDescent="0.2">
      <c r="A1014" s="109" t="s">
        <v>1073</v>
      </c>
      <c r="B1014" s="109" t="s">
        <v>2880</v>
      </c>
      <c r="C1014" s="109" t="s">
        <v>1334</v>
      </c>
      <c r="D1014" s="109" t="s">
        <v>2881</v>
      </c>
      <c r="E1014" s="109" t="s">
        <v>4688</v>
      </c>
      <c r="F1014" s="147">
        <v>108</v>
      </c>
      <c r="G1014" s="147">
        <v>-200</v>
      </c>
      <c r="H1014" s="147">
        <v>200</v>
      </c>
      <c r="I1014" s="146">
        <v>45</v>
      </c>
      <c r="J1014" s="146">
        <v>90</v>
      </c>
    </row>
    <row r="1015" spans="1:10" x14ac:dyDescent="0.2">
      <c r="A1015" s="109" t="s">
        <v>1073</v>
      </c>
      <c r="B1015" s="109" t="s">
        <v>2880</v>
      </c>
      <c r="C1015" s="109" t="s">
        <v>1334</v>
      </c>
      <c r="D1015" s="109" t="s">
        <v>2881</v>
      </c>
      <c r="E1015" s="109" t="s">
        <v>4689</v>
      </c>
      <c r="F1015" s="147">
        <v>400</v>
      </c>
      <c r="G1015" s="147">
        <v>-200</v>
      </c>
      <c r="H1015" s="147">
        <v>200</v>
      </c>
      <c r="I1015" s="146">
        <v>45</v>
      </c>
      <c r="J1015" s="146">
        <v>90</v>
      </c>
    </row>
    <row r="1016" spans="1:10" x14ac:dyDescent="0.2">
      <c r="A1016" s="109" t="s">
        <v>1073</v>
      </c>
      <c r="B1016" s="109" t="s">
        <v>2880</v>
      </c>
      <c r="C1016" s="109" t="s">
        <v>1334</v>
      </c>
      <c r="D1016" s="109" t="s">
        <v>2881</v>
      </c>
      <c r="E1016" s="109" t="s">
        <v>4699</v>
      </c>
      <c r="F1016" s="147">
        <v>108</v>
      </c>
      <c r="G1016" s="147">
        <v>-200</v>
      </c>
      <c r="H1016" s="147">
        <v>200</v>
      </c>
      <c r="I1016" s="146">
        <v>90</v>
      </c>
      <c r="J1016" s="146">
        <v>45</v>
      </c>
    </row>
    <row r="1017" spans="1:10" x14ac:dyDescent="0.2">
      <c r="A1017" s="109" t="s">
        <v>1073</v>
      </c>
      <c r="B1017" s="109" t="s">
        <v>2880</v>
      </c>
      <c r="C1017" s="109" t="s">
        <v>1334</v>
      </c>
      <c r="D1017" s="109" t="s">
        <v>2881</v>
      </c>
      <c r="E1017" s="109" t="s">
        <v>4690</v>
      </c>
      <c r="F1017" s="147">
        <v>108</v>
      </c>
      <c r="G1017" s="147">
        <v>-200</v>
      </c>
      <c r="H1017" s="147">
        <v>200</v>
      </c>
      <c r="I1017" s="146">
        <v>90</v>
      </c>
      <c r="J1017" s="146">
        <v>45</v>
      </c>
    </row>
    <row r="1018" spans="1:10" x14ac:dyDescent="0.2">
      <c r="A1018" s="109" t="s">
        <v>1073</v>
      </c>
      <c r="B1018" s="109" t="s">
        <v>2880</v>
      </c>
      <c r="C1018" s="109" t="s">
        <v>1334</v>
      </c>
      <c r="D1018" s="109" t="s">
        <v>2881</v>
      </c>
      <c r="E1018" s="109" t="s">
        <v>4691</v>
      </c>
      <c r="F1018" s="147">
        <v>108</v>
      </c>
      <c r="G1018" s="147">
        <v>-200</v>
      </c>
      <c r="H1018" s="147">
        <v>200</v>
      </c>
      <c r="I1018" s="146">
        <v>90</v>
      </c>
      <c r="J1018" s="146">
        <v>45</v>
      </c>
    </row>
    <row r="1019" spans="1:10" x14ac:dyDescent="0.2">
      <c r="A1019" s="109" t="s">
        <v>1073</v>
      </c>
      <c r="B1019" s="109" t="s">
        <v>2880</v>
      </c>
      <c r="C1019" s="109" t="s">
        <v>1334</v>
      </c>
      <c r="D1019" s="109" t="s">
        <v>2881</v>
      </c>
      <c r="E1019" s="109" t="s">
        <v>4692</v>
      </c>
      <c r="F1019" s="147">
        <v>108</v>
      </c>
      <c r="G1019" s="147">
        <v>-200</v>
      </c>
      <c r="H1019" s="147">
        <v>200</v>
      </c>
      <c r="I1019" s="147">
        <v>90</v>
      </c>
      <c r="J1019" s="147">
        <v>45</v>
      </c>
    </row>
    <row r="1020" spans="1:10" x14ac:dyDescent="0.2">
      <c r="A1020" s="109" t="s">
        <v>1073</v>
      </c>
      <c r="B1020" s="109" t="s">
        <v>2880</v>
      </c>
      <c r="C1020" s="109" t="s">
        <v>1334</v>
      </c>
      <c r="D1020" s="109" t="s">
        <v>2881</v>
      </c>
      <c r="E1020" s="109" t="s">
        <v>4693</v>
      </c>
      <c r="F1020" s="147">
        <v>400</v>
      </c>
      <c r="G1020" s="147">
        <v>-200</v>
      </c>
      <c r="H1020" s="147">
        <v>200</v>
      </c>
      <c r="I1020" s="147">
        <v>90</v>
      </c>
      <c r="J1020" s="147">
        <v>45</v>
      </c>
    </row>
    <row r="1021" spans="1:10" x14ac:dyDescent="0.2">
      <c r="A1021" s="109" t="s">
        <v>1663</v>
      </c>
      <c r="B1021" s="109" t="s">
        <v>2873</v>
      </c>
      <c r="C1021" s="109" t="s">
        <v>1466</v>
      </c>
      <c r="D1021" s="109" t="s">
        <v>2874</v>
      </c>
      <c r="E1021" s="109" t="s">
        <v>4686</v>
      </c>
      <c r="F1021" s="146">
        <v>119</v>
      </c>
      <c r="G1021" s="146">
        <v>0</v>
      </c>
      <c r="H1021" s="146">
        <v>119</v>
      </c>
      <c r="I1021" s="146">
        <v>45</v>
      </c>
      <c r="J1021" s="146">
        <v>90</v>
      </c>
    </row>
    <row r="1022" spans="1:10" x14ac:dyDescent="0.2">
      <c r="A1022" s="109" t="s">
        <v>1663</v>
      </c>
      <c r="B1022" s="109" t="s">
        <v>2873</v>
      </c>
      <c r="C1022" s="109" t="s">
        <v>1466</v>
      </c>
      <c r="D1022" s="109" t="s">
        <v>2874</v>
      </c>
      <c r="E1022" s="109" t="s">
        <v>4687</v>
      </c>
      <c r="F1022" s="146">
        <v>79</v>
      </c>
      <c r="G1022" s="146">
        <v>8</v>
      </c>
      <c r="H1022" s="146">
        <v>119</v>
      </c>
      <c r="I1022" s="146">
        <v>45</v>
      </c>
      <c r="J1022" s="146">
        <v>90</v>
      </c>
    </row>
    <row r="1023" spans="1:10" x14ac:dyDescent="0.2">
      <c r="A1023" s="109" t="s">
        <v>1663</v>
      </c>
      <c r="B1023" s="109" t="s">
        <v>2873</v>
      </c>
      <c r="C1023" s="109" t="s">
        <v>1466</v>
      </c>
      <c r="D1023" s="109" t="s">
        <v>2874</v>
      </c>
      <c r="E1023" s="109" t="s">
        <v>4688</v>
      </c>
      <c r="F1023" s="146">
        <v>15</v>
      </c>
      <c r="G1023" s="146">
        <v>0</v>
      </c>
      <c r="H1023" s="146">
        <v>119</v>
      </c>
      <c r="I1023" s="146">
        <v>45</v>
      </c>
      <c r="J1023" s="146">
        <v>46</v>
      </c>
    </row>
    <row r="1024" spans="1:10" x14ac:dyDescent="0.2">
      <c r="A1024" s="109" t="s">
        <v>1663</v>
      </c>
      <c r="B1024" s="109" t="s">
        <v>2873</v>
      </c>
      <c r="C1024" s="109" t="s">
        <v>1466</v>
      </c>
      <c r="D1024" s="109" t="s">
        <v>2874</v>
      </c>
      <c r="E1024" s="109" t="s">
        <v>4689</v>
      </c>
      <c r="F1024" s="146">
        <v>119</v>
      </c>
      <c r="G1024" s="146">
        <v>0</v>
      </c>
      <c r="H1024" s="146">
        <v>119</v>
      </c>
      <c r="I1024" s="146">
        <v>45</v>
      </c>
      <c r="J1024" s="146">
        <v>90</v>
      </c>
    </row>
    <row r="1025" spans="1:806" x14ac:dyDescent="0.2">
      <c r="A1025" s="109" t="s">
        <v>1663</v>
      </c>
      <c r="B1025" s="109" t="s">
        <v>2873</v>
      </c>
      <c r="C1025" s="109" t="s">
        <v>1466</v>
      </c>
      <c r="D1025" s="109" t="s">
        <v>2874</v>
      </c>
      <c r="E1025" s="109" t="s">
        <v>4690</v>
      </c>
      <c r="F1025" s="146">
        <v>119</v>
      </c>
      <c r="G1025" s="146">
        <v>0</v>
      </c>
      <c r="H1025" s="146">
        <v>119</v>
      </c>
      <c r="I1025" s="146">
        <v>90</v>
      </c>
      <c r="J1025" s="146">
        <v>45</v>
      </c>
    </row>
    <row r="1026" spans="1:806" x14ac:dyDescent="0.2">
      <c r="A1026" s="109" t="s">
        <v>1663</v>
      </c>
      <c r="B1026" s="109" t="s">
        <v>2873</v>
      </c>
      <c r="C1026" s="109" t="s">
        <v>1466</v>
      </c>
      <c r="D1026" s="109" t="s">
        <v>2874</v>
      </c>
      <c r="E1026" s="109" t="s">
        <v>4691</v>
      </c>
      <c r="F1026" s="146">
        <v>45</v>
      </c>
      <c r="G1026" s="146">
        <v>0</v>
      </c>
      <c r="H1026" s="146">
        <v>119</v>
      </c>
      <c r="I1026" s="146">
        <v>90</v>
      </c>
      <c r="J1026" s="146">
        <v>45</v>
      </c>
      <c r="K1026" s="25"/>
      <c r="L1026" s="25"/>
      <c r="M1026" s="25"/>
      <c r="N1026" s="25"/>
      <c r="O1026" s="25"/>
      <c r="P1026" s="25"/>
      <c r="Q1026" s="25"/>
      <c r="R1026" s="25"/>
      <c r="S1026" s="25"/>
      <c r="T1026" s="25"/>
      <c r="U1026" s="25"/>
      <c r="V1026" s="25"/>
      <c r="W1026" s="25"/>
      <c r="X1026" s="25"/>
      <c r="Y1026" s="25"/>
      <c r="Z1026" s="25"/>
      <c r="AA1026" s="25"/>
      <c r="AB1026" s="25"/>
      <c r="AC1026" s="25"/>
      <c r="AD1026" s="25"/>
      <c r="AE1026" s="25"/>
      <c r="AF1026" s="25"/>
      <c r="AG1026" s="25"/>
      <c r="AH1026" s="25"/>
      <c r="AI1026" s="25"/>
      <c r="AJ1026" s="25"/>
      <c r="AK1026" s="25"/>
      <c r="AL1026" s="25"/>
      <c r="AM1026" s="25"/>
      <c r="AN1026" s="25"/>
      <c r="AO1026" s="25"/>
      <c r="AP1026" s="25"/>
      <c r="AQ1026" s="25"/>
      <c r="AR1026" s="25"/>
      <c r="AS1026" s="25"/>
      <c r="AT1026" s="25"/>
      <c r="AU1026" s="25"/>
      <c r="AV1026" s="25"/>
      <c r="AW1026" s="25"/>
      <c r="AX1026" s="25"/>
      <c r="AY1026" s="25"/>
      <c r="AZ1026" s="25"/>
      <c r="BA1026" s="25"/>
      <c r="BB1026" s="25"/>
      <c r="BC1026" s="25"/>
      <c r="BD1026" s="25"/>
      <c r="BE1026" s="25"/>
      <c r="BF1026" s="25"/>
      <c r="BG1026" s="25"/>
      <c r="BH1026" s="25"/>
      <c r="BI1026" s="25"/>
      <c r="BJ1026" s="25"/>
      <c r="BK1026" s="25"/>
      <c r="BL1026" s="25"/>
      <c r="BM1026" s="25"/>
      <c r="BN1026" s="25"/>
      <c r="BO1026" s="25"/>
      <c r="BP1026" s="25"/>
      <c r="BQ1026" s="25"/>
      <c r="BR1026" s="25"/>
      <c r="BS1026" s="25"/>
      <c r="BT1026" s="25"/>
      <c r="BU1026" s="25"/>
      <c r="BV1026" s="25"/>
      <c r="BW1026" s="25"/>
      <c r="BX1026" s="25"/>
      <c r="BY1026" s="25"/>
      <c r="BZ1026" s="25"/>
      <c r="CA1026" s="25"/>
      <c r="CB1026" s="25"/>
      <c r="CC1026" s="25"/>
      <c r="CD1026" s="25"/>
      <c r="CE1026" s="25"/>
      <c r="CF1026" s="25"/>
      <c r="CG1026" s="25"/>
      <c r="CH1026" s="25"/>
      <c r="CI1026" s="25"/>
      <c r="CJ1026" s="25"/>
      <c r="CK1026" s="25"/>
      <c r="CL1026" s="25"/>
      <c r="CM1026" s="25"/>
      <c r="CN1026" s="25"/>
      <c r="CO1026" s="25"/>
      <c r="CP1026" s="25"/>
      <c r="CQ1026" s="25"/>
      <c r="CR1026" s="25"/>
      <c r="CS1026" s="25"/>
      <c r="CT1026" s="25"/>
      <c r="CU1026" s="25"/>
      <c r="CV1026" s="25"/>
      <c r="CW1026" s="25"/>
      <c r="CX1026" s="25"/>
      <c r="CY1026" s="25"/>
      <c r="CZ1026" s="25"/>
      <c r="DA1026" s="25"/>
      <c r="DB1026" s="25"/>
      <c r="DC1026" s="25"/>
      <c r="DD1026" s="25"/>
      <c r="DE1026" s="25"/>
      <c r="DF1026" s="25"/>
      <c r="DG1026" s="25"/>
      <c r="DH1026" s="25"/>
      <c r="DI1026" s="25"/>
      <c r="DJ1026" s="25"/>
      <c r="DK1026" s="25"/>
      <c r="DL1026" s="25"/>
      <c r="DM1026" s="25"/>
      <c r="DN1026" s="25"/>
      <c r="DO1026" s="25"/>
      <c r="DP1026" s="25"/>
      <c r="DQ1026" s="25"/>
      <c r="DR1026" s="25"/>
      <c r="DS1026" s="25"/>
      <c r="DT1026" s="25"/>
      <c r="DU1026" s="25"/>
      <c r="DV1026" s="25"/>
      <c r="DW1026" s="25"/>
      <c r="DX1026" s="25"/>
      <c r="DY1026" s="25"/>
      <c r="DZ1026" s="25"/>
      <c r="EA1026" s="25"/>
      <c r="EB1026" s="25"/>
      <c r="EC1026" s="25"/>
      <c r="ED1026" s="25"/>
      <c r="EE1026" s="25"/>
      <c r="EF1026" s="25"/>
      <c r="EG1026" s="25"/>
      <c r="EH1026" s="25"/>
      <c r="EI1026" s="25"/>
      <c r="EJ1026" s="25"/>
      <c r="EK1026" s="25"/>
      <c r="EL1026" s="25"/>
      <c r="EM1026" s="25"/>
      <c r="EN1026" s="25"/>
      <c r="EO1026" s="25"/>
      <c r="EP1026" s="25"/>
      <c r="EQ1026" s="25"/>
      <c r="ER1026" s="25"/>
      <c r="ES1026" s="25"/>
      <c r="ET1026" s="25"/>
      <c r="EU1026" s="25"/>
      <c r="EV1026" s="25"/>
      <c r="EW1026" s="25"/>
      <c r="EX1026" s="25"/>
      <c r="EY1026" s="25"/>
      <c r="EZ1026" s="25"/>
      <c r="FA1026" s="25"/>
      <c r="FB1026" s="25"/>
      <c r="FC1026" s="25"/>
      <c r="FD1026" s="25"/>
      <c r="FE1026" s="25"/>
      <c r="FF1026" s="25"/>
      <c r="FG1026" s="25"/>
      <c r="FH1026" s="25"/>
      <c r="FI1026" s="25"/>
      <c r="FJ1026" s="25"/>
      <c r="FK1026" s="25"/>
      <c r="FL1026" s="25"/>
      <c r="FM1026" s="25"/>
      <c r="FN1026" s="25"/>
      <c r="FO1026" s="25"/>
      <c r="FP1026" s="25"/>
      <c r="FQ1026" s="25"/>
      <c r="FR1026" s="25"/>
      <c r="FS1026" s="25"/>
      <c r="FT1026" s="25"/>
      <c r="FU1026" s="25"/>
      <c r="FV1026" s="25"/>
      <c r="FW1026" s="25"/>
      <c r="FX1026" s="25"/>
      <c r="FY1026" s="25"/>
      <c r="FZ1026" s="25"/>
      <c r="GA1026" s="25"/>
      <c r="GB1026" s="25"/>
      <c r="GC1026" s="25"/>
      <c r="GD1026" s="25"/>
      <c r="GE1026" s="25"/>
      <c r="GF1026" s="25"/>
      <c r="GG1026" s="25"/>
      <c r="GH1026" s="25"/>
      <c r="GI1026" s="25"/>
      <c r="GJ1026" s="25"/>
      <c r="GK1026" s="25"/>
      <c r="GL1026" s="25"/>
      <c r="GM1026" s="25"/>
      <c r="GN1026" s="25"/>
      <c r="GO1026" s="25"/>
      <c r="GP1026" s="25"/>
      <c r="GQ1026" s="25"/>
      <c r="GR1026" s="25"/>
      <c r="GS1026" s="25"/>
      <c r="GT1026" s="25"/>
      <c r="GU1026" s="25"/>
      <c r="GV1026" s="25"/>
      <c r="GW1026" s="25"/>
      <c r="GX1026" s="25"/>
      <c r="GY1026" s="25"/>
      <c r="GZ1026" s="25"/>
      <c r="HA1026" s="25"/>
      <c r="HB1026" s="25"/>
      <c r="HC1026" s="25"/>
      <c r="HD1026" s="25"/>
      <c r="HE1026" s="25"/>
      <c r="HF1026" s="25"/>
      <c r="HG1026" s="25"/>
      <c r="HH1026" s="25"/>
      <c r="HI1026" s="25"/>
      <c r="HJ1026" s="25"/>
      <c r="HK1026" s="25"/>
      <c r="HL1026" s="25"/>
      <c r="HM1026" s="25"/>
      <c r="HN1026" s="25"/>
      <c r="HO1026" s="25"/>
      <c r="HP1026" s="25"/>
      <c r="HQ1026" s="25"/>
      <c r="HR1026" s="25"/>
      <c r="HS1026" s="25"/>
      <c r="HT1026" s="25"/>
      <c r="HU1026" s="25"/>
      <c r="HV1026" s="25"/>
      <c r="HW1026" s="25"/>
      <c r="HX1026" s="25"/>
      <c r="HY1026" s="25"/>
      <c r="HZ1026" s="25"/>
      <c r="IA1026" s="25"/>
      <c r="IB1026" s="25"/>
      <c r="IC1026" s="25"/>
      <c r="ID1026" s="25"/>
      <c r="IE1026" s="25"/>
      <c r="IF1026" s="25"/>
      <c r="IG1026" s="25"/>
      <c r="IH1026" s="25"/>
      <c r="II1026" s="25"/>
      <c r="IJ1026" s="25"/>
      <c r="IK1026" s="25"/>
      <c r="IL1026" s="25"/>
      <c r="IM1026" s="25"/>
      <c r="IN1026" s="25"/>
      <c r="IO1026" s="25"/>
      <c r="IP1026" s="25"/>
      <c r="IQ1026" s="25"/>
      <c r="IR1026" s="25"/>
      <c r="IS1026" s="25"/>
      <c r="IT1026" s="25"/>
      <c r="IU1026" s="25"/>
      <c r="IV1026" s="25"/>
      <c r="IW1026" s="25"/>
      <c r="IX1026" s="25"/>
      <c r="IY1026" s="25"/>
      <c r="IZ1026" s="25"/>
      <c r="JA1026" s="25"/>
      <c r="JB1026" s="25"/>
      <c r="JC1026" s="25"/>
      <c r="JD1026" s="25"/>
      <c r="JE1026" s="25"/>
      <c r="JF1026" s="25"/>
      <c r="JG1026" s="25"/>
      <c r="JH1026" s="25"/>
      <c r="JI1026" s="25"/>
      <c r="JJ1026" s="25"/>
      <c r="JK1026" s="25"/>
      <c r="JL1026" s="25"/>
      <c r="JM1026" s="25"/>
      <c r="JN1026" s="25"/>
      <c r="JO1026" s="25"/>
      <c r="JP1026" s="25"/>
      <c r="JQ1026" s="25"/>
      <c r="JR1026" s="25"/>
      <c r="JS1026" s="25"/>
      <c r="JT1026" s="25"/>
      <c r="JU1026" s="25"/>
      <c r="JV1026" s="25"/>
      <c r="JW1026" s="25"/>
      <c r="JX1026" s="25"/>
      <c r="JY1026" s="25"/>
      <c r="JZ1026" s="25"/>
      <c r="KA1026" s="25"/>
      <c r="KB1026" s="25"/>
      <c r="KC1026" s="25"/>
      <c r="KD1026" s="25"/>
      <c r="KE1026" s="25"/>
      <c r="KF1026" s="25"/>
      <c r="KG1026" s="25"/>
      <c r="KH1026" s="25"/>
      <c r="KI1026" s="25"/>
      <c r="KJ1026" s="25"/>
      <c r="KK1026" s="25"/>
      <c r="KL1026" s="25"/>
      <c r="KM1026" s="25"/>
      <c r="KN1026" s="25"/>
      <c r="KO1026" s="25"/>
      <c r="KP1026" s="25"/>
      <c r="KQ1026" s="25"/>
      <c r="KR1026" s="25"/>
      <c r="KS1026" s="25"/>
      <c r="KT1026" s="25"/>
      <c r="KU1026" s="25"/>
      <c r="KV1026" s="25"/>
      <c r="KW1026" s="25"/>
      <c r="KX1026" s="25"/>
      <c r="KY1026" s="25"/>
      <c r="KZ1026" s="25"/>
      <c r="LA1026" s="25"/>
      <c r="LB1026" s="25"/>
      <c r="LC1026" s="25"/>
      <c r="LD1026" s="25"/>
      <c r="LE1026" s="25"/>
      <c r="LF1026" s="25"/>
      <c r="LG1026" s="25"/>
      <c r="LH1026" s="25"/>
      <c r="LI1026" s="25"/>
      <c r="LJ1026" s="25"/>
      <c r="LK1026" s="25"/>
      <c r="LL1026" s="25"/>
      <c r="LM1026" s="25"/>
      <c r="LN1026" s="25"/>
      <c r="LO1026" s="25"/>
      <c r="LP1026" s="25"/>
      <c r="LQ1026" s="25"/>
      <c r="LR1026" s="25"/>
      <c r="LS1026" s="25"/>
      <c r="LT1026" s="25"/>
      <c r="LU1026" s="25"/>
      <c r="LV1026" s="25"/>
      <c r="LW1026" s="25"/>
      <c r="LX1026" s="25"/>
      <c r="LY1026" s="25"/>
      <c r="LZ1026" s="25"/>
      <c r="MA1026" s="25"/>
      <c r="MB1026" s="25"/>
      <c r="MC1026" s="25"/>
      <c r="MD1026" s="25"/>
      <c r="ME1026" s="25"/>
      <c r="MF1026" s="25"/>
      <c r="MG1026" s="25"/>
      <c r="MH1026" s="25"/>
      <c r="MI1026" s="25"/>
      <c r="MJ1026" s="25"/>
      <c r="MK1026" s="25"/>
      <c r="ML1026" s="25"/>
      <c r="MM1026" s="25"/>
      <c r="MN1026" s="25"/>
      <c r="MO1026" s="25"/>
      <c r="MP1026" s="25"/>
      <c r="MQ1026" s="25"/>
      <c r="MR1026" s="25"/>
      <c r="MS1026" s="25"/>
      <c r="MT1026" s="25"/>
      <c r="MU1026" s="25"/>
      <c r="MV1026" s="25"/>
      <c r="MW1026" s="25"/>
      <c r="MX1026" s="25"/>
      <c r="MY1026" s="25"/>
      <c r="MZ1026" s="25"/>
      <c r="NA1026" s="25"/>
      <c r="NB1026" s="25"/>
      <c r="NC1026" s="25"/>
      <c r="ND1026" s="25"/>
      <c r="NE1026" s="25"/>
      <c r="NF1026" s="25"/>
      <c r="NG1026" s="25"/>
      <c r="NH1026" s="25"/>
      <c r="NI1026" s="25"/>
      <c r="NJ1026" s="25"/>
      <c r="NK1026" s="25"/>
      <c r="NL1026" s="25"/>
      <c r="NM1026" s="25"/>
      <c r="NN1026" s="25"/>
      <c r="NO1026" s="25"/>
      <c r="NP1026" s="25"/>
      <c r="NQ1026" s="25"/>
      <c r="NR1026" s="25"/>
      <c r="NS1026" s="25"/>
      <c r="NT1026" s="25"/>
      <c r="NU1026" s="25"/>
      <c r="NV1026" s="25"/>
      <c r="NW1026" s="25"/>
      <c r="NX1026" s="25"/>
      <c r="NY1026" s="25"/>
      <c r="NZ1026" s="25"/>
      <c r="OA1026" s="25"/>
      <c r="OB1026" s="25"/>
      <c r="OC1026" s="25"/>
      <c r="OD1026" s="25"/>
      <c r="OE1026" s="25"/>
      <c r="OF1026" s="25"/>
      <c r="OG1026" s="25"/>
      <c r="OH1026" s="25"/>
      <c r="OI1026" s="25"/>
      <c r="OJ1026" s="25"/>
      <c r="OK1026" s="25"/>
      <c r="OL1026" s="25"/>
      <c r="OM1026" s="25"/>
      <c r="ON1026" s="25"/>
      <c r="OO1026" s="25"/>
      <c r="OP1026" s="25"/>
      <c r="OQ1026" s="25"/>
      <c r="OR1026" s="25"/>
      <c r="OS1026" s="25"/>
      <c r="OT1026" s="25"/>
      <c r="OU1026" s="25"/>
      <c r="OV1026" s="25"/>
      <c r="OW1026" s="25"/>
      <c r="OX1026" s="25"/>
      <c r="OY1026" s="25"/>
      <c r="OZ1026" s="25"/>
      <c r="PA1026" s="25"/>
      <c r="PB1026" s="25"/>
      <c r="PC1026" s="25"/>
      <c r="PD1026" s="25"/>
      <c r="PE1026" s="25"/>
      <c r="PF1026" s="25"/>
      <c r="PG1026" s="25"/>
      <c r="PH1026" s="25"/>
      <c r="PI1026" s="25"/>
      <c r="PJ1026" s="25"/>
      <c r="PK1026" s="25"/>
      <c r="PL1026" s="25"/>
      <c r="PM1026" s="25"/>
      <c r="PN1026" s="25"/>
      <c r="PO1026" s="25"/>
      <c r="PP1026" s="25"/>
      <c r="PQ1026" s="25"/>
      <c r="PR1026" s="25"/>
      <c r="PS1026" s="25"/>
      <c r="PT1026" s="25"/>
      <c r="PU1026" s="25"/>
      <c r="PV1026" s="25"/>
      <c r="PW1026" s="25"/>
      <c r="PX1026" s="25"/>
      <c r="PY1026" s="25"/>
      <c r="PZ1026" s="25"/>
      <c r="QA1026" s="25"/>
      <c r="QB1026" s="25"/>
      <c r="QC1026" s="25"/>
      <c r="QD1026" s="25"/>
      <c r="QE1026" s="25"/>
      <c r="QF1026" s="25"/>
      <c r="QG1026" s="25"/>
      <c r="QH1026" s="25"/>
      <c r="QI1026" s="25"/>
      <c r="QJ1026" s="25"/>
      <c r="QK1026" s="25"/>
      <c r="QL1026" s="25"/>
      <c r="QM1026" s="25"/>
      <c r="QN1026" s="25"/>
      <c r="QO1026" s="25"/>
      <c r="QP1026" s="25"/>
      <c r="QQ1026" s="25"/>
      <c r="QR1026" s="25"/>
      <c r="QS1026" s="25"/>
      <c r="QT1026" s="25"/>
      <c r="QU1026" s="25"/>
      <c r="QV1026" s="25"/>
      <c r="QW1026" s="25"/>
      <c r="QX1026" s="25"/>
      <c r="QY1026" s="25"/>
      <c r="QZ1026" s="25"/>
      <c r="RA1026" s="25"/>
      <c r="RB1026" s="25"/>
      <c r="RC1026" s="25"/>
      <c r="RD1026" s="25"/>
      <c r="RE1026" s="25"/>
      <c r="RF1026" s="25"/>
      <c r="RG1026" s="25"/>
      <c r="RH1026" s="25"/>
      <c r="RI1026" s="25"/>
      <c r="RJ1026" s="25"/>
      <c r="RK1026" s="25"/>
      <c r="RL1026" s="25"/>
      <c r="RM1026" s="25"/>
      <c r="RN1026" s="25"/>
      <c r="RO1026" s="25"/>
      <c r="RP1026" s="25"/>
      <c r="RQ1026" s="25"/>
      <c r="RR1026" s="25"/>
      <c r="RS1026" s="25"/>
      <c r="RT1026" s="25"/>
      <c r="RU1026" s="25"/>
      <c r="RV1026" s="25"/>
      <c r="RW1026" s="25"/>
      <c r="RX1026" s="25"/>
      <c r="RY1026" s="25"/>
      <c r="RZ1026" s="25"/>
      <c r="SA1026" s="25"/>
      <c r="SB1026" s="25"/>
      <c r="SC1026" s="25"/>
      <c r="SD1026" s="25"/>
      <c r="SE1026" s="25"/>
      <c r="SF1026" s="25"/>
      <c r="SG1026" s="25"/>
      <c r="SH1026" s="25"/>
      <c r="SI1026" s="25"/>
      <c r="SJ1026" s="25"/>
      <c r="SK1026" s="25"/>
      <c r="SL1026" s="25"/>
      <c r="SM1026" s="25"/>
      <c r="SN1026" s="25"/>
      <c r="SO1026" s="25"/>
      <c r="SP1026" s="25"/>
      <c r="SQ1026" s="25"/>
      <c r="SR1026" s="25"/>
      <c r="SS1026" s="25"/>
      <c r="ST1026" s="25"/>
      <c r="SU1026" s="25"/>
      <c r="SV1026" s="25"/>
      <c r="SW1026" s="25"/>
      <c r="SX1026" s="25"/>
      <c r="SY1026" s="25"/>
      <c r="SZ1026" s="25"/>
      <c r="TA1026" s="25"/>
      <c r="TB1026" s="25"/>
      <c r="TC1026" s="25"/>
      <c r="TD1026" s="25"/>
      <c r="TE1026" s="25"/>
      <c r="TF1026" s="25"/>
      <c r="TG1026" s="25"/>
      <c r="TH1026" s="25"/>
      <c r="TI1026" s="25"/>
      <c r="TJ1026" s="25"/>
      <c r="TK1026" s="25"/>
      <c r="TL1026" s="25"/>
      <c r="TM1026" s="25"/>
      <c r="TN1026" s="25"/>
      <c r="TO1026" s="25"/>
      <c r="TP1026" s="25"/>
      <c r="TQ1026" s="25"/>
      <c r="TR1026" s="25"/>
      <c r="TS1026" s="25"/>
      <c r="TT1026" s="25"/>
      <c r="TU1026" s="25"/>
      <c r="TV1026" s="25"/>
      <c r="TW1026" s="25"/>
      <c r="TX1026" s="25"/>
      <c r="TY1026" s="25"/>
      <c r="TZ1026" s="25"/>
      <c r="UA1026" s="25"/>
      <c r="UB1026" s="25"/>
      <c r="UC1026" s="25"/>
      <c r="UD1026" s="25"/>
      <c r="UE1026" s="25"/>
      <c r="UF1026" s="25"/>
      <c r="UG1026" s="25"/>
      <c r="UH1026" s="25"/>
      <c r="UI1026" s="25"/>
      <c r="UJ1026" s="25"/>
      <c r="UK1026" s="25"/>
      <c r="UL1026" s="25"/>
      <c r="UM1026" s="25"/>
      <c r="UN1026" s="25"/>
      <c r="UO1026" s="25"/>
      <c r="UP1026" s="25"/>
      <c r="UQ1026" s="25"/>
      <c r="UR1026" s="25"/>
      <c r="US1026" s="25"/>
      <c r="UT1026" s="25"/>
      <c r="UU1026" s="25"/>
      <c r="UV1026" s="25"/>
      <c r="UW1026" s="25"/>
      <c r="UX1026" s="25"/>
      <c r="UY1026" s="25"/>
      <c r="UZ1026" s="25"/>
      <c r="VA1026" s="25"/>
      <c r="VB1026" s="25"/>
      <c r="VC1026" s="25"/>
      <c r="VD1026" s="25"/>
      <c r="VE1026" s="25"/>
      <c r="VF1026" s="25"/>
      <c r="VG1026" s="25"/>
      <c r="VH1026" s="25"/>
      <c r="VI1026" s="25"/>
      <c r="VJ1026" s="25"/>
      <c r="VK1026" s="25"/>
      <c r="VL1026" s="25"/>
      <c r="VM1026" s="25"/>
      <c r="VN1026" s="25"/>
      <c r="VO1026" s="25"/>
      <c r="VP1026" s="25"/>
      <c r="VQ1026" s="25"/>
      <c r="VR1026" s="25"/>
      <c r="VS1026" s="25"/>
      <c r="VT1026" s="25"/>
      <c r="VU1026" s="25"/>
      <c r="VV1026" s="25"/>
      <c r="VW1026" s="25"/>
      <c r="VX1026" s="25"/>
      <c r="VY1026" s="25"/>
      <c r="VZ1026" s="25"/>
      <c r="WA1026" s="25"/>
      <c r="WB1026" s="25"/>
      <c r="WC1026" s="25"/>
      <c r="WD1026" s="25"/>
      <c r="WE1026" s="25"/>
      <c r="WF1026" s="25"/>
      <c r="WG1026" s="25"/>
      <c r="WH1026" s="25"/>
      <c r="WI1026" s="25"/>
      <c r="WJ1026" s="25"/>
      <c r="WK1026" s="25"/>
      <c r="WL1026" s="25"/>
      <c r="WM1026" s="25"/>
      <c r="WN1026" s="25"/>
      <c r="WO1026" s="25"/>
      <c r="WP1026" s="25"/>
      <c r="WQ1026" s="25"/>
      <c r="WR1026" s="25"/>
      <c r="WS1026" s="25"/>
      <c r="WT1026" s="25"/>
      <c r="WU1026" s="25"/>
      <c r="WV1026" s="25"/>
      <c r="WW1026" s="25"/>
      <c r="WX1026" s="25"/>
      <c r="WY1026" s="25"/>
      <c r="WZ1026" s="25"/>
      <c r="XA1026" s="25"/>
      <c r="XB1026" s="25"/>
      <c r="XC1026" s="25"/>
      <c r="XD1026" s="25"/>
      <c r="XE1026" s="25"/>
      <c r="XF1026" s="25"/>
      <c r="XG1026" s="25"/>
      <c r="XH1026" s="25"/>
      <c r="XI1026" s="25"/>
      <c r="XJ1026" s="25"/>
      <c r="XK1026" s="25"/>
      <c r="XL1026" s="25"/>
      <c r="XM1026" s="25"/>
      <c r="XN1026" s="25"/>
      <c r="XO1026" s="25"/>
      <c r="XP1026" s="25"/>
      <c r="XQ1026" s="25"/>
      <c r="XR1026" s="25"/>
      <c r="XS1026" s="25"/>
      <c r="XT1026" s="25"/>
      <c r="XU1026" s="25"/>
      <c r="XV1026" s="25"/>
      <c r="XW1026" s="25"/>
      <c r="XX1026" s="25"/>
      <c r="XY1026" s="25"/>
      <c r="XZ1026" s="25"/>
      <c r="YA1026" s="25"/>
      <c r="YB1026" s="25"/>
      <c r="YC1026" s="25"/>
      <c r="YD1026" s="25"/>
      <c r="YE1026" s="25"/>
      <c r="YF1026" s="25"/>
      <c r="YG1026" s="25"/>
      <c r="YH1026" s="25"/>
      <c r="YI1026" s="25"/>
      <c r="YJ1026" s="25"/>
      <c r="YK1026" s="25"/>
      <c r="YL1026" s="25"/>
      <c r="YM1026" s="25"/>
      <c r="YN1026" s="25"/>
      <c r="YO1026" s="25"/>
      <c r="YP1026" s="25"/>
      <c r="YQ1026" s="25"/>
      <c r="YR1026" s="25"/>
      <c r="YS1026" s="25"/>
      <c r="YT1026" s="25"/>
      <c r="YU1026" s="25"/>
      <c r="YV1026" s="25"/>
      <c r="YW1026" s="25"/>
      <c r="YX1026" s="25"/>
      <c r="YY1026" s="25"/>
      <c r="YZ1026" s="25"/>
      <c r="ZA1026" s="25"/>
      <c r="ZB1026" s="25"/>
      <c r="ZC1026" s="25"/>
      <c r="ZD1026" s="25"/>
      <c r="ZE1026" s="25"/>
      <c r="ZF1026" s="25"/>
      <c r="ZG1026" s="25"/>
      <c r="ZH1026" s="25"/>
      <c r="ZI1026" s="25"/>
      <c r="ZJ1026" s="25"/>
      <c r="ZK1026" s="25"/>
      <c r="ZL1026" s="25"/>
      <c r="ZM1026" s="25"/>
      <c r="ZN1026" s="25"/>
      <c r="ZO1026" s="25"/>
      <c r="ZP1026" s="25"/>
      <c r="ZQ1026" s="25"/>
      <c r="ZR1026" s="25"/>
      <c r="ZS1026" s="25"/>
      <c r="ZT1026" s="25"/>
      <c r="ZU1026" s="25"/>
      <c r="ZV1026" s="25"/>
      <c r="ZW1026" s="25"/>
      <c r="ZX1026" s="25"/>
      <c r="ZY1026" s="25"/>
      <c r="ZZ1026" s="25"/>
      <c r="AAA1026" s="25"/>
      <c r="AAB1026" s="25"/>
      <c r="AAC1026" s="25"/>
      <c r="AAD1026" s="25"/>
      <c r="AAE1026" s="25"/>
      <c r="AAF1026" s="25"/>
      <c r="AAG1026" s="25"/>
      <c r="AAH1026" s="25"/>
      <c r="AAI1026" s="25"/>
      <c r="AAJ1026" s="25"/>
      <c r="AAK1026" s="25"/>
      <c r="AAL1026" s="25"/>
      <c r="AAM1026" s="25"/>
      <c r="AAN1026" s="25"/>
      <c r="AAO1026" s="25"/>
      <c r="AAP1026" s="25"/>
      <c r="AAQ1026" s="25"/>
      <c r="AAR1026" s="25"/>
      <c r="AAS1026" s="25"/>
      <c r="AAT1026" s="25"/>
      <c r="AAU1026" s="25"/>
      <c r="AAV1026" s="25"/>
      <c r="AAW1026" s="25"/>
      <c r="AAX1026" s="25"/>
      <c r="AAY1026" s="25"/>
      <c r="AAZ1026" s="25"/>
      <c r="ABA1026" s="25"/>
      <c r="ABB1026" s="25"/>
      <c r="ABC1026" s="25"/>
      <c r="ABD1026" s="25"/>
      <c r="ABE1026" s="25"/>
      <c r="ABF1026" s="25"/>
      <c r="ABG1026" s="25"/>
      <c r="ABH1026" s="25"/>
      <c r="ABI1026" s="25"/>
      <c r="ABJ1026" s="25"/>
      <c r="ABK1026" s="25"/>
      <c r="ABL1026" s="25"/>
      <c r="ABM1026" s="25"/>
      <c r="ABN1026" s="25"/>
      <c r="ABO1026" s="25"/>
      <c r="ABP1026" s="25"/>
      <c r="ABQ1026" s="25"/>
      <c r="ABR1026" s="25"/>
      <c r="ABS1026" s="25"/>
      <c r="ABT1026" s="25"/>
      <c r="ABU1026" s="25"/>
      <c r="ABV1026" s="25"/>
      <c r="ABW1026" s="25"/>
      <c r="ABX1026" s="25"/>
      <c r="ABY1026" s="25"/>
      <c r="ABZ1026" s="25"/>
      <c r="ACA1026" s="25"/>
      <c r="ACB1026" s="25"/>
      <c r="ACC1026" s="25"/>
      <c r="ACD1026" s="25"/>
      <c r="ACE1026" s="25"/>
      <c r="ACF1026" s="25"/>
      <c r="ACG1026" s="25"/>
      <c r="ACH1026" s="25"/>
      <c r="ACI1026" s="25"/>
      <c r="ACJ1026" s="25"/>
      <c r="ACK1026" s="25"/>
      <c r="ACL1026" s="25"/>
      <c r="ACM1026" s="25"/>
      <c r="ACN1026" s="25"/>
      <c r="ACO1026" s="25"/>
      <c r="ACP1026" s="25"/>
      <c r="ACQ1026" s="25"/>
      <c r="ACR1026" s="25"/>
      <c r="ACS1026" s="25"/>
      <c r="ACT1026" s="25"/>
      <c r="ACU1026" s="25"/>
      <c r="ACV1026" s="25"/>
      <c r="ACW1026" s="25"/>
      <c r="ACX1026" s="25"/>
      <c r="ACY1026" s="25"/>
      <c r="ACZ1026" s="25"/>
      <c r="ADA1026" s="25"/>
      <c r="ADB1026" s="25"/>
      <c r="ADC1026" s="25"/>
      <c r="ADD1026" s="25"/>
      <c r="ADE1026" s="25"/>
      <c r="ADF1026" s="25"/>
      <c r="ADG1026" s="25"/>
      <c r="ADH1026" s="25"/>
      <c r="ADI1026" s="25"/>
      <c r="ADJ1026" s="25"/>
      <c r="ADK1026" s="25"/>
      <c r="ADL1026" s="25"/>
      <c r="ADM1026" s="25"/>
      <c r="ADN1026" s="25"/>
      <c r="ADO1026" s="25"/>
      <c r="ADP1026" s="25"/>
      <c r="ADQ1026" s="25"/>
      <c r="ADR1026" s="25"/>
      <c r="ADS1026" s="25"/>
      <c r="ADT1026" s="25"/>
      <c r="ADU1026" s="25"/>
      <c r="ADV1026" s="25"/>
      <c r="ADW1026" s="25"/>
      <c r="ADX1026" s="25"/>
      <c r="ADY1026" s="25"/>
      <c r="ADZ1026" s="25"/>
    </row>
    <row r="1027" spans="1:806" x14ac:dyDescent="0.2">
      <c r="A1027" s="109" t="s">
        <v>1663</v>
      </c>
      <c r="B1027" s="109" t="s">
        <v>2873</v>
      </c>
      <c r="C1027" s="109" t="s">
        <v>1466</v>
      </c>
      <c r="D1027" s="109" t="s">
        <v>2874</v>
      </c>
      <c r="E1027" s="109" t="s">
        <v>4692</v>
      </c>
      <c r="F1027" s="146">
        <v>26</v>
      </c>
      <c r="G1027" s="146">
        <v>0</v>
      </c>
      <c r="H1027" s="146">
        <v>119</v>
      </c>
      <c r="I1027" s="146">
        <v>90</v>
      </c>
      <c r="J1027" s="146">
        <v>19</v>
      </c>
      <c r="K1027" s="25"/>
      <c r="L1027" s="25"/>
      <c r="M1027" s="25"/>
      <c r="N1027" s="25"/>
      <c r="O1027" s="25"/>
      <c r="P1027" s="25"/>
      <c r="Q1027" s="25"/>
      <c r="R1027" s="25"/>
      <c r="S1027" s="25"/>
      <c r="T1027" s="25"/>
      <c r="U1027" s="25"/>
      <c r="V1027" s="25"/>
      <c r="W1027" s="25"/>
      <c r="X1027" s="25"/>
      <c r="Y1027" s="25"/>
      <c r="Z1027" s="25"/>
      <c r="AA1027" s="25"/>
      <c r="AB1027" s="25"/>
      <c r="AC1027" s="25"/>
      <c r="AD1027" s="25"/>
      <c r="AE1027" s="25"/>
      <c r="AF1027" s="25"/>
      <c r="AG1027" s="25"/>
      <c r="AH1027" s="25"/>
      <c r="AI1027" s="25"/>
      <c r="AJ1027" s="25"/>
      <c r="AK1027" s="25"/>
      <c r="AL1027" s="25"/>
      <c r="AM1027" s="25"/>
      <c r="AN1027" s="25"/>
      <c r="AO1027" s="25"/>
      <c r="AP1027" s="25"/>
      <c r="AQ1027" s="25"/>
      <c r="AR1027" s="25"/>
      <c r="AS1027" s="25"/>
      <c r="AT1027" s="25"/>
      <c r="AU1027" s="25"/>
      <c r="AV1027" s="25"/>
      <c r="AW1027" s="25"/>
      <c r="AX1027" s="25"/>
      <c r="AY1027" s="25"/>
      <c r="AZ1027" s="25"/>
      <c r="BA1027" s="25"/>
      <c r="BB1027" s="25"/>
      <c r="BC1027" s="25"/>
      <c r="BD1027" s="25"/>
      <c r="BE1027" s="25"/>
      <c r="BF1027" s="25"/>
      <c r="BG1027" s="25"/>
      <c r="BH1027" s="25"/>
      <c r="BI1027" s="25"/>
      <c r="BJ1027" s="25"/>
      <c r="BK1027" s="25"/>
      <c r="BL1027" s="25"/>
      <c r="BM1027" s="25"/>
      <c r="BN1027" s="25"/>
      <c r="BO1027" s="25"/>
      <c r="BP1027" s="25"/>
      <c r="BQ1027" s="25"/>
      <c r="BR1027" s="25"/>
      <c r="BS1027" s="25"/>
      <c r="BT1027" s="25"/>
      <c r="BU1027" s="25"/>
      <c r="BV1027" s="25"/>
      <c r="BW1027" s="25"/>
      <c r="BX1027" s="25"/>
      <c r="BY1027" s="25"/>
      <c r="BZ1027" s="25"/>
      <c r="CA1027" s="25"/>
      <c r="CB1027" s="25"/>
      <c r="CC1027" s="25"/>
      <c r="CD1027" s="25"/>
      <c r="CE1027" s="25"/>
      <c r="CF1027" s="25"/>
      <c r="CG1027" s="25"/>
      <c r="CH1027" s="25"/>
      <c r="CI1027" s="25"/>
      <c r="CJ1027" s="25"/>
      <c r="CK1027" s="25"/>
      <c r="CL1027" s="25"/>
      <c r="CM1027" s="25"/>
      <c r="CN1027" s="25"/>
      <c r="CO1027" s="25"/>
      <c r="CP1027" s="25"/>
      <c r="CQ1027" s="25"/>
      <c r="CR1027" s="25"/>
      <c r="CS1027" s="25"/>
      <c r="CT1027" s="25"/>
      <c r="CU1027" s="25"/>
      <c r="CV1027" s="25"/>
      <c r="CW1027" s="25"/>
      <c r="CX1027" s="25"/>
      <c r="CY1027" s="25"/>
      <c r="CZ1027" s="25"/>
      <c r="DA1027" s="25"/>
      <c r="DB1027" s="25"/>
      <c r="DC1027" s="25"/>
      <c r="DD1027" s="25"/>
      <c r="DE1027" s="25"/>
      <c r="DF1027" s="25"/>
      <c r="DG1027" s="25"/>
      <c r="DH1027" s="25"/>
      <c r="DI1027" s="25"/>
      <c r="DJ1027" s="25"/>
      <c r="DK1027" s="25"/>
      <c r="DL1027" s="25"/>
      <c r="DM1027" s="25"/>
      <c r="DN1027" s="25"/>
      <c r="DO1027" s="25"/>
      <c r="DP1027" s="25"/>
      <c r="DQ1027" s="25"/>
      <c r="DR1027" s="25"/>
      <c r="DS1027" s="25"/>
      <c r="DT1027" s="25"/>
      <c r="DU1027" s="25"/>
      <c r="DV1027" s="25"/>
      <c r="DW1027" s="25"/>
      <c r="DX1027" s="25"/>
      <c r="DY1027" s="25"/>
      <c r="DZ1027" s="25"/>
      <c r="EA1027" s="25"/>
      <c r="EB1027" s="25"/>
      <c r="EC1027" s="25"/>
      <c r="ED1027" s="25"/>
      <c r="EE1027" s="25"/>
      <c r="EF1027" s="25"/>
      <c r="EG1027" s="25"/>
      <c r="EH1027" s="25"/>
      <c r="EI1027" s="25"/>
      <c r="EJ1027" s="25"/>
      <c r="EK1027" s="25"/>
      <c r="EL1027" s="25"/>
      <c r="EM1027" s="25"/>
      <c r="EN1027" s="25"/>
      <c r="EO1027" s="25"/>
      <c r="EP1027" s="25"/>
      <c r="EQ1027" s="25"/>
      <c r="ER1027" s="25"/>
      <c r="ES1027" s="25"/>
      <c r="ET1027" s="25"/>
      <c r="EU1027" s="25"/>
      <c r="EV1027" s="25"/>
      <c r="EW1027" s="25"/>
      <c r="EX1027" s="25"/>
      <c r="EY1027" s="25"/>
      <c r="EZ1027" s="25"/>
      <c r="FA1027" s="25"/>
      <c r="FB1027" s="25"/>
      <c r="FC1027" s="25"/>
      <c r="FD1027" s="25"/>
      <c r="FE1027" s="25"/>
      <c r="FF1027" s="25"/>
      <c r="FG1027" s="25"/>
      <c r="FH1027" s="25"/>
      <c r="FI1027" s="25"/>
      <c r="FJ1027" s="25"/>
      <c r="FK1027" s="25"/>
      <c r="FL1027" s="25"/>
      <c r="FM1027" s="25"/>
      <c r="FN1027" s="25"/>
      <c r="FO1027" s="25"/>
      <c r="FP1027" s="25"/>
      <c r="FQ1027" s="25"/>
      <c r="FR1027" s="25"/>
      <c r="FS1027" s="25"/>
      <c r="FT1027" s="25"/>
      <c r="FU1027" s="25"/>
      <c r="FV1027" s="25"/>
      <c r="FW1027" s="25"/>
      <c r="FX1027" s="25"/>
      <c r="FY1027" s="25"/>
      <c r="FZ1027" s="25"/>
      <c r="GA1027" s="25"/>
      <c r="GB1027" s="25"/>
      <c r="GC1027" s="25"/>
      <c r="GD1027" s="25"/>
      <c r="GE1027" s="25"/>
      <c r="GF1027" s="25"/>
      <c r="GG1027" s="25"/>
      <c r="GH1027" s="25"/>
      <c r="GI1027" s="25"/>
      <c r="GJ1027" s="25"/>
      <c r="GK1027" s="25"/>
      <c r="GL1027" s="25"/>
      <c r="GM1027" s="25"/>
      <c r="GN1027" s="25"/>
      <c r="GO1027" s="25"/>
      <c r="GP1027" s="25"/>
      <c r="GQ1027" s="25"/>
      <c r="GR1027" s="25"/>
      <c r="GS1027" s="25"/>
      <c r="GT1027" s="25"/>
      <c r="GU1027" s="25"/>
      <c r="GV1027" s="25"/>
      <c r="GW1027" s="25"/>
      <c r="GX1027" s="25"/>
      <c r="GY1027" s="25"/>
      <c r="GZ1027" s="25"/>
      <c r="HA1027" s="25"/>
      <c r="HB1027" s="25"/>
      <c r="HC1027" s="25"/>
      <c r="HD1027" s="25"/>
      <c r="HE1027" s="25"/>
      <c r="HF1027" s="25"/>
      <c r="HG1027" s="25"/>
      <c r="HH1027" s="25"/>
      <c r="HI1027" s="25"/>
      <c r="HJ1027" s="25"/>
      <c r="HK1027" s="25"/>
      <c r="HL1027" s="25"/>
      <c r="HM1027" s="25"/>
      <c r="HN1027" s="25"/>
      <c r="HO1027" s="25"/>
      <c r="HP1027" s="25"/>
      <c r="HQ1027" s="25"/>
      <c r="HR1027" s="25"/>
      <c r="HS1027" s="25"/>
      <c r="HT1027" s="25"/>
      <c r="HU1027" s="25"/>
      <c r="HV1027" s="25"/>
      <c r="HW1027" s="25"/>
      <c r="HX1027" s="25"/>
      <c r="HY1027" s="25"/>
      <c r="HZ1027" s="25"/>
      <c r="IA1027" s="25"/>
      <c r="IB1027" s="25"/>
      <c r="IC1027" s="25"/>
      <c r="ID1027" s="25"/>
      <c r="IE1027" s="25"/>
      <c r="IF1027" s="25"/>
      <c r="IG1027" s="25"/>
      <c r="IH1027" s="25"/>
      <c r="II1027" s="25"/>
      <c r="IJ1027" s="25"/>
      <c r="IK1027" s="25"/>
      <c r="IL1027" s="25"/>
      <c r="IM1027" s="25"/>
      <c r="IN1027" s="25"/>
      <c r="IO1027" s="25"/>
      <c r="IP1027" s="25"/>
      <c r="IQ1027" s="25"/>
      <c r="IR1027" s="25"/>
      <c r="IS1027" s="25"/>
      <c r="IT1027" s="25"/>
      <c r="IU1027" s="25"/>
      <c r="IV1027" s="25"/>
      <c r="IW1027" s="25"/>
      <c r="IX1027" s="25"/>
      <c r="IY1027" s="25"/>
      <c r="IZ1027" s="25"/>
      <c r="JA1027" s="25"/>
      <c r="JB1027" s="25"/>
      <c r="JC1027" s="25"/>
      <c r="JD1027" s="25"/>
      <c r="JE1027" s="25"/>
      <c r="JF1027" s="25"/>
      <c r="JG1027" s="25"/>
      <c r="JH1027" s="25"/>
      <c r="JI1027" s="25"/>
      <c r="JJ1027" s="25"/>
      <c r="JK1027" s="25"/>
      <c r="JL1027" s="25"/>
      <c r="JM1027" s="25"/>
      <c r="JN1027" s="25"/>
      <c r="JO1027" s="25"/>
      <c r="JP1027" s="25"/>
      <c r="JQ1027" s="25"/>
      <c r="JR1027" s="25"/>
      <c r="JS1027" s="25"/>
      <c r="JT1027" s="25"/>
      <c r="JU1027" s="25"/>
      <c r="JV1027" s="25"/>
      <c r="JW1027" s="25"/>
      <c r="JX1027" s="25"/>
      <c r="JY1027" s="25"/>
      <c r="JZ1027" s="25"/>
      <c r="KA1027" s="25"/>
      <c r="KB1027" s="25"/>
      <c r="KC1027" s="25"/>
      <c r="KD1027" s="25"/>
      <c r="KE1027" s="25"/>
      <c r="KF1027" s="25"/>
      <c r="KG1027" s="25"/>
      <c r="KH1027" s="25"/>
      <c r="KI1027" s="25"/>
      <c r="KJ1027" s="25"/>
      <c r="KK1027" s="25"/>
      <c r="KL1027" s="25"/>
      <c r="KM1027" s="25"/>
      <c r="KN1027" s="25"/>
      <c r="KO1027" s="25"/>
      <c r="KP1027" s="25"/>
      <c r="KQ1027" s="25"/>
      <c r="KR1027" s="25"/>
      <c r="KS1027" s="25"/>
      <c r="KT1027" s="25"/>
      <c r="KU1027" s="25"/>
      <c r="KV1027" s="25"/>
      <c r="KW1027" s="25"/>
      <c r="KX1027" s="25"/>
      <c r="KY1027" s="25"/>
      <c r="KZ1027" s="25"/>
      <c r="LA1027" s="25"/>
      <c r="LB1027" s="25"/>
      <c r="LC1027" s="25"/>
      <c r="LD1027" s="25"/>
      <c r="LE1027" s="25"/>
      <c r="LF1027" s="25"/>
      <c r="LG1027" s="25"/>
      <c r="LH1027" s="25"/>
      <c r="LI1027" s="25"/>
      <c r="LJ1027" s="25"/>
      <c r="LK1027" s="25"/>
      <c r="LL1027" s="25"/>
      <c r="LM1027" s="25"/>
      <c r="LN1027" s="25"/>
      <c r="LO1027" s="25"/>
      <c r="LP1027" s="25"/>
      <c r="LQ1027" s="25"/>
      <c r="LR1027" s="25"/>
      <c r="LS1027" s="25"/>
      <c r="LT1027" s="25"/>
      <c r="LU1027" s="25"/>
      <c r="LV1027" s="25"/>
      <c r="LW1027" s="25"/>
      <c r="LX1027" s="25"/>
      <c r="LY1027" s="25"/>
      <c r="LZ1027" s="25"/>
      <c r="MA1027" s="25"/>
      <c r="MB1027" s="25"/>
      <c r="MC1027" s="25"/>
      <c r="MD1027" s="25"/>
      <c r="ME1027" s="25"/>
      <c r="MF1027" s="25"/>
      <c r="MG1027" s="25"/>
      <c r="MH1027" s="25"/>
      <c r="MI1027" s="25"/>
      <c r="MJ1027" s="25"/>
      <c r="MK1027" s="25"/>
      <c r="ML1027" s="25"/>
      <c r="MM1027" s="25"/>
      <c r="MN1027" s="25"/>
      <c r="MO1027" s="25"/>
      <c r="MP1027" s="25"/>
      <c r="MQ1027" s="25"/>
      <c r="MR1027" s="25"/>
      <c r="MS1027" s="25"/>
      <c r="MT1027" s="25"/>
      <c r="MU1027" s="25"/>
      <c r="MV1027" s="25"/>
      <c r="MW1027" s="25"/>
      <c r="MX1027" s="25"/>
      <c r="MY1027" s="25"/>
      <c r="MZ1027" s="25"/>
      <c r="NA1027" s="25"/>
      <c r="NB1027" s="25"/>
      <c r="NC1027" s="25"/>
      <c r="ND1027" s="25"/>
      <c r="NE1027" s="25"/>
      <c r="NF1027" s="25"/>
      <c r="NG1027" s="25"/>
      <c r="NH1027" s="25"/>
      <c r="NI1027" s="25"/>
      <c r="NJ1027" s="25"/>
      <c r="NK1027" s="25"/>
      <c r="NL1027" s="25"/>
      <c r="NM1027" s="25"/>
      <c r="NN1027" s="25"/>
      <c r="NO1027" s="25"/>
      <c r="NP1027" s="25"/>
      <c r="NQ1027" s="25"/>
      <c r="NR1027" s="25"/>
      <c r="NS1027" s="25"/>
      <c r="NT1027" s="25"/>
      <c r="NU1027" s="25"/>
      <c r="NV1027" s="25"/>
      <c r="NW1027" s="25"/>
      <c r="NX1027" s="25"/>
      <c r="NY1027" s="25"/>
      <c r="NZ1027" s="25"/>
      <c r="OA1027" s="25"/>
      <c r="OB1027" s="25"/>
      <c r="OC1027" s="25"/>
      <c r="OD1027" s="25"/>
      <c r="OE1027" s="25"/>
      <c r="OF1027" s="25"/>
      <c r="OG1027" s="25"/>
      <c r="OH1027" s="25"/>
      <c r="OI1027" s="25"/>
      <c r="OJ1027" s="25"/>
      <c r="OK1027" s="25"/>
      <c r="OL1027" s="25"/>
      <c r="OM1027" s="25"/>
      <c r="ON1027" s="25"/>
      <c r="OO1027" s="25"/>
      <c r="OP1027" s="25"/>
      <c r="OQ1027" s="25"/>
      <c r="OR1027" s="25"/>
      <c r="OS1027" s="25"/>
      <c r="OT1027" s="25"/>
      <c r="OU1027" s="25"/>
      <c r="OV1027" s="25"/>
      <c r="OW1027" s="25"/>
      <c r="OX1027" s="25"/>
      <c r="OY1027" s="25"/>
      <c r="OZ1027" s="25"/>
      <c r="PA1027" s="25"/>
      <c r="PB1027" s="25"/>
      <c r="PC1027" s="25"/>
      <c r="PD1027" s="25"/>
      <c r="PE1027" s="25"/>
      <c r="PF1027" s="25"/>
      <c r="PG1027" s="25"/>
      <c r="PH1027" s="25"/>
      <c r="PI1027" s="25"/>
      <c r="PJ1027" s="25"/>
      <c r="PK1027" s="25"/>
      <c r="PL1027" s="25"/>
      <c r="PM1027" s="25"/>
      <c r="PN1027" s="25"/>
      <c r="PO1027" s="25"/>
      <c r="PP1027" s="25"/>
      <c r="PQ1027" s="25"/>
      <c r="PR1027" s="25"/>
      <c r="PS1027" s="25"/>
      <c r="PT1027" s="25"/>
      <c r="PU1027" s="25"/>
      <c r="PV1027" s="25"/>
      <c r="PW1027" s="25"/>
      <c r="PX1027" s="25"/>
      <c r="PY1027" s="25"/>
      <c r="PZ1027" s="25"/>
      <c r="QA1027" s="25"/>
      <c r="QB1027" s="25"/>
      <c r="QC1027" s="25"/>
      <c r="QD1027" s="25"/>
      <c r="QE1027" s="25"/>
      <c r="QF1027" s="25"/>
      <c r="QG1027" s="25"/>
      <c r="QH1027" s="25"/>
      <c r="QI1027" s="25"/>
      <c r="QJ1027" s="25"/>
      <c r="QK1027" s="25"/>
      <c r="QL1027" s="25"/>
      <c r="QM1027" s="25"/>
      <c r="QN1027" s="25"/>
      <c r="QO1027" s="25"/>
      <c r="QP1027" s="25"/>
      <c r="QQ1027" s="25"/>
      <c r="QR1027" s="25"/>
      <c r="QS1027" s="25"/>
      <c r="QT1027" s="25"/>
      <c r="QU1027" s="25"/>
      <c r="QV1027" s="25"/>
      <c r="QW1027" s="25"/>
      <c r="QX1027" s="25"/>
      <c r="QY1027" s="25"/>
      <c r="QZ1027" s="25"/>
      <c r="RA1027" s="25"/>
      <c r="RB1027" s="25"/>
      <c r="RC1027" s="25"/>
      <c r="RD1027" s="25"/>
      <c r="RE1027" s="25"/>
      <c r="RF1027" s="25"/>
      <c r="RG1027" s="25"/>
      <c r="RH1027" s="25"/>
      <c r="RI1027" s="25"/>
      <c r="RJ1027" s="25"/>
      <c r="RK1027" s="25"/>
      <c r="RL1027" s="25"/>
      <c r="RM1027" s="25"/>
      <c r="RN1027" s="25"/>
      <c r="RO1027" s="25"/>
      <c r="RP1027" s="25"/>
      <c r="RQ1027" s="25"/>
      <c r="RR1027" s="25"/>
      <c r="RS1027" s="25"/>
      <c r="RT1027" s="25"/>
      <c r="RU1027" s="25"/>
      <c r="RV1027" s="25"/>
      <c r="RW1027" s="25"/>
      <c r="RX1027" s="25"/>
      <c r="RY1027" s="25"/>
      <c r="RZ1027" s="25"/>
      <c r="SA1027" s="25"/>
      <c r="SB1027" s="25"/>
      <c r="SC1027" s="25"/>
      <c r="SD1027" s="25"/>
      <c r="SE1027" s="25"/>
      <c r="SF1027" s="25"/>
      <c r="SG1027" s="25"/>
      <c r="SH1027" s="25"/>
      <c r="SI1027" s="25"/>
      <c r="SJ1027" s="25"/>
      <c r="SK1027" s="25"/>
      <c r="SL1027" s="25"/>
      <c r="SM1027" s="25"/>
      <c r="SN1027" s="25"/>
      <c r="SO1027" s="25"/>
      <c r="SP1027" s="25"/>
      <c r="SQ1027" s="25"/>
      <c r="SR1027" s="25"/>
      <c r="SS1027" s="25"/>
      <c r="ST1027" s="25"/>
      <c r="SU1027" s="25"/>
      <c r="SV1027" s="25"/>
      <c r="SW1027" s="25"/>
      <c r="SX1027" s="25"/>
      <c r="SY1027" s="25"/>
      <c r="SZ1027" s="25"/>
      <c r="TA1027" s="25"/>
      <c r="TB1027" s="25"/>
      <c r="TC1027" s="25"/>
      <c r="TD1027" s="25"/>
      <c r="TE1027" s="25"/>
      <c r="TF1027" s="25"/>
      <c r="TG1027" s="25"/>
      <c r="TH1027" s="25"/>
      <c r="TI1027" s="25"/>
      <c r="TJ1027" s="25"/>
      <c r="TK1027" s="25"/>
      <c r="TL1027" s="25"/>
      <c r="TM1027" s="25"/>
      <c r="TN1027" s="25"/>
      <c r="TO1027" s="25"/>
      <c r="TP1027" s="25"/>
      <c r="TQ1027" s="25"/>
      <c r="TR1027" s="25"/>
      <c r="TS1027" s="25"/>
      <c r="TT1027" s="25"/>
      <c r="TU1027" s="25"/>
      <c r="TV1027" s="25"/>
      <c r="TW1027" s="25"/>
      <c r="TX1027" s="25"/>
      <c r="TY1027" s="25"/>
      <c r="TZ1027" s="25"/>
      <c r="UA1027" s="25"/>
      <c r="UB1027" s="25"/>
      <c r="UC1027" s="25"/>
      <c r="UD1027" s="25"/>
      <c r="UE1027" s="25"/>
      <c r="UF1027" s="25"/>
      <c r="UG1027" s="25"/>
      <c r="UH1027" s="25"/>
      <c r="UI1027" s="25"/>
      <c r="UJ1027" s="25"/>
      <c r="UK1027" s="25"/>
      <c r="UL1027" s="25"/>
      <c r="UM1027" s="25"/>
      <c r="UN1027" s="25"/>
      <c r="UO1027" s="25"/>
      <c r="UP1027" s="25"/>
      <c r="UQ1027" s="25"/>
      <c r="UR1027" s="25"/>
      <c r="US1027" s="25"/>
      <c r="UT1027" s="25"/>
      <c r="UU1027" s="25"/>
      <c r="UV1027" s="25"/>
      <c r="UW1027" s="25"/>
      <c r="UX1027" s="25"/>
      <c r="UY1027" s="25"/>
      <c r="UZ1027" s="25"/>
      <c r="VA1027" s="25"/>
      <c r="VB1027" s="25"/>
      <c r="VC1027" s="25"/>
      <c r="VD1027" s="25"/>
      <c r="VE1027" s="25"/>
      <c r="VF1027" s="25"/>
      <c r="VG1027" s="25"/>
      <c r="VH1027" s="25"/>
      <c r="VI1027" s="25"/>
      <c r="VJ1027" s="25"/>
      <c r="VK1027" s="25"/>
      <c r="VL1027" s="25"/>
      <c r="VM1027" s="25"/>
      <c r="VN1027" s="25"/>
      <c r="VO1027" s="25"/>
      <c r="VP1027" s="25"/>
      <c r="VQ1027" s="25"/>
      <c r="VR1027" s="25"/>
      <c r="VS1027" s="25"/>
      <c r="VT1027" s="25"/>
      <c r="VU1027" s="25"/>
      <c r="VV1027" s="25"/>
      <c r="VW1027" s="25"/>
      <c r="VX1027" s="25"/>
      <c r="VY1027" s="25"/>
      <c r="VZ1027" s="25"/>
      <c r="WA1027" s="25"/>
      <c r="WB1027" s="25"/>
      <c r="WC1027" s="25"/>
      <c r="WD1027" s="25"/>
      <c r="WE1027" s="25"/>
      <c r="WF1027" s="25"/>
      <c r="WG1027" s="25"/>
      <c r="WH1027" s="25"/>
      <c r="WI1027" s="25"/>
      <c r="WJ1027" s="25"/>
      <c r="WK1027" s="25"/>
      <c r="WL1027" s="25"/>
      <c r="WM1027" s="25"/>
      <c r="WN1027" s="25"/>
      <c r="WO1027" s="25"/>
      <c r="WP1027" s="25"/>
      <c r="WQ1027" s="25"/>
      <c r="WR1027" s="25"/>
      <c r="WS1027" s="25"/>
      <c r="WT1027" s="25"/>
      <c r="WU1027" s="25"/>
      <c r="WV1027" s="25"/>
      <c r="WW1027" s="25"/>
      <c r="WX1027" s="25"/>
      <c r="WY1027" s="25"/>
      <c r="WZ1027" s="25"/>
      <c r="XA1027" s="25"/>
      <c r="XB1027" s="25"/>
      <c r="XC1027" s="25"/>
      <c r="XD1027" s="25"/>
      <c r="XE1027" s="25"/>
      <c r="XF1027" s="25"/>
      <c r="XG1027" s="25"/>
      <c r="XH1027" s="25"/>
      <c r="XI1027" s="25"/>
      <c r="XJ1027" s="25"/>
      <c r="XK1027" s="25"/>
      <c r="XL1027" s="25"/>
      <c r="XM1027" s="25"/>
      <c r="XN1027" s="25"/>
      <c r="XO1027" s="25"/>
      <c r="XP1027" s="25"/>
      <c r="XQ1027" s="25"/>
      <c r="XR1027" s="25"/>
      <c r="XS1027" s="25"/>
      <c r="XT1027" s="25"/>
      <c r="XU1027" s="25"/>
      <c r="XV1027" s="25"/>
      <c r="XW1027" s="25"/>
      <c r="XX1027" s="25"/>
      <c r="XY1027" s="25"/>
      <c r="XZ1027" s="25"/>
      <c r="YA1027" s="25"/>
      <c r="YB1027" s="25"/>
      <c r="YC1027" s="25"/>
      <c r="YD1027" s="25"/>
      <c r="YE1027" s="25"/>
      <c r="YF1027" s="25"/>
      <c r="YG1027" s="25"/>
      <c r="YH1027" s="25"/>
      <c r="YI1027" s="25"/>
      <c r="YJ1027" s="25"/>
      <c r="YK1027" s="25"/>
      <c r="YL1027" s="25"/>
      <c r="YM1027" s="25"/>
      <c r="YN1027" s="25"/>
      <c r="YO1027" s="25"/>
      <c r="YP1027" s="25"/>
      <c r="YQ1027" s="25"/>
      <c r="YR1027" s="25"/>
      <c r="YS1027" s="25"/>
      <c r="YT1027" s="25"/>
      <c r="YU1027" s="25"/>
      <c r="YV1027" s="25"/>
      <c r="YW1027" s="25"/>
      <c r="YX1027" s="25"/>
      <c r="YY1027" s="25"/>
      <c r="YZ1027" s="25"/>
      <c r="ZA1027" s="25"/>
      <c r="ZB1027" s="25"/>
      <c r="ZC1027" s="25"/>
      <c r="ZD1027" s="25"/>
      <c r="ZE1027" s="25"/>
      <c r="ZF1027" s="25"/>
      <c r="ZG1027" s="25"/>
      <c r="ZH1027" s="25"/>
      <c r="ZI1027" s="25"/>
      <c r="ZJ1027" s="25"/>
      <c r="ZK1027" s="25"/>
      <c r="ZL1027" s="25"/>
      <c r="ZM1027" s="25"/>
      <c r="ZN1027" s="25"/>
      <c r="ZO1027" s="25"/>
      <c r="ZP1027" s="25"/>
      <c r="ZQ1027" s="25"/>
      <c r="ZR1027" s="25"/>
      <c r="ZS1027" s="25"/>
      <c r="ZT1027" s="25"/>
      <c r="ZU1027" s="25"/>
      <c r="ZV1027" s="25"/>
      <c r="ZW1027" s="25"/>
      <c r="ZX1027" s="25"/>
      <c r="ZY1027" s="25"/>
      <c r="ZZ1027" s="25"/>
      <c r="AAA1027" s="25"/>
      <c r="AAB1027" s="25"/>
      <c r="AAC1027" s="25"/>
      <c r="AAD1027" s="25"/>
      <c r="AAE1027" s="25"/>
      <c r="AAF1027" s="25"/>
      <c r="AAG1027" s="25"/>
      <c r="AAH1027" s="25"/>
      <c r="AAI1027" s="25"/>
      <c r="AAJ1027" s="25"/>
      <c r="AAK1027" s="25"/>
      <c r="AAL1027" s="25"/>
      <c r="AAM1027" s="25"/>
      <c r="AAN1027" s="25"/>
      <c r="AAO1027" s="25"/>
      <c r="AAP1027" s="25"/>
      <c r="AAQ1027" s="25"/>
      <c r="AAR1027" s="25"/>
      <c r="AAS1027" s="25"/>
      <c r="AAT1027" s="25"/>
      <c r="AAU1027" s="25"/>
      <c r="AAV1027" s="25"/>
      <c r="AAW1027" s="25"/>
      <c r="AAX1027" s="25"/>
      <c r="AAY1027" s="25"/>
      <c r="AAZ1027" s="25"/>
      <c r="ABA1027" s="25"/>
      <c r="ABB1027" s="25"/>
      <c r="ABC1027" s="25"/>
      <c r="ABD1027" s="25"/>
      <c r="ABE1027" s="25"/>
      <c r="ABF1027" s="25"/>
      <c r="ABG1027" s="25"/>
      <c r="ABH1027" s="25"/>
      <c r="ABI1027" s="25"/>
      <c r="ABJ1027" s="25"/>
      <c r="ABK1027" s="25"/>
      <c r="ABL1027" s="25"/>
      <c r="ABM1027" s="25"/>
      <c r="ABN1027" s="25"/>
      <c r="ABO1027" s="25"/>
      <c r="ABP1027" s="25"/>
      <c r="ABQ1027" s="25"/>
      <c r="ABR1027" s="25"/>
      <c r="ABS1027" s="25"/>
      <c r="ABT1027" s="25"/>
      <c r="ABU1027" s="25"/>
      <c r="ABV1027" s="25"/>
      <c r="ABW1027" s="25"/>
      <c r="ABX1027" s="25"/>
      <c r="ABY1027" s="25"/>
      <c r="ABZ1027" s="25"/>
      <c r="ACA1027" s="25"/>
      <c r="ACB1027" s="25"/>
      <c r="ACC1027" s="25"/>
      <c r="ACD1027" s="25"/>
      <c r="ACE1027" s="25"/>
      <c r="ACF1027" s="25"/>
      <c r="ACG1027" s="25"/>
      <c r="ACH1027" s="25"/>
      <c r="ACI1027" s="25"/>
      <c r="ACJ1027" s="25"/>
      <c r="ACK1027" s="25"/>
      <c r="ACL1027" s="25"/>
      <c r="ACM1027" s="25"/>
      <c r="ACN1027" s="25"/>
      <c r="ACO1027" s="25"/>
      <c r="ACP1027" s="25"/>
      <c r="ACQ1027" s="25"/>
      <c r="ACR1027" s="25"/>
      <c r="ACS1027" s="25"/>
      <c r="ACT1027" s="25"/>
      <c r="ACU1027" s="25"/>
      <c r="ACV1027" s="25"/>
      <c r="ACW1027" s="25"/>
      <c r="ACX1027" s="25"/>
      <c r="ACY1027" s="25"/>
      <c r="ACZ1027" s="25"/>
      <c r="ADA1027" s="25"/>
      <c r="ADB1027" s="25"/>
      <c r="ADC1027" s="25"/>
      <c r="ADD1027" s="25"/>
      <c r="ADE1027" s="25"/>
      <c r="ADF1027" s="25"/>
      <c r="ADG1027" s="25"/>
      <c r="ADH1027" s="25"/>
      <c r="ADI1027" s="25"/>
      <c r="ADJ1027" s="25"/>
      <c r="ADK1027" s="25"/>
      <c r="ADL1027" s="25"/>
      <c r="ADM1027" s="25"/>
      <c r="ADN1027" s="25"/>
      <c r="ADO1027" s="25"/>
      <c r="ADP1027" s="25"/>
      <c r="ADQ1027" s="25"/>
      <c r="ADR1027" s="25"/>
      <c r="ADS1027" s="25"/>
      <c r="ADT1027" s="25"/>
      <c r="ADU1027" s="25"/>
      <c r="ADV1027" s="25"/>
      <c r="ADW1027" s="25"/>
      <c r="ADX1027" s="25"/>
      <c r="ADY1027" s="25"/>
      <c r="ADZ1027" s="25"/>
    </row>
    <row r="1028" spans="1:806" x14ac:dyDescent="0.2">
      <c r="A1028" s="109" t="s">
        <v>1663</v>
      </c>
      <c r="B1028" s="109" t="s">
        <v>2873</v>
      </c>
      <c r="C1028" s="109" t="s">
        <v>1466</v>
      </c>
      <c r="D1028" s="109" t="s">
        <v>2874</v>
      </c>
      <c r="E1028" s="109" t="s">
        <v>4693</v>
      </c>
      <c r="F1028" s="146">
        <v>119</v>
      </c>
      <c r="G1028" s="146">
        <v>0</v>
      </c>
      <c r="H1028" s="146">
        <v>119</v>
      </c>
      <c r="I1028" s="146">
        <v>90</v>
      </c>
      <c r="J1028" s="146">
        <v>45</v>
      </c>
      <c r="K1028" s="25"/>
      <c r="L1028" s="25"/>
      <c r="M1028" s="25"/>
      <c r="N1028" s="25"/>
      <c r="O1028" s="25"/>
      <c r="P1028" s="25"/>
      <c r="Q1028" s="25"/>
      <c r="R1028" s="25"/>
      <c r="S1028" s="25"/>
      <c r="T1028" s="25"/>
      <c r="U1028" s="25"/>
      <c r="V1028" s="25"/>
      <c r="W1028" s="25"/>
      <c r="X1028" s="25"/>
      <c r="Y1028" s="25"/>
      <c r="Z1028" s="25"/>
      <c r="AA1028" s="25"/>
      <c r="AB1028" s="25"/>
      <c r="AC1028" s="25"/>
      <c r="AD1028" s="25"/>
      <c r="AE1028" s="25"/>
      <c r="AF1028" s="25"/>
      <c r="AG1028" s="25"/>
      <c r="AH1028" s="25"/>
      <c r="AI1028" s="25"/>
      <c r="AJ1028" s="25"/>
      <c r="AK1028" s="25"/>
      <c r="AL1028" s="25"/>
      <c r="AM1028" s="25"/>
      <c r="AN1028" s="25"/>
      <c r="AO1028" s="25"/>
      <c r="AP1028" s="25"/>
      <c r="AQ1028" s="25"/>
      <c r="AR1028" s="25"/>
      <c r="AS1028" s="25"/>
      <c r="AT1028" s="25"/>
      <c r="AU1028" s="25"/>
      <c r="AV1028" s="25"/>
      <c r="AW1028" s="25"/>
      <c r="AX1028" s="25"/>
      <c r="AY1028" s="25"/>
      <c r="AZ1028" s="25"/>
      <c r="BA1028" s="25"/>
      <c r="BB1028" s="25"/>
      <c r="BC1028" s="25"/>
      <c r="BD1028" s="25"/>
      <c r="BE1028" s="25"/>
      <c r="BF1028" s="25"/>
      <c r="BG1028" s="25"/>
      <c r="BH1028" s="25"/>
      <c r="BI1028" s="25"/>
      <c r="BJ1028" s="25"/>
      <c r="BK1028" s="25"/>
      <c r="BL1028" s="25"/>
      <c r="BM1028" s="25"/>
      <c r="BN1028" s="25"/>
      <c r="BO1028" s="25"/>
      <c r="BP1028" s="25"/>
      <c r="BQ1028" s="25"/>
      <c r="BR1028" s="25"/>
      <c r="BS1028" s="25"/>
      <c r="BT1028" s="25"/>
      <c r="BU1028" s="25"/>
      <c r="BV1028" s="25"/>
      <c r="BW1028" s="25"/>
      <c r="BX1028" s="25"/>
      <c r="BY1028" s="25"/>
      <c r="BZ1028" s="25"/>
      <c r="CA1028" s="25"/>
      <c r="CB1028" s="25"/>
      <c r="CC1028" s="25"/>
      <c r="CD1028" s="25"/>
      <c r="CE1028" s="25"/>
      <c r="CF1028" s="25"/>
      <c r="CG1028" s="25"/>
      <c r="CH1028" s="25"/>
      <c r="CI1028" s="25"/>
      <c r="CJ1028" s="25"/>
      <c r="CK1028" s="25"/>
      <c r="CL1028" s="25"/>
      <c r="CM1028" s="25"/>
      <c r="CN1028" s="25"/>
      <c r="CO1028" s="25"/>
      <c r="CP1028" s="25"/>
      <c r="CQ1028" s="25"/>
      <c r="CR1028" s="25"/>
      <c r="CS1028" s="25"/>
      <c r="CT1028" s="25"/>
      <c r="CU1028" s="25"/>
      <c r="CV1028" s="25"/>
      <c r="CW1028" s="25"/>
      <c r="CX1028" s="25"/>
      <c r="CY1028" s="25"/>
      <c r="CZ1028" s="25"/>
      <c r="DA1028" s="25"/>
      <c r="DB1028" s="25"/>
      <c r="DC1028" s="25"/>
      <c r="DD1028" s="25"/>
      <c r="DE1028" s="25"/>
      <c r="DF1028" s="25"/>
      <c r="DG1028" s="25"/>
      <c r="DH1028" s="25"/>
      <c r="DI1028" s="25"/>
      <c r="DJ1028" s="25"/>
      <c r="DK1028" s="25"/>
      <c r="DL1028" s="25"/>
      <c r="DM1028" s="25"/>
      <c r="DN1028" s="25"/>
      <c r="DO1028" s="25"/>
      <c r="DP1028" s="25"/>
      <c r="DQ1028" s="25"/>
      <c r="DR1028" s="25"/>
      <c r="DS1028" s="25"/>
      <c r="DT1028" s="25"/>
      <c r="DU1028" s="25"/>
      <c r="DV1028" s="25"/>
      <c r="DW1028" s="25"/>
      <c r="DX1028" s="25"/>
      <c r="DY1028" s="25"/>
      <c r="DZ1028" s="25"/>
      <c r="EA1028" s="25"/>
      <c r="EB1028" s="25"/>
      <c r="EC1028" s="25"/>
      <c r="ED1028" s="25"/>
      <c r="EE1028" s="25"/>
      <c r="EF1028" s="25"/>
      <c r="EG1028" s="25"/>
      <c r="EH1028" s="25"/>
      <c r="EI1028" s="25"/>
      <c r="EJ1028" s="25"/>
      <c r="EK1028" s="25"/>
      <c r="EL1028" s="25"/>
      <c r="EM1028" s="25"/>
      <c r="EN1028" s="25"/>
      <c r="EO1028" s="25"/>
      <c r="EP1028" s="25"/>
      <c r="EQ1028" s="25"/>
      <c r="ER1028" s="25"/>
      <c r="ES1028" s="25"/>
      <c r="ET1028" s="25"/>
      <c r="EU1028" s="25"/>
      <c r="EV1028" s="25"/>
      <c r="EW1028" s="25"/>
      <c r="EX1028" s="25"/>
      <c r="EY1028" s="25"/>
      <c r="EZ1028" s="25"/>
      <c r="FA1028" s="25"/>
      <c r="FB1028" s="25"/>
      <c r="FC1028" s="25"/>
      <c r="FD1028" s="25"/>
      <c r="FE1028" s="25"/>
      <c r="FF1028" s="25"/>
      <c r="FG1028" s="25"/>
      <c r="FH1028" s="25"/>
      <c r="FI1028" s="25"/>
      <c r="FJ1028" s="25"/>
      <c r="FK1028" s="25"/>
      <c r="FL1028" s="25"/>
      <c r="FM1028" s="25"/>
      <c r="FN1028" s="25"/>
      <c r="FO1028" s="25"/>
      <c r="FP1028" s="25"/>
      <c r="FQ1028" s="25"/>
      <c r="FR1028" s="25"/>
      <c r="FS1028" s="25"/>
      <c r="FT1028" s="25"/>
      <c r="FU1028" s="25"/>
      <c r="FV1028" s="25"/>
      <c r="FW1028" s="25"/>
      <c r="FX1028" s="25"/>
      <c r="FY1028" s="25"/>
      <c r="FZ1028" s="25"/>
      <c r="GA1028" s="25"/>
      <c r="GB1028" s="25"/>
      <c r="GC1028" s="25"/>
      <c r="GD1028" s="25"/>
      <c r="GE1028" s="25"/>
      <c r="GF1028" s="25"/>
      <c r="GG1028" s="25"/>
      <c r="GH1028" s="25"/>
      <c r="GI1028" s="25"/>
      <c r="GJ1028" s="25"/>
      <c r="GK1028" s="25"/>
      <c r="GL1028" s="25"/>
      <c r="GM1028" s="25"/>
      <c r="GN1028" s="25"/>
      <c r="GO1028" s="25"/>
      <c r="GP1028" s="25"/>
      <c r="GQ1028" s="25"/>
      <c r="GR1028" s="25"/>
      <c r="GS1028" s="25"/>
      <c r="GT1028" s="25"/>
      <c r="GU1028" s="25"/>
      <c r="GV1028" s="25"/>
      <c r="GW1028" s="25"/>
      <c r="GX1028" s="25"/>
      <c r="GY1028" s="25"/>
      <c r="GZ1028" s="25"/>
      <c r="HA1028" s="25"/>
      <c r="HB1028" s="25"/>
      <c r="HC1028" s="25"/>
      <c r="HD1028" s="25"/>
      <c r="HE1028" s="25"/>
      <c r="HF1028" s="25"/>
      <c r="HG1028" s="25"/>
      <c r="HH1028" s="25"/>
      <c r="HI1028" s="25"/>
      <c r="HJ1028" s="25"/>
      <c r="HK1028" s="25"/>
      <c r="HL1028" s="25"/>
      <c r="HM1028" s="25"/>
      <c r="HN1028" s="25"/>
      <c r="HO1028" s="25"/>
      <c r="HP1028" s="25"/>
      <c r="HQ1028" s="25"/>
      <c r="HR1028" s="25"/>
      <c r="HS1028" s="25"/>
      <c r="HT1028" s="25"/>
      <c r="HU1028" s="25"/>
      <c r="HV1028" s="25"/>
      <c r="HW1028" s="25"/>
      <c r="HX1028" s="25"/>
      <c r="HY1028" s="25"/>
      <c r="HZ1028" s="25"/>
      <c r="IA1028" s="25"/>
      <c r="IB1028" s="25"/>
      <c r="IC1028" s="25"/>
      <c r="ID1028" s="25"/>
      <c r="IE1028" s="25"/>
      <c r="IF1028" s="25"/>
      <c r="IG1028" s="25"/>
      <c r="IH1028" s="25"/>
      <c r="II1028" s="25"/>
      <c r="IJ1028" s="25"/>
      <c r="IK1028" s="25"/>
      <c r="IL1028" s="25"/>
      <c r="IM1028" s="25"/>
      <c r="IN1028" s="25"/>
      <c r="IO1028" s="25"/>
      <c r="IP1028" s="25"/>
      <c r="IQ1028" s="25"/>
      <c r="IR1028" s="25"/>
      <c r="IS1028" s="25"/>
      <c r="IT1028" s="25"/>
      <c r="IU1028" s="25"/>
      <c r="IV1028" s="25"/>
      <c r="IW1028" s="25"/>
      <c r="IX1028" s="25"/>
      <c r="IY1028" s="25"/>
      <c r="IZ1028" s="25"/>
      <c r="JA1028" s="25"/>
      <c r="JB1028" s="25"/>
      <c r="JC1028" s="25"/>
      <c r="JD1028" s="25"/>
      <c r="JE1028" s="25"/>
      <c r="JF1028" s="25"/>
      <c r="JG1028" s="25"/>
      <c r="JH1028" s="25"/>
      <c r="JI1028" s="25"/>
      <c r="JJ1028" s="25"/>
      <c r="JK1028" s="25"/>
      <c r="JL1028" s="25"/>
      <c r="JM1028" s="25"/>
      <c r="JN1028" s="25"/>
      <c r="JO1028" s="25"/>
      <c r="JP1028" s="25"/>
      <c r="JQ1028" s="25"/>
      <c r="JR1028" s="25"/>
      <c r="JS1028" s="25"/>
      <c r="JT1028" s="25"/>
      <c r="JU1028" s="25"/>
      <c r="JV1028" s="25"/>
      <c r="JW1028" s="25"/>
      <c r="JX1028" s="25"/>
      <c r="JY1028" s="25"/>
      <c r="JZ1028" s="25"/>
      <c r="KA1028" s="25"/>
      <c r="KB1028" s="25"/>
      <c r="KC1028" s="25"/>
      <c r="KD1028" s="25"/>
      <c r="KE1028" s="25"/>
      <c r="KF1028" s="25"/>
      <c r="KG1028" s="25"/>
      <c r="KH1028" s="25"/>
      <c r="KI1028" s="25"/>
      <c r="KJ1028" s="25"/>
      <c r="KK1028" s="25"/>
      <c r="KL1028" s="25"/>
      <c r="KM1028" s="25"/>
      <c r="KN1028" s="25"/>
      <c r="KO1028" s="25"/>
      <c r="KP1028" s="25"/>
      <c r="KQ1028" s="25"/>
      <c r="KR1028" s="25"/>
      <c r="KS1028" s="25"/>
      <c r="KT1028" s="25"/>
      <c r="KU1028" s="25"/>
      <c r="KV1028" s="25"/>
      <c r="KW1028" s="25"/>
      <c r="KX1028" s="25"/>
      <c r="KY1028" s="25"/>
      <c r="KZ1028" s="25"/>
      <c r="LA1028" s="25"/>
      <c r="LB1028" s="25"/>
      <c r="LC1028" s="25"/>
      <c r="LD1028" s="25"/>
      <c r="LE1028" s="25"/>
      <c r="LF1028" s="25"/>
      <c r="LG1028" s="25"/>
      <c r="LH1028" s="25"/>
      <c r="LI1028" s="25"/>
      <c r="LJ1028" s="25"/>
      <c r="LK1028" s="25"/>
      <c r="LL1028" s="25"/>
      <c r="LM1028" s="25"/>
      <c r="LN1028" s="25"/>
      <c r="LO1028" s="25"/>
      <c r="LP1028" s="25"/>
      <c r="LQ1028" s="25"/>
      <c r="LR1028" s="25"/>
      <c r="LS1028" s="25"/>
      <c r="LT1028" s="25"/>
      <c r="LU1028" s="25"/>
      <c r="LV1028" s="25"/>
      <c r="LW1028" s="25"/>
      <c r="LX1028" s="25"/>
      <c r="LY1028" s="25"/>
      <c r="LZ1028" s="25"/>
      <c r="MA1028" s="25"/>
      <c r="MB1028" s="25"/>
      <c r="MC1028" s="25"/>
      <c r="MD1028" s="25"/>
      <c r="ME1028" s="25"/>
      <c r="MF1028" s="25"/>
      <c r="MG1028" s="25"/>
      <c r="MH1028" s="25"/>
      <c r="MI1028" s="25"/>
      <c r="MJ1028" s="25"/>
      <c r="MK1028" s="25"/>
      <c r="ML1028" s="25"/>
      <c r="MM1028" s="25"/>
      <c r="MN1028" s="25"/>
      <c r="MO1028" s="25"/>
      <c r="MP1028" s="25"/>
      <c r="MQ1028" s="25"/>
      <c r="MR1028" s="25"/>
      <c r="MS1028" s="25"/>
      <c r="MT1028" s="25"/>
      <c r="MU1028" s="25"/>
      <c r="MV1028" s="25"/>
      <c r="MW1028" s="25"/>
      <c r="MX1028" s="25"/>
      <c r="MY1028" s="25"/>
      <c r="MZ1028" s="25"/>
      <c r="NA1028" s="25"/>
      <c r="NB1028" s="25"/>
      <c r="NC1028" s="25"/>
      <c r="ND1028" s="25"/>
      <c r="NE1028" s="25"/>
      <c r="NF1028" s="25"/>
      <c r="NG1028" s="25"/>
      <c r="NH1028" s="25"/>
      <c r="NI1028" s="25"/>
      <c r="NJ1028" s="25"/>
      <c r="NK1028" s="25"/>
      <c r="NL1028" s="25"/>
      <c r="NM1028" s="25"/>
      <c r="NN1028" s="25"/>
      <c r="NO1028" s="25"/>
      <c r="NP1028" s="25"/>
      <c r="NQ1028" s="25"/>
      <c r="NR1028" s="25"/>
      <c r="NS1028" s="25"/>
      <c r="NT1028" s="25"/>
      <c r="NU1028" s="25"/>
      <c r="NV1028" s="25"/>
      <c r="NW1028" s="25"/>
      <c r="NX1028" s="25"/>
      <c r="NY1028" s="25"/>
      <c r="NZ1028" s="25"/>
      <c r="OA1028" s="25"/>
      <c r="OB1028" s="25"/>
      <c r="OC1028" s="25"/>
      <c r="OD1028" s="25"/>
      <c r="OE1028" s="25"/>
      <c r="OF1028" s="25"/>
      <c r="OG1028" s="25"/>
      <c r="OH1028" s="25"/>
      <c r="OI1028" s="25"/>
      <c r="OJ1028" s="25"/>
      <c r="OK1028" s="25"/>
      <c r="OL1028" s="25"/>
      <c r="OM1028" s="25"/>
      <c r="ON1028" s="25"/>
      <c r="OO1028" s="25"/>
      <c r="OP1028" s="25"/>
      <c r="OQ1028" s="25"/>
      <c r="OR1028" s="25"/>
      <c r="OS1028" s="25"/>
      <c r="OT1028" s="25"/>
      <c r="OU1028" s="25"/>
      <c r="OV1028" s="25"/>
      <c r="OW1028" s="25"/>
      <c r="OX1028" s="25"/>
      <c r="OY1028" s="25"/>
      <c r="OZ1028" s="25"/>
      <c r="PA1028" s="25"/>
      <c r="PB1028" s="25"/>
      <c r="PC1028" s="25"/>
      <c r="PD1028" s="25"/>
      <c r="PE1028" s="25"/>
      <c r="PF1028" s="25"/>
      <c r="PG1028" s="25"/>
      <c r="PH1028" s="25"/>
      <c r="PI1028" s="25"/>
      <c r="PJ1028" s="25"/>
      <c r="PK1028" s="25"/>
      <c r="PL1028" s="25"/>
      <c r="PM1028" s="25"/>
      <c r="PN1028" s="25"/>
      <c r="PO1028" s="25"/>
      <c r="PP1028" s="25"/>
      <c r="PQ1028" s="25"/>
      <c r="PR1028" s="25"/>
      <c r="PS1028" s="25"/>
      <c r="PT1028" s="25"/>
      <c r="PU1028" s="25"/>
      <c r="PV1028" s="25"/>
      <c r="PW1028" s="25"/>
      <c r="PX1028" s="25"/>
      <c r="PY1028" s="25"/>
      <c r="PZ1028" s="25"/>
      <c r="QA1028" s="25"/>
      <c r="QB1028" s="25"/>
      <c r="QC1028" s="25"/>
      <c r="QD1028" s="25"/>
      <c r="QE1028" s="25"/>
      <c r="QF1028" s="25"/>
      <c r="QG1028" s="25"/>
      <c r="QH1028" s="25"/>
      <c r="QI1028" s="25"/>
      <c r="QJ1028" s="25"/>
      <c r="QK1028" s="25"/>
      <c r="QL1028" s="25"/>
      <c r="QM1028" s="25"/>
      <c r="QN1028" s="25"/>
      <c r="QO1028" s="25"/>
      <c r="QP1028" s="25"/>
      <c r="QQ1028" s="25"/>
      <c r="QR1028" s="25"/>
      <c r="QS1028" s="25"/>
      <c r="QT1028" s="25"/>
      <c r="QU1028" s="25"/>
      <c r="QV1028" s="25"/>
      <c r="QW1028" s="25"/>
      <c r="QX1028" s="25"/>
      <c r="QY1028" s="25"/>
      <c r="QZ1028" s="25"/>
      <c r="RA1028" s="25"/>
      <c r="RB1028" s="25"/>
      <c r="RC1028" s="25"/>
      <c r="RD1028" s="25"/>
      <c r="RE1028" s="25"/>
      <c r="RF1028" s="25"/>
      <c r="RG1028" s="25"/>
      <c r="RH1028" s="25"/>
      <c r="RI1028" s="25"/>
      <c r="RJ1028" s="25"/>
      <c r="RK1028" s="25"/>
      <c r="RL1028" s="25"/>
      <c r="RM1028" s="25"/>
      <c r="RN1028" s="25"/>
      <c r="RO1028" s="25"/>
      <c r="RP1028" s="25"/>
      <c r="RQ1028" s="25"/>
      <c r="RR1028" s="25"/>
      <c r="RS1028" s="25"/>
      <c r="RT1028" s="25"/>
      <c r="RU1028" s="25"/>
      <c r="RV1028" s="25"/>
      <c r="RW1028" s="25"/>
      <c r="RX1028" s="25"/>
      <c r="RY1028" s="25"/>
      <c r="RZ1028" s="25"/>
      <c r="SA1028" s="25"/>
      <c r="SB1028" s="25"/>
      <c r="SC1028" s="25"/>
      <c r="SD1028" s="25"/>
      <c r="SE1028" s="25"/>
      <c r="SF1028" s="25"/>
      <c r="SG1028" s="25"/>
      <c r="SH1028" s="25"/>
      <c r="SI1028" s="25"/>
      <c r="SJ1028" s="25"/>
      <c r="SK1028" s="25"/>
      <c r="SL1028" s="25"/>
      <c r="SM1028" s="25"/>
      <c r="SN1028" s="25"/>
      <c r="SO1028" s="25"/>
      <c r="SP1028" s="25"/>
      <c r="SQ1028" s="25"/>
      <c r="SR1028" s="25"/>
      <c r="SS1028" s="25"/>
      <c r="ST1028" s="25"/>
      <c r="SU1028" s="25"/>
      <c r="SV1028" s="25"/>
      <c r="SW1028" s="25"/>
      <c r="SX1028" s="25"/>
      <c r="SY1028" s="25"/>
      <c r="SZ1028" s="25"/>
      <c r="TA1028" s="25"/>
      <c r="TB1028" s="25"/>
      <c r="TC1028" s="25"/>
      <c r="TD1028" s="25"/>
      <c r="TE1028" s="25"/>
      <c r="TF1028" s="25"/>
      <c r="TG1028" s="25"/>
      <c r="TH1028" s="25"/>
      <c r="TI1028" s="25"/>
      <c r="TJ1028" s="25"/>
      <c r="TK1028" s="25"/>
      <c r="TL1028" s="25"/>
      <c r="TM1028" s="25"/>
      <c r="TN1028" s="25"/>
      <c r="TO1028" s="25"/>
      <c r="TP1028" s="25"/>
      <c r="TQ1028" s="25"/>
      <c r="TR1028" s="25"/>
      <c r="TS1028" s="25"/>
      <c r="TT1028" s="25"/>
      <c r="TU1028" s="25"/>
      <c r="TV1028" s="25"/>
      <c r="TW1028" s="25"/>
      <c r="TX1028" s="25"/>
      <c r="TY1028" s="25"/>
      <c r="TZ1028" s="25"/>
      <c r="UA1028" s="25"/>
      <c r="UB1028" s="25"/>
      <c r="UC1028" s="25"/>
      <c r="UD1028" s="25"/>
      <c r="UE1028" s="25"/>
      <c r="UF1028" s="25"/>
      <c r="UG1028" s="25"/>
      <c r="UH1028" s="25"/>
      <c r="UI1028" s="25"/>
      <c r="UJ1028" s="25"/>
      <c r="UK1028" s="25"/>
      <c r="UL1028" s="25"/>
      <c r="UM1028" s="25"/>
      <c r="UN1028" s="25"/>
      <c r="UO1028" s="25"/>
      <c r="UP1028" s="25"/>
      <c r="UQ1028" s="25"/>
      <c r="UR1028" s="25"/>
      <c r="US1028" s="25"/>
      <c r="UT1028" s="25"/>
      <c r="UU1028" s="25"/>
      <c r="UV1028" s="25"/>
      <c r="UW1028" s="25"/>
      <c r="UX1028" s="25"/>
      <c r="UY1028" s="25"/>
      <c r="UZ1028" s="25"/>
      <c r="VA1028" s="25"/>
      <c r="VB1028" s="25"/>
      <c r="VC1028" s="25"/>
      <c r="VD1028" s="25"/>
      <c r="VE1028" s="25"/>
      <c r="VF1028" s="25"/>
      <c r="VG1028" s="25"/>
      <c r="VH1028" s="25"/>
      <c r="VI1028" s="25"/>
      <c r="VJ1028" s="25"/>
      <c r="VK1028" s="25"/>
      <c r="VL1028" s="25"/>
      <c r="VM1028" s="25"/>
      <c r="VN1028" s="25"/>
      <c r="VO1028" s="25"/>
      <c r="VP1028" s="25"/>
      <c r="VQ1028" s="25"/>
      <c r="VR1028" s="25"/>
      <c r="VS1028" s="25"/>
      <c r="VT1028" s="25"/>
      <c r="VU1028" s="25"/>
      <c r="VV1028" s="25"/>
      <c r="VW1028" s="25"/>
      <c r="VX1028" s="25"/>
      <c r="VY1028" s="25"/>
      <c r="VZ1028" s="25"/>
      <c r="WA1028" s="25"/>
      <c r="WB1028" s="25"/>
      <c r="WC1028" s="25"/>
      <c r="WD1028" s="25"/>
      <c r="WE1028" s="25"/>
      <c r="WF1028" s="25"/>
      <c r="WG1028" s="25"/>
      <c r="WH1028" s="25"/>
      <c r="WI1028" s="25"/>
      <c r="WJ1028" s="25"/>
      <c r="WK1028" s="25"/>
      <c r="WL1028" s="25"/>
      <c r="WM1028" s="25"/>
      <c r="WN1028" s="25"/>
      <c r="WO1028" s="25"/>
      <c r="WP1028" s="25"/>
      <c r="WQ1028" s="25"/>
      <c r="WR1028" s="25"/>
      <c r="WS1028" s="25"/>
      <c r="WT1028" s="25"/>
      <c r="WU1028" s="25"/>
      <c r="WV1028" s="25"/>
      <c r="WW1028" s="25"/>
      <c r="WX1028" s="25"/>
      <c r="WY1028" s="25"/>
      <c r="WZ1028" s="25"/>
      <c r="XA1028" s="25"/>
      <c r="XB1028" s="25"/>
      <c r="XC1028" s="25"/>
      <c r="XD1028" s="25"/>
      <c r="XE1028" s="25"/>
      <c r="XF1028" s="25"/>
      <c r="XG1028" s="25"/>
      <c r="XH1028" s="25"/>
      <c r="XI1028" s="25"/>
      <c r="XJ1028" s="25"/>
      <c r="XK1028" s="25"/>
      <c r="XL1028" s="25"/>
      <c r="XM1028" s="25"/>
      <c r="XN1028" s="25"/>
      <c r="XO1028" s="25"/>
      <c r="XP1028" s="25"/>
      <c r="XQ1028" s="25"/>
      <c r="XR1028" s="25"/>
      <c r="XS1028" s="25"/>
      <c r="XT1028" s="25"/>
      <c r="XU1028" s="25"/>
      <c r="XV1028" s="25"/>
      <c r="XW1028" s="25"/>
      <c r="XX1028" s="25"/>
      <c r="XY1028" s="25"/>
      <c r="XZ1028" s="25"/>
      <c r="YA1028" s="25"/>
      <c r="YB1028" s="25"/>
      <c r="YC1028" s="25"/>
      <c r="YD1028" s="25"/>
      <c r="YE1028" s="25"/>
      <c r="YF1028" s="25"/>
      <c r="YG1028" s="25"/>
      <c r="YH1028" s="25"/>
      <c r="YI1028" s="25"/>
      <c r="YJ1028" s="25"/>
      <c r="YK1028" s="25"/>
      <c r="YL1028" s="25"/>
      <c r="YM1028" s="25"/>
      <c r="YN1028" s="25"/>
      <c r="YO1028" s="25"/>
      <c r="YP1028" s="25"/>
      <c r="YQ1028" s="25"/>
      <c r="YR1028" s="25"/>
      <c r="YS1028" s="25"/>
      <c r="YT1028" s="25"/>
      <c r="YU1028" s="25"/>
      <c r="YV1028" s="25"/>
      <c r="YW1028" s="25"/>
      <c r="YX1028" s="25"/>
      <c r="YY1028" s="25"/>
      <c r="YZ1028" s="25"/>
      <c r="ZA1028" s="25"/>
      <c r="ZB1028" s="25"/>
      <c r="ZC1028" s="25"/>
      <c r="ZD1028" s="25"/>
      <c r="ZE1028" s="25"/>
      <c r="ZF1028" s="25"/>
      <c r="ZG1028" s="25"/>
      <c r="ZH1028" s="25"/>
      <c r="ZI1028" s="25"/>
      <c r="ZJ1028" s="25"/>
      <c r="ZK1028" s="25"/>
      <c r="ZL1028" s="25"/>
      <c r="ZM1028" s="25"/>
      <c r="ZN1028" s="25"/>
      <c r="ZO1028" s="25"/>
      <c r="ZP1028" s="25"/>
      <c r="ZQ1028" s="25"/>
      <c r="ZR1028" s="25"/>
      <c r="ZS1028" s="25"/>
      <c r="ZT1028" s="25"/>
      <c r="ZU1028" s="25"/>
      <c r="ZV1028" s="25"/>
      <c r="ZW1028" s="25"/>
      <c r="ZX1028" s="25"/>
      <c r="ZY1028" s="25"/>
      <c r="ZZ1028" s="25"/>
      <c r="AAA1028" s="25"/>
      <c r="AAB1028" s="25"/>
      <c r="AAC1028" s="25"/>
      <c r="AAD1028" s="25"/>
      <c r="AAE1028" s="25"/>
      <c r="AAF1028" s="25"/>
      <c r="AAG1028" s="25"/>
      <c r="AAH1028" s="25"/>
      <c r="AAI1028" s="25"/>
      <c r="AAJ1028" s="25"/>
      <c r="AAK1028" s="25"/>
      <c r="AAL1028" s="25"/>
      <c r="AAM1028" s="25"/>
      <c r="AAN1028" s="25"/>
      <c r="AAO1028" s="25"/>
      <c r="AAP1028" s="25"/>
      <c r="AAQ1028" s="25"/>
      <c r="AAR1028" s="25"/>
      <c r="AAS1028" s="25"/>
      <c r="AAT1028" s="25"/>
      <c r="AAU1028" s="25"/>
      <c r="AAV1028" s="25"/>
      <c r="AAW1028" s="25"/>
      <c r="AAX1028" s="25"/>
      <c r="AAY1028" s="25"/>
      <c r="AAZ1028" s="25"/>
      <c r="ABA1028" s="25"/>
      <c r="ABB1028" s="25"/>
      <c r="ABC1028" s="25"/>
      <c r="ABD1028" s="25"/>
      <c r="ABE1028" s="25"/>
      <c r="ABF1028" s="25"/>
      <c r="ABG1028" s="25"/>
      <c r="ABH1028" s="25"/>
      <c r="ABI1028" s="25"/>
      <c r="ABJ1028" s="25"/>
      <c r="ABK1028" s="25"/>
      <c r="ABL1028" s="25"/>
      <c r="ABM1028" s="25"/>
      <c r="ABN1028" s="25"/>
      <c r="ABO1028" s="25"/>
      <c r="ABP1028" s="25"/>
      <c r="ABQ1028" s="25"/>
      <c r="ABR1028" s="25"/>
      <c r="ABS1028" s="25"/>
      <c r="ABT1028" s="25"/>
      <c r="ABU1028" s="25"/>
      <c r="ABV1028" s="25"/>
      <c r="ABW1028" s="25"/>
      <c r="ABX1028" s="25"/>
      <c r="ABY1028" s="25"/>
      <c r="ABZ1028" s="25"/>
      <c r="ACA1028" s="25"/>
      <c r="ACB1028" s="25"/>
      <c r="ACC1028" s="25"/>
      <c r="ACD1028" s="25"/>
      <c r="ACE1028" s="25"/>
      <c r="ACF1028" s="25"/>
      <c r="ACG1028" s="25"/>
      <c r="ACH1028" s="25"/>
      <c r="ACI1028" s="25"/>
      <c r="ACJ1028" s="25"/>
      <c r="ACK1028" s="25"/>
      <c r="ACL1028" s="25"/>
      <c r="ACM1028" s="25"/>
      <c r="ACN1028" s="25"/>
      <c r="ACO1028" s="25"/>
      <c r="ACP1028" s="25"/>
      <c r="ACQ1028" s="25"/>
      <c r="ACR1028" s="25"/>
      <c r="ACS1028" s="25"/>
      <c r="ACT1028" s="25"/>
      <c r="ACU1028" s="25"/>
      <c r="ACV1028" s="25"/>
      <c r="ACW1028" s="25"/>
      <c r="ACX1028" s="25"/>
      <c r="ACY1028" s="25"/>
      <c r="ACZ1028" s="25"/>
      <c r="ADA1028" s="25"/>
      <c r="ADB1028" s="25"/>
      <c r="ADC1028" s="25"/>
      <c r="ADD1028" s="25"/>
      <c r="ADE1028" s="25"/>
      <c r="ADF1028" s="25"/>
      <c r="ADG1028" s="25"/>
      <c r="ADH1028" s="25"/>
      <c r="ADI1028" s="25"/>
      <c r="ADJ1028" s="25"/>
      <c r="ADK1028" s="25"/>
      <c r="ADL1028" s="25"/>
      <c r="ADM1028" s="25"/>
      <c r="ADN1028" s="25"/>
      <c r="ADO1028" s="25"/>
      <c r="ADP1028" s="25"/>
      <c r="ADQ1028" s="25"/>
      <c r="ADR1028" s="25"/>
      <c r="ADS1028" s="25"/>
      <c r="ADT1028" s="25"/>
      <c r="ADU1028" s="25"/>
      <c r="ADV1028" s="25"/>
      <c r="ADW1028" s="25"/>
      <c r="ADX1028" s="25"/>
      <c r="ADY1028" s="25"/>
      <c r="ADZ1028" s="25"/>
    </row>
    <row r="1029" spans="1:806" x14ac:dyDescent="0.2">
      <c r="A1029" s="109" t="s">
        <v>1663</v>
      </c>
      <c r="B1029" s="109" t="s">
        <v>2873</v>
      </c>
      <c r="C1029" s="109" t="s">
        <v>1466</v>
      </c>
      <c r="D1029" s="109" t="s">
        <v>2877</v>
      </c>
      <c r="E1029" s="109" t="s">
        <v>4686</v>
      </c>
      <c r="F1029" s="146">
        <v>119</v>
      </c>
      <c r="G1029" s="146">
        <v>0</v>
      </c>
      <c r="H1029" s="146">
        <v>119</v>
      </c>
      <c r="I1029" s="146">
        <v>45</v>
      </c>
      <c r="J1029" s="146">
        <v>90</v>
      </c>
      <c r="K1029" s="25"/>
      <c r="L1029" s="25"/>
      <c r="M1029" s="25"/>
      <c r="N1029" s="25"/>
      <c r="O1029" s="25"/>
      <c r="P1029" s="25"/>
      <c r="Q1029" s="25"/>
      <c r="R1029" s="25"/>
      <c r="S1029" s="25"/>
      <c r="T1029" s="25"/>
      <c r="U1029" s="25"/>
      <c r="V1029" s="25"/>
      <c r="W1029" s="25"/>
      <c r="X1029" s="25"/>
      <c r="Y1029" s="25"/>
      <c r="Z1029" s="25"/>
      <c r="AA1029" s="25"/>
      <c r="AB1029" s="25"/>
      <c r="AC1029" s="25"/>
      <c r="AD1029" s="25"/>
      <c r="AE1029" s="25"/>
      <c r="AF1029" s="25"/>
      <c r="AG1029" s="25"/>
      <c r="AH1029" s="25"/>
      <c r="AI1029" s="25"/>
      <c r="AJ1029" s="25"/>
      <c r="AK1029" s="25"/>
      <c r="AL1029" s="25"/>
      <c r="AM1029" s="25"/>
      <c r="AN1029" s="25"/>
      <c r="AO1029" s="25"/>
      <c r="AP1029" s="25"/>
      <c r="AQ1029" s="25"/>
      <c r="AR1029" s="25"/>
      <c r="AS1029" s="25"/>
      <c r="AT1029" s="25"/>
      <c r="AU1029" s="25"/>
      <c r="AV1029" s="25"/>
      <c r="AW1029" s="25"/>
      <c r="AX1029" s="25"/>
      <c r="AY1029" s="25"/>
      <c r="AZ1029" s="25"/>
      <c r="BA1029" s="25"/>
      <c r="BB1029" s="25"/>
      <c r="BC1029" s="25"/>
      <c r="BD1029" s="25"/>
      <c r="BE1029" s="25"/>
      <c r="BF1029" s="25"/>
      <c r="BG1029" s="25"/>
      <c r="BH1029" s="25"/>
      <c r="BI1029" s="25"/>
      <c r="BJ1029" s="25"/>
      <c r="BK1029" s="25"/>
      <c r="BL1029" s="25"/>
      <c r="BM1029" s="25"/>
      <c r="BN1029" s="25"/>
      <c r="BO1029" s="25"/>
      <c r="BP1029" s="25"/>
      <c r="BQ1029" s="25"/>
      <c r="BR1029" s="25"/>
      <c r="BS1029" s="25"/>
      <c r="BT1029" s="25"/>
      <c r="BU1029" s="25"/>
      <c r="BV1029" s="25"/>
      <c r="BW1029" s="25"/>
      <c r="BX1029" s="25"/>
      <c r="BY1029" s="25"/>
      <c r="BZ1029" s="25"/>
      <c r="CA1029" s="25"/>
      <c r="CB1029" s="25"/>
      <c r="CC1029" s="25"/>
      <c r="CD1029" s="25"/>
      <c r="CE1029" s="25"/>
      <c r="CF1029" s="25"/>
      <c r="CG1029" s="25"/>
      <c r="CH1029" s="25"/>
      <c r="CI1029" s="25"/>
      <c r="CJ1029" s="25"/>
      <c r="CK1029" s="25"/>
      <c r="CL1029" s="25"/>
      <c r="CM1029" s="25"/>
      <c r="CN1029" s="25"/>
      <c r="CO1029" s="25"/>
      <c r="CP1029" s="25"/>
      <c r="CQ1029" s="25"/>
      <c r="CR1029" s="25"/>
      <c r="CS1029" s="25"/>
      <c r="CT1029" s="25"/>
      <c r="CU1029" s="25"/>
      <c r="CV1029" s="25"/>
      <c r="CW1029" s="25"/>
      <c r="CX1029" s="25"/>
      <c r="CY1029" s="25"/>
      <c r="CZ1029" s="25"/>
      <c r="DA1029" s="25"/>
      <c r="DB1029" s="25"/>
      <c r="DC1029" s="25"/>
      <c r="DD1029" s="25"/>
      <c r="DE1029" s="25"/>
      <c r="DF1029" s="25"/>
      <c r="DG1029" s="25"/>
      <c r="DH1029" s="25"/>
      <c r="DI1029" s="25"/>
      <c r="DJ1029" s="25"/>
      <c r="DK1029" s="25"/>
      <c r="DL1029" s="25"/>
      <c r="DM1029" s="25"/>
      <c r="DN1029" s="25"/>
      <c r="DO1029" s="25"/>
      <c r="DP1029" s="25"/>
      <c r="DQ1029" s="25"/>
      <c r="DR1029" s="25"/>
      <c r="DS1029" s="25"/>
      <c r="DT1029" s="25"/>
      <c r="DU1029" s="25"/>
      <c r="DV1029" s="25"/>
      <c r="DW1029" s="25"/>
      <c r="DX1029" s="25"/>
      <c r="DY1029" s="25"/>
      <c r="DZ1029" s="25"/>
      <c r="EA1029" s="25"/>
      <c r="EB1029" s="25"/>
      <c r="EC1029" s="25"/>
      <c r="ED1029" s="25"/>
      <c r="EE1029" s="25"/>
      <c r="EF1029" s="25"/>
      <c r="EG1029" s="25"/>
      <c r="EH1029" s="25"/>
      <c r="EI1029" s="25"/>
      <c r="EJ1029" s="25"/>
      <c r="EK1029" s="25"/>
      <c r="EL1029" s="25"/>
      <c r="EM1029" s="25"/>
      <c r="EN1029" s="25"/>
      <c r="EO1029" s="25"/>
      <c r="EP1029" s="25"/>
      <c r="EQ1029" s="25"/>
      <c r="ER1029" s="25"/>
      <c r="ES1029" s="25"/>
      <c r="ET1029" s="25"/>
      <c r="EU1029" s="25"/>
      <c r="EV1029" s="25"/>
      <c r="EW1029" s="25"/>
      <c r="EX1029" s="25"/>
      <c r="EY1029" s="25"/>
      <c r="EZ1029" s="25"/>
      <c r="FA1029" s="25"/>
      <c r="FB1029" s="25"/>
      <c r="FC1029" s="25"/>
      <c r="FD1029" s="25"/>
      <c r="FE1029" s="25"/>
      <c r="FF1029" s="25"/>
      <c r="FG1029" s="25"/>
      <c r="FH1029" s="25"/>
      <c r="FI1029" s="25"/>
      <c r="FJ1029" s="25"/>
      <c r="FK1029" s="25"/>
      <c r="FL1029" s="25"/>
      <c r="FM1029" s="25"/>
      <c r="FN1029" s="25"/>
      <c r="FO1029" s="25"/>
      <c r="FP1029" s="25"/>
      <c r="FQ1029" s="25"/>
      <c r="FR1029" s="25"/>
      <c r="FS1029" s="25"/>
      <c r="FT1029" s="25"/>
      <c r="FU1029" s="25"/>
      <c r="FV1029" s="25"/>
      <c r="FW1029" s="25"/>
      <c r="FX1029" s="25"/>
      <c r="FY1029" s="25"/>
      <c r="FZ1029" s="25"/>
      <c r="GA1029" s="25"/>
      <c r="GB1029" s="25"/>
      <c r="GC1029" s="25"/>
      <c r="GD1029" s="25"/>
      <c r="GE1029" s="25"/>
      <c r="GF1029" s="25"/>
      <c r="GG1029" s="25"/>
      <c r="GH1029" s="25"/>
      <c r="GI1029" s="25"/>
      <c r="GJ1029" s="25"/>
      <c r="GK1029" s="25"/>
      <c r="GL1029" s="25"/>
      <c r="GM1029" s="25"/>
      <c r="GN1029" s="25"/>
      <c r="GO1029" s="25"/>
      <c r="GP1029" s="25"/>
      <c r="GQ1029" s="25"/>
      <c r="GR1029" s="25"/>
      <c r="GS1029" s="25"/>
      <c r="GT1029" s="25"/>
      <c r="GU1029" s="25"/>
      <c r="GV1029" s="25"/>
      <c r="GW1029" s="25"/>
      <c r="GX1029" s="25"/>
      <c r="GY1029" s="25"/>
      <c r="GZ1029" s="25"/>
      <c r="HA1029" s="25"/>
      <c r="HB1029" s="25"/>
      <c r="HC1029" s="25"/>
      <c r="HD1029" s="25"/>
      <c r="HE1029" s="25"/>
      <c r="HF1029" s="25"/>
      <c r="HG1029" s="25"/>
      <c r="HH1029" s="25"/>
      <c r="HI1029" s="25"/>
      <c r="HJ1029" s="25"/>
      <c r="HK1029" s="25"/>
      <c r="HL1029" s="25"/>
      <c r="HM1029" s="25"/>
      <c r="HN1029" s="25"/>
      <c r="HO1029" s="25"/>
      <c r="HP1029" s="25"/>
      <c r="HQ1029" s="25"/>
      <c r="HR1029" s="25"/>
      <c r="HS1029" s="25"/>
      <c r="HT1029" s="25"/>
      <c r="HU1029" s="25"/>
      <c r="HV1029" s="25"/>
      <c r="HW1029" s="25"/>
      <c r="HX1029" s="25"/>
      <c r="HY1029" s="25"/>
      <c r="HZ1029" s="25"/>
      <c r="IA1029" s="25"/>
      <c r="IB1029" s="25"/>
      <c r="IC1029" s="25"/>
      <c r="ID1029" s="25"/>
      <c r="IE1029" s="25"/>
      <c r="IF1029" s="25"/>
      <c r="IG1029" s="25"/>
      <c r="IH1029" s="25"/>
      <c r="II1029" s="25"/>
      <c r="IJ1029" s="25"/>
      <c r="IK1029" s="25"/>
      <c r="IL1029" s="25"/>
      <c r="IM1029" s="25"/>
      <c r="IN1029" s="25"/>
      <c r="IO1029" s="25"/>
      <c r="IP1029" s="25"/>
      <c r="IQ1029" s="25"/>
      <c r="IR1029" s="25"/>
      <c r="IS1029" s="25"/>
      <c r="IT1029" s="25"/>
      <c r="IU1029" s="25"/>
      <c r="IV1029" s="25"/>
      <c r="IW1029" s="25"/>
      <c r="IX1029" s="25"/>
      <c r="IY1029" s="25"/>
      <c r="IZ1029" s="25"/>
      <c r="JA1029" s="25"/>
      <c r="JB1029" s="25"/>
      <c r="JC1029" s="25"/>
      <c r="JD1029" s="25"/>
      <c r="JE1029" s="25"/>
      <c r="JF1029" s="25"/>
      <c r="JG1029" s="25"/>
      <c r="JH1029" s="25"/>
      <c r="JI1029" s="25"/>
      <c r="JJ1029" s="25"/>
      <c r="JK1029" s="25"/>
      <c r="JL1029" s="25"/>
      <c r="JM1029" s="25"/>
      <c r="JN1029" s="25"/>
      <c r="JO1029" s="25"/>
      <c r="JP1029" s="25"/>
      <c r="JQ1029" s="25"/>
      <c r="JR1029" s="25"/>
      <c r="JS1029" s="25"/>
      <c r="JT1029" s="25"/>
      <c r="JU1029" s="25"/>
      <c r="JV1029" s="25"/>
      <c r="JW1029" s="25"/>
      <c r="JX1029" s="25"/>
      <c r="JY1029" s="25"/>
      <c r="JZ1029" s="25"/>
      <c r="KA1029" s="25"/>
      <c r="KB1029" s="25"/>
      <c r="KC1029" s="25"/>
      <c r="KD1029" s="25"/>
      <c r="KE1029" s="25"/>
      <c r="KF1029" s="25"/>
      <c r="KG1029" s="25"/>
      <c r="KH1029" s="25"/>
      <c r="KI1029" s="25"/>
      <c r="KJ1029" s="25"/>
      <c r="KK1029" s="25"/>
      <c r="KL1029" s="25"/>
      <c r="KM1029" s="25"/>
      <c r="KN1029" s="25"/>
      <c r="KO1029" s="25"/>
      <c r="KP1029" s="25"/>
      <c r="KQ1029" s="25"/>
      <c r="KR1029" s="25"/>
      <c r="KS1029" s="25"/>
      <c r="KT1029" s="25"/>
      <c r="KU1029" s="25"/>
      <c r="KV1029" s="25"/>
      <c r="KW1029" s="25"/>
      <c r="KX1029" s="25"/>
      <c r="KY1029" s="25"/>
      <c r="KZ1029" s="25"/>
      <c r="LA1029" s="25"/>
      <c r="LB1029" s="25"/>
      <c r="LC1029" s="25"/>
      <c r="LD1029" s="25"/>
      <c r="LE1029" s="25"/>
      <c r="LF1029" s="25"/>
      <c r="LG1029" s="25"/>
      <c r="LH1029" s="25"/>
      <c r="LI1029" s="25"/>
      <c r="LJ1029" s="25"/>
      <c r="LK1029" s="25"/>
      <c r="LL1029" s="25"/>
      <c r="LM1029" s="25"/>
      <c r="LN1029" s="25"/>
      <c r="LO1029" s="25"/>
      <c r="LP1029" s="25"/>
      <c r="LQ1029" s="25"/>
      <c r="LR1029" s="25"/>
      <c r="LS1029" s="25"/>
      <c r="LT1029" s="25"/>
      <c r="LU1029" s="25"/>
      <c r="LV1029" s="25"/>
      <c r="LW1029" s="25"/>
      <c r="LX1029" s="25"/>
      <c r="LY1029" s="25"/>
      <c r="LZ1029" s="25"/>
      <c r="MA1029" s="25"/>
      <c r="MB1029" s="25"/>
      <c r="MC1029" s="25"/>
      <c r="MD1029" s="25"/>
      <c r="ME1029" s="25"/>
      <c r="MF1029" s="25"/>
      <c r="MG1029" s="25"/>
      <c r="MH1029" s="25"/>
      <c r="MI1029" s="25"/>
      <c r="MJ1029" s="25"/>
      <c r="MK1029" s="25"/>
      <c r="ML1029" s="25"/>
      <c r="MM1029" s="25"/>
      <c r="MN1029" s="25"/>
      <c r="MO1029" s="25"/>
      <c r="MP1029" s="25"/>
      <c r="MQ1029" s="25"/>
      <c r="MR1029" s="25"/>
      <c r="MS1029" s="25"/>
      <c r="MT1029" s="25"/>
      <c r="MU1029" s="25"/>
      <c r="MV1029" s="25"/>
      <c r="MW1029" s="25"/>
      <c r="MX1029" s="25"/>
      <c r="MY1029" s="25"/>
      <c r="MZ1029" s="25"/>
      <c r="NA1029" s="25"/>
      <c r="NB1029" s="25"/>
      <c r="NC1029" s="25"/>
      <c r="ND1029" s="25"/>
      <c r="NE1029" s="25"/>
      <c r="NF1029" s="25"/>
      <c r="NG1029" s="25"/>
      <c r="NH1029" s="25"/>
      <c r="NI1029" s="25"/>
      <c r="NJ1029" s="25"/>
      <c r="NK1029" s="25"/>
      <c r="NL1029" s="25"/>
      <c r="NM1029" s="25"/>
      <c r="NN1029" s="25"/>
      <c r="NO1029" s="25"/>
      <c r="NP1029" s="25"/>
      <c r="NQ1029" s="25"/>
      <c r="NR1029" s="25"/>
      <c r="NS1029" s="25"/>
      <c r="NT1029" s="25"/>
      <c r="NU1029" s="25"/>
      <c r="NV1029" s="25"/>
      <c r="NW1029" s="25"/>
      <c r="NX1029" s="25"/>
      <c r="NY1029" s="25"/>
      <c r="NZ1029" s="25"/>
      <c r="OA1029" s="25"/>
      <c r="OB1029" s="25"/>
      <c r="OC1029" s="25"/>
      <c r="OD1029" s="25"/>
      <c r="OE1029" s="25"/>
      <c r="OF1029" s="25"/>
      <c r="OG1029" s="25"/>
      <c r="OH1029" s="25"/>
      <c r="OI1029" s="25"/>
      <c r="OJ1029" s="25"/>
      <c r="OK1029" s="25"/>
      <c r="OL1029" s="25"/>
      <c r="OM1029" s="25"/>
      <c r="ON1029" s="25"/>
      <c r="OO1029" s="25"/>
      <c r="OP1029" s="25"/>
      <c r="OQ1029" s="25"/>
      <c r="OR1029" s="25"/>
      <c r="OS1029" s="25"/>
      <c r="OT1029" s="25"/>
      <c r="OU1029" s="25"/>
      <c r="OV1029" s="25"/>
      <c r="OW1029" s="25"/>
      <c r="OX1029" s="25"/>
      <c r="OY1029" s="25"/>
      <c r="OZ1029" s="25"/>
      <c r="PA1029" s="25"/>
      <c r="PB1029" s="25"/>
      <c r="PC1029" s="25"/>
      <c r="PD1029" s="25"/>
      <c r="PE1029" s="25"/>
      <c r="PF1029" s="25"/>
      <c r="PG1029" s="25"/>
      <c r="PH1029" s="25"/>
      <c r="PI1029" s="25"/>
      <c r="PJ1029" s="25"/>
      <c r="PK1029" s="25"/>
      <c r="PL1029" s="25"/>
      <c r="PM1029" s="25"/>
      <c r="PN1029" s="25"/>
      <c r="PO1029" s="25"/>
      <c r="PP1029" s="25"/>
      <c r="PQ1029" s="25"/>
      <c r="PR1029" s="25"/>
      <c r="PS1029" s="25"/>
      <c r="PT1029" s="25"/>
      <c r="PU1029" s="25"/>
      <c r="PV1029" s="25"/>
      <c r="PW1029" s="25"/>
      <c r="PX1029" s="25"/>
      <c r="PY1029" s="25"/>
      <c r="PZ1029" s="25"/>
      <c r="QA1029" s="25"/>
      <c r="QB1029" s="25"/>
      <c r="QC1029" s="25"/>
      <c r="QD1029" s="25"/>
      <c r="QE1029" s="25"/>
      <c r="QF1029" s="25"/>
      <c r="QG1029" s="25"/>
      <c r="QH1029" s="25"/>
      <c r="QI1029" s="25"/>
      <c r="QJ1029" s="25"/>
      <c r="QK1029" s="25"/>
      <c r="QL1029" s="25"/>
      <c r="QM1029" s="25"/>
      <c r="QN1029" s="25"/>
      <c r="QO1029" s="25"/>
      <c r="QP1029" s="25"/>
      <c r="QQ1029" s="25"/>
      <c r="QR1029" s="25"/>
      <c r="QS1029" s="25"/>
      <c r="QT1029" s="25"/>
      <c r="QU1029" s="25"/>
      <c r="QV1029" s="25"/>
      <c r="QW1029" s="25"/>
      <c r="QX1029" s="25"/>
      <c r="QY1029" s="25"/>
      <c r="QZ1029" s="25"/>
      <c r="RA1029" s="25"/>
      <c r="RB1029" s="25"/>
      <c r="RC1029" s="25"/>
      <c r="RD1029" s="25"/>
      <c r="RE1029" s="25"/>
      <c r="RF1029" s="25"/>
      <c r="RG1029" s="25"/>
      <c r="RH1029" s="25"/>
      <c r="RI1029" s="25"/>
      <c r="RJ1029" s="25"/>
      <c r="RK1029" s="25"/>
      <c r="RL1029" s="25"/>
      <c r="RM1029" s="25"/>
      <c r="RN1029" s="25"/>
      <c r="RO1029" s="25"/>
      <c r="RP1029" s="25"/>
      <c r="RQ1029" s="25"/>
      <c r="RR1029" s="25"/>
      <c r="RS1029" s="25"/>
      <c r="RT1029" s="25"/>
      <c r="RU1029" s="25"/>
      <c r="RV1029" s="25"/>
      <c r="RW1029" s="25"/>
      <c r="RX1029" s="25"/>
      <c r="RY1029" s="25"/>
      <c r="RZ1029" s="25"/>
      <c r="SA1029" s="25"/>
      <c r="SB1029" s="25"/>
      <c r="SC1029" s="25"/>
      <c r="SD1029" s="25"/>
      <c r="SE1029" s="25"/>
      <c r="SF1029" s="25"/>
      <c r="SG1029" s="25"/>
      <c r="SH1029" s="25"/>
      <c r="SI1029" s="25"/>
      <c r="SJ1029" s="25"/>
      <c r="SK1029" s="25"/>
      <c r="SL1029" s="25"/>
      <c r="SM1029" s="25"/>
      <c r="SN1029" s="25"/>
      <c r="SO1029" s="25"/>
      <c r="SP1029" s="25"/>
      <c r="SQ1029" s="25"/>
      <c r="SR1029" s="25"/>
      <c r="SS1029" s="25"/>
      <c r="ST1029" s="25"/>
      <c r="SU1029" s="25"/>
      <c r="SV1029" s="25"/>
      <c r="SW1029" s="25"/>
      <c r="SX1029" s="25"/>
      <c r="SY1029" s="25"/>
      <c r="SZ1029" s="25"/>
      <c r="TA1029" s="25"/>
      <c r="TB1029" s="25"/>
      <c r="TC1029" s="25"/>
      <c r="TD1029" s="25"/>
      <c r="TE1029" s="25"/>
      <c r="TF1029" s="25"/>
      <c r="TG1029" s="25"/>
      <c r="TH1029" s="25"/>
      <c r="TI1029" s="25"/>
      <c r="TJ1029" s="25"/>
      <c r="TK1029" s="25"/>
      <c r="TL1029" s="25"/>
      <c r="TM1029" s="25"/>
      <c r="TN1029" s="25"/>
      <c r="TO1029" s="25"/>
      <c r="TP1029" s="25"/>
      <c r="TQ1029" s="25"/>
      <c r="TR1029" s="25"/>
      <c r="TS1029" s="25"/>
      <c r="TT1029" s="25"/>
      <c r="TU1029" s="25"/>
      <c r="TV1029" s="25"/>
      <c r="TW1029" s="25"/>
      <c r="TX1029" s="25"/>
      <c r="TY1029" s="25"/>
      <c r="TZ1029" s="25"/>
      <c r="UA1029" s="25"/>
      <c r="UB1029" s="25"/>
      <c r="UC1029" s="25"/>
      <c r="UD1029" s="25"/>
      <c r="UE1029" s="25"/>
      <c r="UF1029" s="25"/>
      <c r="UG1029" s="25"/>
      <c r="UH1029" s="25"/>
      <c r="UI1029" s="25"/>
      <c r="UJ1029" s="25"/>
      <c r="UK1029" s="25"/>
      <c r="UL1029" s="25"/>
      <c r="UM1029" s="25"/>
      <c r="UN1029" s="25"/>
      <c r="UO1029" s="25"/>
      <c r="UP1029" s="25"/>
      <c r="UQ1029" s="25"/>
      <c r="UR1029" s="25"/>
      <c r="US1029" s="25"/>
      <c r="UT1029" s="25"/>
      <c r="UU1029" s="25"/>
      <c r="UV1029" s="25"/>
      <c r="UW1029" s="25"/>
      <c r="UX1029" s="25"/>
      <c r="UY1029" s="25"/>
      <c r="UZ1029" s="25"/>
      <c r="VA1029" s="25"/>
      <c r="VB1029" s="25"/>
      <c r="VC1029" s="25"/>
      <c r="VD1029" s="25"/>
      <c r="VE1029" s="25"/>
      <c r="VF1029" s="25"/>
      <c r="VG1029" s="25"/>
      <c r="VH1029" s="25"/>
      <c r="VI1029" s="25"/>
      <c r="VJ1029" s="25"/>
      <c r="VK1029" s="25"/>
      <c r="VL1029" s="25"/>
      <c r="VM1029" s="25"/>
      <c r="VN1029" s="25"/>
      <c r="VO1029" s="25"/>
      <c r="VP1029" s="25"/>
      <c r="VQ1029" s="25"/>
      <c r="VR1029" s="25"/>
      <c r="VS1029" s="25"/>
      <c r="VT1029" s="25"/>
      <c r="VU1029" s="25"/>
      <c r="VV1029" s="25"/>
      <c r="VW1029" s="25"/>
      <c r="VX1029" s="25"/>
      <c r="VY1029" s="25"/>
      <c r="VZ1029" s="25"/>
      <c r="WA1029" s="25"/>
      <c r="WB1029" s="25"/>
      <c r="WC1029" s="25"/>
      <c r="WD1029" s="25"/>
      <c r="WE1029" s="25"/>
      <c r="WF1029" s="25"/>
      <c r="WG1029" s="25"/>
      <c r="WH1029" s="25"/>
      <c r="WI1029" s="25"/>
      <c r="WJ1029" s="25"/>
      <c r="WK1029" s="25"/>
      <c r="WL1029" s="25"/>
      <c r="WM1029" s="25"/>
      <c r="WN1029" s="25"/>
      <c r="WO1029" s="25"/>
      <c r="WP1029" s="25"/>
      <c r="WQ1029" s="25"/>
      <c r="WR1029" s="25"/>
      <c r="WS1029" s="25"/>
      <c r="WT1029" s="25"/>
      <c r="WU1029" s="25"/>
      <c r="WV1029" s="25"/>
      <c r="WW1029" s="25"/>
      <c r="WX1029" s="25"/>
      <c r="WY1029" s="25"/>
      <c r="WZ1029" s="25"/>
      <c r="XA1029" s="25"/>
      <c r="XB1029" s="25"/>
      <c r="XC1029" s="25"/>
      <c r="XD1029" s="25"/>
      <c r="XE1029" s="25"/>
      <c r="XF1029" s="25"/>
      <c r="XG1029" s="25"/>
      <c r="XH1029" s="25"/>
      <c r="XI1029" s="25"/>
      <c r="XJ1029" s="25"/>
      <c r="XK1029" s="25"/>
      <c r="XL1029" s="25"/>
      <c r="XM1029" s="25"/>
      <c r="XN1029" s="25"/>
      <c r="XO1029" s="25"/>
      <c r="XP1029" s="25"/>
      <c r="XQ1029" s="25"/>
      <c r="XR1029" s="25"/>
      <c r="XS1029" s="25"/>
      <c r="XT1029" s="25"/>
      <c r="XU1029" s="25"/>
      <c r="XV1029" s="25"/>
      <c r="XW1029" s="25"/>
      <c r="XX1029" s="25"/>
      <c r="XY1029" s="25"/>
      <c r="XZ1029" s="25"/>
      <c r="YA1029" s="25"/>
      <c r="YB1029" s="25"/>
      <c r="YC1029" s="25"/>
      <c r="YD1029" s="25"/>
      <c r="YE1029" s="25"/>
      <c r="YF1029" s="25"/>
      <c r="YG1029" s="25"/>
      <c r="YH1029" s="25"/>
      <c r="YI1029" s="25"/>
      <c r="YJ1029" s="25"/>
      <c r="YK1029" s="25"/>
      <c r="YL1029" s="25"/>
      <c r="YM1029" s="25"/>
      <c r="YN1029" s="25"/>
      <c r="YO1029" s="25"/>
      <c r="YP1029" s="25"/>
      <c r="YQ1029" s="25"/>
      <c r="YR1029" s="25"/>
      <c r="YS1029" s="25"/>
      <c r="YT1029" s="25"/>
      <c r="YU1029" s="25"/>
      <c r="YV1029" s="25"/>
      <c r="YW1029" s="25"/>
      <c r="YX1029" s="25"/>
      <c r="YY1029" s="25"/>
      <c r="YZ1029" s="25"/>
      <c r="ZA1029" s="25"/>
      <c r="ZB1029" s="25"/>
      <c r="ZC1029" s="25"/>
      <c r="ZD1029" s="25"/>
      <c r="ZE1029" s="25"/>
      <c r="ZF1029" s="25"/>
      <c r="ZG1029" s="25"/>
      <c r="ZH1029" s="25"/>
      <c r="ZI1029" s="25"/>
      <c r="ZJ1029" s="25"/>
      <c r="ZK1029" s="25"/>
      <c r="ZL1029" s="25"/>
      <c r="ZM1029" s="25"/>
      <c r="ZN1029" s="25"/>
      <c r="ZO1029" s="25"/>
      <c r="ZP1029" s="25"/>
      <c r="ZQ1029" s="25"/>
      <c r="ZR1029" s="25"/>
      <c r="ZS1029" s="25"/>
      <c r="ZT1029" s="25"/>
      <c r="ZU1029" s="25"/>
      <c r="ZV1029" s="25"/>
      <c r="ZW1029" s="25"/>
      <c r="ZX1029" s="25"/>
      <c r="ZY1029" s="25"/>
      <c r="ZZ1029" s="25"/>
      <c r="AAA1029" s="25"/>
      <c r="AAB1029" s="25"/>
      <c r="AAC1029" s="25"/>
      <c r="AAD1029" s="25"/>
      <c r="AAE1029" s="25"/>
      <c r="AAF1029" s="25"/>
      <c r="AAG1029" s="25"/>
      <c r="AAH1029" s="25"/>
      <c r="AAI1029" s="25"/>
      <c r="AAJ1029" s="25"/>
      <c r="AAK1029" s="25"/>
      <c r="AAL1029" s="25"/>
      <c r="AAM1029" s="25"/>
      <c r="AAN1029" s="25"/>
      <c r="AAO1029" s="25"/>
      <c r="AAP1029" s="25"/>
      <c r="AAQ1029" s="25"/>
      <c r="AAR1029" s="25"/>
      <c r="AAS1029" s="25"/>
      <c r="AAT1029" s="25"/>
      <c r="AAU1029" s="25"/>
      <c r="AAV1029" s="25"/>
      <c r="AAW1029" s="25"/>
      <c r="AAX1029" s="25"/>
      <c r="AAY1029" s="25"/>
      <c r="AAZ1029" s="25"/>
      <c r="ABA1029" s="25"/>
      <c r="ABB1029" s="25"/>
      <c r="ABC1029" s="25"/>
      <c r="ABD1029" s="25"/>
      <c r="ABE1029" s="25"/>
      <c r="ABF1029" s="25"/>
      <c r="ABG1029" s="25"/>
      <c r="ABH1029" s="25"/>
      <c r="ABI1029" s="25"/>
      <c r="ABJ1029" s="25"/>
      <c r="ABK1029" s="25"/>
      <c r="ABL1029" s="25"/>
      <c r="ABM1029" s="25"/>
      <c r="ABN1029" s="25"/>
      <c r="ABO1029" s="25"/>
      <c r="ABP1029" s="25"/>
      <c r="ABQ1029" s="25"/>
      <c r="ABR1029" s="25"/>
      <c r="ABS1029" s="25"/>
      <c r="ABT1029" s="25"/>
      <c r="ABU1029" s="25"/>
      <c r="ABV1029" s="25"/>
      <c r="ABW1029" s="25"/>
      <c r="ABX1029" s="25"/>
      <c r="ABY1029" s="25"/>
      <c r="ABZ1029" s="25"/>
      <c r="ACA1029" s="25"/>
      <c r="ACB1029" s="25"/>
      <c r="ACC1029" s="25"/>
      <c r="ACD1029" s="25"/>
      <c r="ACE1029" s="25"/>
      <c r="ACF1029" s="25"/>
      <c r="ACG1029" s="25"/>
      <c r="ACH1029" s="25"/>
      <c r="ACI1029" s="25"/>
      <c r="ACJ1029" s="25"/>
      <c r="ACK1029" s="25"/>
      <c r="ACL1029" s="25"/>
      <c r="ACM1029" s="25"/>
      <c r="ACN1029" s="25"/>
      <c r="ACO1029" s="25"/>
      <c r="ACP1029" s="25"/>
      <c r="ACQ1029" s="25"/>
      <c r="ACR1029" s="25"/>
      <c r="ACS1029" s="25"/>
      <c r="ACT1029" s="25"/>
      <c r="ACU1029" s="25"/>
      <c r="ACV1029" s="25"/>
      <c r="ACW1029" s="25"/>
      <c r="ACX1029" s="25"/>
      <c r="ACY1029" s="25"/>
      <c r="ACZ1029" s="25"/>
      <c r="ADA1029" s="25"/>
      <c r="ADB1029" s="25"/>
      <c r="ADC1029" s="25"/>
      <c r="ADD1029" s="25"/>
      <c r="ADE1029" s="25"/>
      <c r="ADF1029" s="25"/>
      <c r="ADG1029" s="25"/>
      <c r="ADH1029" s="25"/>
      <c r="ADI1029" s="25"/>
      <c r="ADJ1029" s="25"/>
      <c r="ADK1029" s="25"/>
      <c r="ADL1029" s="25"/>
      <c r="ADM1029" s="25"/>
      <c r="ADN1029" s="25"/>
      <c r="ADO1029" s="25"/>
      <c r="ADP1029" s="25"/>
      <c r="ADQ1029" s="25"/>
      <c r="ADR1029" s="25"/>
      <c r="ADS1029" s="25"/>
      <c r="ADT1029" s="25"/>
      <c r="ADU1029" s="25"/>
      <c r="ADV1029" s="25"/>
      <c r="ADW1029" s="25"/>
      <c r="ADX1029" s="25"/>
      <c r="ADY1029" s="25"/>
      <c r="ADZ1029" s="25"/>
    </row>
    <row r="1030" spans="1:806" x14ac:dyDescent="0.2">
      <c r="A1030" s="109" t="s">
        <v>1663</v>
      </c>
      <c r="B1030" s="109" t="s">
        <v>2873</v>
      </c>
      <c r="C1030" s="109" t="s">
        <v>1466</v>
      </c>
      <c r="D1030" s="109" t="s">
        <v>2877</v>
      </c>
      <c r="E1030" s="109" t="s">
        <v>4687</v>
      </c>
      <c r="F1030" s="146">
        <v>72</v>
      </c>
      <c r="G1030" s="146">
        <v>0</v>
      </c>
      <c r="H1030" s="146">
        <v>119</v>
      </c>
      <c r="I1030" s="146">
        <v>45</v>
      </c>
      <c r="J1030" s="146">
        <v>90</v>
      </c>
      <c r="K1030" s="25"/>
      <c r="L1030" s="25"/>
      <c r="M1030" s="25"/>
      <c r="N1030" s="25"/>
      <c r="O1030" s="25"/>
      <c r="P1030" s="25"/>
      <c r="Q1030" s="25"/>
      <c r="R1030" s="25"/>
      <c r="S1030" s="25"/>
      <c r="T1030" s="25"/>
      <c r="U1030" s="25"/>
      <c r="V1030" s="25"/>
      <c r="W1030" s="25"/>
      <c r="X1030" s="25"/>
      <c r="Y1030" s="25"/>
      <c r="Z1030" s="25"/>
      <c r="AA1030" s="25"/>
      <c r="AB1030" s="25"/>
      <c r="AC1030" s="25"/>
      <c r="AD1030" s="25"/>
      <c r="AE1030" s="25"/>
      <c r="AF1030" s="25"/>
      <c r="AG1030" s="25"/>
      <c r="AH1030" s="25"/>
      <c r="AI1030" s="25"/>
      <c r="AJ1030" s="25"/>
      <c r="AK1030" s="25"/>
      <c r="AL1030" s="25"/>
      <c r="AM1030" s="25"/>
      <c r="AN1030" s="25"/>
      <c r="AO1030" s="25"/>
      <c r="AP1030" s="25"/>
      <c r="AQ1030" s="25"/>
      <c r="AR1030" s="25"/>
      <c r="AS1030" s="25"/>
      <c r="AT1030" s="25"/>
      <c r="AU1030" s="25"/>
      <c r="AV1030" s="25"/>
      <c r="AW1030" s="25"/>
      <c r="AX1030" s="25"/>
      <c r="AY1030" s="25"/>
      <c r="AZ1030" s="25"/>
      <c r="BA1030" s="25"/>
      <c r="BB1030" s="25"/>
      <c r="BC1030" s="25"/>
      <c r="BD1030" s="25"/>
      <c r="BE1030" s="25"/>
      <c r="BF1030" s="25"/>
      <c r="BG1030" s="25"/>
      <c r="BH1030" s="25"/>
      <c r="BI1030" s="25"/>
      <c r="BJ1030" s="25"/>
      <c r="BK1030" s="25"/>
      <c r="BL1030" s="25"/>
      <c r="BM1030" s="25"/>
      <c r="BN1030" s="25"/>
      <c r="BO1030" s="25"/>
      <c r="BP1030" s="25"/>
      <c r="BQ1030" s="25"/>
      <c r="BR1030" s="25"/>
      <c r="BS1030" s="25"/>
      <c r="BT1030" s="25"/>
      <c r="BU1030" s="25"/>
      <c r="BV1030" s="25"/>
      <c r="BW1030" s="25"/>
      <c r="BX1030" s="25"/>
      <c r="BY1030" s="25"/>
      <c r="BZ1030" s="25"/>
      <c r="CA1030" s="25"/>
      <c r="CB1030" s="25"/>
      <c r="CC1030" s="25"/>
      <c r="CD1030" s="25"/>
      <c r="CE1030" s="25"/>
      <c r="CF1030" s="25"/>
      <c r="CG1030" s="25"/>
      <c r="CH1030" s="25"/>
      <c r="CI1030" s="25"/>
      <c r="CJ1030" s="25"/>
      <c r="CK1030" s="25"/>
      <c r="CL1030" s="25"/>
      <c r="CM1030" s="25"/>
      <c r="CN1030" s="25"/>
      <c r="CO1030" s="25"/>
      <c r="CP1030" s="25"/>
      <c r="CQ1030" s="25"/>
      <c r="CR1030" s="25"/>
      <c r="CS1030" s="25"/>
      <c r="CT1030" s="25"/>
      <c r="CU1030" s="25"/>
      <c r="CV1030" s="25"/>
      <c r="CW1030" s="25"/>
      <c r="CX1030" s="25"/>
      <c r="CY1030" s="25"/>
      <c r="CZ1030" s="25"/>
      <c r="DA1030" s="25"/>
      <c r="DB1030" s="25"/>
      <c r="DC1030" s="25"/>
      <c r="DD1030" s="25"/>
      <c r="DE1030" s="25"/>
      <c r="DF1030" s="25"/>
      <c r="DG1030" s="25"/>
      <c r="DH1030" s="25"/>
      <c r="DI1030" s="25"/>
      <c r="DJ1030" s="25"/>
      <c r="DK1030" s="25"/>
      <c r="DL1030" s="25"/>
      <c r="DM1030" s="25"/>
      <c r="DN1030" s="25"/>
      <c r="DO1030" s="25"/>
      <c r="DP1030" s="25"/>
      <c r="DQ1030" s="25"/>
      <c r="DR1030" s="25"/>
      <c r="DS1030" s="25"/>
      <c r="DT1030" s="25"/>
      <c r="DU1030" s="25"/>
      <c r="DV1030" s="25"/>
      <c r="DW1030" s="25"/>
      <c r="DX1030" s="25"/>
      <c r="DY1030" s="25"/>
      <c r="DZ1030" s="25"/>
      <c r="EA1030" s="25"/>
      <c r="EB1030" s="25"/>
      <c r="EC1030" s="25"/>
      <c r="ED1030" s="25"/>
      <c r="EE1030" s="25"/>
      <c r="EF1030" s="25"/>
      <c r="EG1030" s="25"/>
      <c r="EH1030" s="25"/>
      <c r="EI1030" s="25"/>
      <c r="EJ1030" s="25"/>
      <c r="EK1030" s="25"/>
      <c r="EL1030" s="25"/>
      <c r="EM1030" s="25"/>
      <c r="EN1030" s="25"/>
      <c r="EO1030" s="25"/>
      <c r="EP1030" s="25"/>
      <c r="EQ1030" s="25"/>
      <c r="ER1030" s="25"/>
      <c r="ES1030" s="25"/>
      <c r="ET1030" s="25"/>
      <c r="EU1030" s="25"/>
      <c r="EV1030" s="25"/>
      <c r="EW1030" s="25"/>
      <c r="EX1030" s="25"/>
      <c r="EY1030" s="25"/>
      <c r="EZ1030" s="25"/>
      <c r="FA1030" s="25"/>
      <c r="FB1030" s="25"/>
      <c r="FC1030" s="25"/>
      <c r="FD1030" s="25"/>
      <c r="FE1030" s="25"/>
      <c r="FF1030" s="25"/>
      <c r="FG1030" s="25"/>
      <c r="FH1030" s="25"/>
      <c r="FI1030" s="25"/>
      <c r="FJ1030" s="25"/>
      <c r="FK1030" s="25"/>
      <c r="FL1030" s="25"/>
      <c r="FM1030" s="25"/>
      <c r="FN1030" s="25"/>
      <c r="FO1030" s="25"/>
      <c r="FP1030" s="25"/>
      <c r="FQ1030" s="25"/>
      <c r="FR1030" s="25"/>
      <c r="FS1030" s="25"/>
      <c r="FT1030" s="25"/>
      <c r="FU1030" s="25"/>
      <c r="FV1030" s="25"/>
      <c r="FW1030" s="25"/>
      <c r="FX1030" s="25"/>
      <c r="FY1030" s="25"/>
      <c r="FZ1030" s="25"/>
      <c r="GA1030" s="25"/>
      <c r="GB1030" s="25"/>
      <c r="GC1030" s="25"/>
      <c r="GD1030" s="25"/>
      <c r="GE1030" s="25"/>
      <c r="GF1030" s="25"/>
      <c r="GG1030" s="25"/>
      <c r="GH1030" s="25"/>
      <c r="GI1030" s="25"/>
      <c r="GJ1030" s="25"/>
      <c r="GK1030" s="25"/>
      <c r="GL1030" s="25"/>
      <c r="GM1030" s="25"/>
      <c r="GN1030" s="25"/>
      <c r="GO1030" s="25"/>
      <c r="GP1030" s="25"/>
      <c r="GQ1030" s="25"/>
      <c r="GR1030" s="25"/>
      <c r="GS1030" s="25"/>
      <c r="GT1030" s="25"/>
      <c r="GU1030" s="25"/>
      <c r="GV1030" s="25"/>
      <c r="GW1030" s="25"/>
      <c r="GX1030" s="25"/>
      <c r="GY1030" s="25"/>
      <c r="GZ1030" s="25"/>
      <c r="HA1030" s="25"/>
      <c r="HB1030" s="25"/>
      <c r="HC1030" s="25"/>
      <c r="HD1030" s="25"/>
      <c r="HE1030" s="25"/>
      <c r="HF1030" s="25"/>
      <c r="HG1030" s="25"/>
      <c r="HH1030" s="25"/>
      <c r="HI1030" s="25"/>
      <c r="HJ1030" s="25"/>
      <c r="HK1030" s="25"/>
      <c r="HL1030" s="25"/>
      <c r="HM1030" s="25"/>
      <c r="HN1030" s="25"/>
      <c r="HO1030" s="25"/>
      <c r="HP1030" s="25"/>
      <c r="HQ1030" s="25"/>
      <c r="HR1030" s="25"/>
      <c r="HS1030" s="25"/>
      <c r="HT1030" s="25"/>
      <c r="HU1030" s="25"/>
      <c r="HV1030" s="25"/>
      <c r="HW1030" s="25"/>
      <c r="HX1030" s="25"/>
      <c r="HY1030" s="25"/>
      <c r="HZ1030" s="25"/>
      <c r="IA1030" s="25"/>
      <c r="IB1030" s="25"/>
      <c r="IC1030" s="25"/>
      <c r="ID1030" s="25"/>
      <c r="IE1030" s="25"/>
      <c r="IF1030" s="25"/>
      <c r="IG1030" s="25"/>
      <c r="IH1030" s="25"/>
      <c r="II1030" s="25"/>
      <c r="IJ1030" s="25"/>
      <c r="IK1030" s="25"/>
      <c r="IL1030" s="25"/>
      <c r="IM1030" s="25"/>
      <c r="IN1030" s="25"/>
      <c r="IO1030" s="25"/>
      <c r="IP1030" s="25"/>
      <c r="IQ1030" s="25"/>
      <c r="IR1030" s="25"/>
      <c r="IS1030" s="25"/>
      <c r="IT1030" s="25"/>
      <c r="IU1030" s="25"/>
      <c r="IV1030" s="25"/>
      <c r="IW1030" s="25"/>
      <c r="IX1030" s="25"/>
      <c r="IY1030" s="25"/>
      <c r="IZ1030" s="25"/>
      <c r="JA1030" s="25"/>
      <c r="JB1030" s="25"/>
      <c r="JC1030" s="25"/>
      <c r="JD1030" s="25"/>
      <c r="JE1030" s="25"/>
      <c r="JF1030" s="25"/>
      <c r="JG1030" s="25"/>
      <c r="JH1030" s="25"/>
      <c r="JI1030" s="25"/>
      <c r="JJ1030" s="25"/>
      <c r="JK1030" s="25"/>
      <c r="JL1030" s="25"/>
      <c r="JM1030" s="25"/>
      <c r="JN1030" s="25"/>
      <c r="JO1030" s="25"/>
      <c r="JP1030" s="25"/>
      <c r="JQ1030" s="25"/>
      <c r="JR1030" s="25"/>
      <c r="JS1030" s="25"/>
      <c r="JT1030" s="25"/>
      <c r="JU1030" s="25"/>
      <c r="JV1030" s="25"/>
      <c r="JW1030" s="25"/>
      <c r="JX1030" s="25"/>
      <c r="JY1030" s="25"/>
      <c r="JZ1030" s="25"/>
      <c r="KA1030" s="25"/>
      <c r="KB1030" s="25"/>
      <c r="KC1030" s="25"/>
      <c r="KD1030" s="25"/>
      <c r="KE1030" s="25"/>
      <c r="KF1030" s="25"/>
      <c r="KG1030" s="25"/>
      <c r="KH1030" s="25"/>
      <c r="KI1030" s="25"/>
      <c r="KJ1030" s="25"/>
      <c r="KK1030" s="25"/>
      <c r="KL1030" s="25"/>
      <c r="KM1030" s="25"/>
      <c r="KN1030" s="25"/>
      <c r="KO1030" s="25"/>
      <c r="KP1030" s="25"/>
      <c r="KQ1030" s="25"/>
      <c r="KR1030" s="25"/>
      <c r="KS1030" s="25"/>
      <c r="KT1030" s="25"/>
      <c r="KU1030" s="25"/>
      <c r="KV1030" s="25"/>
      <c r="KW1030" s="25"/>
      <c r="KX1030" s="25"/>
      <c r="KY1030" s="25"/>
      <c r="KZ1030" s="25"/>
      <c r="LA1030" s="25"/>
      <c r="LB1030" s="25"/>
      <c r="LC1030" s="25"/>
      <c r="LD1030" s="25"/>
      <c r="LE1030" s="25"/>
      <c r="LF1030" s="25"/>
      <c r="LG1030" s="25"/>
      <c r="LH1030" s="25"/>
      <c r="LI1030" s="25"/>
      <c r="LJ1030" s="25"/>
      <c r="LK1030" s="25"/>
      <c r="LL1030" s="25"/>
      <c r="LM1030" s="25"/>
      <c r="LN1030" s="25"/>
      <c r="LO1030" s="25"/>
      <c r="LP1030" s="25"/>
      <c r="LQ1030" s="25"/>
      <c r="LR1030" s="25"/>
      <c r="LS1030" s="25"/>
      <c r="LT1030" s="25"/>
      <c r="LU1030" s="25"/>
      <c r="LV1030" s="25"/>
      <c r="LW1030" s="25"/>
      <c r="LX1030" s="25"/>
      <c r="LY1030" s="25"/>
      <c r="LZ1030" s="25"/>
      <c r="MA1030" s="25"/>
      <c r="MB1030" s="25"/>
      <c r="MC1030" s="25"/>
      <c r="MD1030" s="25"/>
      <c r="ME1030" s="25"/>
      <c r="MF1030" s="25"/>
      <c r="MG1030" s="25"/>
      <c r="MH1030" s="25"/>
      <c r="MI1030" s="25"/>
      <c r="MJ1030" s="25"/>
      <c r="MK1030" s="25"/>
      <c r="ML1030" s="25"/>
      <c r="MM1030" s="25"/>
      <c r="MN1030" s="25"/>
      <c r="MO1030" s="25"/>
      <c r="MP1030" s="25"/>
      <c r="MQ1030" s="25"/>
      <c r="MR1030" s="25"/>
      <c r="MS1030" s="25"/>
      <c r="MT1030" s="25"/>
      <c r="MU1030" s="25"/>
      <c r="MV1030" s="25"/>
      <c r="MW1030" s="25"/>
      <c r="MX1030" s="25"/>
      <c r="MY1030" s="25"/>
      <c r="MZ1030" s="25"/>
      <c r="NA1030" s="25"/>
      <c r="NB1030" s="25"/>
      <c r="NC1030" s="25"/>
      <c r="ND1030" s="25"/>
      <c r="NE1030" s="25"/>
      <c r="NF1030" s="25"/>
      <c r="NG1030" s="25"/>
      <c r="NH1030" s="25"/>
      <c r="NI1030" s="25"/>
      <c r="NJ1030" s="25"/>
      <c r="NK1030" s="25"/>
      <c r="NL1030" s="25"/>
      <c r="NM1030" s="25"/>
      <c r="NN1030" s="25"/>
      <c r="NO1030" s="25"/>
      <c r="NP1030" s="25"/>
      <c r="NQ1030" s="25"/>
      <c r="NR1030" s="25"/>
      <c r="NS1030" s="25"/>
      <c r="NT1030" s="25"/>
      <c r="NU1030" s="25"/>
      <c r="NV1030" s="25"/>
      <c r="NW1030" s="25"/>
      <c r="NX1030" s="25"/>
      <c r="NY1030" s="25"/>
      <c r="NZ1030" s="25"/>
      <c r="OA1030" s="25"/>
      <c r="OB1030" s="25"/>
      <c r="OC1030" s="25"/>
      <c r="OD1030" s="25"/>
      <c r="OE1030" s="25"/>
      <c r="OF1030" s="25"/>
      <c r="OG1030" s="25"/>
      <c r="OH1030" s="25"/>
      <c r="OI1030" s="25"/>
      <c r="OJ1030" s="25"/>
      <c r="OK1030" s="25"/>
      <c r="OL1030" s="25"/>
      <c r="OM1030" s="25"/>
      <c r="ON1030" s="25"/>
      <c r="OO1030" s="25"/>
      <c r="OP1030" s="25"/>
      <c r="OQ1030" s="25"/>
      <c r="OR1030" s="25"/>
      <c r="OS1030" s="25"/>
      <c r="OT1030" s="25"/>
      <c r="OU1030" s="25"/>
      <c r="OV1030" s="25"/>
      <c r="OW1030" s="25"/>
      <c r="OX1030" s="25"/>
      <c r="OY1030" s="25"/>
      <c r="OZ1030" s="25"/>
      <c r="PA1030" s="25"/>
      <c r="PB1030" s="25"/>
      <c r="PC1030" s="25"/>
      <c r="PD1030" s="25"/>
      <c r="PE1030" s="25"/>
      <c r="PF1030" s="25"/>
      <c r="PG1030" s="25"/>
      <c r="PH1030" s="25"/>
      <c r="PI1030" s="25"/>
      <c r="PJ1030" s="25"/>
      <c r="PK1030" s="25"/>
      <c r="PL1030" s="25"/>
      <c r="PM1030" s="25"/>
      <c r="PN1030" s="25"/>
      <c r="PO1030" s="25"/>
      <c r="PP1030" s="25"/>
      <c r="PQ1030" s="25"/>
      <c r="PR1030" s="25"/>
      <c r="PS1030" s="25"/>
      <c r="PT1030" s="25"/>
      <c r="PU1030" s="25"/>
      <c r="PV1030" s="25"/>
      <c r="PW1030" s="25"/>
      <c r="PX1030" s="25"/>
      <c r="PY1030" s="25"/>
      <c r="PZ1030" s="25"/>
      <c r="QA1030" s="25"/>
      <c r="QB1030" s="25"/>
      <c r="QC1030" s="25"/>
      <c r="QD1030" s="25"/>
      <c r="QE1030" s="25"/>
      <c r="QF1030" s="25"/>
      <c r="QG1030" s="25"/>
      <c r="QH1030" s="25"/>
      <c r="QI1030" s="25"/>
      <c r="QJ1030" s="25"/>
      <c r="QK1030" s="25"/>
      <c r="QL1030" s="25"/>
      <c r="QM1030" s="25"/>
      <c r="QN1030" s="25"/>
      <c r="QO1030" s="25"/>
      <c r="QP1030" s="25"/>
      <c r="QQ1030" s="25"/>
      <c r="QR1030" s="25"/>
      <c r="QS1030" s="25"/>
      <c r="QT1030" s="25"/>
      <c r="QU1030" s="25"/>
      <c r="QV1030" s="25"/>
      <c r="QW1030" s="25"/>
      <c r="QX1030" s="25"/>
      <c r="QY1030" s="25"/>
      <c r="QZ1030" s="25"/>
      <c r="RA1030" s="25"/>
      <c r="RB1030" s="25"/>
      <c r="RC1030" s="25"/>
      <c r="RD1030" s="25"/>
      <c r="RE1030" s="25"/>
      <c r="RF1030" s="25"/>
      <c r="RG1030" s="25"/>
      <c r="RH1030" s="25"/>
      <c r="RI1030" s="25"/>
      <c r="RJ1030" s="25"/>
      <c r="RK1030" s="25"/>
      <c r="RL1030" s="25"/>
      <c r="RM1030" s="25"/>
      <c r="RN1030" s="25"/>
      <c r="RO1030" s="25"/>
      <c r="RP1030" s="25"/>
      <c r="RQ1030" s="25"/>
      <c r="RR1030" s="25"/>
      <c r="RS1030" s="25"/>
      <c r="RT1030" s="25"/>
      <c r="RU1030" s="25"/>
      <c r="RV1030" s="25"/>
      <c r="RW1030" s="25"/>
      <c r="RX1030" s="25"/>
      <c r="RY1030" s="25"/>
      <c r="RZ1030" s="25"/>
      <c r="SA1030" s="25"/>
      <c r="SB1030" s="25"/>
      <c r="SC1030" s="25"/>
      <c r="SD1030" s="25"/>
      <c r="SE1030" s="25"/>
      <c r="SF1030" s="25"/>
      <c r="SG1030" s="25"/>
      <c r="SH1030" s="25"/>
      <c r="SI1030" s="25"/>
      <c r="SJ1030" s="25"/>
      <c r="SK1030" s="25"/>
      <c r="SL1030" s="25"/>
      <c r="SM1030" s="25"/>
      <c r="SN1030" s="25"/>
      <c r="SO1030" s="25"/>
      <c r="SP1030" s="25"/>
      <c r="SQ1030" s="25"/>
      <c r="SR1030" s="25"/>
      <c r="SS1030" s="25"/>
      <c r="ST1030" s="25"/>
      <c r="SU1030" s="25"/>
      <c r="SV1030" s="25"/>
      <c r="SW1030" s="25"/>
      <c r="SX1030" s="25"/>
      <c r="SY1030" s="25"/>
      <c r="SZ1030" s="25"/>
      <c r="TA1030" s="25"/>
      <c r="TB1030" s="25"/>
      <c r="TC1030" s="25"/>
      <c r="TD1030" s="25"/>
      <c r="TE1030" s="25"/>
      <c r="TF1030" s="25"/>
      <c r="TG1030" s="25"/>
      <c r="TH1030" s="25"/>
      <c r="TI1030" s="25"/>
      <c r="TJ1030" s="25"/>
      <c r="TK1030" s="25"/>
      <c r="TL1030" s="25"/>
      <c r="TM1030" s="25"/>
      <c r="TN1030" s="25"/>
      <c r="TO1030" s="25"/>
      <c r="TP1030" s="25"/>
      <c r="TQ1030" s="25"/>
      <c r="TR1030" s="25"/>
      <c r="TS1030" s="25"/>
      <c r="TT1030" s="25"/>
      <c r="TU1030" s="25"/>
      <c r="TV1030" s="25"/>
      <c r="TW1030" s="25"/>
      <c r="TX1030" s="25"/>
      <c r="TY1030" s="25"/>
      <c r="TZ1030" s="25"/>
      <c r="UA1030" s="25"/>
      <c r="UB1030" s="25"/>
      <c r="UC1030" s="25"/>
      <c r="UD1030" s="25"/>
      <c r="UE1030" s="25"/>
      <c r="UF1030" s="25"/>
      <c r="UG1030" s="25"/>
      <c r="UH1030" s="25"/>
      <c r="UI1030" s="25"/>
      <c r="UJ1030" s="25"/>
      <c r="UK1030" s="25"/>
      <c r="UL1030" s="25"/>
      <c r="UM1030" s="25"/>
      <c r="UN1030" s="25"/>
      <c r="UO1030" s="25"/>
      <c r="UP1030" s="25"/>
      <c r="UQ1030" s="25"/>
      <c r="UR1030" s="25"/>
      <c r="US1030" s="25"/>
      <c r="UT1030" s="25"/>
      <c r="UU1030" s="25"/>
      <c r="UV1030" s="25"/>
      <c r="UW1030" s="25"/>
      <c r="UX1030" s="25"/>
      <c r="UY1030" s="25"/>
      <c r="UZ1030" s="25"/>
      <c r="VA1030" s="25"/>
      <c r="VB1030" s="25"/>
      <c r="VC1030" s="25"/>
      <c r="VD1030" s="25"/>
      <c r="VE1030" s="25"/>
      <c r="VF1030" s="25"/>
      <c r="VG1030" s="25"/>
      <c r="VH1030" s="25"/>
      <c r="VI1030" s="25"/>
      <c r="VJ1030" s="25"/>
      <c r="VK1030" s="25"/>
      <c r="VL1030" s="25"/>
      <c r="VM1030" s="25"/>
      <c r="VN1030" s="25"/>
      <c r="VO1030" s="25"/>
      <c r="VP1030" s="25"/>
      <c r="VQ1030" s="25"/>
      <c r="VR1030" s="25"/>
      <c r="VS1030" s="25"/>
      <c r="VT1030" s="25"/>
      <c r="VU1030" s="25"/>
      <c r="VV1030" s="25"/>
      <c r="VW1030" s="25"/>
      <c r="VX1030" s="25"/>
      <c r="VY1030" s="25"/>
      <c r="VZ1030" s="25"/>
      <c r="WA1030" s="25"/>
      <c r="WB1030" s="25"/>
      <c r="WC1030" s="25"/>
      <c r="WD1030" s="25"/>
      <c r="WE1030" s="25"/>
      <c r="WF1030" s="25"/>
      <c r="WG1030" s="25"/>
      <c r="WH1030" s="25"/>
      <c r="WI1030" s="25"/>
      <c r="WJ1030" s="25"/>
      <c r="WK1030" s="25"/>
      <c r="WL1030" s="25"/>
      <c r="WM1030" s="25"/>
      <c r="WN1030" s="25"/>
      <c r="WO1030" s="25"/>
      <c r="WP1030" s="25"/>
      <c r="WQ1030" s="25"/>
      <c r="WR1030" s="25"/>
      <c r="WS1030" s="25"/>
      <c r="WT1030" s="25"/>
      <c r="WU1030" s="25"/>
      <c r="WV1030" s="25"/>
      <c r="WW1030" s="25"/>
      <c r="WX1030" s="25"/>
      <c r="WY1030" s="25"/>
      <c r="WZ1030" s="25"/>
      <c r="XA1030" s="25"/>
      <c r="XB1030" s="25"/>
      <c r="XC1030" s="25"/>
      <c r="XD1030" s="25"/>
      <c r="XE1030" s="25"/>
      <c r="XF1030" s="25"/>
      <c r="XG1030" s="25"/>
      <c r="XH1030" s="25"/>
      <c r="XI1030" s="25"/>
      <c r="XJ1030" s="25"/>
      <c r="XK1030" s="25"/>
      <c r="XL1030" s="25"/>
      <c r="XM1030" s="25"/>
      <c r="XN1030" s="25"/>
      <c r="XO1030" s="25"/>
      <c r="XP1030" s="25"/>
      <c r="XQ1030" s="25"/>
      <c r="XR1030" s="25"/>
      <c r="XS1030" s="25"/>
      <c r="XT1030" s="25"/>
      <c r="XU1030" s="25"/>
      <c r="XV1030" s="25"/>
      <c r="XW1030" s="25"/>
      <c r="XX1030" s="25"/>
      <c r="XY1030" s="25"/>
      <c r="XZ1030" s="25"/>
      <c r="YA1030" s="25"/>
      <c r="YB1030" s="25"/>
      <c r="YC1030" s="25"/>
      <c r="YD1030" s="25"/>
      <c r="YE1030" s="25"/>
      <c r="YF1030" s="25"/>
      <c r="YG1030" s="25"/>
      <c r="YH1030" s="25"/>
      <c r="YI1030" s="25"/>
      <c r="YJ1030" s="25"/>
      <c r="YK1030" s="25"/>
      <c r="YL1030" s="25"/>
      <c r="YM1030" s="25"/>
      <c r="YN1030" s="25"/>
      <c r="YO1030" s="25"/>
      <c r="YP1030" s="25"/>
      <c r="YQ1030" s="25"/>
      <c r="YR1030" s="25"/>
      <c r="YS1030" s="25"/>
      <c r="YT1030" s="25"/>
      <c r="YU1030" s="25"/>
      <c r="YV1030" s="25"/>
      <c r="YW1030" s="25"/>
      <c r="YX1030" s="25"/>
      <c r="YY1030" s="25"/>
      <c r="YZ1030" s="25"/>
      <c r="ZA1030" s="25"/>
      <c r="ZB1030" s="25"/>
      <c r="ZC1030" s="25"/>
      <c r="ZD1030" s="25"/>
      <c r="ZE1030" s="25"/>
      <c r="ZF1030" s="25"/>
      <c r="ZG1030" s="25"/>
      <c r="ZH1030" s="25"/>
      <c r="ZI1030" s="25"/>
      <c r="ZJ1030" s="25"/>
      <c r="ZK1030" s="25"/>
      <c r="ZL1030" s="25"/>
      <c r="ZM1030" s="25"/>
      <c r="ZN1030" s="25"/>
      <c r="ZO1030" s="25"/>
      <c r="ZP1030" s="25"/>
      <c r="ZQ1030" s="25"/>
      <c r="ZR1030" s="25"/>
      <c r="ZS1030" s="25"/>
      <c r="ZT1030" s="25"/>
      <c r="ZU1030" s="25"/>
      <c r="ZV1030" s="25"/>
      <c r="ZW1030" s="25"/>
      <c r="ZX1030" s="25"/>
      <c r="ZY1030" s="25"/>
      <c r="ZZ1030" s="25"/>
      <c r="AAA1030" s="25"/>
      <c r="AAB1030" s="25"/>
      <c r="AAC1030" s="25"/>
      <c r="AAD1030" s="25"/>
      <c r="AAE1030" s="25"/>
      <c r="AAF1030" s="25"/>
      <c r="AAG1030" s="25"/>
      <c r="AAH1030" s="25"/>
      <c r="AAI1030" s="25"/>
      <c r="AAJ1030" s="25"/>
      <c r="AAK1030" s="25"/>
      <c r="AAL1030" s="25"/>
      <c r="AAM1030" s="25"/>
      <c r="AAN1030" s="25"/>
      <c r="AAO1030" s="25"/>
      <c r="AAP1030" s="25"/>
      <c r="AAQ1030" s="25"/>
      <c r="AAR1030" s="25"/>
      <c r="AAS1030" s="25"/>
      <c r="AAT1030" s="25"/>
      <c r="AAU1030" s="25"/>
      <c r="AAV1030" s="25"/>
      <c r="AAW1030" s="25"/>
      <c r="AAX1030" s="25"/>
      <c r="AAY1030" s="25"/>
      <c r="AAZ1030" s="25"/>
      <c r="ABA1030" s="25"/>
      <c r="ABB1030" s="25"/>
      <c r="ABC1030" s="25"/>
      <c r="ABD1030" s="25"/>
      <c r="ABE1030" s="25"/>
      <c r="ABF1030" s="25"/>
      <c r="ABG1030" s="25"/>
      <c r="ABH1030" s="25"/>
      <c r="ABI1030" s="25"/>
      <c r="ABJ1030" s="25"/>
      <c r="ABK1030" s="25"/>
      <c r="ABL1030" s="25"/>
      <c r="ABM1030" s="25"/>
      <c r="ABN1030" s="25"/>
      <c r="ABO1030" s="25"/>
      <c r="ABP1030" s="25"/>
      <c r="ABQ1030" s="25"/>
      <c r="ABR1030" s="25"/>
      <c r="ABS1030" s="25"/>
      <c r="ABT1030" s="25"/>
      <c r="ABU1030" s="25"/>
      <c r="ABV1030" s="25"/>
      <c r="ABW1030" s="25"/>
      <c r="ABX1030" s="25"/>
      <c r="ABY1030" s="25"/>
      <c r="ABZ1030" s="25"/>
      <c r="ACA1030" s="25"/>
      <c r="ACB1030" s="25"/>
      <c r="ACC1030" s="25"/>
      <c r="ACD1030" s="25"/>
      <c r="ACE1030" s="25"/>
      <c r="ACF1030" s="25"/>
      <c r="ACG1030" s="25"/>
      <c r="ACH1030" s="25"/>
      <c r="ACI1030" s="25"/>
      <c r="ACJ1030" s="25"/>
      <c r="ACK1030" s="25"/>
      <c r="ACL1030" s="25"/>
      <c r="ACM1030" s="25"/>
      <c r="ACN1030" s="25"/>
      <c r="ACO1030" s="25"/>
      <c r="ACP1030" s="25"/>
      <c r="ACQ1030" s="25"/>
      <c r="ACR1030" s="25"/>
      <c r="ACS1030" s="25"/>
      <c r="ACT1030" s="25"/>
      <c r="ACU1030" s="25"/>
      <c r="ACV1030" s="25"/>
      <c r="ACW1030" s="25"/>
      <c r="ACX1030" s="25"/>
      <c r="ACY1030" s="25"/>
      <c r="ACZ1030" s="25"/>
      <c r="ADA1030" s="25"/>
      <c r="ADB1030" s="25"/>
      <c r="ADC1030" s="25"/>
      <c r="ADD1030" s="25"/>
      <c r="ADE1030" s="25"/>
      <c r="ADF1030" s="25"/>
      <c r="ADG1030" s="25"/>
      <c r="ADH1030" s="25"/>
      <c r="ADI1030" s="25"/>
      <c r="ADJ1030" s="25"/>
      <c r="ADK1030" s="25"/>
      <c r="ADL1030" s="25"/>
      <c r="ADM1030" s="25"/>
      <c r="ADN1030" s="25"/>
      <c r="ADO1030" s="25"/>
      <c r="ADP1030" s="25"/>
      <c r="ADQ1030" s="25"/>
      <c r="ADR1030" s="25"/>
      <c r="ADS1030" s="25"/>
      <c r="ADT1030" s="25"/>
      <c r="ADU1030" s="25"/>
      <c r="ADV1030" s="25"/>
      <c r="ADW1030" s="25"/>
      <c r="ADX1030" s="25"/>
      <c r="ADY1030" s="25"/>
      <c r="ADZ1030" s="25"/>
    </row>
    <row r="1031" spans="1:806" x14ac:dyDescent="0.2">
      <c r="A1031" s="109" t="s">
        <v>1663</v>
      </c>
      <c r="B1031" s="109" t="s">
        <v>2873</v>
      </c>
      <c r="C1031" s="109" t="s">
        <v>1466</v>
      </c>
      <c r="D1031" s="109" t="s">
        <v>2877</v>
      </c>
      <c r="E1031" s="109" t="s">
        <v>4688</v>
      </c>
      <c r="F1031" s="146">
        <v>19</v>
      </c>
      <c r="G1031" s="146">
        <v>0</v>
      </c>
      <c r="H1031" s="146">
        <v>148</v>
      </c>
      <c r="I1031" s="146">
        <v>45</v>
      </c>
      <c r="J1031" s="146">
        <v>18</v>
      </c>
      <c r="K1031" s="25"/>
      <c r="L1031" s="25"/>
      <c r="M1031" s="25"/>
      <c r="N1031" s="25"/>
      <c r="O1031" s="25"/>
      <c r="P1031" s="25"/>
      <c r="Q1031" s="25"/>
      <c r="R1031" s="25"/>
      <c r="S1031" s="25"/>
      <c r="T1031" s="25"/>
      <c r="U1031" s="25"/>
      <c r="V1031" s="25"/>
      <c r="W1031" s="25"/>
      <c r="X1031" s="25"/>
      <c r="Y1031" s="25"/>
      <c r="Z1031" s="25"/>
      <c r="AA1031" s="25"/>
      <c r="AB1031" s="25"/>
      <c r="AC1031" s="25"/>
      <c r="AD1031" s="25"/>
      <c r="AE1031" s="25"/>
      <c r="AF1031" s="25"/>
      <c r="AG1031" s="25"/>
      <c r="AH1031" s="25"/>
      <c r="AI1031" s="25"/>
      <c r="AJ1031" s="25"/>
      <c r="AK1031" s="25"/>
      <c r="AL1031" s="25"/>
      <c r="AM1031" s="25"/>
      <c r="AN1031" s="25"/>
      <c r="AO1031" s="25"/>
      <c r="AP1031" s="25"/>
      <c r="AQ1031" s="25"/>
      <c r="AR1031" s="25"/>
      <c r="AS1031" s="25"/>
      <c r="AT1031" s="25"/>
      <c r="AU1031" s="25"/>
      <c r="AV1031" s="25"/>
      <c r="AW1031" s="25"/>
      <c r="AX1031" s="25"/>
      <c r="AY1031" s="25"/>
      <c r="AZ1031" s="25"/>
      <c r="BA1031" s="25"/>
      <c r="BB1031" s="25"/>
      <c r="BC1031" s="25"/>
      <c r="BD1031" s="25"/>
      <c r="BE1031" s="25"/>
      <c r="BF1031" s="25"/>
      <c r="BG1031" s="25"/>
      <c r="BH1031" s="25"/>
      <c r="BI1031" s="25"/>
      <c r="BJ1031" s="25"/>
      <c r="BK1031" s="25"/>
      <c r="BL1031" s="25"/>
      <c r="BM1031" s="25"/>
      <c r="BN1031" s="25"/>
      <c r="BO1031" s="25"/>
      <c r="BP1031" s="25"/>
      <c r="BQ1031" s="25"/>
      <c r="BR1031" s="25"/>
      <c r="BS1031" s="25"/>
      <c r="BT1031" s="25"/>
      <c r="BU1031" s="25"/>
      <c r="BV1031" s="25"/>
      <c r="BW1031" s="25"/>
      <c r="BX1031" s="25"/>
      <c r="BY1031" s="25"/>
      <c r="BZ1031" s="25"/>
      <c r="CA1031" s="25"/>
      <c r="CB1031" s="25"/>
      <c r="CC1031" s="25"/>
      <c r="CD1031" s="25"/>
      <c r="CE1031" s="25"/>
      <c r="CF1031" s="25"/>
      <c r="CG1031" s="25"/>
      <c r="CH1031" s="25"/>
      <c r="CI1031" s="25"/>
      <c r="CJ1031" s="25"/>
      <c r="CK1031" s="25"/>
      <c r="CL1031" s="25"/>
      <c r="CM1031" s="25"/>
      <c r="CN1031" s="25"/>
      <c r="CO1031" s="25"/>
      <c r="CP1031" s="25"/>
      <c r="CQ1031" s="25"/>
      <c r="CR1031" s="25"/>
      <c r="CS1031" s="25"/>
      <c r="CT1031" s="25"/>
      <c r="CU1031" s="25"/>
      <c r="CV1031" s="25"/>
      <c r="CW1031" s="25"/>
      <c r="CX1031" s="25"/>
      <c r="CY1031" s="25"/>
      <c r="CZ1031" s="25"/>
      <c r="DA1031" s="25"/>
      <c r="DB1031" s="25"/>
      <c r="DC1031" s="25"/>
      <c r="DD1031" s="25"/>
      <c r="DE1031" s="25"/>
      <c r="DF1031" s="25"/>
      <c r="DG1031" s="25"/>
      <c r="DH1031" s="25"/>
      <c r="DI1031" s="25"/>
      <c r="DJ1031" s="25"/>
      <c r="DK1031" s="25"/>
      <c r="DL1031" s="25"/>
      <c r="DM1031" s="25"/>
      <c r="DN1031" s="25"/>
      <c r="DO1031" s="25"/>
      <c r="DP1031" s="25"/>
      <c r="DQ1031" s="25"/>
      <c r="DR1031" s="25"/>
      <c r="DS1031" s="25"/>
      <c r="DT1031" s="25"/>
      <c r="DU1031" s="25"/>
      <c r="DV1031" s="25"/>
      <c r="DW1031" s="25"/>
      <c r="DX1031" s="25"/>
      <c r="DY1031" s="25"/>
      <c r="DZ1031" s="25"/>
      <c r="EA1031" s="25"/>
      <c r="EB1031" s="25"/>
      <c r="EC1031" s="25"/>
      <c r="ED1031" s="25"/>
      <c r="EE1031" s="25"/>
      <c r="EF1031" s="25"/>
      <c r="EG1031" s="25"/>
      <c r="EH1031" s="25"/>
      <c r="EI1031" s="25"/>
      <c r="EJ1031" s="25"/>
      <c r="EK1031" s="25"/>
      <c r="EL1031" s="25"/>
      <c r="EM1031" s="25"/>
      <c r="EN1031" s="25"/>
      <c r="EO1031" s="25"/>
      <c r="EP1031" s="25"/>
      <c r="EQ1031" s="25"/>
      <c r="ER1031" s="25"/>
      <c r="ES1031" s="25"/>
      <c r="ET1031" s="25"/>
      <c r="EU1031" s="25"/>
      <c r="EV1031" s="25"/>
      <c r="EW1031" s="25"/>
      <c r="EX1031" s="25"/>
      <c r="EY1031" s="25"/>
      <c r="EZ1031" s="25"/>
      <c r="FA1031" s="25"/>
      <c r="FB1031" s="25"/>
      <c r="FC1031" s="25"/>
      <c r="FD1031" s="25"/>
      <c r="FE1031" s="25"/>
      <c r="FF1031" s="25"/>
      <c r="FG1031" s="25"/>
      <c r="FH1031" s="25"/>
      <c r="FI1031" s="25"/>
      <c r="FJ1031" s="25"/>
      <c r="FK1031" s="25"/>
      <c r="FL1031" s="25"/>
      <c r="FM1031" s="25"/>
      <c r="FN1031" s="25"/>
      <c r="FO1031" s="25"/>
      <c r="FP1031" s="25"/>
      <c r="FQ1031" s="25"/>
      <c r="FR1031" s="25"/>
      <c r="FS1031" s="25"/>
      <c r="FT1031" s="25"/>
      <c r="FU1031" s="25"/>
      <c r="FV1031" s="25"/>
      <c r="FW1031" s="25"/>
      <c r="FX1031" s="25"/>
      <c r="FY1031" s="25"/>
      <c r="FZ1031" s="25"/>
      <c r="GA1031" s="25"/>
      <c r="GB1031" s="25"/>
      <c r="GC1031" s="25"/>
      <c r="GD1031" s="25"/>
      <c r="GE1031" s="25"/>
      <c r="GF1031" s="25"/>
      <c r="GG1031" s="25"/>
      <c r="GH1031" s="25"/>
      <c r="GI1031" s="25"/>
      <c r="GJ1031" s="25"/>
      <c r="GK1031" s="25"/>
      <c r="GL1031" s="25"/>
      <c r="GM1031" s="25"/>
      <c r="GN1031" s="25"/>
      <c r="GO1031" s="25"/>
      <c r="GP1031" s="25"/>
      <c r="GQ1031" s="25"/>
      <c r="GR1031" s="25"/>
      <c r="GS1031" s="25"/>
      <c r="GT1031" s="25"/>
      <c r="GU1031" s="25"/>
      <c r="GV1031" s="25"/>
      <c r="GW1031" s="25"/>
      <c r="GX1031" s="25"/>
      <c r="GY1031" s="25"/>
      <c r="GZ1031" s="25"/>
      <c r="HA1031" s="25"/>
      <c r="HB1031" s="25"/>
      <c r="HC1031" s="25"/>
      <c r="HD1031" s="25"/>
      <c r="HE1031" s="25"/>
      <c r="HF1031" s="25"/>
      <c r="HG1031" s="25"/>
      <c r="HH1031" s="25"/>
      <c r="HI1031" s="25"/>
      <c r="HJ1031" s="25"/>
      <c r="HK1031" s="25"/>
      <c r="HL1031" s="25"/>
      <c r="HM1031" s="25"/>
      <c r="HN1031" s="25"/>
      <c r="HO1031" s="25"/>
      <c r="HP1031" s="25"/>
      <c r="HQ1031" s="25"/>
      <c r="HR1031" s="25"/>
      <c r="HS1031" s="25"/>
      <c r="HT1031" s="25"/>
      <c r="HU1031" s="25"/>
      <c r="HV1031" s="25"/>
      <c r="HW1031" s="25"/>
      <c r="HX1031" s="25"/>
      <c r="HY1031" s="25"/>
      <c r="HZ1031" s="25"/>
      <c r="IA1031" s="25"/>
      <c r="IB1031" s="25"/>
      <c r="IC1031" s="25"/>
      <c r="ID1031" s="25"/>
      <c r="IE1031" s="25"/>
      <c r="IF1031" s="25"/>
      <c r="IG1031" s="25"/>
      <c r="IH1031" s="25"/>
      <c r="II1031" s="25"/>
      <c r="IJ1031" s="25"/>
      <c r="IK1031" s="25"/>
      <c r="IL1031" s="25"/>
      <c r="IM1031" s="25"/>
      <c r="IN1031" s="25"/>
      <c r="IO1031" s="25"/>
      <c r="IP1031" s="25"/>
      <c r="IQ1031" s="25"/>
      <c r="IR1031" s="25"/>
      <c r="IS1031" s="25"/>
      <c r="IT1031" s="25"/>
      <c r="IU1031" s="25"/>
      <c r="IV1031" s="25"/>
      <c r="IW1031" s="25"/>
      <c r="IX1031" s="25"/>
      <c r="IY1031" s="25"/>
      <c r="IZ1031" s="25"/>
      <c r="JA1031" s="25"/>
      <c r="JB1031" s="25"/>
      <c r="JC1031" s="25"/>
      <c r="JD1031" s="25"/>
      <c r="JE1031" s="25"/>
      <c r="JF1031" s="25"/>
      <c r="JG1031" s="25"/>
      <c r="JH1031" s="25"/>
      <c r="JI1031" s="25"/>
      <c r="JJ1031" s="25"/>
      <c r="JK1031" s="25"/>
      <c r="JL1031" s="25"/>
      <c r="JM1031" s="25"/>
      <c r="JN1031" s="25"/>
      <c r="JO1031" s="25"/>
      <c r="JP1031" s="25"/>
      <c r="JQ1031" s="25"/>
      <c r="JR1031" s="25"/>
      <c r="JS1031" s="25"/>
      <c r="JT1031" s="25"/>
      <c r="JU1031" s="25"/>
      <c r="JV1031" s="25"/>
      <c r="JW1031" s="25"/>
      <c r="JX1031" s="25"/>
      <c r="JY1031" s="25"/>
      <c r="JZ1031" s="25"/>
      <c r="KA1031" s="25"/>
      <c r="KB1031" s="25"/>
      <c r="KC1031" s="25"/>
      <c r="KD1031" s="25"/>
      <c r="KE1031" s="25"/>
      <c r="KF1031" s="25"/>
      <c r="KG1031" s="25"/>
      <c r="KH1031" s="25"/>
      <c r="KI1031" s="25"/>
      <c r="KJ1031" s="25"/>
      <c r="KK1031" s="25"/>
      <c r="KL1031" s="25"/>
      <c r="KM1031" s="25"/>
      <c r="KN1031" s="25"/>
      <c r="KO1031" s="25"/>
      <c r="KP1031" s="25"/>
      <c r="KQ1031" s="25"/>
      <c r="KR1031" s="25"/>
      <c r="KS1031" s="25"/>
      <c r="KT1031" s="25"/>
      <c r="KU1031" s="25"/>
      <c r="KV1031" s="25"/>
      <c r="KW1031" s="25"/>
      <c r="KX1031" s="25"/>
      <c r="KY1031" s="25"/>
      <c r="KZ1031" s="25"/>
      <c r="LA1031" s="25"/>
      <c r="LB1031" s="25"/>
      <c r="LC1031" s="25"/>
      <c r="LD1031" s="25"/>
      <c r="LE1031" s="25"/>
      <c r="LF1031" s="25"/>
      <c r="LG1031" s="25"/>
      <c r="LH1031" s="25"/>
      <c r="LI1031" s="25"/>
      <c r="LJ1031" s="25"/>
      <c r="LK1031" s="25"/>
      <c r="LL1031" s="25"/>
      <c r="LM1031" s="25"/>
      <c r="LN1031" s="25"/>
      <c r="LO1031" s="25"/>
      <c r="LP1031" s="25"/>
      <c r="LQ1031" s="25"/>
      <c r="LR1031" s="25"/>
      <c r="LS1031" s="25"/>
      <c r="LT1031" s="25"/>
      <c r="LU1031" s="25"/>
      <c r="LV1031" s="25"/>
      <c r="LW1031" s="25"/>
      <c r="LX1031" s="25"/>
      <c r="LY1031" s="25"/>
      <c r="LZ1031" s="25"/>
      <c r="MA1031" s="25"/>
      <c r="MB1031" s="25"/>
      <c r="MC1031" s="25"/>
      <c r="MD1031" s="25"/>
      <c r="ME1031" s="25"/>
      <c r="MF1031" s="25"/>
      <c r="MG1031" s="25"/>
      <c r="MH1031" s="25"/>
      <c r="MI1031" s="25"/>
      <c r="MJ1031" s="25"/>
      <c r="MK1031" s="25"/>
      <c r="ML1031" s="25"/>
      <c r="MM1031" s="25"/>
      <c r="MN1031" s="25"/>
      <c r="MO1031" s="25"/>
      <c r="MP1031" s="25"/>
      <c r="MQ1031" s="25"/>
      <c r="MR1031" s="25"/>
      <c r="MS1031" s="25"/>
      <c r="MT1031" s="25"/>
      <c r="MU1031" s="25"/>
      <c r="MV1031" s="25"/>
      <c r="MW1031" s="25"/>
      <c r="MX1031" s="25"/>
      <c r="MY1031" s="25"/>
      <c r="MZ1031" s="25"/>
      <c r="NA1031" s="25"/>
      <c r="NB1031" s="25"/>
      <c r="NC1031" s="25"/>
      <c r="ND1031" s="25"/>
      <c r="NE1031" s="25"/>
      <c r="NF1031" s="25"/>
      <c r="NG1031" s="25"/>
      <c r="NH1031" s="25"/>
      <c r="NI1031" s="25"/>
      <c r="NJ1031" s="25"/>
      <c r="NK1031" s="25"/>
      <c r="NL1031" s="25"/>
      <c r="NM1031" s="25"/>
      <c r="NN1031" s="25"/>
      <c r="NO1031" s="25"/>
      <c r="NP1031" s="25"/>
      <c r="NQ1031" s="25"/>
      <c r="NR1031" s="25"/>
      <c r="NS1031" s="25"/>
      <c r="NT1031" s="25"/>
      <c r="NU1031" s="25"/>
      <c r="NV1031" s="25"/>
      <c r="NW1031" s="25"/>
      <c r="NX1031" s="25"/>
      <c r="NY1031" s="25"/>
      <c r="NZ1031" s="25"/>
      <c r="OA1031" s="25"/>
      <c r="OB1031" s="25"/>
      <c r="OC1031" s="25"/>
      <c r="OD1031" s="25"/>
      <c r="OE1031" s="25"/>
      <c r="OF1031" s="25"/>
      <c r="OG1031" s="25"/>
      <c r="OH1031" s="25"/>
      <c r="OI1031" s="25"/>
      <c r="OJ1031" s="25"/>
      <c r="OK1031" s="25"/>
      <c r="OL1031" s="25"/>
      <c r="OM1031" s="25"/>
      <c r="ON1031" s="25"/>
      <c r="OO1031" s="25"/>
      <c r="OP1031" s="25"/>
      <c r="OQ1031" s="25"/>
      <c r="OR1031" s="25"/>
      <c r="OS1031" s="25"/>
      <c r="OT1031" s="25"/>
      <c r="OU1031" s="25"/>
      <c r="OV1031" s="25"/>
      <c r="OW1031" s="25"/>
      <c r="OX1031" s="25"/>
      <c r="OY1031" s="25"/>
      <c r="OZ1031" s="25"/>
      <c r="PA1031" s="25"/>
      <c r="PB1031" s="25"/>
      <c r="PC1031" s="25"/>
      <c r="PD1031" s="25"/>
      <c r="PE1031" s="25"/>
      <c r="PF1031" s="25"/>
      <c r="PG1031" s="25"/>
      <c r="PH1031" s="25"/>
      <c r="PI1031" s="25"/>
      <c r="PJ1031" s="25"/>
      <c r="PK1031" s="25"/>
      <c r="PL1031" s="25"/>
      <c r="PM1031" s="25"/>
      <c r="PN1031" s="25"/>
      <c r="PO1031" s="25"/>
      <c r="PP1031" s="25"/>
      <c r="PQ1031" s="25"/>
      <c r="PR1031" s="25"/>
      <c r="PS1031" s="25"/>
      <c r="PT1031" s="25"/>
      <c r="PU1031" s="25"/>
      <c r="PV1031" s="25"/>
      <c r="PW1031" s="25"/>
      <c r="PX1031" s="25"/>
      <c r="PY1031" s="25"/>
      <c r="PZ1031" s="25"/>
      <c r="QA1031" s="25"/>
      <c r="QB1031" s="25"/>
      <c r="QC1031" s="25"/>
      <c r="QD1031" s="25"/>
      <c r="QE1031" s="25"/>
      <c r="QF1031" s="25"/>
      <c r="QG1031" s="25"/>
      <c r="QH1031" s="25"/>
      <c r="QI1031" s="25"/>
      <c r="QJ1031" s="25"/>
      <c r="QK1031" s="25"/>
      <c r="QL1031" s="25"/>
      <c r="QM1031" s="25"/>
      <c r="QN1031" s="25"/>
      <c r="QO1031" s="25"/>
      <c r="QP1031" s="25"/>
      <c r="QQ1031" s="25"/>
      <c r="QR1031" s="25"/>
      <c r="QS1031" s="25"/>
      <c r="QT1031" s="25"/>
      <c r="QU1031" s="25"/>
      <c r="QV1031" s="25"/>
      <c r="QW1031" s="25"/>
      <c r="QX1031" s="25"/>
      <c r="QY1031" s="25"/>
      <c r="QZ1031" s="25"/>
      <c r="RA1031" s="25"/>
      <c r="RB1031" s="25"/>
      <c r="RC1031" s="25"/>
      <c r="RD1031" s="25"/>
      <c r="RE1031" s="25"/>
      <c r="RF1031" s="25"/>
      <c r="RG1031" s="25"/>
      <c r="RH1031" s="25"/>
      <c r="RI1031" s="25"/>
      <c r="RJ1031" s="25"/>
      <c r="RK1031" s="25"/>
      <c r="RL1031" s="25"/>
      <c r="RM1031" s="25"/>
      <c r="RN1031" s="25"/>
      <c r="RO1031" s="25"/>
      <c r="RP1031" s="25"/>
      <c r="RQ1031" s="25"/>
      <c r="RR1031" s="25"/>
      <c r="RS1031" s="25"/>
      <c r="RT1031" s="25"/>
      <c r="RU1031" s="25"/>
      <c r="RV1031" s="25"/>
      <c r="RW1031" s="25"/>
      <c r="RX1031" s="25"/>
      <c r="RY1031" s="25"/>
      <c r="RZ1031" s="25"/>
      <c r="SA1031" s="25"/>
      <c r="SB1031" s="25"/>
      <c r="SC1031" s="25"/>
      <c r="SD1031" s="25"/>
      <c r="SE1031" s="25"/>
      <c r="SF1031" s="25"/>
      <c r="SG1031" s="25"/>
      <c r="SH1031" s="25"/>
      <c r="SI1031" s="25"/>
      <c r="SJ1031" s="25"/>
      <c r="SK1031" s="25"/>
      <c r="SL1031" s="25"/>
      <c r="SM1031" s="25"/>
      <c r="SN1031" s="25"/>
      <c r="SO1031" s="25"/>
      <c r="SP1031" s="25"/>
      <c r="SQ1031" s="25"/>
      <c r="SR1031" s="25"/>
      <c r="SS1031" s="25"/>
      <c r="ST1031" s="25"/>
      <c r="SU1031" s="25"/>
      <c r="SV1031" s="25"/>
      <c r="SW1031" s="25"/>
      <c r="SX1031" s="25"/>
      <c r="SY1031" s="25"/>
      <c r="SZ1031" s="25"/>
      <c r="TA1031" s="25"/>
      <c r="TB1031" s="25"/>
      <c r="TC1031" s="25"/>
      <c r="TD1031" s="25"/>
      <c r="TE1031" s="25"/>
      <c r="TF1031" s="25"/>
      <c r="TG1031" s="25"/>
      <c r="TH1031" s="25"/>
      <c r="TI1031" s="25"/>
      <c r="TJ1031" s="25"/>
      <c r="TK1031" s="25"/>
      <c r="TL1031" s="25"/>
      <c r="TM1031" s="25"/>
      <c r="TN1031" s="25"/>
      <c r="TO1031" s="25"/>
      <c r="TP1031" s="25"/>
      <c r="TQ1031" s="25"/>
      <c r="TR1031" s="25"/>
      <c r="TS1031" s="25"/>
      <c r="TT1031" s="25"/>
      <c r="TU1031" s="25"/>
      <c r="TV1031" s="25"/>
      <c r="TW1031" s="25"/>
      <c r="TX1031" s="25"/>
      <c r="TY1031" s="25"/>
      <c r="TZ1031" s="25"/>
      <c r="UA1031" s="25"/>
      <c r="UB1031" s="25"/>
      <c r="UC1031" s="25"/>
      <c r="UD1031" s="25"/>
      <c r="UE1031" s="25"/>
      <c r="UF1031" s="25"/>
      <c r="UG1031" s="25"/>
      <c r="UH1031" s="25"/>
      <c r="UI1031" s="25"/>
      <c r="UJ1031" s="25"/>
      <c r="UK1031" s="25"/>
      <c r="UL1031" s="25"/>
      <c r="UM1031" s="25"/>
      <c r="UN1031" s="25"/>
      <c r="UO1031" s="25"/>
      <c r="UP1031" s="25"/>
      <c r="UQ1031" s="25"/>
      <c r="UR1031" s="25"/>
      <c r="US1031" s="25"/>
      <c r="UT1031" s="25"/>
      <c r="UU1031" s="25"/>
      <c r="UV1031" s="25"/>
      <c r="UW1031" s="25"/>
      <c r="UX1031" s="25"/>
      <c r="UY1031" s="25"/>
      <c r="UZ1031" s="25"/>
      <c r="VA1031" s="25"/>
      <c r="VB1031" s="25"/>
      <c r="VC1031" s="25"/>
      <c r="VD1031" s="25"/>
      <c r="VE1031" s="25"/>
      <c r="VF1031" s="25"/>
      <c r="VG1031" s="25"/>
      <c r="VH1031" s="25"/>
      <c r="VI1031" s="25"/>
      <c r="VJ1031" s="25"/>
      <c r="VK1031" s="25"/>
      <c r="VL1031" s="25"/>
      <c r="VM1031" s="25"/>
      <c r="VN1031" s="25"/>
      <c r="VO1031" s="25"/>
      <c r="VP1031" s="25"/>
      <c r="VQ1031" s="25"/>
      <c r="VR1031" s="25"/>
      <c r="VS1031" s="25"/>
      <c r="VT1031" s="25"/>
      <c r="VU1031" s="25"/>
      <c r="VV1031" s="25"/>
      <c r="VW1031" s="25"/>
      <c r="VX1031" s="25"/>
      <c r="VY1031" s="25"/>
      <c r="VZ1031" s="25"/>
      <c r="WA1031" s="25"/>
      <c r="WB1031" s="25"/>
      <c r="WC1031" s="25"/>
      <c r="WD1031" s="25"/>
      <c r="WE1031" s="25"/>
      <c r="WF1031" s="25"/>
      <c r="WG1031" s="25"/>
      <c r="WH1031" s="25"/>
      <c r="WI1031" s="25"/>
      <c r="WJ1031" s="25"/>
      <c r="WK1031" s="25"/>
      <c r="WL1031" s="25"/>
      <c r="WM1031" s="25"/>
      <c r="WN1031" s="25"/>
      <c r="WO1031" s="25"/>
      <c r="WP1031" s="25"/>
      <c r="WQ1031" s="25"/>
      <c r="WR1031" s="25"/>
      <c r="WS1031" s="25"/>
      <c r="WT1031" s="25"/>
      <c r="WU1031" s="25"/>
      <c r="WV1031" s="25"/>
      <c r="WW1031" s="25"/>
      <c r="WX1031" s="25"/>
      <c r="WY1031" s="25"/>
      <c r="WZ1031" s="25"/>
      <c r="XA1031" s="25"/>
      <c r="XB1031" s="25"/>
      <c r="XC1031" s="25"/>
      <c r="XD1031" s="25"/>
      <c r="XE1031" s="25"/>
      <c r="XF1031" s="25"/>
      <c r="XG1031" s="25"/>
      <c r="XH1031" s="25"/>
      <c r="XI1031" s="25"/>
      <c r="XJ1031" s="25"/>
      <c r="XK1031" s="25"/>
      <c r="XL1031" s="25"/>
      <c r="XM1031" s="25"/>
      <c r="XN1031" s="25"/>
      <c r="XO1031" s="25"/>
      <c r="XP1031" s="25"/>
      <c r="XQ1031" s="25"/>
      <c r="XR1031" s="25"/>
      <c r="XS1031" s="25"/>
      <c r="XT1031" s="25"/>
      <c r="XU1031" s="25"/>
      <c r="XV1031" s="25"/>
      <c r="XW1031" s="25"/>
      <c r="XX1031" s="25"/>
      <c r="XY1031" s="25"/>
      <c r="XZ1031" s="25"/>
      <c r="YA1031" s="25"/>
      <c r="YB1031" s="25"/>
      <c r="YC1031" s="25"/>
      <c r="YD1031" s="25"/>
      <c r="YE1031" s="25"/>
      <c r="YF1031" s="25"/>
      <c r="YG1031" s="25"/>
      <c r="YH1031" s="25"/>
      <c r="YI1031" s="25"/>
      <c r="YJ1031" s="25"/>
      <c r="YK1031" s="25"/>
      <c r="YL1031" s="25"/>
      <c r="YM1031" s="25"/>
      <c r="YN1031" s="25"/>
      <c r="YO1031" s="25"/>
      <c r="YP1031" s="25"/>
      <c r="YQ1031" s="25"/>
      <c r="YR1031" s="25"/>
      <c r="YS1031" s="25"/>
      <c r="YT1031" s="25"/>
      <c r="YU1031" s="25"/>
      <c r="YV1031" s="25"/>
      <c r="YW1031" s="25"/>
      <c r="YX1031" s="25"/>
      <c r="YY1031" s="25"/>
      <c r="YZ1031" s="25"/>
      <c r="ZA1031" s="25"/>
      <c r="ZB1031" s="25"/>
      <c r="ZC1031" s="25"/>
      <c r="ZD1031" s="25"/>
      <c r="ZE1031" s="25"/>
      <c r="ZF1031" s="25"/>
      <c r="ZG1031" s="25"/>
      <c r="ZH1031" s="25"/>
      <c r="ZI1031" s="25"/>
      <c r="ZJ1031" s="25"/>
      <c r="ZK1031" s="25"/>
      <c r="ZL1031" s="25"/>
      <c r="ZM1031" s="25"/>
      <c r="ZN1031" s="25"/>
      <c r="ZO1031" s="25"/>
      <c r="ZP1031" s="25"/>
      <c r="ZQ1031" s="25"/>
      <c r="ZR1031" s="25"/>
      <c r="ZS1031" s="25"/>
      <c r="ZT1031" s="25"/>
      <c r="ZU1031" s="25"/>
      <c r="ZV1031" s="25"/>
      <c r="ZW1031" s="25"/>
      <c r="ZX1031" s="25"/>
      <c r="ZY1031" s="25"/>
      <c r="ZZ1031" s="25"/>
      <c r="AAA1031" s="25"/>
      <c r="AAB1031" s="25"/>
      <c r="AAC1031" s="25"/>
      <c r="AAD1031" s="25"/>
      <c r="AAE1031" s="25"/>
      <c r="AAF1031" s="25"/>
      <c r="AAG1031" s="25"/>
      <c r="AAH1031" s="25"/>
      <c r="AAI1031" s="25"/>
      <c r="AAJ1031" s="25"/>
      <c r="AAK1031" s="25"/>
      <c r="AAL1031" s="25"/>
      <c r="AAM1031" s="25"/>
      <c r="AAN1031" s="25"/>
      <c r="AAO1031" s="25"/>
      <c r="AAP1031" s="25"/>
      <c r="AAQ1031" s="25"/>
      <c r="AAR1031" s="25"/>
      <c r="AAS1031" s="25"/>
      <c r="AAT1031" s="25"/>
      <c r="AAU1031" s="25"/>
      <c r="AAV1031" s="25"/>
      <c r="AAW1031" s="25"/>
      <c r="AAX1031" s="25"/>
      <c r="AAY1031" s="25"/>
      <c r="AAZ1031" s="25"/>
      <c r="ABA1031" s="25"/>
      <c r="ABB1031" s="25"/>
      <c r="ABC1031" s="25"/>
      <c r="ABD1031" s="25"/>
      <c r="ABE1031" s="25"/>
      <c r="ABF1031" s="25"/>
      <c r="ABG1031" s="25"/>
      <c r="ABH1031" s="25"/>
      <c r="ABI1031" s="25"/>
      <c r="ABJ1031" s="25"/>
      <c r="ABK1031" s="25"/>
      <c r="ABL1031" s="25"/>
      <c r="ABM1031" s="25"/>
      <c r="ABN1031" s="25"/>
      <c r="ABO1031" s="25"/>
      <c r="ABP1031" s="25"/>
      <c r="ABQ1031" s="25"/>
      <c r="ABR1031" s="25"/>
      <c r="ABS1031" s="25"/>
      <c r="ABT1031" s="25"/>
      <c r="ABU1031" s="25"/>
      <c r="ABV1031" s="25"/>
      <c r="ABW1031" s="25"/>
      <c r="ABX1031" s="25"/>
      <c r="ABY1031" s="25"/>
      <c r="ABZ1031" s="25"/>
      <c r="ACA1031" s="25"/>
      <c r="ACB1031" s="25"/>
      <c r="ACC1031" s="25"/>
      <c r="ACD1031" s="25"/>
      <c r="ACE1031" s="25"/>
      <c r="ACF1031" s="25"/>
      <c r="ACG1031" s="25"/>
      <c r="ACH1031" s="25"/>
      <c r="ACI1031" s="25"/>
      <c r="ACJ1031" s="25"/>
      <c r="ACK1031" s="25"/>
      <c r="ACL1031" s="25"/>
      <c r="ACM1031" s="25"/>
      <c r="ACN1031" s="25"/>
      <c r="ACO1031" s="25"/>
      <c r="ACP1031" s="25"/>
      <c r="ACQ1031" s="25"/>
      <c r="ACR1031" s="25"/>
      <c r="ACS1031" s="25"/>
      <c r="ACT1031" s="25"/>
      <c r="ACU1031" s="25"/>
      <c r="ACV1031" s="25"/>
      <c r="ACW1031" s="25"/>
      <c r="ACX1031" s="25"/>
      <c r="ACY1031" s="25"/>
      <c r="ACZ1031" s="25"/>
      <c r="ADA1031" s="25"/>
      <c r="ADB1031" s="25"/>
      <c r="ADC1031" s="25"/>
      <c r="ADD1031" s="25"/>
      <c r="ADE1031" s="25"/>
      <c r="ADF1031" s="25"/>
      <c r="ADG1031" s="25"/>
      <c r="ADH1031" s="25"/>
      <c r="ADI1031" s="25"/>
      <c r="ADJ1031" s="25"/>
      <c r="ADK1031" s="25"/>
      <c r="ADL1031" s="25"/>
      <c r="ADM1031" s="25"/>
      <c r="ADN1031" s="25"/>
      <c r="ADO1031" s="25"/>
      <c r="ADP1031" s="25"/>
      <c r="ADQ1031" s="25"/>
      <c r="ADR1031" s="25"/>
      <c r="ADS1031" s="25"/>
      <c r="ADT1031" s="25"/>
      <c r="ADU1031" s="25"/>
      <c r="ADV1031" s="25"/>
      <c r="ADW1031" s="25"/>
      <c r="ADX1031" s="25"/>
      <c r="ADY1031" s="25"/>
      <c r="ADZ1031" s="25"/>
    </row>
    <row r="1032" spans="1:806" x14ac:dyDescent="0.2">
      <c r="A1032" s="109" t="s">
        <v>1663</v>
      </c>
      <c r="B1032" s="109" t="s">
        <v>2873</v>
      </c>
      <c r="C1032" s="109" t="s">
        <v>1466</v>
      </c>
      <c r="D1032" s="109" t="s">
        <v>2877</v>
      </c>
      <c r="E1032" s="109" t="s">
        <v>4689</v>
      </c>
      <c r="F1032" s="146">
        <v>119</v>
      </c>
      <c r="G1032" s="146">
        <v>0</v>
      </c>
      <c r="H1032" s="146">
        <v>119</v>
      </c>
      <c r="I1032" s="146">
        <v>45</v>
      </c>
      <c r="J1032" s="146">
        <v>90</v>
      </c>
      <c r="K1032" s="25"/>
      <c r="L1032" s="25"/>
      <c r="M1032" s="25"/>
      <c r="N1032" s="25"/>
      <c r="O1032" s="25"/>
      <c r="P1032" s="25"/>
      <c r="Q1032" s="25"/>
      <c r="R1032" s="25"/>
      <c r="S1032" s="25"/>
      <c r="T1032" s="25"/>
      <c r="U1032" s="25"/>
      <c r="V1032" s="25"/>
      <c r="W1032" s="25"/>
      <c r="X1032" s="25"/>
      <c r="Y1032" s="25"/>
      <c r="Z1032" s="25"/>
      <c r="AA1032" s="25"/>
      <c r="AB1032" s="25"/>
      <c r="AC1032" s="25"/>
      <c r="AD1032" s="25"/>
      <c r="AE1032" s="25"/>
      <c r="AF1032" s="25"/>
      <c r="AG1032" s="25"/>
      <c r="AH1032" s="25"/>
      <c r="AI1032" s="25"/>
      <c r="AJ1032" s="25"/>
      <c r="AK1032" s="25"/>
      <c r="AL1032" s="25"/>
      <c r="AM1032" s="25"/>
      <c r="AN1032" s="25"/>
      <c r="AO1032" s="25"/>
      <c r="AP1032" s="25"/>
      <c r="AQ1032" s="25"/>
      <c r="AR1032" s="25"/>
      <c r="AS1032" s="25"/>
      <c r="AT1032" s="25"/>
      <c r="AU1032" s="25"/>
      <c r="AV1032" s="25"/>
      <c r="AW1032" s="25"/>
      <c r="AX1032" s="25"/>
      <c r="AY1032" s="25"/>
      <c r="AZ1032" s="25"/>
      <c r="BA1032" s="25"/>
      <c r="BB1032" s="25"/>
      <c r="BC1032" s="25"/>
      <c r="BD1032" s="25"/>
      <c r="BE1032" s="25"/>
      <c r="BF1032" s="25"/>
      <c r="BG1032" s="25"/>
      <c r="BH1032" s="25"/>
      <c r="BI1032" s="25"/>
      <c r="BJ1032" s="25"/>
      <c r="BK1032" s="25"/>
      <c r="BL1032" s="25"/>
      <c r="BM1032" s="25"/>
      <c r="BN1032" s="25"/>
      <c r="BO1032" s="25"/>
      <c r="BP1032" s="25"/>
      <c r="BQ1032" s="25"/>
      <c r="BR1032" s="25"/>
      <c r="BS1032" s="25"/>
      <c r="BT1032" s="25"/>
      <c r="BU1032" s="25"/>
      <c r="BV1032" s="25"/>
      <c r="BW1032" s="25"/>
      <c r="BX1032" s="25"/>
      <c r="BY1032" s="25"/>
      <c r="BZ1032" s="25"/>
      <c r="CA1032" s="25"/>
      <c r="CB1032" s="25"/>
      <c r="CC1032" s="25"/>
      <c r="CD1032" s="25"/>
      <c r="CE1032" s="25"/>
      <c r="CF1032" s="25"/>
      <c r="CG1032" s="25"/>
      <c r="CH1032" s="25"/>
      <c r="CI1032" s="25"/>
      <c r="CJ1032" s="25"/>
      <c r="CK1032" s="25"/>
      <c r="CL1032" s="25"/>
      <c r="CM1032" s="25"/>
      <c r="CN1032" s="25"/>
      <c r="CO1032" s="25"/>
      <c r="CP1032" s="25"/>
      <c r="CQ1032" s="25"/>
      <c r="CR1032" s="25"/>
      <c r="CS1032" s="25"/>
      <c r="CT1032" s="25"/>
      <c r="CU1032" s="25"/>
      <c r="CV1032" s="25"/>
      <c r="CW1032" s="25"/>
      <c r="CX1032" s="25"/>
      <c r="CY1032" s="25"/>
      <c r="CZ1032" s="25"/>
      <c r="DA1032" s="25"/>
      <c r="DB1032" s="25"/>
      <c r="DC1032" s="25"/>
      <c r="DD1032" s="25"/>
      <c r="DE1032" s="25"/>
      <c r="DF1032" s="25"/>
      <c r="DG1032" s="25"/>
      <c r="DH1032" s="25"/>
      <c r="DI1032" s="25"/>
      <c r="DJ1032" s="25"/>
      <c r="DK1032" s="25"/>
      <c r="DL1032" s="25"/>
      <c r="DM1032" s="25"/>
      <c r="DN1032" s="25"/>
      <c r="DO1032" s="25"/>
      <c r="DP1032" s="25"/>
      <c r="DQ1032" s="25"/>
      <c r="DR1032" s="25"/>
      <c r="DS1032" s="25"/>
      <c r="DT1032" s="25"/>
      <c r="DU1032" s="25"/>
      <c r="DV1032" s="25"/>
      <c r="DW1032" s="25"/>
      <c r="DX1032" s="25"/>
      <c r="DY1032" s="25"/>
      <c r="DZ1032" s="25"/>
      <c r="EA1032" s="25"/>
      <c r="EB1032" s="25"/>
      <c r="EC1032" s="25"/>
      <c r="ED1032" s="25"/>
      <c r="EE1032" s="25"/>
      <c r="EF1032" s="25"/>
      <c r="EG1032" s="25"/>
      <c r="EH1032" s="25"/>
      <c r="EI1032" s="25"/>
      <c r="EJ1032" s="25"/>
      <c r="EK1032" s="25"/>
      <c r="EL1032" s="25"/>
      <c r="EM1032" s="25"/>
      <c r="EN1032" s="25"/>
      <c r="EO1032" s="25"/>
      <c r="EP1032" s="25"/>
      <c r="EQ1032" s="25"/>
      <c r="ER1032" s="25"/>
      <c r="ES1032" s="25"/>
      <c r="ET1032" s="25"/>
      <c r="EU1032" s="25"/>
      <c r="EV1032" s="25"/>
      <c r="EW1032" s="25"/>
      <c r="EX1032" s="25"/>
      <c r="EY1032" s="25"/>
      <c r="EZ1032" s="25"/>
      <c r="FA1032" s="25"/>
      <c r="FB1032" s="25"/>
      <c r="FC1032" s="25"/>
      <c r="FD1032" s="25"/>
      <c r="FE1032" s="25"/>
      <c r="FF1032" s="25"/>
      <c r="FG1032" s="25"/>
      <c r="FH1032" s="25"/>
      <c r="FI1032" s="25"/>
      <c r="FJ1032" s="25"/>
      <c r="FK1032" s="25"/>
      <c r="FL1032" s="25"/>
      <c r="FM1032" s="25"/>
      <c r="FN1032" s="25"/>
      <c r="FO1032" s="25"/>
      <c r="FP1032" s="25"/>
      <c r="FQ1032" s="25"/>
      <c r="FR1032" s="25"/>
      <c r="FS1032" s="25"/>
      <c r="FT1032" s="25"/>
      <c r="FU1032" s="25"/>
      <c r="FV1032" s="25"/>
      <c r="FW1032" s="25"/>
      <c r="FX1032" s="25"/>
      <c r="FY1032" s="25"/>
      <c r="FZ1032" s="25"/>
      <c r="GA1032" s="25"/>
      <c r="GB1032" s="25"/>
      <c r="GC1032" s="25"/>
      <c r="GD1032" s="25"/>
      <c r="GE1032" s="25"/>
      <c r="GF1032" s="25"/>
      <c r="GG1032" s="25"/>
      <c r="GH1032" s="25"/>
      <c r="GI1032" s="25"/>
      <c r="GJ1032" s="25"/>
      <c r="GK1032" s="25"/>
      <c r="GL1032" s="25"/>
      <c r="GM1032" s="25"/>
      <c r="GN1032" s="25"/>
      <c r="GO1032" s="25"/>
      <c r="GP1032" s="25"/>
      <c r="GQ1032" s="25"/>
      <c r="GR1032" s="25"/>
      <c r="GS1032" s="25"/>
      <c r="GT1032" s="25"/>
      <c r="GU1032" s="25"/>
      <c r="GV1032" s="25"/>
      <c r="GW1032" s="25"/>
      <c r="GX1032" s="25"/>
      <c r="GY1032" s="25"/>
      <c r="GZ1032" s="25"/>
      <c r="HA1032" s="25"/>
      <c r="HB1032" s="25"/>
      <c r="HC1032" s="25"/>
      <c r="HD1032" s="25"/>
      <c r="HE1032" s="25"/>
      <c r="HF1032" s="25"/>
      <c r="HG1032" s="25"/>
      <c r="HH1032" s="25"/>
      <c r="HI1032" s="25"/>
      <c r="HJ1032" s="25"/>
      <c r="HK1032" s="25"/>
      <c r="HL1032" s="25"/>
      <c r="HM1032" s="25"/>
      <c r="HN1032" s="25"/>
      <c r="HO1032" s="25"/>
      <c r="HP1032" s="25"/>
      <c r="HQ1032" s="25"/>
      <c r="HR1032" s="25"/>
      <c r="HS1032" s="25"/>
      <c r="HT1032" s="25"/>
      <c r="HU1032" s="25"/>
      <c r="HV1032" s="25"/>
      <c r="HW1032" s="25"/>
      <c r="HX1032" s="25"/>
      <c r="HY1032" s="25"/>
      <c r="HZ1032" s="25"/>
      <c r="IA1032" s="25"/>
      <c r="IB1032" s="25"/>
      <c r="IC1032" s="25"/>
      <c r="ID1032" s="25"/>
      <c r="IE1032" s="25"/>
      <c r="IF1032" s="25"/>
      <c r="IG1032" s="25"/>
      <c r="IH1032" s="25"/>
      <c r="II1032" s="25"/>
      <c r="IJ1032" s="25"/>
      <c r="IK1032" s="25"/>
      <c r="IL1032" s="25"/>
      <c r="IM1032" s="25"/>
      <c r="IN1032" s="25"/>
      <c r="IO1032" s="25"/>
      <c r="IP1032" s="25"/>
      <c r="IQ1032" s="25"/>
      <c r="IR1032" s="25"/>
      <c r="IS1032" s="25"/>
      <c r="IT1032" s="25"/>
      <c r="IU1032" s="25"/>
      <c r="IV1032" s="25"/>
      <c r="IW1032" s="25"/>
      <c r="IX1032" s="25"/>
      <c r="IY1032" s="25"/>
      <c r="IZ1032" s="25"/>
      <c r="JA1032" s="25"/>
      <c r="JB1032" s="25"/>
      <c r="JC1032" s="25"/>
      <c r="JD1032" s="25"/>
      <c r="JE1032" s="25"/>
      <c r="JF1032" s="25"/>
      <c r="JG1032" s="25"/>
      <c r="JH1032" s="25"/>
      <c r="JI1032" s="25"/>
      <c r="JJ1032" s="25"/>
      <c r="JK1032" s="25"/>
      <c r="JL1032" s="25"/>
      <c r="JM1032" s="25"/>
      <c r="JN1032" s="25"/>
      <c r="JO1032" s="25"/>
      <c r="JP1032" s="25"/>
      <c r="JQ1032" s="25"/>
      <c r="JR1032" s="25"/>
      <c r="JS1032" s="25"/>
      <c r="JT1032" s="25"/>
      <c r="JU1032" s="25"/>
      <c r="JV1032" s="25"/>
      <c r="JW1032" s="25"/>
      <c r="JX1032" s="25"/>
      <c r="JY1032" s="25"/>
      <c r="JZ1032" s="25"/>
      <c r="KA1032" s="25"/>
      <c r="KB1032" s="25"/>
      <c r="KC1032" s="25"/>
      <c r="KD1032" s="25"/>
      <c r="KE1032" s="25"/>
      <c r="KF1032" s="25"/>
      <c r="KG1032" s="25"/>
      <c r="KH1032" s="25"/>
      <c r="KI1032" s="25"/>
      <c r="KJ1032" s="25"/>
      <c r="KK1032" s="25"/>
      <c r="KL1032" s="25"/>
      <c r="KM1032" s="25"/>
      <c r="KN1032" s="25"/>
      <c r="KO1032" s="25"/>
      <c r="KP1032" s="25"/>
      <c r="KQ1032" s="25"/>
      <c r="KR1032" s="25"/>
      <c r="KS1032" s="25"/>
      <c r="KT1032" s="25"/>
      <c r="KU1032" s="25"/>
      <c r="KV1032" s="25"/>
      <c r="KW1032" s="25"/>
      <c r="KX1032" s="25"/>
      <c r="KY1032" s="25"/>
      <c r="KZ1032" s="25"/>
      <c r="LA1032" s="25"/>
      <c r="LB1032" s="25"/>
      <c r="LC1032" s="25"/>
      <c r="LD1032" s="25"/>
      <c r="LE1032" s="25"/>
      <c r="LF1032" s="25"/>
      <c r="LG1032" s="25"/>
      <c r="LH1032" s="25"/>
      <c r="LI1032" s="25"/>
      <c r="LJ1032" s="25"/>
      <c r="LK1032" s="25"/>
      <c r="LL1032" s="25"/>
      <c r="LM1032" s="25"/>
      <c r="LN1032" s="25"/>
      <c r="LO1032" s="25"/>
      <c r="LP1032" s="25"/>
      <c r="LQ1032" s="25"/>
      <c r="LR1032" s="25"/>
      <c r="LS1032" s="25"/>
      <c r="LT1032" s="25"/>
      <c r="LU1032" s="25"/>
      <c r="LV1032" s="25"/>
      <c r="LW1032" s="25"/>
      <c r="LX1032" s="25"/>
      <c r="LY1032" s="25"/>
      <c r="LZ1032" s="25"/>
      <c r="MA1032" s="25"/>
      <c r="MB1032" s="25"/>
      <c r="MC1032" s="25"/>
      <c r="MD1032" s="25"/>
      <c r="ME1032" s="25"/>
      <c r="MF1032" s="25"/>
      <c r="MG1032" s="25"/>
      <c r="MH1032" s="25"/>
      <c r="MI1032" s="25"/>
      <c r="MJ1032" s="25"/>
      <c r="MK1032" s="25"/>
      <c r="ML1032" s="25"/>
      <c r="MM1032" s="25"/>
      <c r="MN1032" s="25"/>
      <c r="MO1032" s="25"/>
      <c r="MP1032" s="25"/>
      <c r="MQ1032" s="25"/>
      <c r="MR1032" s="25"/>
      <c r="MS1032" s="25"/>
      <c r="MT1032" s="25"/>
      <c r="MU1032" s="25"/>
      <c r="MV1032" s="25"/>
      <c r="MW1032" s="25"/>
      <c r="MX1032" s="25"/>
      <c r="MY1032" s="25"/>
      <c r="MZ1032" s="25"/>
      <c r="NA1032" s="25"/>
      <c r="NB1032" s="25"/>
      <c r="NC1032" s="25"/>
      <c r="ND1032" s="25"/>
      <c r="NE1032" s="25"/>
      <c r="NF1032" s="25"/>
      <c r="NG1032" s="25"/>
      <c r="NH1032" s="25"/>
      <c r="NI1032" s="25"/>
      <c r="NJ1032" s="25"/>
      <c r="NK1032" s="25"/>
      <c r="NL1032" s="25"/>
      <c r="NM1032" s="25"/>
      <c r="NN1032" s="25"/>
      <c r="NO1032" s="25"/>
      <c r="NP1032" s="25"/>
      <c r="NQ1032" s="25"/>
      <c r="NR1032" s="25"/>
      <c r="NS1032" s="25"/>
      <c r="NT1032" s="25"/>
      <c r="NU1032" s="25"/>
      <c r="NV1032" s="25"/>
      <c r="NW1032" s="25"/>
      <c r="NX1032" s="25"/>
      <c r="NY1032" s="25"/>
      <c r="NZ1032" s="25"/>
      <c r="OA1032" s="25"/>
      <c r="OB1032" s="25"/>
      <c r="OC1032" s="25"/>
      <c r="OD1032" s="25"/>
      <c r="OE1032" s="25"/>
      <c r="OF1032" s="25"/>
      <c r="OG1032" s="25"/>
      <c r="OH1032" s="25"/>
      <c r="OI1032" s="25"/>
      <c r="OJ1032" s="25"/>
      <c r="OK1032" s="25"/>
      <c r="OL1032" s="25"/>
      <c r="OM1032" s="25"/>
      <c r="ON1032" s="25"/>
      <c r="OO1032" s="25"/>
      <c r="OP1032" s="25"/>
      <c r="OQ1032" s="25"/>
      <c r="OR1032" s="25"/>
      <c r="OS1032" s="25"/>
      <c r="OT1032" s="25"/>
      <c r="OU1032" s="25"/>
      <c r="OV1032" s="25"/>
      <c r="OW1032" s="25"/>
      <c r="OX1032" s="25"/>
      <c r="OY1032" s="25"/>
      <c r="OZ1032" s="25"/>
      <c r="PA1032" s="25"/>
      <c r="PB1032" s="25"/>
      <c r="PC1032" s="25"/>
      <c r="PD1032" s="25"/>
      <c r="PE1032" s="25"/>
      <c r="PF1032" s="25"/>
      <c r="PG1032" s="25"/>
      <c r="PH1032" s="25"/>
      <c r="PI1032" s="25"/>
      <c r="PJ1032" s="25"/>
      <c r="PK1032" s="25"/>
      <c r="PL1032" s="25"/>
      <c r="PM1032" s="25"/>
      <c r="PN1032" s="25"/>
      <c r="PO1032" s="25"/>
      <c r="PP1032" s="25"/>
      <c r="PQ1032" s="25"/>
      <c r="PR1032" s="25"/>
      <c r="PS1032" s="25"/>
      <c r="PT1032" s="25"/>
      <c r="PU1032" s="25"/>
      <c r="PV1032" s="25"/>
      <c r="PW1032" s="25"/>
      <c r="PX1032" s="25"/>
      <c r="PY1032" s="25"/>
      <c r="PZ1032" s="25"/>
      <c r="QA1032" s="25"/>
      <c r="QB1032" s="25"/>
      <c r="QC1032" s="25"/>
      <c r="QD1032" s="25"/>
      <c r="QE1032" s="25"/>
      <c r="QF1032" s="25"/>
      <c r="QG1032" s="25"/>
      <c r="QH1032" s="25"/>
      <c r="QI1032" s="25"/>
      <c r="QJ1032" s="25"/>
      <c r="QK1032" s="25"/>
      <c r="QL1032" s="25"/>
      <c r="QM1032" s="25"/>
      <c r="QN1032" s="25"/>
      <c r="QO1032" s="25"/>
      <c r="QP1032" s="25"/>
      <c r="QQ1032" s="25"/>
      <c r="QR1032" s="25"/>
      <c r="QS1032" s="25"/>
      <c r="QT1032" s="25"/>
      <c r="QU1032" s="25"/>
      <c r="QV1032" s="25"/>
      <c r="QW1032" s="25"/>
      <c r="QX1032" s="25"/>
      <c r="QY1032" s="25"/>
      <c r="QZ1032" s="25"/>
      <c r="RA1032" s="25"/>
      <c r="RB1032" s="25"/>
      <c r="RC1032" s="25"/>
      <c r="RD1032" s="25"/>
      <c r="RE1032" s="25"/>
      <c r="RF1032" s="25"/>
      <c r="RG1032" s="25"/>
      <c r="RH1032" s="25"/>
      <c r="RI1032" s="25"/>
      <c r="RJ1032" s="25"/>
      <c r="RK1032" s="25"/>
      <c r="RL1032" s="25"/>
      <c r="RM1032" s="25"/>
      <c r="RN1032" s="25"/>
      <c r="RO1032" s="25"/>
      <c r="RP1032" s="25"/>
      <c r="RQ1032" s="25"/>
      <c r="RR1032" s="25"/>
      <c r="RS1032" s="25"/>
      <c r="RT1032" s="25"/>
      <c r="RU1032" s="25"/>
      <c r="RV1032" s="25"/>
      <c r="RW1032" s="25"/>
      <c r="RX1032" s="25"/>
      <c r="RY1032" s="25"/>
      <c r="RZ1032" s="25"/>
      <c r="SA1032" s="25"/>
      <c r="SB1032" s="25"/>
      <c r="SC1032" s="25"/>
      <c r="SD1032" s="25"/>
      <c r="SE1032" s="25"/>
      <c r="SF1032" s="25"/>
      <c r="SG1032" s="25"/>
      <c r="SH1032" s="25"/>
      <c r="SI1032" s="25"/>
      <c r="SJ1032" s="25"/>
      <c r="SK1032" s="25"/>
      <c r="SL1032" s="25"/>
      <c r="SM1032" s="25"/>
      <c r="SN1032" s="25"/>
      <c r="SO1032" s="25"/>
      <c r="SP1032" s="25"/>
      <c r="SQ1032" s="25"/>
      <c r="SR1032" s="25"/>
      <c r="SS1032" s="25"/>
      <c r="ST1032" s="25"/>
      <c r="SU1032" s="25"/>
      <c r="SV1032" s="25"/>
      <c r="SW1032" s="25"/>
      <c r="SX1032" s="25"/>
      <c r="SY1032" s="25"/>
      <c r="SZ1032" s="25"/>
      <c r="TA1032" s="25"/>
      <c r="TB1032" s="25"/>
      <c r="TC1032" s="25"/>
      <c r="TD1032" s="25"/>
      <c r="TE1032" s="25"/>
      <c r="TF1032" s="25"/>
      <c r="TG1032" s="25"/>
      <c r="TH1032" s="25"/>
      <c r="TI1032" s="25"/>
      <c r="TJ1032" s="25"/>
      <c r="TK1032" s="25"/>
      <c r="TL1032" s="25"/>
      <c r="TM1032" s="25"/>
      <c r="TN1032" s="25"/>
      <c r="TO1032" s="25"/>
      <c r="TP1032" s="25"/>
      <c r="TQ1032" s="25"/>
      <c r="TR1032" s="25"/>
      <c r="TS1032" s="25"/>
      <c r="TT1032" s="25"/>
      <c r="TU1032" s="25"/>
      <c r="TV1032" s="25"/>
      <c r="TW1032" s="25"/>
      <c r="TX1032" s="25"/>
      <c r="TY1032" s="25"/>
      <c r="TZ1032" s="25"/>
      <c r="UA1032" s="25"/>
      <c r="UB1032" s="25"/>
      <c r="UC1032" s="25"/>
      <c r="UD1032" s="25"/>
      <c r="UE1032" s="25"/>
      <c r="UF1032" s="25"/>
      <c r="UG1032" s="25"/>
      <c r="UH1032" s="25"/>
      <c r="UI1032" s="25"/>
      <c r="UJ1032" s="25"/>
      <c r="UK1032" s="25"/>
      <c r="UL1032" s="25"/>
      <c r="UM1032" s="25"/>
      <c r="UN1032" s="25"/>
      <c r="UO1032" s="25"/>
      <c r="UP1032" s="25"/>
      <c r="UQ1032" s="25"/>
      <c r="UR1032" s="25"/>
      <c r="US1032" s="25"/>
      <c r="UT1032" s="25"/>
      <c r="UU1032" s="25"/>
      <c r="UV1032" s="25"/>
      <c r="UW1032" s="25"/>
      <c r="UX1032" s="25"/>
      <c r="UY1032" s="25"/>
      <c r="UZ1032" s="25"/>
      <c r="VA1032" s="25"/>
      <c r="VB1032" s="25"/>
      <c r="VC1032" s="25"/>
      <c r="VD1032" s="25"/>
      <c r="VE1032" s="25"/>
      <c r="VF1032" s="25"/>
      <c r="VG1032" s="25"/>
      <c r="VH1032" s="25"/>
      <c r="VI1032" s="25"/>
      <c r="VJ1032" s="25"/>
      <c r="VK1032" s="25"/>
      <c r="VL1032" s="25"/>
      <c r="VM1032" s="25"/>
      <c r="VN1032" s="25"/>
      <c r="VO1032" s="25"/>
      <c r="VP1032" s="25"/>
      <c r="VQ1032" s="25"/>
      <c r="VR1032" s="25"/>
      <c r="VS1032" s="25"/>
      <c r="VT1032" s="25"/>
      <c r="VU1032" s="25"/>
      <c r="VV1032" s="25"/>
      <c r="VW1032" s="25"/>
      <c r="VX1032" s="25"/>
      <c r="VY1032" s="25"/>
      <c r="VZ1032" s="25"/>
      <c r="WA1032" s="25"/>
      <c r="WB1032" s="25"/>
      <c r="WC1032" s="25"/>
      <c r="WD1032" s="25"/>
      <c r="WE1032" s="25"/>
      <c r="WF1032" s="25"/>
      <c r="WG1032" s="25"/>
      <c r="WH1032" s="25"/>
      <c r="WI1032" s="25"/>
      <c r="WJ1032" s="25"/>
      <c r="WK1032" s="25"/>
      <c r="WL1032" s="25"/>
      <c r="WM1032" s="25"/>
      <c r="WN1032" s="25"/>
      <c r="WO1032" s="25"/>
      <c r="WP1032" s="25"/>
      <c r="WQ1032" s="25"/>
      <c r="WR1032" s="25"/>
      <c r="WS1032" s="25"/>
      <c r="WT1032" s="25"/>
      <c r="WU1032" s="25"/>
      <c r="WV1032" s="25"/>
      <c r="WW1032" s="25"/>
      <c r="WX1032" s="25"/>
      <c r="WY1032" s="25"/>
      <c r="WZ1032" s="25"/>
      <c r="XA1032" s="25"/>
      <c r="XB1032" s="25"/>
      <c r="XC1032" s="25"/>
      <c r="XD1032" s="25"/>
      <c r="XE1032" s="25"/>
      <c r="XF1032" s="25"/>
      <c r="XG1032" s="25"/>
      <c r="XH1032" s="25"/>
      <c r="XI1032" s="25"/>
      <c r="XJ1032" s="25"/>
      <c r="XK1032" s="25"/>
      <c r="XL1032" s="25"/>
      <c r="XM1032" s="25"/>
      <c r="XN1032" s="25"/>
      <c r="XO1032" s="25"/>
      <c r="XP1032" s="25"/>
      <c r="XQ1032" s="25"/>
      <c r="XR1032" s="25"/>
      <c r="XS1032" s="25"/>
      <c r="XT1032" s="25"/>
      <c r="XU1032" s="25"/>
      <c r="XV1032" s="25"/>
      <c r="XW1032" s="25"/>
      <c r="XX1032" s="25"/>
      <c r="XY1032" s="25"/>
      <c r="XZ1032" s="25"/>
      <c r="YA1032" s="25"/>
      <c r="YB1032" s="25"/>
      <c r="YC1032" s="25"/>
      <c r="YD1032" s="25"/>
      <c r="YE1032" s="25"/>
      <c r="YF1032" s="25"/>
      <c r="YG1032" s="25"/>
      <c r="YH1032" s="25"/>
      <c r="YI1032" s="25"/>
      <c r="YJ1032" s="25"/>
      <c r="YK1032" s="25"/>
      <c r="YL1032" s="25"/>
      <c r="YM1032" s="25"/>
      <c r="YN1032" s="25"/>
      <c r="YO1032" s="25"/>
      <c r="YP1032" s="25"/>
      <c r="YQ1032" s="25"/>
      <c r="YR1032" s="25"/>
      <c r="YS1032" s="25"/>
      <c r="YT1032" s="25"/>
      <c r="YU1032" s="25"/>
      <c r="YV1032" s="25"/>
      <c r="YW1032" s="25"/>
      <c r="YX1032" s="25"/>
      <c r="YY1032" s="25"/>
      <c r="YZ1032" s="25"/>
      <c r="ZA1032" s="25"/>
      <c r="ZB1032" s="25"/>
      <c r="ZC1032" s="25"/>
      <c r="ZD1032" s="25"/>
      <c r="ZE1032" s="25"/>
      <c r="ZF1032" s="25"/>
      <c r="ZG1032" s="25"/>
      <c r="ZH1032" s="25"/>
      <c r="ZI1032" s="25"/>
      <c r="ZJ1032" s="25"/>
      <c r="ZK1032" s="25"/>
      <c r="ZL1032" s="25"/>
      <c r="ZM1032" s="25"/>
      <c r="ZN1032" s="25"/>
      <c r="ZO1032" s="25"/>
      <c r="ZP1032" s="25"/>
      <c r="ZQ1032" s="25"/>
      <c r="ZR1032" s="25"/>
      <c r="ZS1032" s="25"/>
      <c r="ZT1032" s="25"/>
      <c r="ZU1032" s="25"/>
      <c r="ZV1032" s="25"/>
      <c r="ZW1032" s="25"/>
      <c r="ZX1032" s="25"/>
      <c r="ZY1032" s="25"/>
      <c r="ZZ1032" s="25"/>
      <c r="AAA1032" s="25"/>
      <c r="AAB1032" s="25"/>
      <c r="AAC1032" s="25"/>
      <c r="AAD1032" s="25"/>
      <c r="AAE1032" s="25"/>
      <c r="AAF1032" s="25"/>
      <c r="AAG1032" s="25"/>
      <c r="AAH1032" s="25"/>
      <c r="AAI1032" s="25"/>
      <c r="AAJ1032" s="25"/>
      <c r="AAK1032" s="25"/>
      <c r="AAL1032" s="25"/>
      <c r="AAM1032" s="25"/>
      <c r="AAN1032" s="25"/>
      <c r="AAO1032" s="25"/>
      <c r="AAP1032" s="25"/>
      <c r="AAQ1032" s="25"/>
      <c r="AAR1032" s="25"/>
      <c r="AAS1032" s="25"/>
      <c r="AAT1032" s="25"/>
      <c r="AAU1032" s="25"/>
      <c r="AAV1032" s="25"/>
      <c r="AAW1032" s="25"/>
      <c r="AAX1032" s="25"/>
      <c r="AAY1032" s="25"/>
      <c r="AAZ1032" s="25"/>
      <c r="ABA1032" s="25"/>
      <c r="ABB1032" s="25"/>
      <c r="ABC1032" s="25"/>
      <c r="ABD1032" s="25"/>
      <c r="ABE1032" s="25"/>
      <c r="ABF1032" s="25"/>
      <c r="ABG1032" s="25"/>
      <c r="ABH1032" s="25"/>
      <c r="ABI1032" s="25"/>
      <c r="ABJ1032" s="25"/>
      <c r="ABK1032" s="25"/>
      <c r="ABL1032" s="25"/>
      <c r="ABM1032" s="25"/>
      <c r="ABN1032" s="25"/>
      <c r="ABO1032" s="25"/>
      <c r="ABP1032" s="25"/>
      <c r="ABQ1032" s="25"/>
      <c r="ABR1032" s="25"/>
      <c r="ABS1032" s="25"/>
      <c r="ABT1032" s="25"/>
      <c r="ABU1032" s="25"/>
      <c r="ABV1032" s="25"/>
      <c r="ABW1032" s="25"/>
      <c r="ABX1032" s="25"/>
      <c r="ABY1032" s="25"/>
      <c r="ABZ1032" s="25"/>
      <c r="ACA1032" s="25"/>
      <c r="ACB1032" s="25"/>
      <c r="ACC1032" s="25"/>
      <c r="ACD1032" s="25"/>
      <c r="ACE1032" s="25"/>
      <c r="ACF1032" s="25"/>
      <c r="ACG1032" s="25"/>
      <c r="ACH1032" s="25"/>
      <c r="ACI1032" s="25"/>
      <c r="ACJ1032" s="25"/>
      <c r="ACK1032" s="25"/>
      <c r="ACL1032" s="25"/>
      <c r="ACM1032" s="25"/>
      <c r="ACN1032" s="25"/>
      <c r="ACO1032" s="25"/>
      <c r="ACP1032" s="25"/>
      <c r="ACQ1032" s="25"/>
      <c r="ACR1032" s="25"/>
      <c r="ACS1032" s="25"/>
      <c r="ACT1032" s="25"/>
      <c r="ACU1032" s="25"/>
      <c r="ACV1032" s="25"/>
      <c r="ACW1032" s="25"/>
      <c r="ACX1032" s="25"/>
      <c r="ACY1032" s="25"/>
      <c r="ACZ1032" s="25"/>
      <c r="ADA1032" s="25"/>
      <c r="ADB1032" s="25"/>
      <c r="ADC1032" s="25"/>
      <c r="ADD1032" s="25"/>
      <c r="ADE1032" s="25"/>
      <c r="ADF1032" s="25"/>
      <c r="ADG1032" s="25"/>
      <c r="ADH1032" s="25"/>
      <c r="ADI1032" s="25"/>
      <c r="ADJ1032" s="25"/>
      <c r="ADK1032" s="25"/>
      <c r="ADL1032" s="25"/>
      <c r="ADM1032" s="25"/>
      <c r="ADN1032" s="25"/>
      <c r="ADO1032" s="25"/>
      <c r="ADP1032" s="25"/>
      <c r="ADQ1032" s="25"/>
      <c r="ADR1032" s="25"/>
      <c r="ADS1032" s="25"/>
      <c r="ADT1032" s="25"/>
      <c r="ADU1032" s="25"/>
      <c r="ADV1032" s="25"/>
      <c r="ADW1032" s="25"/>
      <c r="ADX1032" s="25"/>
      <c r="ADY1032" s="25"/>
      <c r="ADZ1032" s="25"/>
    </row>
    <row r="1033" spans="1:806" x14ac:dyDescent="0.2">
      <c r="A1033" s="109" t="s">
        <v>1663</v>
      </c>
      <c r="B1033" s="109" t="s">
        <v>2873</v>
      </c>
      <c r="C1033" s="109" t="s">
        <v>1466</v>
      </c>
      <c r="D1033" s="109" t="s">
        <v>2877</v>
      </c>
      <c r="E1033" s="109" t="s">
        <v>4690</v>
      </c>
      <c r="F1033" s="146">
        <v>119</v>
      </c>
      <c r="G1033" s="146">
        <v>0</v>
      </c>
      <c r="H1033" s="146">
        <v>119</v>
      </c>
      <c r="I1033" s="146">
        <v>90</v>
      </c>
      <c r="J1033" s="146">
        <v>45</v>
      </c>
      <c r="K1033" s="25"/>
      <c r="L1033" s="25"/>
      <c r="M1033" s="25"/>
      <c r="N1033" s="25"/>
      <c r="O1033" s="25"/>
      <c r="P1033" s="25"/>
      <c r="Q1033" s="25"/>
      <c r="R1033" s="25"/>
      <c r="S1033" s="25"/>
      <c r="T1033" s="25"/>
      <c r="U1033" s="25"/>
      <c r="V1033" s="25"/>
      <c r="W1033" s="25"/>
      <c r="X1033" s="25"/>
      <c r="Y1033" s="25"/>
      <c r="Z1033" s="25"/>
      <c r="AA1033" s="25"/>
      <c r="AB1033" s="25"/>
      <c r="AC1033" s="25"/>
      <c r="AD1033" s="25"/>
      <c r="AE1033" s="25"/>
      <c r="AF1033" s="25"/>
      <c r="AG1033" s="25"/>
      <c r="AH1033" s="25"/>
      <c r="AI1033" s="25"/>
      <c r="AJ1033" s="25"/>
      <c r="AK1033" s="25"/>
      <c r="AL1033" s="25"/>
      <c r="AM1033" s="25"/>
      <c r="AN1033" s="25"/>
      <c r="AO1033" s="25"/>
      <c r="AP1033" s="25"/>
      <c r="AQ1033" s="25"/>
      <c r="AR1033" s="25"/>
      <c r="AS1033" s="25"/>
      <c r="AT1033" s="25"/>
      <c r="AU1033" s="25"/>
      <c r="AV1033" s="25"/>
      <c r="AW1033" s="25"/>
      <c r="AX1033" s="25"/>
      <c r="AY1033" s="25"/>
      <c r="AZ1033" s="25"/>
      <c r="BA1033" s="25"/>
      <c r="BB1033" s="25"/>
      <c r="BC1033" s="25"/>
      <c r="BD1033" s="25"/>
      <c r="BE1033" s="25"/>
      <c r="BF1033" s="25"/>
      <c r="BG1033" s="25"/>
      <c r="BH1033" s="25"/>
      <c r="BI1033" s="25"/>
      <c r="BJ1033" s="25"/>
      <c r="BK1033" s="25"/>
      <c r="BL1033" s="25"/>
      <c r="BM1033" s="25"/>
      <c r="BN1033" s="25"/>
      <c r="BO1033" s="25"/>
      <c r="BP1033" s="25"/>
      <c r="BQ1033" s="25"/>
      <c r="BR1033" s="25"/>
      <c r="BS1033" s="25"/>
      <c r="BT1033" s="25"/>
      <c r="BU1033" s="25"/>
      <c r="BV1033" s="25"/>
      <c r="BW1033" s="25"/>
      <c r="BX1033" s="25"/>
      <c r="BY1033" s="25"/>
      <c r="BZ1033" s="25"/>
      <c r="CA1033" s="25"/>
      <c r="CB1033" s="25"/>
      <c r="CC1033" s="25"/>
      <c r="CD1033" s="25"/>
      <c r="CE1033" s="25"/>
      <c r="CF1033" s="25"/>
      <c r="CG1033" s="25"/>
      <c r="CH1033" s="25"/>
      <c r="CI1033" s="25"/>
      <c r="CJ1033" s="25"/>
      <c r="CK1033" s="25"/>
      <c r="CL1033" s="25"/>
      <c r="CM1033" s="25"/>
      <c r="CN1033" s="25"/>
      <c r="CO1033" s="25"/>
      <c r="CP1033" s="25"/>
      <c r="CQ1033" s="25"/>
      <c r="CR1033" s="25"/>
      <c r="CS1033" s="25"/>
      <c r="CT1033" s="25"/>
      <c r="CU1033" s="25"/>
      <c r="CV1033" s="25"/>
      <c r="CW1033" s="25"/>
      <c r="CX1033" s="25"/>
      <c r="CY1033" s="25"/>
      <c r="CZ1033" s="25"/>
      <c r="DA1033" s="25"/>
      <c r="DB1033" s="25"/>
      <c r="DC1033" s="25"/>
      <c r="DD1033" s="25"/>
      <c r="DE1033" s="25"/>
      <c r="DF1033" s="25"/>
      <c r="DG1033" s="25"/>
      <c r="DH1033" s="25"/>
      <c r="DI1033" s="25"/>
      <c r="DJ1033" s="25"/>
      <c r="DK1033" s="25"/>
      <c r="DL1033" s="25"/>
      <c r="DM1033" s="25"/>
      <c r="DN1033" s="25"/>
      <c r="DO1033" s="25"/>
      <c r="DP1033" s="25"/>
      <c r="DQ1033" s="25"/>
      <c r="DR1033" s="25"/>
      <c r="DS1033" s="25"/>
      <c r="DT1033" s="25"/>
      <c r="DU1033" s="25"/>
      <c r="DV1033" s="25"/>
      <c r="DW1033" s="25"/>
      <c r="DX1033" s="25"/>
      <c r="DY1033" s="25"/>
      <c r="DZ1033" s="25"/>
      <c r="EA1033" s="25"/>
      <c r="EB1033" s="25"/>
      <c r="EC1033" s="25"/>
      <c r="ED1033" s="25"/>
      <c r="EE1033" s="25"/>
      <c r="EF1033" s="25"/>
      <c r="EG1033" s="25"/>
      <c r="EH1033" s="25"/>
      <c r="EI1033" s="25"/>
      <c r="EJ1033" s="25"/>
      <c r="EK1033" s="25"/>
      <c r="EL1033" s="25"/>
      <c r="EM1033" s="25"/>
      <c r="EN1033" s="25"/>
      <c r="EO1033" s="25"/>
      <c r="EP1033" s="25"/>
      <c r="EQ1033" s="25"/>
      <c r="ER1033" s="25"/>
      <c r="ES1033" s="25"/>
      <c r="ET1033" s="25"/>
      <c r="EU1033" s="25"/>
      <c r="EV1033" s="25"/>
      <c r="EW1033" s="25"/>
      <c r="EX1033" s="25"/>
      <c r="EY1033" s="25"/>
      <c r="EZ1033" s="25"/>
      <c r="FA1033" s="25"/>
      <c r="FB1033" s="25"/>
      <c r="FC1033" s="25"/>
      <c r="FD1033" s="25"/>
      <c r="FE1033" s="25"/>
      <c r="FF1033" s="25"/>
      <c r="FG1033" s="25"/>
      <c r="FH1033" s="25"/>
      <c r="FI1033" s="25"/>
      <c r="FJ1033" s="25"/>
      <c r="FK1033" s="25"/>
      <c r="FL1033" s="25"/>
      <c r="FM1033" s="25"/>
      <c r="FN1033" s="25"/>
      <c r="FO1033" s="25"/>
      <c r="FP1033" s="25"/>
      <c r="FQ1033" s="25"/>
      <c r="FR1033" s="25"/>
      <c r="FS1033" s="25"/>
      <c r="FT1033" s="25"/>
      <c r="FU1033" s="25"/>
      <c r="FV1033" s="25"/>
      <c r="FW1033" s="25"/>
      <c r="FX1033" s="25"/>
      <c r="FY1033" s="25"/>
      <c r="FZ1033" s="25"/>
      <c r="GA1033" s="25"/>
      <c r="GB1033" s="25"/>
      <c r="GC1033" s="25"/>
      <c r="GD1033" s="25"/>
      <c r="GE1033" s="25"/>
      <c r="GF1033" s="25"/>
      <c r="GG1033" s="25"/>
      <c r="GH1033" s="25"/>
      <c r="GI1033" s="25"/>
      <c r="GJ1033" s="25"/>
      <c r="GK1033" s="25"/>
      <c r="GL1033" s="25"/>
      <c r="GM1033" s="25"/>
      <c r="GN1033" s="25"/>
      <c r="GO1033" s="25"/>
      <c r="GP1033" s="25"/>
      <c r="GQ1033" s="25"/>
      <c r="GR1033" s="25"/>
      <c r="GS1033" s="25"/>
      <c r="GT1033" s="25"/>
      <c r="GU1033" s="25"/>
      <c r="GV1033" s="25"/>
      <c r="GW1033" s="25"/>
      <c r="GX1033" s="25"/>
      <c r="GY1033" s="25"/>
      <c r="GZ1033" s="25"/>
      <c r="HA1033" s="25"/>
      <c r="HB1033" s="25"/>
      <c r="HC1033" s="25"/>
      <c r="HD1033" s="25"/>
      <c r="HE1033" s="25"/>
      <c r="HF1033" s="25"/>
      <c r="HG1033" s="25"/>
      <c r="HH1033" s="25"/>
      <c r="HI1033" s="25"/>
      <c r="HJ1033" s="25"/>
      <c r="HK1033" s="25"/>
      <c r="HL1033" s="25"/>
      <c r="HM1033" s="25"/>
      <c r="HN1033" s="25"/>
      <c r="HO1033" s="25"/>
      <c r="HP1033" s="25"/>
      <c r="HQ1033" s="25"/>
      <c r="HR1033" s="25"/>
      <c r="HS1033" s="25"/>
      <c r="HT1033" s="25"/>
      <c r="HU1033" s="25"/>
      <c r="HV1033" s="25"/>
      <c r="HW1033" s="25"/>
      <c r="HX1033" s="25"/>
      <c r="HY1033" s="25"/>
      <c r="HZ1033" s="25"/>
      <c r="IA1033" s="25"/>
      <c r="IB1033" s="25"/>
      <c r="IC1033" s="25"/>
      <c r="ID1033" s="25"/>
      <c r="IE1033" s="25"/>
      <c r="IF1033" s="25"/>
      <c r="IG1033" s="25"/>
      <c r="IH1033" s="25"/>
      <c r="II1033" s="25"/>
      <c r="IJ1033" s="25"/>
      <c r="IK1033" s="25"/>
      <c r="IL1033" s="25"/>
      <c r="IM1033" s="25"/>
      <c r="IN1033" s="25"/>
      <c r="IO1033" s="25"/>
      <c r="IP1033" s="25"/>
      <c r="IQ1033" s="25"/>
      <c r="IR1033" s="25"/>
      <c r="IS1033" s="25"/>
      <c r="IT1033" s="25"/>
      <c r="IU1033" s="25"/>
      <c r="IV1033" s="25"/>
      <c r="IW1033" s="25"/>
      <c r="IX1033" s="25"/>
      <c r="IY1033" s="25"/>
      <c r="IZ1033" s="25"/>
      <c r="JA1033" s="25"/>
      <c r="JB1033" s="25"/>
      <c r="JC1033" s="25"/>
      <c r="JD1033" s="25"/>
      <c r="JE1033" s="25"/>
      <c r="JF1033" s="25"/>
      <c r="JG1033" s="25"/>
      <c r="JH1033" s="25"/>
      <c r="JI1033" s="25"/>
      <c r="JJ1033" s="25"/>
      <c r="JK1033" s="25"/>
      <c r="JL1033" s="25"/>
      <c r="JM1033" s="25"/>
      <c r="JN1033" s="25"/>
      <c r="JO1033" s="25"/>
      <c r="JP1033" s="25"/>
      <c r="JQ1033" s="25"/>
      <c r="JR1033" s="25"/>
      <c r="JS1033" s="25"/>
      <c r="JT1033" s="25"/>
      <c r="JU1033" s="25"/>
      <c r="JV1033" s="25"/>
      <c r="JW1033" s="25"/>
      <c r="JX1033" s="25"/>
      <c r="JY1033" s="25"/>
      <c r="JZ1033" s="25"/>
      <c r="KA1033" s="25"/>
      <c r="KB1033" s="25"/>
      <c r="KC1033" s="25"/>
      <c r="KD1033" s="25"/>
      <c r="KE1033" s="25"/>
      <c r="KF1033" s="25"/>
      <c r="KG1033" s="25"/>
      <c r="KH1033" s="25"/>
      <c r="KI1033" s="25"/>
      <c r="KJ1033" s="25"/>
      <c r="KK1033" s="25"/>
      <c r="KL1033" s="25"/>
      <c r="KM1033" s="25"/>
      <c r="KN1033" s="25"/>
      <c r="KO1033" s="25"/>
      <c r="KP1033" s="25"/>
      <c r="KQ1033" s="25"/>
      <c r="KR1033" s="25"/>
      <c r="KS1033" s="25"/>
      <c r="KT1033" s="25"/>
      <c r="KU1033" s="25"/>
      <c r="KV1033" s="25"/>
      <c r="KW1033" s="25"/>
      <c r="KX1033" s="25"/>
      <c r="KY1033" s="25"/>
      <c r="KZ1033" s="25"/>
      <c r="LA1033" s="25"/>
      <c r="LB1033" s="25"/>
      <c r="LC1033" s="25"/>
      <c r="LD1033" s="25"/>
      <c r="LE1033" s="25"/>
      <c r="LF1033" s="25"/>
      <c r="LG1033" s="25"/>
      <c r="LH1033" s="25"/>
      <c r="LI1033" s="25"/>
      <c r="LJ1033" s="25"/>
      <c r="LK1033" s="25"/>
      <c r="LL1033" s="25"/>
      <c r="LM1033" s="25"/>
      <c r="LN1033" s="25"/>
      <c r="LO1033" s="25"/>
      <c r="LP1033" s="25"/>
      <c r="LQ1033" s="25"/>
      <c r="LR1033" s="25"/>
      <c r="LS1033" s="25"/>
      <c r="LT1033" s="25"/>
      <c r="LU1033" s="25"/>
      <c r="LV1033" s="25"/>
      <c r="LW1033" s="25"/>
      <c r="LX1033" s="25"/>
      <c r="LY1033" s="25"/>
      <c r="LZ1033" s="25"/>
      <c r="MA1033" s="25"/>
      <c r="MB1033" s="25"/>
      <c r="MC1033" s="25"/>
      <c r="MD1033" s="25"/>
      <c r="ME1033" s="25"/>
      <c r="MF1033" s="25"/>
      <c r="MG1033" s="25"/>
      <c r="MH1033" s="25"/>
      <c r="MI1033" s="25"/>
      <c r="MJ1033" s="25"/>
      <c r="MK1033" s="25"/>
      <c r="ML1033" s="25"/>
      <c r="MM1033" s="25"/>
      <c r="MN1033" s="25"/>
      <c r="MO1033" s="25"/>
      <c r="MP1033" s="25"/>
      <c r="MQ1033" s="25"/>
      <c r="MR1033" s="25"/>
      <c r="MS1033" s="25"/>
      <c r="MT1033" s="25"/>
      <c r="MU1033" s="25"/>
      <c r="MV1033" s="25"/>
      <c r="MW1033" s="25"/>
      <c r="MX1033" s="25"/>
      <c r="MY1033" s="25"/>
      <c r="MZ1033" s="25"/>
      <c r="NA1033" s="25"/>
      <c r="NB1033" s="25"/>
      <c r="NC1033" s="25"/>
      <c r="ND1033" s="25"/>
      <c r="NE1033" s="25"/>
      <c r="NF1033" s="25"/>
      <c r="NG1033" s="25"/>
      <c r="NH1033" s="25"/>
      <c r="NI1033" s="25"/>
      <c r="NJ1033" s="25"/>
      <c r="NK1033" s="25"/>
      <c r="NL1033" s="25"/>
      <c r="NM1033" s="25"/>
      <c r="NN1033" s="25"/>
      <c r="NO1033" s="25"/>
      <c r="NP1033" s="25"/>
      <c r="NQ1033" s="25"/>
      <c r="NR1033" s="25"/>
      <c r="NS1033" s="25"/>
      <c r="NT1033" s="25"/>
      <c r="NU1033" s="25"/>
      <c r="NV1033" s="25"/>
      <c r="NW1033" s="25"/>
      <c r="NX1033" s="25"/>
      <c r="NY1033" s="25"/>
      <c r="NZ1033" s="25"/>
      <c r="OA1033" s="25"/>
      <c r="OB1033" s="25"/>
      <c r="OC1033" s="25"/>
      <c r="OD1033" s="25"/>
      <c r="OE1033" s="25"/>
      <c r="OF1033" s="25"/>
      <c r="OG1033" s="25"/>
      <c r="OH1033" s="25"/>
      <c r="OI1033" s="25"/>
      <c r="OJ1033" s="25"/>
      <c r="OK1033" s="25"/>
      <c r="OL1033" s="25"/>
      <c r="OM1033" s="25"/>
      <c r="ON1033" s="25"/>
      <c r="OO1033" s="25"/>
      <c r="OP1033" s="25"/>
      <c r="OQ1033" s="25"/>
      <c r="OR1033" s="25"/>
      <c r="OS1033" s="25"/>
      <c r="OT1033" s="25"/>
      <c r="OU1033" s="25"/>
      <c r="OV1033" s="25"/>
      <c r="OW1033" s="25"/>
      <c r="OX1033" s="25"/>
      <c r="OY1033" s="25"/>
      <c r="OZ1033" s="25"/>
      <c r="PA1033" s="25"/>
      <c r="PB1033" s="25"/>
      <c r="PC1033" s="25"/>
      <c r="PD1033" s="25"/>
      <c r="PE1033" s="25"/>
      <c r="PF1033" s="25"/>
      <c r="PG1033" s="25"/>
      <c r="PH1033" s="25"/>
      <c r="PI1033" s="25"/>
      <c r="PJ1033" s="25"/>
      <c r="PK1033" s="25"/>
      <c r="PL1033" s="25"/>
      <c r="PM1033" s="25"/>
      <c r="PN1033" s="25"/>
      <c r="PO1033" s="25"/>
      <c r="PP1033" s="25"/>
      <c r="PQ1033" s="25"/>
      <c r="PR1033" s="25"/>
      <c r="PS1033" s="25"/>
      <c r="PT1033" s="25"/>
      <c r="PU1033" s="25"/>
      <c r="PV1033" s="25"/>
      <c r="PW1033" s="25"/>
      <c r="PX1033" s="25"/>
      <c r="PY1033" s="25"/>
      <c r="PZ1033" s="25"/>
      <c r="QA1033" s="25"/>
      <c r="QB1033" s="25"/>
      <c r="QC1033" s="25"/>
      <c r="QD1033" s="25"/>
      <c r="QE1033" s="25"/>
      <c r="QF1033" s="25"/>
      <c r="QG1033" s="25"/>
      <c r="QH1033" s="25"/>
      <c r="QI1033" s="25"/>
      <c r="QJ1033" s="25"/>
      <c r="QK1033" s="25"/>
      <c r="QL1033" s="25"/>
      <c r="QM1033" s="25"/>
      <c r="QN1033" s="25"/>
      <c r="QO1033" s="25"/>
      <c r="QP1033" s="25"/>
      <c r="QQ1033" s="25"/>
      <c r="QR1033" s="25"/>
      <c r="QS1033" s="25"/>
      <c r="QT1033" s="25"/>
      <c r="QU1033" s="25"/>
      <c r="QV1033" s="25"/>
      <c r="QW1033" s="25"/>
      <c r="QX1033" s="25"/>
      <c r="QY1033" s="25"/>
      <c r="QZ1033" s="25"/>
      <c r="RA1033" s="25"/>
      <c r="RB1033" s="25"/>
      <c r="RC1033" s="25"/>
      <c r="RD1033" s="25"/>
      <c r="RE1033" s="25"/>
      <c r="RF1033" s="25"/>
      <c r="RG1033" s="25"/>
      <c r="RH1033" s="25"/>
      <c r="RI1033" s="25"/>
      <c r="RJ1033" s="25"/>
      <c r="RK1033" s="25"/>
      <c r="RL1033" s="25"/>
      <c r="RM1033" s="25"/>
      <c r="RN1033" s="25"/>
      <c r="RO1033" s="25"/>
      <c r="RP1033" s="25"/>
      <c r="RQ1033" s="25"/>
      <c r="RR1033" s="25"/>
      <c r="RS1033" s="25"/>
      <c r="RT1033" s="25"/>
      <c r="RU1033" s="25"/>
      <c r="RV1033" s="25"/>
      <c r="RW1033" s="25"/>
      <c r="RX1033" s="25"/>
      <c r="RY1033" s="25"/>
      <c r="RZ1033" s="25"/>
      <c r="SA1033" s="25"/>
      <c r="SB1033" s="25"/>
      <c r="SC1033" s="25"/>
      <c r="SD1033" s="25"/>
      <c r="SE1033" s="25"/>
      <c r="SF1033" s="25"/>
      <c r="SG1033" s="25"/>
      <c r="SH1033" s="25"/>
      <c r="SI1033" s="25"/>
      <c r="SJ1033" s="25"/>
      <c r="SK1033" s="25"/>
      <c r="SL1033" s="25"/>
      <c r="SM1033" s="25"/>
      <c r="SN1033" s="25"/>
      <c r="SO1033" s="25"/>
      <c r="SP1033" s="25"/>
      <c r="SQ1033" s="25"/>
      <c r="SR1033" s="25"/>
      <c r="SS1033" s="25"/>
      <c r="ST1033" s="25"/>
      <c r="SU1033" s="25"/>
      <c r="SV1033" s="25"/>
      <c r="SW1033" s="25"/>
      <c r="SX1033" s="25"/>
      <c r="SY1033" s="25"/>
      <c r="SZ1033" s="25"/>
      <c r="TA1033" s="25"/>
      <c r="TB1033" s="25"/>
      <c r="TC1033" s="25"/>
      <c r="TD1033" s="25"/>
      <c r="TE1033" s="25"/>
      <c r="TF1033" s="25"/>
      <c r="TG1033" s="25"/>
      <c r="TH1033" s="25"/>
      <c r="TI1033" s="25"/>
      <c r="TJ1033" s="25"/>
      <c r="TK1033" s="25"/>
      <c r="TL1033" s="25"/>
      <c r="TM1033" s="25"/>
      <c r="TN1033" s="25"/>
      <c r="TO1033" s="25"/>
      <c r="TP1033" s="25"/>
      <c r="TQ1033" s="25"/>
      <c r="TR1033" s="25"/>
      <c r="TS1033" s="25"/>
      <c r="TT1033" s="25"/>
      <c r="TU1033" s="25"/>
      <c r="TV1033" s="25"/>
      <c r="TW1033" s="25"/>
      <c r="TX1033" s="25"/>
      <c r="TY1033" s="25"/>
      <c r="TZ1033" s="25"/>
      <c r="UA1033" s="25"/>
      <c r="UB1033" s="25"/>
      <c r="UC1033" s="25"/>
      <c r="UD1033" s="25"/>
      <c r="UE1033" s="25"/>
      <c r="UF1033" s="25"/>
      <c r="UG1033" s="25"/>
      <c r="UH1033" s="25"/>
      <c r="UI1033" s="25"/>
      <c r="UJ1033" s="25"/>
      <c r="UK1033" s="25"/>
      <c r="UL1033" s="25"/>
      <c r="UM1033" s="25"/>
      <c r="UN1033" s="25"/>
      <c r="UO1033" s="25"/>
      <c r="UP1033" s="25"/>
      <c r="UQ1033" s="25"/>
      <c r="UR1033" s="25"/>
      <c r="US1033" s="25"/>
      <c r="UT1033" s="25"/>
      <c r="UU1033" s="25"/>
      <c r="UV1033" s="25"/>
      <c r="UW1033" s="25"/>
      <c r="UX1033" s="25"/>
      <c r="UY1033" s="25"/>
      <c r="UZ1033" s="25"/>
      <c r="VA1033" s="25"/>
      <c r="VB1033" s="25"/>
      <c r="VC1033" s="25"/>
      <c r="VD1033" s="25"/>
      <c r="VE1033" s="25"/>
      <c r="VF1033" s="25"/>
      <c r="VG1033" s="25"/>
      <c r="VH1033" s="25"/>
      <c r="VI1033" s="25"/>
      <c r="VJ1033" s="25"/>
      <c r="VK1033" s="25"/>
      <c r="VL1033" s="25"/>
      <c r="VM1033" s="25"/>
      <c r="VN1033" s="25"/>
      <c r="VO1033" s="25"/>
      <c r="VP1033" s="25"/>
      <c r="VQ1033" s="25"/>
      <c r="VR1033" s="25"/>
      <c r="VS1033" s="25"/>
      <c r="VT1033" s="25"/>
      <c r="VU1033" s="25"/>
      <c r="VV1033" s="25"/>
      <c r="VW1033" s="25"/>
      <c r="VX1033" s="25"/>
      <c r="VY1033" s="25"/>
      <c r="VZ1033" s="25"/>
      <c r="WA1033" s="25"/>
      <c r="WB1033" s="25"/>
      <c r="WC1033" s="25"/>
      <c r="WD1033" s="25"/>
      <c r="WE1033" s="25"/>
      <c r="WF1033" s="25"/>
      <c r="WG1033" s="25"/>
      <c r="WH1033" s="25"/>
      <c r="WI1033" s="25"/>
      <c r="WJ1033" s="25"/>
      <c r="WK1033" s="25"/>
      <c r="WL1033" s="25"/>
      <c r="WM1033" s="25"/>
      <c r="WN1033" s="25"/>
      <c r="WO1033" s="25"/>
      <c r="WP1033" s="25"/>
      <c r="WQ1033" s="25"/>
      <c r="WR1033" s="25"/>
      <c r="WS1033" s="25"/>
      <c r="WT1033" s="25"/>
      <c r="WU1033" s="25"/>
      <c r="WV1033" s="25"/>
      <c r="WW1033" s="25"/>
      <c r="WX1033" s="25"/>
      <c r="WY1033" s="25"/>
      <c r="WZ1033" s="25"/>
      <c r="XA1033" s="25"/>
      <c r="XB1033" s="25"/>
      <c r="XC1033" s="25"/>
      <c r="XD1033" s="25"/>
      <c r="XE1033" s="25"/>
      <c r="XF1033" s="25"/>
      <c r="XG1033" s="25"/>
      <c r="XH1033" s="25"/>
      <c r="XI1033" s="25"/>
      <c r="XJ1033" s="25"/>
      <c r="XK1033" s="25"/>
      <c r="XL1033" s="25"/>
      <c r="XM1033" s="25"/>
      <c r="XN1033" s="25"/>
      <c r="XO1033" s="25"/>
      <c r="XP1033" s="25"/>
      <c r="XQ1033" s="25"/>
      <c r="XR1033" s="25"/>
      <c r="XS1033" s="25"/>
      <c r="XT1033" s="25"/>
      <c r="XU1033" s="25"/>
      <c r="XV1033" s="25"/>
      <c r="XW1033" s="25"/>
      <c r="XX1033" s="25"/>
      <c r="XY1033" s="25"/>
      <c r="XZ1033" s="25"/>
      <c r="YA1033" s="25"/>
      <c r="YB1033" s="25"/>
      <c r="YC1033" s="25"/>
      <c r="YD1033" s="25"/>
      <c r="YE1033" s="25"/>
      <c r="YF1033" s="25"/>
      <c r="YG1033" s="25"/>
      <c r="YH1033" s="25"/>
      <c r="YI1033" s="25"/>
      <c r="YJ1033" s="25"/>
      <c r="YK1033" s="25"/>
      <c r="YL1033" s="25"/>
      <c r="YM1033" s="25"/>
      <c r="YN1033" s="25"/>
      <c r="YO1033" s="25"/>
      <c r="YP1033" s="25"/>
      <c r="YQ1033" s="25"/>
      <c r="YR1033" s="25"/>
      <c r="YS1033" s="25"/>
      <c r="YT1033" s="25"/>
      <c r="YU1033" s="25"/>
      <c r="YV1033" s="25"/>
      <c r="YW1033" s="25"/>
      <c r="YX1033" s="25"/>
      <c r="YY1033" s="25"/>
      <c r="YZ1033" s="25"/>
      <c r="ZA1033" s="25"/>
      <c r="ZB1033" s="25"/>
      <c r="ZC1033" s="25"/>
      <c r="ZD1033" s="25"/>
      <c r="ZE1033" s="25"/>
      <c r="ZF1033" s="25"/>
      <c r="ZG1033" s="25"/>
      <c r="ZH1033" s="25"/>
      <c r="ZI1033" s="25"/>
      <c r="ZJ1033" s="25"/>
      <c r="ZK1033" s="25"/>
      <c r="ZL1033" s="25"/>
      <c r="ZM1033" s="25"/>
      <c r="ZN1033" s="25"/>
      <c r="ZO1033" s="25"/>
      <c r="ZP1033" s="25"/>
      <c r="ZQ1033" s="25"/>
      <c r="ZR1033" s="25"/>
      <c r="ZS1033" s="25"/>
      <c r="ZT1033" s="25"/>
      <c r="ZU1033" s="25"/>
      <c r="ZV1033" s="25"/>
      <c r="ZW1033" s="25"/>
      <c r="ZX1033" s="25"/>
      <c r="ZY1033" s="25"/>
      <c r="ZZ1033" s="25"/>
      <c r="AAA1033" s="25"/>
      <c r="AAB1033" s="25"/>
      <c r="AAC1033" s="25"/>
      <c r="AAD1033" s="25"/>
      <c r="AAE1033" s="25"/>
      <c r="AAF1033" s="25"/>
      <c r="AAG1033" s="25"/>
      <c r="AAH1033" s="25"/>
      <c r="AAI1033" s="25"/>
      <c r="AAJ1033" s="25"/>
      <c r="AAK1033" s="25"/>
      <c r="AAL1033" s="25"/>
      <c r="AAM1033" s="25"/>
      <c r="AAN1033" s="25"/>
      <c r="AAO1033" s="25"/>
      <c r="AAP1033" s="25"/>
      <c r="AAQ1033" s="25"/>
      <c r="AAR1033" s="25"/>
      <c r="AAS1033" s="25"/>
      <c r="AAT1033" s="25"/>
      <c r="AAU1033" s="25"/>
      <c r="AAV1033" s="25"/>
      <c r="AAW1033" s="25"/>
      <c r="AAX1033" s="25"/>
      <c r="AAY1033" s="25"/>
      <c r="AAZ1033" s="25"/>
      <c r="ABA1033" s="25"/>
      <c r="ABB1033" s="25"/>
      <c r="ABC1033" s="25"/>
      <c r="ABD1033" s="25"/>
      <c r="ABE1033" s="25"/>
      <c r="ABF1033" s="25"/>
      <c r="ABG1033" s="25"/>
      <c r="ABH1033" s="25"/>
      <c r="ABI1033" s="25"/>
      <c r="ABJ1033" s="25"/>
      <c r="ABK1033" s="25"/>
      <c r="ABL1033" s="25"/>
      <c r="ABM1033" s="25"/>
      <c r="ABN1033" s="25"/>
      <c r="ABO1033" s="25"/>
      <c r="ABP1033" s="25"/>
      <c r="ABQ1033" s="25"/>
      <c r="ABR1033" s="25"/>
      <c r="ABS1033" s="25"/>
      <c r="ABT1033" s="25"/>
      <c r="ABU1033" s="25"/>
      <c r="ABV1033" s="25"/>
      <c r="ABW1033" s="25"/>
      <c r="ABX1033" s="25"/>
      <c r="ABY1033" s="25"/>
      <c r="ABZ1033" s="25"/>
      <c r="ACA1033" s="25"/>
      <c r="ACB1033" s="25"/>
      <c r="ACC1033" s="25"/>
      <c r="ACD1033" s="25"/>
      <c r="ACE1033" s="25"/>
      <c r="ACF1033" s="25"/>
      <c r="ACG1033" s="25"/>
      <c r="ACH1033" s="25"/>
      <c r="ACI1033" s="25"/>
      <c r="ACJ1033" s="25"/>
      <c r="ACK1033" s="25"/>
      <c r="ACL1033" s="25"/>
      <c r="ACM1033" s="25"/>
      <c r="ACN1033" s="25"/>
      <c r="ACO1033" s="25"/>
      <c r="ACP1033" s="25"/>
      <c r="ACQ1033" s="25"/>
      <c r="ACR1033" s="25"/>
      <c r="ACS1033" s="25"/>
      <c r="ACT1033" s="25"/>
      <c r="ACU1033" s="25"/>
      <c r="ACV1033" s="25"/>
      <c r="ACW1033" s="25"/>
      <c r="ACX1033" s="25"/>
      <c r="ACY1033" s="25"/>
      <c r="ACZ1033" s="25"/>
      <c r="ADA1033" s="25"/>
      <c r="ADB1033" s="25"/>
      <c r="ADC1033" s="25"/>
      <c r="ADD1033" s="25"/>
      <c r="ADE1033" s="25"/>
      <c r="ADF1033" s="25"/>
      <c r="ADG1033" s="25"/>
      <c r="ADH1033" s="25"/>
      <c r="ADI1033" s="25"/>
      <c r="ADJ1033" s="25"/>
      <c r="ADK1033" s="25"/>
      <c r="ADL1033" s="25"/>
      <c r="ADM1033" s="25"/>
      <c r="ADN1033" s="25"/>
      <c r="ADO1033" s="25"/>
      <c r="ADP1033" s="25"/>
      <c r="ADQ1033" s="25"/>
      <c r="ADR1033" s="25"/>
      <c r="ADS1033" s="25"/>
      <c r="ADT1033" s="25"/>
      <c r="ADU1033" s="25"/>
      <c r="ADV1033" s="25"/>
      <c r="ADW1033" s="25"/>
      <c r="ADX1033" s="25"/>
      <c r="ADY1033" s="25"/>
      <c r="ADZ1033" s="25"/>
    </row>
    <row r="1034" spans="1:806" x14ac:dyDescent="0.2">
      <c r="A1034" s="109" t="s">
        <v>1663</v>
      </c>
      <c r="B1034" s="109" t="s">
        <v>2873</v>
      </c>
      <c r="C1034" s="109" t="s">
        <v>1466</v>
      </c>
      <c r="D1034" s="109" t="s">
        <v>2877</v>
      </c>
      <c r="E1034" s="109" t="s">
        <v>4691</v>
      </c>
      <c r="F1034" s="146">
        <v>55</v>
      </c>
      <c r="G1034" s="146">
        <v>0</v>
      </c>
      <c r="H1034" s="146">
        <v>119</v>
      </c>
      <c r="I1034" s="146">
        <v>90</v>
      </c>
      <c r="J1034" s="146">
        <v>45</v>
      </c>
    </row>
    <row r="1035" spans="1:806" x14ac:dyDescent="0.2">
      <c r="A1035" s="109" t="s">
        <v>1663</v>
      </c>
      <c r="B1035" s="109" t="s">
        <v>2873</v>
      </c>
      <c r="C1035" s="109" t="s">
        <v>1466</v>
      </c>
      <c r="D1035" s="109" t="s">
        <v>2877</v>
      </c>
      <c r="E1035" s="109" t="s">
        <v>4692</v>
      </c>
      <c r="F1035" s="146">
        <v>31</v>
      </c>
      <c r="G1035" s="146">
        <v>0</v>
      </c>
      <c r="H1035" s="146">
        <v>119</v>
      </c>
      <c r="I1035" s="146">
        <v>90</v>
      </c>
      <c r="J1035" s="146">
        <v>15</v>
      </c>
    </row>
    <row r="1036" spans="1:806" x14ac:dyDescent="0.2">
      <c r="A1036" s="109" t="s">
        <v>1663</v>
      </c>
      <c r="B1036" s="109" t="s">
        <v>2873</v>
      </c>
      <c r="C1036" s="109" t="s">
        <v>1466</v>
      </c>
      <c r="D1036" s="109" t="s">
        <v>2877</v>
      </c>
      <c r="E1036" s="109" t="s">
        <v>4693</v>
      </c>
      <c r="F1036" s="146">
        <v>119</v>
      </c>
      <c r="G1036" s="146">
        <v>0</v>
      </c>
      <c r="H1036" s="146">
        <v>119</v>
      </c>
      <c r="I1036" s="146">
        <v>90</v>
      </c>
      <c r="J1036" s="146">
        <v>45</v>
      </c>
    </row>
    <row r="1037" spans="1:806" x14ac:dyDescent="0.2">
      <c r="A1037" s="109" t="s">
        <v>1073</v>
      </c>
      <c r="B1037" s="109" t="s">
        <v>2882</v>
      </c>
      <c r="C1037" s="109" t="s">
        <v>1342</v>
      </c>
      <c r="D1037" s="109" t="s">
        <v>2883</v>
      </c>
      <c r="E1037" s="109" t="s">
        <v>4698</v>
      </c>
      <c r="F1037" s="146">
        <v>34</v>
      </c>
      <c r="G1037" s="146">
        <v>-60</v>
      </c>
      <c r="H1037" s="146">
        <v>60</v>
      </c>
      <c r="I1037" s="146">
        <v>45</v>
      </c>
      <c r="J1037" s="146">
        <v>90</v>
      </c>
    </row>
    <row r="1038" spans="1:806" x14ac:dyDescent="0.2">
      <c r="A1038" s="109" t="s">
        <v>1073</v>
      </c>
      <c r="B1038" s="109" t="s">
        <v>2882</v>
      </c>
      <c r="C1038" s="109" t="s">
        <v>1342</v>
      </c>
      <c r="D1038" s="109" t="s">
        <v>2883</v>
      </c>
      <c r="E1038" s="109" t="s">
        <v>4686</v>
      </c>
      <c r="F1038" s="146">
        <v>34</v>
      </c>
      <c r="G1038" s="146">
        <v>-60</v>
      </c>
      <c r="H1038" s="146">
        <v>60</v>
      </c>
      <c r="I1038" s="146">
        <v>45</v>
      </c>
      <c r="J1038" s="146">
        <v>90</v>
      </c>
    </row>
    <row r="1039" spans="1:806" x14ac:dyDescent="0.2">
      <c r="A1039" s="109" t="s">
        <v>1073</v>
      </c>
      <c r="B1039" s="109" t="s">
        <v>2882</v>
      </c>
      <c r="C1039" s="109" t="s">
        <v>1342</v>
      </c>
      <c r="D1039" s="109" t="s">
        <v>2883</v>
      </c>
      <c r="E1039" s="109" t="s">
        <v>4687</v>
      </c>
      <c r="F1039" s="146">
        <v>34</v>
      </c>
      <c r="G1039" s="146">
        <v>-60</v>
      </c>
      <c r="H1039" s="146">
        <v>60</v>
      </c>
      <c r="I1039" s="146">
        <v>45</v>
      </c>
      <c r="J1039" s="146">
        <v>90</v>
      </c>
    </row>
    <row r="1040" spans="1:806" x14ac:dyDescent="0.2">
      <c r="A1040" s="109" t="s">
        <v>1073</v>
      </c>
      <c r="B1040" s="109" t="s">
        <v>2882</v>
      </c>
      <c r="C1040" s="109" t="s">
        <v>1342</v>
      </c>
      <c r="D1040" s="109" t="s">
        <v>2883</v>
      </c>
      <c r="E1040" s="109" t="s">
        <v>4688</v>
      </c>
      <c r="F1040" s="146">
        <v>34</v>
      </c>
      <c r="G1040" s="146">
        <v>-60</v>
      </c>
      <c r="H1040" s="146">
        <v>60</v>
      </c>
      <c r="I1040" s="146">
        <v>45</v>
      </c>
      <c r="J1040" s="146">
        <v>90</v>
      </c>
    </row>
    <row r="1041" spans="1:10" x14ac:dyDescent="0.2">
      <c r="A1041" s="109" t="s">
        <v>1073</v>
      </c>
      <c r="B1041" s="109" t="s">
        <v>2882</v>
      </c>
      <c r="C1041" s="109" t="s">
        <v>1342</v>
      </c>
      <c r="D1041" s="109" t="s">
        <v>2883</v>
      </c>
      <c r="E1041" s="109" t="s">
        <v>4689</v>
      </c>
      <c r="F1041" s="146">
        <v>120</v>
      </c>
      <c r="G1041" s="146">
        <v>-60</v>
      </c>
      <c r="H1041" s="146">
        <v>60</v>
      </c>
      <c r="I1041" s="146">
        <v>45</v>
      </c>
      <c r="J1041" s="146">
        <v>90</v>
      </c>
    </row>
    <row r="1042" spans="1:10" x14ac:dyDescent="0.2">
      <c r="A1042" s="109" t="s">
        <v>1073</v>
      </c>
      <c r="B1042" s="109" t="s">
        <v>2882</v>
      </c>
      <c r="C1042" s="109" t="s">
        <v>1342</v>
      </c>
      <c r="D1042" s="109" t="s">
        <v>2883</v>
      </c>
      <c r="E1042" s="109" t="s">
        <v>4699</v>
      </c>
      <c r="F1042" s="146">
        <v>34</v>
      </c>
      <c r="G1042" s="146">
        <v>-60</v>
      </c>
      <c r="H1042" s="146">
        <v>60</v>
      </c>
      <c r="I1042" s="146">
        <v>90</v>
      </c>
      <c r="J1042" s="146">
        <v>45</v>
      </c>
    </row>
    <row r="1043" spans="1:10" x14ac:dyDescent="0.2">
      <c r="A1043" s="109" t="s">
        <v>1073</v>
      </c>
      <c r="B1043" s="109" t="s">
        <v>2882</v>
      </c>
      <c r="C1043" s="109" t="s">
        <v>1342</v>
      </c>
      <c r="D1043" s="109" t="s">
        <v>2883</v>
      </c>
      <c r="E1043" s="109" t="s">
        <v>4690</v>
      </c>
      <c r="F1043" s="146">
        <v>34</v>
      </c>
      <c r="G1043" s="146">
        <v>-60</v>
      </c>
      <c r="H1043" s="146">
        <v>60</v>
      </c>
      <c r="I1043" s="146">
        <v>90</v>
      </c>
      <c r="J1043" s="146">
        <v>45</v>
      </c>
    </row>
    <row r="1044" spans="1:10" x14ac:dyDescent="0.2">
      <c r="A1044" s="109" t="s">
        <v>1073</v>
      </c>
      <c r="B1044" s="109" t="s">
        <v>2882</v>
      </c>
      <c r="C1044" s="109" t="s">
        <v>1342</v>
      </c>
      <c r="D1044" s="109" t="s">
        <v>2883</v>
      </c>
      <c r="E1044" s="109" t="s">
        <v>4691</v>
      </c>
      <c r="F1044" s="146">
        <v>34</v>
      </c>
      <c r="G1044" s="146">
        <v>-60</v>
      </c>
      <c r="H1044" s="146">
        <v>60</v>
      </c>
      <c r="I1044" s="146">
        <v>90</v>
      </c>
      <c r="J1044" s="146">
        <v>45</v>
      </c>
    </row>
    <row r="1045" spans="1:10" x14ac:dyDescent="0.2">
      <c r="A1045" s="109" t="s">
        <v>1073</v>
      </c>
      <c r="B1045" s="109" t="s">
        <v>2882</v>
      </c>
      <c r="C1045" s="109" t="s">
        <v>1342</v>
      </c>
      <c r="D1045" s="109" t="s">
        <v>2883</v>
      </c>
      <c r="E1045" s="109" t="s">
        <v>4692</v>
      </c>
      <c r="F1045" s="146">
        <v>34</v>
      </c>
      <c r="G1045" s="146">
        <v>-60</v>
      </c>
      <c r="H1045" s="146">
        <v>60</v>
      </c>
      <c r="I1045" s="146">
        <v>90</v>
      </c>
      <c r="J1045" s="146">
        <v>45</v>
      </c>
    </row>
    <row r="1046" spans="1:10" x14ac:dyDescent="0.2">
      <c r="A1046" s="109" t="s">
        <v>1073</v>
      </c>
      <c r="B1046" s="109" t="s">
        <v>2882</v>
      </c>
      <c r="C1046" s="109" t="s">
        <v>1342</v>
      </c>
      <c r="D1046" s="109" t="s">
        <v>2883</v>
      </c>
      <c r="E1046" s="109" t="s">
        <v>4693</v>
      </c>
      <c r="F1046" s="146">
        <v>120</v>
      </c>
      <c r="G1046" s="146">
        <v>-60</v>
      </c>
      <c r="H1046" s="146">
        <v>60</v>
      </c>
      <c r="I1046" s="146">
        <v>90</v>
      </c>
      <c r="J1046" s="146">
        <v>45</v>
      </c>
    </row>
    <row r="1047" spans="1:10" x14ac:dyDescent="0.2">
      <c r="A1047" s="109" t="s">
        <v>470</v>
      </c>
      <c r="B1047" s="109" t="s">
        <v>4787</v>
      </c>
      <c r="C1047" s="109" t="s">
        <v>1342</v>
      </c>
      <c r="D1047" s="109" t="s">
        <v>2401</v>
      </c>
      <c r="E1047" s="109" t="s">
        <v>4698</v>
      </c>
      <c r="F1047" s="146">
        <v>26</v>
      </c>
      <c r="G1047" s="146">
        <v>-65</v>
      </c>
      <c r="H1047" s="146">
        <v>65</v>
      </c>
      <c r="I1047" s="146">
        <v>45</v>
      </c>
      <c r="J1047" s="146">
        <v>90</v>
      </c>
    </row>
    <row r="1048" spans="1:10" x14ac:dyDescent="0.2">
      <c r="A1048" s="109" t="s">
        <v>470</v>
      </c>
      <c r="B1048" s="109" t="s">
        <v>4787</v>
      </c>
      <c r="C1048" s="109" t="s">
        <v>1342</v>
      </c>
      <c r="D1048" s="109" t="s">
        <v>2401</v>
      </c>
      <c r="E1048" s="109" t="s">
        <v>4686</v>
      </c>
      <c r="F1048" s="146">
        <v>26</v>
      </c>
      <c r="G1048" s="146">
        <v>-65</v>
      </c>
      <c r="H1048" s="146">
        <v>65</v>
      </c>
      <c r="I1048" s="146">
        <v>45</v>
      </c>
      <c r="J1048" s="146">
        <v>90</v>
      </c>
    </row>
    <row r="1049" spans="1:10" x14ac:dyDescent="0.2">
      <c r="A1049" s="109" t="s">
        <v>470</v>
      </c>
      <c r="B1049" s="109" t="s">
        <v>4787</v>
      </c>
      <c r="C1049" s="109" t="s">
        <v>1342</v>
      </c>
      <c r="D1049" s="109" t="s">
        <v>2401</v>
      </c>
      <c r="E1049" s="109" t="s">
        <v>4687</v>
      </c>
      <c r="F1049" s="146">
        <v>26</v>
      </c>
      <c r="G1049" s="146">
        <v>-65</v>
      </c>
      <c r="H1049" s="146">
        <v>65</v>
      </c>
      <c r="I1049" s="146">
        <v>45</v>
      </c>
      <c r="J1049" s="146">
        <v>90</v>
      </c>
    </row>
    <row r="1050" spans="1:10" x14ac:dyDescent="0.2">
      <c r="A1050" s="109" t="s">
        <v>470</v>
      </c>
      <c r="B1050" s="109" t="s">
        <v>4787</v>
      </c>
      <c r="C1050" s="109" t="s">
        <v>1342</v>
      </c>
      <c r="D1050" s="109" t="s">
        <v>2401</v>
      </c>
      <c r="E1050" s="109" t="s">
        <v>4688</v>
      </c>
      <c r="F1050" s="146">
        <v>26</v>
      </c>
      <c r="G1050" s="146">
        <v>-65</v>
      </c>
      <c r="H1050" s="146">
        <v>65</v>
      </c>
      <c r="I1050" s="146">
        <v>45</v>
      </c>
      <c r="J1050" s="146">
        <v>90</v>
      </c>
    </row>
    <row r="1051" spans="1:10" x14ac:dyDescent="0.2">
      <c r="A1051" s="109" t="s">
        <v>470</v>
      </c>
      <c r="B1051" s="109" t="s">
        <v>4787</v>
      </c>
      <c r="C1051" s="109" t="s">
        <v>1342</v>
      </c>
      <c r="D1051" s="109" t="s">
        <v>2401</v>
      </c>
      <c r="E1051" s="109" t="s">
        <v>4689</v>
      </c>
      <c r="F1051" s="146">
        <v>130</v>
      </c>
      <c r="G1051" s="146">
        <v>-65</v>
      </c>
      <c r="H1051" s="146">
        <v>65</v>
      </c>
      <c r="I1051" s="146">
        <v>45</v>
      </c>
      <c r="J1051" s="146">
        <v>90</v>
      </c>
    </row>
    <row r="1052" spans="1:10" x14ac:dyDescent="0.2">
      <c r="A1052" s="109" t="s">
        <v>470</v>
      </c>
      <c r="B1052" s="109" t="s">
        <v>4787</v>
      </c>
      <c r="C1052" s="109" t="s">
        <v>1342</v>
      </c>
      <c r="D1052" s="109" t="s">
        <v>2401</v>
      </c>
      <c r="E1052" s="109" t="s">
        <v>4699</v>
      </c>
      <c r="F1052" s="146">
        <v>26</v>
      </c>
      <c r="G1052" s="146">
        <v>-65</v>
      </c>
      <c r="H1052" s="146">
        <v>65</v>
      </c>
      <c r="I1052" s="146">
        <v>90</v>
      </c>
      <c r="J1052" s="146">
        <v>45</v>
      </c>
    </row>
    <row r="1053" spans="1:10" x14ac:dyDescent="0.2">
      <c r="A1053" s="109" t="s">
        <v>470</v>
      </c>
      <c r="B1053" s="109" t="s">
        <v>4787</v>
      </c>
      <c r="C1053" s="109" t="s">
        <v>1342</v>
      </c>
      <c r="D1053" s="109" t="s">
        <v>2401</v>
      </c>
      <c r="E1053" s="109" t="s">
        <v>4690</v>
      </c>
      <c r="F1053" s="146">
        <v>26</v>
      </c>
      <c r="G1053" s="146">
        <v>-65</v>
      </c>
      <c r="H1053" s="146">
        <v>65</v>
      </c>
      <c r="I1053" s="146">
        <v>90</v>
      </c>
      <c r="J1053" s="146">
        <v>45</v>
      </c>
    </row>
    <row r="1054" spans="1:10" x14ac:dyDescent="0.2">
      <c r="A1054" s="109" t="s">
        <v>470</v>
      </c>
      <c r="B1054" s="109" t="s">
        <v>4787</v>
      </c>
      <c r="C1054" s="109" t="s">
        <v>1342</v>
      </c>
      <c r="D1054" s="109" t="s">
        <v>2401</v>
      </c>
      <c r="E1054" s="109" t="s">
        <v>4691</v>
      </c>
      <c r="F1054" s="146">
        <v>26</v>
      </c>
      <c r="G1054" s="146">
        <v>-65</v>
      </c>
      <c r="H1054" s="146">
        <v>65</v>
      </c>
      <c r="I1054" s="146">
        <v>90</v>
      </c>
      <c r="J1054" s="146">
        <v>45</v>
      </c>
    </row>
    <row r="1055" spans="1:10" x14ac:dyDescent="0.2">
      <c r="A1055" s="109" t="s">
        <v>470</v>
      </c>
      <c r="B1055" s="109" t="s">
        <v>4787</v>
      </c>
      <c r="C1055" s="109" t="s">
        <v>1342</v>
      </c>
      <c r="D1055" s="109" t="s">
        <v>2401</v>
      </c>
      <c r="E1055" s="109" t="s">
        <v>4692</v>
      </c>
      <c r="F1055" s="146">
        <v>26</v>
      </c>
      <c r="G1055" s="146">
        <v>-65</v>
      </c>
      <c r="H1055" s="146">
        <v>65</v>
      </c>
      <c r="I1055" s="146">
        <v>90</v>
      </c>
      <c r="J1055" s="146">
        <v>45</v>
      </c>
    </row>
    <row r="1056" spans="1:10" x14ac:dyDescent="0.2">
      <c r="A1056" s="109" t="s">
        <v>470</v>
      </c>
      <c r="B1056" s="109" t="s">
        <v>4787</v>
      </c>
      <c r="C1056" s="109" t="s">
        <v>1342</v>
      </c>
      <c r="D1056" s="109" t="s">
        <v>2401</v>
      </c>
      <c r="E1056" s="109" t="s">
        <v>4693</v>
      </c>
      <c r="F1056" s="146">
        <v>130</v>
      </c>
      <c r="G1056" s="146">
        <v>-65</v>
      </c>
      <c r="H1056" s="146">
        <v>65</v>
      </c>
      <c r="I1056" s="146">
        <v>90</v>
      </c>
      <c r="J1056" s="146">
        <v>45</v>
      </c>
    </row>
    <row r="1057" spans="1:10" x14ac:dyDescent="0.2">
      <c r="A1057" s="109" t="s">
        <v>1101</v>
      </c>
      <c r="B1057" s="109" t="s">
        <v>4788</v>
      </c>
      <c r="C1057" s="109" t="s">
        <v>1334</v>
      </c>
      <c r="D1057" s="109" t="s">
        <v>4789</v>
      </c>
      <c r="E1057" s="109" t="s">
        <v>4690</v>
      </c>
      <c r="F1057" s="146">
        <v>70</v>
      </c>
      <c r="G1057" s="146">
        <v>0</v>
      </c>
      <c r="H1057" s="146">
        <v>0</v>
      </c>
      <c r="I1057" s="146">
        <v>90</v>
      </c>
      <c r="J1057" s="146">
        <v>90</v>
      </c>
    </row>
    <row r="1058" spans="1:10" x14ac:dyDescent="0.2">
      <c r="A1058" s="109" t="s">
        <v>1101</v>
      </c>
      <c r="B1058" s="109" t="s">
        <v>4788</v>
      </c>
      <c r="C1058" s="109" t="s">
        <v>1334</v>
      </c>
      <c r="D1058" s="109" t="s">
        <v>4789</v>
      </c>
      <c r="E1058" s="109" t="s">
        <v>4691</v>
      </c>
      <c r="F1058" s="146">
        <v>70</v>
      </c>
      <c r="G1058" s="146">
        <v>0</v>
      </c>
      <c r="H1058" s="146">
        <v>0</v>
      </c>
      <c r="I1058" s="146">
        <v>90</v>
      </c>
      <c r="J1058" s="146">
        <v>90</v>
      </c>
    </row>
    <row r="1059" spans="1:10" x14ac:dyDescent="0.2">
      <c r="A1059" s="109" t="s">
        <v>1101</v>
      </c>
      <c r="B1059" s="109" t="s">
        <v>4788</v>
      </c>
      <c r="C1059" s="109" t="s">
        <v>1334</v>
      </c>
      <c r="D1059" s="109" t="s">
        <v>4789</v>
      </c>
      <c r="E1059" s="109" t="s">
        <v>4692</v>
      </c>
      <c r="F1059" s="146">
        <v>70</v>
      </c>
      <c r="G1059" s="146">
        <v>0</v>
      </c>
      <c r="H1059" s="146">
        <v>0</v>
      </c>
      <c r="I1059" s="146">
        <v>90</v>
      </c>
      <c r="J1059" s="146">
        <v>90</v>
      </c>
    </row>
    <row r="1060" spans="1:10" x14ac:dyDescent="0.2">
      <c r="A1060" s="109" t="s">
        <v>1101</v>
      </c>
      <c r="B1060" s="109" t="s">
        <v>3079</v>
      </c>
      <c r="C1060" s="109" t="s">
        <v>1342</v>
      </c>
      <c r="D1060" s="109" t="s">
        <v>3082</v>
      </c>
      <c r="E1060" s="109" t="s">
        <v>4686</v>
      </c>
      <c r="F1060" s="146">
        <v>200</v>
      </c>
      <c r="G1060" s="146">
        <v>0</v>
      </c>
      <c r="H1060" s="146">
        <v>600</v>
      </c>
      <c r="I1060" s="146">
        <v>90</v>
      </c>
      <c r="J1060" s="146">
        <v>45</v>
      </c>
    </row>
    <row r="1061" spans="1:10" x14ac:dyDescent="0.2">
      <c r="A1061" s="109" t="s">
        <v>1101</v>
      </c>
      <c r="B1061" s="109" t="s">
        <v>3079</v>
      </c>
      <c r="C1061" s="109" t="s">
        <v>1342</v>
      </c>
      <c r="D1061" s="109" t="s">
        <v>3082</v>
      </c>
      <c r="E1061" s="109" t="s">
        <v>4690</v>
      </c>
      <c r="F1061" s="146">
        <v>600</v>
      </c>
      <c r="G1061" s="146">
        <v>0</v>
      </c>
      <c r="H1061" s="146">
        <v>1200</v>
      </c>
      <c r="I1061" s="146">
        <v>45</v>
      </c>
      <c r="J1061" s="146">
        <v>90</v>
      </c>
    </row>
    <row r="1062" spans="1:10" x14ac:dyDescent="0.2">
      <c r="A1062" s="109" t="s">
        <v>1101</v>
      </c>
      <c r="B1062" s="109" t="s">
        <v>3079</v>
      </c>
      <c r="C1062" s="109" t="s">
        <v>1342</v>
      </c>
      <c r="D1062" s="109" t="s">
        <v>3082</v>
      </c>
      <c r="E1062" s="109" t="s">
        <v>4691</v>
      </c>
      <c r="F1062" s="146">
        <v>600</v>
      </c>
      <c r="G1062" s="146">
        <v>0</v>
      </c>
      <c r="H1062" s="146">
        <v>1200</v>
      </c>
      <c r="I1062" s="146">
        <v>45</v>
      </c>
      <c r="J1062" s="146">
        <v>90</v>
      </c>
    </row>
    <row r="1063" spans="1:10" x14ac:dyDescent="0.2">
      <c r="A1063" s="109" t="s">
        <v>1101</v>
      </c>
      <c r="B1063" s="109" t="s">
        <v>3079</v>
      </c>
      <c r="C1063" s="109" t="s">
        <v>1342</v>
      </c>
      <c r="D1063" s="109" t="s">
        <v>3082</v>
      </c>
      <c r="E1063" s="109" t="s">
        <v>4692</v>
      </c>
      <c r="F1063" s="146">
        <v>600</v>
      </c>
      <c r="G1063" s="146">
        <v>0</v>
      </c>
      <c r="H1063" s="146">
        <v>1200</v>
      </c>
      <c r="I1063" s="146">
        <v>45</v>
      </c>
      <c r="J1063" s="146">
        <v>90</v>
      </c>
    </row>
    <row r="1064" spans="1:10" x14ac:dyDescent="0.2">
      <c r="A1064" s="109" t="s">
        <v>1123</v>
      </c>
      <c r="B1064" s="109" t="s">
        <v>2957</v>
      </c>
      <c r="C1064" s="109" t="s">
        <v>1361</v>
      </c>
      <c r="D1064" s="109" t="s">
        <v>2958</v>
      </c>
      <c r="E1064" s="109" t="s">
        <v>4686</v>
      </c>
      <c r="F1064" s="146">
        <v>350</v>
      </c>
      <c r="G1064" s="146">
        <v>0</v>
      </c>
      <c r="H1064" s="146">
        <v>350</v>
      </c>
      <c r="I1064" s="146">
        <v>45</v>
      </c>
      <c r="J1064" s="146">
        <v>90</v>
      </c>
    </row>
    <row r="1065" spans="1:10" x14ac:dyDescent="0.2">
      <c r="A1065" s="109" t="s">
        <v>1123</v>
      </c>
      <c r="B1065" s="109" t="s">
        <v>2957</v>
      </c>
      <c r="C1065" s="109" t="s">
        <v>1361</v>
      </c>
      <c r="D1065" s="109" t="s">
        <v>2958</v>
      </c>
      <c r="E1065" s="109" t="s">
        <v>4687</v>
      </c>
      <c r="F1065" s="146">
        <v>70</v>
      </c>
      <c r="G1065" s="146">
        <v>140</v>
      </c>
      <c r="H1065" s="146">
        <v>385</v>
      </c>
      <c r="I1065" s="146">
        <v>45</v>
      </c>
      <c r="J1065" s="146">
        <v>90</v>
      </c>
    </row>
    <row r="1066" spans="1:10" x14ac:dyDescent="0.2">
      <c r="A1066" s="109" t="s">
        <v>1123</v>
      </c>
      <c r="B1066" s="109" t="s">
        <v>2957</v>
      </c>
      <c r="C1066" s="109" t="s">
        <v>1361</v>
      </c>
      <c r="D1066" s="109" t="s">
        <v>2958</v>
      </c>
      <c r="E1066" s="109" t="s">
        <v>4688</v>
      </c>
      <c r="F1066" s="146">
        <v>70</v>
      </c>
      <c r="G1066" s="146">
        <v>140</v>
      </c>
      <c r="H1066" s="146">
        <v>385</v>
      </c>
      <c r="I1066" s="146">
        <v>45</v>
      </c>
      <c r="J1066" s="146">
        <v>90</v>
      </c>
    </row>
    <row r="1067" spans="1:10" x14ac:dyDescent="0.2">
      <c r="A1067" s="109" t="s">
        <v>1123</v>
      </c>
      <c r="B1067" s="109" t="s">
        <v>2957</v>
      </c>
      <c r="C1067" s="109" t="s">
        <v>1361</v>
      </c>
      <c r="D1067" s="109" t="s">
        <v>2958</v>
      </c>
      <c r="E1067" s="109" t="s">
        <v>4689</v>
      </c>
      <c r="F1067" s="146">
        <v>30</v>
      </c>
      <c r="G1067" s="146">
        <v>140</v>
      </c>
      <c r="H1067" s="146">
        <v>385</v>
      </c>
      <c r="I1067" s="146">
        <v>45</v>
      </c>
      <c r="J1067" s="146">
        <v>90</v>
      </c>
    </row>
    <row r="1068" spans="1:10" x14ac:dyDescent="0.2">
      <c r="A1068" s="109" t="s">
        <v>1123</v>
      </c>
      <c r="B1068" s="109" t="s">
        <v>2957</v>
      </c>
      <c r="C1068" s="109" t="s">
        <v>1361</v>
      </c>
      <c r="D1068" s="109" t="s">
        <v>2958</v>
      </c>
      <c r="E1068" s="109" t="s">
        <v>4691</v>
      </c>
      <c r="F1068" s="146">
        <v>70</v>
      </c>
      <c r="G1068" s="146">
        <v>0</v>
      </c>
      <c r="H1068" s="146">
        <v>360</v>
      </c>
      <c r="I1068" s="146">
        <v>90</v>
      </c>
      <c r="J1068" s="146">
        <v>45</v>
      </c>
    </row>
    <row r="1069" spans="1:10" x14ac:dyDescent="0.2">
      <c r="A1069" s="109" t="s">
        <v>1123</v>
      </c>
      <c r="B1069" s="109" t="s">
        <v>2957</v>
      </c>
      <c r="C1069" s="109" t="s">
        <v>1361</v>
      </c>
      <c r="D1069" s="109" t="s">
        <v>2958</v>
      </c>
      <c r="E1069" s="109" t="s">
        <v>4692</v>
      </c>
      <c r="F1069" s="146">
        <v>70</v>
      </c>
      <c r="G1069" s="146">
        <v>0</v>
      </c>
      <c r="H1069" s="146">
        <v>360</v>
      </c>
      <c r="I1069" s="146">
        <v>90</v>
      </c>
      <c r="J1069" s="146">
        <v>45</v>
      </c>
    </row>
    <row r="1070" spans="1:10" x14ac:dyDescent="0.2">
      <c r="A1070" s="109" t="s">
        <v>1123</v>
      </c>
      <c r="B1070" s="109" t="s">
        <v>2957</v>
      </c>
      <c r="C1070" s="109" t="s">
        <v>1361</v>
      </c>
      <c r="D1070" s="109" t="s">
        <v>2958</v>
      </c>
      <c r="E1070" s="109" t="s">
        <v>4693</v>
      </c>
      <c r="F1070" s="146">
        <v>30</v>
      </c>
      <c r="G1070" s="146">
        <v>0</v>
      </c>
      <c r="H1070" s="146">
        <v>385</v>
      </c>
      <c r="I1070" s="146">
        <v>90</v>
      </c>
      <c r="J1070" s="146">
        <v>45</v>
      </c>
    </row>
    <row r="1071" spans="1:10" x14ac:dyDescent="0.2">
      <c r="A1071" s="109" t="s">
        <v>1123</v>
      </c>
      <c r="B1071" s="109" t="s">
        <v>2957</v>
      </c>
      <c r="C1071" s="109" t="s">
        <v>1361</v>
      </c>
      <c r="D1071" s="109" t="s">
        <v>2960</v>
      </c>
      <c r="E1071" s="109" t="s">
        <v>4686</v>
      </c>
      <c r="F1071" s="146">
        <v>350</v>
      </c>
      <c r="G1071" s="146">
        <v>0</v>
      </c>
      <c r="H1071" s="146">
        <v>350</v>
      </c>
      <c r="I1071" s="146">
        <v>45</v>
      </c>
      <c r="J1071" s="146">
        <v>90</v>
      </c>
    </row>
    <row r="1072" spans="1:10" x14ac:dyDescent="0.2">
      <c r="A1072" s="109" t="s">
        <v>1123</v>
      </c>
      <c r="B1072" s="109" t="s">
        <v>2957</v>
      </c>
      <c r="C1072" s="109" t="s">
        <v>1361</v>
      </c>
      <c r="D1072" s="109" t="s">
        <v>2960</v>
      </c>
      <c r="E1072" s="109" t="s">
        <v>4687</v>
      </c>
      <c r="F1072" s="146">
        <v>70</v>
      </c>
      <c r="G1072" s="146">
        <v>140</v>
      </c>
      <c r="H1072" s="146">
        <v>385</v>
      </c>
      <c r="I1072" s="146">
        <v>45</v>
      </c>
      <c r="J1072" s="146">
        <v>90</v>
      </c>
    </row>
    <row r="1073" spans="1:806" x14ac:dyDescent="0.2">
      <c r="A1073" s="109" t="s">
        <v>1123</v>
      </c>
      <c r="B1073" s="109" t="s">
        <v>2957</v>
      </c>
      <c r="C1073" s="109" t="s">
        <v>1361</v>
      </c>
      <c r="D1073" s="109" t="s">
        <v>2960</v>
      </c>
      <c r="E1073" s="109" t="s">
        <v>4688</v>
      </c>
      <c r="F1073" s="146">
        <v>70</v>
      </c>
      <c r="G1073" s="146">
        <v>140</v>
      </c>
      <c r="H1073" s="146">
        <v>385</v>
      </c>
      <c r="I1073" s="146">
        <v>45</v>
      </c>
      <c r="J1073" s="146">
        <v>90</v>
      </c>
    </row>
    <row r="1074" spans="1:806" x14ac:dyDescent="0.2">
      <c r="A1074" s="109" t="s">
        <v>1123</v>
      </c>
      <c r="B1074" s="109" t="s">
        <v>2957</v>
      </c>
      <c r="C1074" s="109" t="s">
        <v>1361</v>
      </c>
      <c r="D1074" s="109" t="s">
        <v>2960</v>
      </c>
      <c r="E1074" s="109" t="s">
        <v>4689</v>
      </c>
      <c r="F1074" s="146">
        <v>30</v>
      </c>
      <c r="G1074" s="146">
        <v>140</v>
      </c>
      <c r="H1074" s="146">
        <v>385</v>
      </c>
      <c r="I1074" s="146">
        <v>45</v>
      </c>
      <c r="J1074" s="146">
        <v>90</v>
      </c>
    </row>
    <row r="1075" spans="1:806" x14ac:dyDescent="0.2">
      <c r="A1075" s="109" t="s">
        <v>1123</v>
      </c>
      <c r="B1075" s="109" t="s">
        <v>2957</v>
      </c>
      <c r="C1075" s="109" t="s">
        <v>1361</v>
      </c>
      <c r="D1075" s="109" t="s">
        <v>2960</v>
      </c>
      <c r="E1075" s="109" t="s">
        <v>4691</v>
      </c>
      <c r="F1075" s="146">
        <v>70</v>
      </c>
      <c r="G1075" s="146">
        <v>0</v>
      </c>
      <c r="H1075" s="146">
        <v>360</v>
      </c>
      <c r="I1075" s="146">
        <v>90</v>
      </c>
      <c r="J1075" s="146">
        <v>45</v>
      </c>
    </row>
    <row r="1076" spans="1:806" x14ac:dyDescent="0.2">
      <c r="A1076" s="109" t="s">
        <v>1123</v>
      </c>
      <c r="B1076" s="109" t="s">
        <v>2957</v>
      </c>
      <c r="C1076" s="109" t="s">
        <v>1361</v>
      </c>
      <c r="D1076" s="109" t="s">
        <v>2960</v>
      </c>
      <c r="E1076" s="109" t="s">
        <v>4692</v>
      </c>
      <c r="F1076" s="146">
        <v>70</v>
      </c>
      <c r="G1076" s="146">
        <v>0</v>
      </c>
      <c r="H1076" s="146">
        <v>360</v>
      </c>
      <c r="I1076" s="146">
        <v>90</v>
      </c>
      <c r="J1076" s="146">
        <v>45</v>
      </c>
    </row>
    <row r="1077" spans="1:806" x14ac:dyDescent="0.2">
      <c r="A1077" s="109" t="s">
        <v>1123</v>
      </c>
      <c r="B1077" s="109" t="s">
        <v>2957</v>
      </c>
      <c r="C1077" s="109" t="s">
        <v>1361</v>
      </c>
      <c r="D1077" s="109" t="s">
        <v>2960</v>
      </c>
      <c r="E1077" s="109" t="s">
        <v>4693</v>
      </c>
      <c r="F1077" s="146">
        <v>30</v>
      </c>
      <c r="G1077" s="146">
        <v>0</v>
      </c>
      <c r="H1077" s="146">
        <v>360</v>
      </c>
      <c r="I1077" s="146">
        <v>90</v>
      </c>
      <c r="J1077" s="146">
        <v>45</v>
      </c>
    </row>
    <row r="1078" spans="1:806" x14ac:dyDescent="0.2">
      <c r="A1078" s="109" t="s">
        <v>1123</v>
      </c>
      <c r="B1078" s="109" t="s">
        <v>2957</v>
      </c>
      <c r="C1078" s="109" t="s">
        <v>1361</v>
      </c>
      <c r="D1078" s="109" t="s">
        <v>2961</v>
      </c>
      <c r="E1078" s="109" t="s">
        <v>4686</v>
      </c>
      <c r="F1078" s="146">
        <v>350</v>
      </c>
      <c r="G1078" s="146">
        <v>0</v>
      </c>
      <c r="H1078" s="146">
        <v>350</v>
      </c>
      <c r="I1078" s="146">
        <v>45</v>
      </c>
      <c r="J1078" s="146">
        <v>90</v>
      </c>
    </row>
    <row r="1079" spans="1:806" x14ac:dyDescent="0.2">
      <c r="A1079" s="109" t="s">
        <v>1123</v>
      </c>
      <c r="B1079" s="109" t="s">
        <v>2957</v>
      </c>
      <c r="C1079" s="109" t="s">
        <v>1361</v>
      </c>
      <c r="D1079" s="109" t="s">
        <v>2961</v>
      </c>
      <c r="E1079" s="109" t="s">
        <v>4687</v>
      </c>
      <c r="F1079" s="146">
        <v>70</v>
      </c>
      <c r="G1079" s="146">
        <v>140</v>
      </c>
      <c r="H1079" s="146">
        <v>385</v>
      </c>
      <c r="I1079" s="146">
        <v>45</v>
      </c>
      <c r="J1079" s="146">
        <v>90</v>
      </c>
    </row>
    <row r="1080" spans="1:806" x14ac:dyDescent="0.2">
      <c r="A1080" s="109" t="s">
        <v>1123</v>
      </c>
      <c r="B1080" s="109" t="s">
        <v>2957</v>
      </c>
      <c r="C1080" s="109" t="s">
        <v>1361</v>
      </c>
      <c r="D1080" s="109" t="s">
        <v>2961</v>
      </c>
      <c r="E1080" s="109" t="s">
        <v>4688</v>
      </c>
      <c r="F1080" s="146">
        <v>70</v>
      </c>
      <c r="G1080" s="146">
        <v>140</v>
      </c>
      <c r="H1080" s="146">
        <v>385</v>
      </c>
      <c r="I1080" s="146">
        <v>45</v>
      </c>
      <c r="J1080" s="146">
        <v>90</v>
      </c>
    </row>
    <row r="1081" spans="1:806" x14ac:dyDescent="0.2">
      <c r="A1081" s="109" t="s">
        <v>1123</v>
      </c>
      <c r="B1081" s="109" t="s">
        <v>2957</v>
      </c>
      <c r="C1081" s="109" t="s">
        <v>1361</v>
      </c>
      <c r="D1081" s="109" t="s">
        <v>2961</v>
      </c>
      <c r="E1081" s="109" t="s">
        <v>4689</v>
      </c>
      <c r="F1081" s="146">
        <v>30</v>
      </c>
      <c r="G1081" s="146">
        <v>140</v>
      </c>
      <c r="H1081" s="146">
        <v>385</v>
      </c>
      <c r="I1081" s="146">
        <v>45</v>
      </c>
      <c r="J1081" s="146">
        <v>90</v>
      </c>
    </row>
    <row r="1082" spans="1:806" s="25" customFormat="1" x14ac:dyDescent="0.2">
      <c r="A1082" s="109" t="s">
        <v>1123</v>
      </c>
      <c r="B1082" s="109" t="s">
        <v>2957</v>
      </c>
      <c r="C1082" s="109" t="s">
        <v>1361</v>
      </c>
      <c r="D1082" s="109" t="s">
        <v>2961</v>
      </c>
      <c r="E1082" s="109" t="s">
        <v>4691</v>
      </c>
      <c r="F1082" s="146">
        <v>70</v>
      </c>
      <c r="G1082" s="146">
        <v>0</v>
      </c>
      <c r="H1082" s="146">
        <v>360</v>
      </c>
      <c r="I1082" s="146">
        <v>90</v>
      </c>
      <c r="J1082" s="146">
        <v>45</v>
      </c>
      <c r="K1082" s="53"/>
      <c r="L1082" s="53"/>
      <c r="M1082" s="53"/>
      <c r="N1082" s="53"/>
      <c r="O1082" s="53"/>
      <c r="P1082" s="53"/>
      <c r="Q1082" s="53"/>
      <c r="R1082" s="53"/>
      <c r="S1082" s="53"/>
      <c r="T1082" s="53"/>
      <c r="U1082" s="53"/>
      <c r="V1082" s="53"/>
      <c r="W1082" s="53"/>
      <c r="X1082" s="53"/>
      <c r="Y1082" s="53"/>
      <c r="Z1082" s="53"/>
      <c r="AA1082" s="53"/>
      <c r="AB1082" s="53"/>
      <c r="AC1082" s="53"/>
      <c r="AD1082" s="53"/>
      <c r="AE1082" s="53"/>
      <c r="AF1082" s="53"/>
      <c r="AG1082" s="53"/>
      <c r="AH1082" s="53"/>
      <c r="AI1082" s="53"/>
      <c r="AJ1082" s="53"/>
      <c r="AK1082" s="53"/>
      <c r="AL1082" s="53"/>
      <c r="AM1082" s="53"/>
      <c r="AN1082" s="53"/>
      <c r="AO1082" s="53"/>
      <c r="AP1082" s="53"/>
      <c r="AQ1082" s="53"/>
      <c r="AR1082" s="53"/>
      <c r="AS1082" s="53"/>
      <c r="AT1082" s="53"/>
      <c r="AU1082" s="53"/>
      <c r="AV1082" s="53"/>
      <c r="AW1082" s="53"/>
      <c r="AX1082" s="53"/>
      <c r="AY1082" s="53"/>
      <c r="AZ1082" s="53"/>
      <c r="BA1082" s="53"/>
      <c r="BB1082" s="53"/>
      <c r="BC1082" s="53"/>
      <c r="BD1082" s="53"/>
      <c r="BE1082" s="53"/>
      <c r="BF1082" s="53"/>
      <c r="BG1082" s="53"/>
      <c r="BH1082" s="53"/>
      <c r="BI1082" s="53"/>
      <c r="BJ1082" s="53"/>
      <c r="BK1082" s="53"/>
      <c r="BL1082" s="53"/>
      <c r="BM1082" s="53"/>
      <c r="BN1082" s="53"/>
      <c r="BO1082" s="53"/>
      <c r="BP1082" s="53"/>
      <c r="BQ1082" s="53"/>
      <c r="BR1082" s="53"/>
      <c r="BS1082" s="53"/>
      <c r="BT1082" s="53"/>
      <c r="BU1082" s="53"/>
      <c r="BV1082" s="53"/>
      <c r="BW1082" s="53"/>
      <c r="BX1082" s="53"/>
      <c r="BY1082" s="53"/>
      <c r="BZ1082" s="53"/>
      <c r="CA1082" s="53"/>
      <c r="CB1082" s="53"/>
      <c r="CC1082" s="53"/>
      <c r="CD1082" s="53"/>
      <c r="CE1082" s="53"/>
      <c r="CF1082" s="53"/>
      <c r="CG1082" s="53"/>
      <c r="CH1082" s="53"/>
      <c r="CI1082" s="53"/>
      <c r="CJ1082" s="53"/>
      <c r="CK1082" s="53"/>
      <c r="CL1082" s="53"/>
      <c r="CM1082" s="53"/>
      <c r="CN1082" s="53"/>
      <c r="CO1082" s="53"/>
      <c r="CP1082" s="53"/>
      <c r="CQ1082" s="53"/>
      <c r="CR1082" s="53"/>
      <c r="CS1082" s="53"/>
      <c r="CT1082" s="53"/>
      <c r="CU1082" s="53"/>
      <c r="CV1082" s="53"/>
      <c r="CW1082" s="53"/>
      <c r="CX1082" s="53"/>
      <c r="CY1082" s="53"/>
      <c r="CZ1082" s="53"/>
      <c r="DA1082" s="53"/>
      <c r="DB1082" s="53"/>
      <c r="DC1082" s="53"/>
      <c r="DD1082" s="53"/>
      <c r="DE1082" s="53"/>
      <c r="DF1082" s="53"/>
      <c r="DG1082" s="53"/>
      <c r="DH1082" s="53"/>
      <c r="DI1082" s="53"/>
      <c r="DJ1082" s="53"/>
      <c r="DK1082" s="53"/>
      <c r="DL1082" s="53"/>
      <c r="DM1082" s="53"/>
      <c r="DN1082" s="53"/>
      <c r="DO1082" s="53"/>
      <c r="DP1082" s="53"/>
      <c r="DQ1082" s="53"/>
      <c r="DR1082" s="53"/>
      <c r="DS1082" s="53"/>
      <c r="DT1082" s="53"/>
      <c r="DU1082" s="53"/>
      <c r="DV1082" s="53"/>
      <c r="DW1082" s="53"/>
      <c r="DX1082" s="53"/>
      <c r="DY1082" s="53"/>
      <c r="DZ1082" s="53"/>
      <c r="EA1082" s="53"/>
      <c r="EB1082" s="53"/>
      <c r="EC1082" s="53"/>
      <c r="ED1082" s="53"/>
      <c r="EE1082" s="53"/>
      <c r="EF1082" s="53"/>
      <c r="EG1082" s="53"/>
      <c r="EH1082" s="53"/>
      <c r="EI1082" s="53"/>
      <c r="EJ1082" s="53"/>
      <c r="EK1082" s="53"/>
      <c r="EL1082" s="53"/>
      <c r="EM1082" s="53"/>
      <c r="EN1082" s="53"/>
      <c r="EO1082" s="53"/>
      <c r="EP1082" s="53"/>
      <c r="EQ1082" s="53"/>
      <c r="ER1082" s="53"/>
      <c r="ES1082" s="53"/>
      <c r="ET1082" s="53"/>
      <c r="EU1082" s="53"/>
      <c r="EV1082" s="53"/>
      <c r="EW1082" s="53"/>
      <c r="EX1082" s="53"/>
      <c r="EY1082" s="53"/>
      <c r="EZ1082" s="53"/>
      <c r="FA1082" s="53"/>
      <c r="FB1082" s="53"/>
      <c r="FC1082" s="53"/>
      <c r="FD1082" s="53"/>
      <c r="FE1082" s="53"/>
      <c r="FF1082" s="53"/>
      <c r="FG1082" s="53"/>
      <c r="FH1082" s="53"/>
      <c r="FI1082" s="53"/>
      <c r="FJ1082" s="53"/>
      <c r="FK1082" s="53"/>
      <c r="FL1082" s="53"/>
      <c r="FM1082" s="53"/>
      <c r="FN1082" s="53"/>
      <c r="FO1082" s="53"/>
      <c r="FP1082" s="53"/>
      <c r="FQ1082" s="53"/>
      <c r="FR1082" s="53"/>
      <c r="FS1082" s="53"/>
      <c r="FT1082" s="53"/>
      <c r="FU1082" s="53"/>
      <c r="FV1082" s="53"/>
      <c r="FW1082" s="53"/>
      <c r="FX1082" s="53"/>
      <c r="FY1082" s="53"/>
      <c r="FZ1082" s="53"/>
      <c r="GA1082" s="53"/>
      <c r="GB1082" s="53"/>
      <c r="GC1082" s="53"/>
      <c r="GD1082" s="53"/>
      <c r="GE1082" s="53"/>
      <c r="GF1082" s="53"/>
      <c r="GG1082" s="53"/>
      <c r="GH1082" s="53"/>
      <c r="GI1082" s="53"/>
      <c r="GJ1082" s="53"/>
      <c r="GK1082" s="53"/>
      <c r="GL1082" s="53"/>
      <c r="GM1082" s="53"/>
      <c r="GN1082" s="53"/>
      <c r="GO1082" s="53"/>
      <c r="GP1082" s="53"/>
      <c r="GQ1082" s="53"/>
      <c r="GR1082" s="53"/>
      <c r="GS1082" s="53"/>
      <c r="GT1082" s="53"/>
      <c r="GU1082" s="53"/>
      <c r="GV1082" s="53"/>
      <c r="GW1082" s="53"/>
      <c r="GX1082" s="53"/>
      <c r="GY1082" s="53"/>
      <c r="GZ1082" s="53"/>
      <c r="HA1082" s="53"/>
      <c r="HB1082" s="53"/>
      <c r="HC1082" s="53"/>
      <c r="HD1082" s="53"/>
      <c r="HE1082" s="53"/>
      <c r="HF1082" s="53"/>
      <c r="HG1082" s="53"/>
      <c r="HH1082" s="53"/>
      <c r="HI1082" s="53"/>
      <c r="HJ1082" s="53"/>
      <c r="HK1082" s="53"/>
      <c r="HL1082" s="53"/>
      <c r="HM1082" s="53"/>
      <c r="HN1082" s="53"/>
      <c r="HO1082" s="53"/>
      <c r="HP1082" s="53"/>
      <c r="HQ1082" s="53"/>
      <c r="HR1082" s="53"/>
      <c r="HS1082" s="53"/>
      <c r="HT1082" s="53"/>
      <c r="HU1082" s="53"/>
      <c r="HV1082" s="53"/>
      <c r="HW1082" s="53"/>
      <c r="HX1082" s="53"/>
      <c r="HY1082" s="53"/>
      <c r="HZ1082" s="53"/>
      <c r="IA1082" s="53"/>
      <c r="IB1082" s="53"/>
      <c r="IC1082" s="53"/>
      <c r="ID1082" s="53"/>
      <c r="IE1082" s="53"/>
      <c r="IF1082" s="53"/>
      <c r="IG1082" s="53"/>
      <c r="IH1082" s="53"/>
      <c r="II1082" s="53"/>
      <c r="IJ1082" s="53"/>
      <c r="IK1082" s="53"/>
      <c r="IL1082" s="53"/>
      <c r="IM1082" s="53"/>
      <c r="IN1082" s="53"/>
      <c r="IO1082" s="53"/>
      <c r="IP1082" s="53"/>
      <c r="IQ1082" s="53"/>
      <c r="IR1082" s="53"/>
      <c r="IS1082" s="53"/>
      <c r="IT1082" s="53"/>
      <c r="IU1082" s="53"/>
      <c r="IV1082" s="53"/>
      <c r="IW1082" s="53"/>
      <c r="IX1082" s="53"/>
      <c r="IY1082" s="53"/>
      <c r="IZ1082" s="53"/>
      <c r="JA1082" s="53"/>
      <c r="JB1082" s="53"/>
      <c r="JC1082" s="53"/>
      <c r="JD1082" s="53"/>
      <c r="JE1082" s="53"/>
      <c r="JF1082" s="53"/>
      <c r="JG1082" s="53"/>
      <c r="JH1082" s="53"/>
      <c r="JI1082" s="53"/>
      <c r="JJ1082" s="53"/>
      <c r="JK1082" s="53"/>
      <c r="JL1082" s="53"/>
      <c r="JM1082" s="53"/>
      <c r="JN1082" s="53"/>
      <c r="JO1082" s="53"/>
      <c r="JP1082" s="53"/>
      <c r="JQ1082" s="53"/>
      <c r="JR1082" s="53"/>
      <c r="JS1082" s="53"/>
      <c r="JT1082" s="53"/>
      <c r="JU1082" s="53"/>
      <c r="JV1082" s="53"/>
      <c r="JW1082" s="53"/>
      <c r="JX1082" s="53"/>
      <c r="JY1082" s="53"/>
      <c r="JZ1082" s="53"/>
      <c r="KA1082" s="53"/>
      <c r="KB1082" s="53"/>
      <c r="KC1082" s="53"/>
      <c r="KD1082" s="53"/>
      <c r="KE1082" s="53"/>
      <c r="KF1082" s="53"/>
      <c r="KG1082" s="53"/>
      <c r="KH1082" s="53"/>
      <c r="KI1082" s="53"/>
      <c r="KJ1082" s="53"/>
      <c r="KK1082" s="53"/>
      <c r="KL1082" s="53"/>
      <c r="KM1082" s="53"/>
      <c r="KN1082" s="53"/>
      <c r="KO1082" s="53"/>
      <c r="KP1082" s="53"/>
      <c r="KQ1082" s="53"/>
      <c r="KR1082" s="53"/>
      <c r="KS1082" s="53"/>
      <c r="KT1082" s="53"/>
      <c r="KU1082" s="53"/>
      <c r="KV1082" s="53"/>
      <c r="KW1082" s="53"/>
      <c r="KX1082" s="53"/>
      <c r="KY1082" s="53"/>
      <c r="KZ1082" s="53"/>
      <c r="LA1082" s="53"/>
      <c r="LB1082" s="53"/>
      <c r="LC1082" s="53"/>
      <c r="LD1082" s="53"/>
      <c r="LE1082" s="53"/>
      <c r="LF1082" s="53"/>
      <c r="LG1082" s="53"/>
      <c r="LH1082" s="53"/>
      <c r="LI1082" s="53"/>
      <c r="LJ1082" s="53"/>
      <c r="LK1082" s="53"/>
      <c r="LL1082" s="53"/>
      <c r="LM1082" s="53"/>
      <c r="LN1082" s="53"/>
      <c r="LO1082" s="53"/>
      <c r="LP1082" s="53"/>
      <c r="LQ1082" s="53"/>
      <c r="LR1082" s="53"/>
      <c r="LS1082" s="53"/>
      <c r="LT1082" s="53"/>
      <c r="LU1082" s="53"/>
      <c r="LV1082" s="53"/>
      <c r="LW1082" s="53"/>
      <c r="LX1082" s="53"/>
      <c r="LY1082" s="53"/>
      <c r="LZ1082" s="53"/>
      <c r="MA1082" s="53"/>
      <c r="MB1082" s="53"/>
      <c r="MC1082" s="53"/>
      <c r="MD1082" s="53"/>
      <c r="ME1082" s="53"/>
      <c r="MF1082" s="53"/>
      <c r="MG1082" s="53"/>
      <c r="MH1082" s="53"/>
      <c r="MI1082" s="53"/>
      <c r="MJ1082" s="53"/>
      <c r="MK1082" s="53"/>
      <c r="ML1082" s="53"/>
      <c r="MM1082" s="53"/>
      <c r="MN1082" s="53"/>
      <c r="MO1082" s="53"/>
      <c r="MP1082" s="53"/>
      <c r="MQ1082" s="53"/>
      <c r="MR1082" s="53"/>
      <c r="MS1082" s="53"/>
      <c r="MT1082" s="53"/>
      <c r="MU1082" s="53"/>
      <c r="MV1082" s="53"/>
      <c r="MW1082" s="53"/>
      <c r="MX1082" s="53"/>
      <c r="MY1082" s="53"/>
      <c r="MZ1082" s="53"/>
      <c r="NA1082" s="53"/>
      <c r="NB1082" s="53"/>
      <c r="NC1082" s="53"/>
      <c r="ND1082" s="53"/>
      <c r="NE1082" s="53"/>
      <c r="NF1082" s="53"/>
      <c r="NG1082" s="53"/>
      <c r="NH1082" s="53"/>
      <c r="NI1082" s="53"/>
      <c r="NJ1082" s="53"/>
      <c r="NK1082" s="53"/>
      <c r="NL1082" s="53"/>
      <c r="NM1082" s="53"/>
      <c r="NN1082" s="53"/>
      <c r="NO1082" s="53"/>
      <c r="NP1082" s="53"/>
      <c r="NQ1082" s="53"/>
      <c r="NR1082" s="53"/>
      <c r="NS1082" s="53"/>
      <c r="NT1082" s="53"/>
      <c r="NU1082" s="53"/>
      <c r="NV1082" s="53"/>
      <c r="NW1082" s="53"/>
      <c r="NX1082" s="53"/>
      <c r="NY1082" s="53"/>
      <c r="NZ1082" s="53"/>
      <c r="OA1082" s="53"/>
      <c r="OB1082" s="53"/>
      <c r="OC1082" s="53"/>
      <c r="OD1082" s="53"/>
      <c r="OE1082" s="53"/>
      <c r="OF1082" s="53"/>
      <c r="OG1082" s="53"/>
      <c r="OH1082" s="53"/>
      <c r="OI1082" s="53"/>
      <c r="OJ1082" s="53"/>
      <c r="OK1082" s="53"/>
      <c r="OL1082" s="53"/>
      <c r="OM1082" s="53"/>
      <c r="ON1082" s="53"/>
      <c r="OO1082" s="53"/>
      <c r="OP1082" s="53"/>
      <c r="OQ1082" s="53"/>
      <c r="OR1082" s="53"/>
      <c r="OS1082" s="53"/>
      <c r="OT1082" s="53"/>
      <c r="OU1082" s="53"/>
      <c r="OV1082" s="53"/>
      <c r="OW1082" s="53"/>
      <c r="OX1082" s="53"/>
      <c r="OY1082" s="53"/>
      <c r="OZ1082" s="53"/>
      <c r="PA1082" s="53"/>
      <c r="PB1082" s="53"/>
      <c r="PC1082" s="53"/>
      <c r="PD1082" s="53"/>
      <c r="PE1082" s="53"/>
      <c r="PF1082" s="53"/>
      <c r="PG1082" s="53"/>
      <c r="PH1082" s="53"/>
      <c r="PI1082" s="53"/>
      <c r="PJ1082" s="53"/>
      <c r="PK1082" s="53"/>
      <c r="PL1082" s="53"/>
      <c r="PM1082" s="53"/>
      <c r="PN1082" s="53"/>
      <c r="PO1082" s="53"/>
      <c r="PP1082" s="53"/>
      <c r="PQ1082" s="53"/>
      <c r="PR1082" s="53"/>
      <c r="PS1082" s="53"/>
      <c r="PT1082" s="53"/>
      <c r="PU1082" s="53"/>
      <c r="PV1082" s="53"/>
      <c r="PW1082" s="53"/>
      <c r="PX1082" s="53"/>
      <c r="PY1082" s="53"/>
      <c r="PZ1082" s="53"/>
      <c r="QA1082" s="53"/>
      <c r="QB1082" s="53"/>
      <c r="QC1082" s="53"/>
      <c r="QD1082" s="53"/>
      <c r="QE1082" s="53"/>
      <c r="QF1082" s="53"/>
      <c r="QG1082" s="53"/>
      <c r="QH1082" s="53"/>
      <c r="QI1082" s="53"/>
      <c r="QJ1082" s="53"/>
      <c r="QK1082" s="53"/>
      <c r="QL1082" s="53"/>
      <c r="QM1082" s="53"/>
      <c r="QN1082" s="53"/>
      <c r="QO1082" s="53"/>
      <c r="QP1082" s="53"/>
      <c r="QQ1082" s="53"/>
      <c r="QR1082" s="53"/>
      <c r="QS1082" s="53"/>
      <c r="QT1082" s="53"/>
      <c r="QU1082" s="53"/>
      <c r="QV1082" s="53"/>
      <c r="QW1082" s="53"/>
      <c r="QX1082" s="53"/>
      <c r="QY1082" s="53"/>
      <c r="QZ1082" s="53"/>
      <c r="RA1082" s="53"/>
      <c r="RB1082" s="53"/>
      <c r="RC1082" s="53"/>
      <c r="RD1082" s="53"/>
      <c r="RE1082" s="53"/>
      <c r="RF1082" s="53"/>
      <c r="RG1082" s="53"/>
      <c r="RH1082" s="53"/>
      <c r="RI1082" s="53"/>
      <c r="RJ1082" s="53"/>
      <c r="RK1082" s="53"/>
      <c r="RL1082" s="53"/>
      <c r="RM1082" s="53"/>
      <c r="RN1082" s="53"/>
      <c r="RO1082" s="53"/>
      <c r="RP1082" s="53"/>
      <c r="RQ1082" s="53"/>
      <c r="RR1082" s="53"/>
      <c r="RS1082" s="53"/>
      <c r="RT1082" s="53"/>
      <c r="RU1082" s="53"/>
      <c r="RV1082" s="53"/>
      <c r="RW1082" s="53"/>
      <c r="RX1082" s="53"/>
      <c r="RY1082" s="53"/>
      <c r="RZ1082" s="53"/>
      <c r="SA1082" s="53"/>
      <c r="SB1082" s="53"/>
      <c r="SC1082" s="53"/>
      <c r="SD1082" s="53"/>
      <c r="SE1082" s="53"/>
      <c r="SF1082" s="53"/>
      <c r="SG1082" s="53"/>
      <c r="SH1082" s="53"/>
      <c r="SI1082" s="53"/>
      <c r="SJ1082" s="53"/>
      <c r="SK1082" s="53"/>
      <c r="SL1082" s="53"/>
      <c r="SM1082" s="53"/>
      <c r="SN1082" s="53"/>
      <c r="SO1082" s="53"/>
      <c r="SP1082" s="53"/>
      <c r="SQ1082" s="53"/>
      <c r="SR1082" s="53"/>
      <c r="SS1082" s="53"/>
      <c r="ST1082" s="53"/>
      <c r="SU1082" s="53"/>
      <c r="SV1082" s="53"/>
      <c r="SW1082" s="53"/>
      <c r="SX1082" s="53"/>
      <c r="SY1082" s="53"/>
      <c r="SZ1082" s="53"/>
      <c r="TA1082" s="53"/>
      <c r="TB1082" s="53"/>
      <c r="TC1082" s="53"/>
      <c r="TD1082" s="53"/>
      <c r="TE1082" s="53"/>
      <c r="TF1082" s="53"/>
      <c r="TG1082" s="53"/>
      <c r="TH1082" s="53"/>
      <c r="TI1082" s="53"/>
      <c r="TJ1082" s="53"/>
      <c r="TK1082" s="53"/>
      <c r="TL1082" s="53"/>
      <c r="TM1082" s="53"/>
      <c r="TN1082" s="53"/>
      <c r="TO1082" s="53"/>
      <c r="TP1082" s="53"/>
      <c r="TQ1082" s="53"/>
      <c r="TR1082" s="53"/>
      <c r="TS1082" s="53"/>
      <c r="TT1082" s="53"/>
      <c r="TU1082" s="53"/>
      <c r="TV1082" s="53"/>
      <c r="TW1082" s="53"/>
      <c r="TX1082" s="53"/>
      <c r="TY1082" s="53"/>
      <c r="TZ1082" s="53"/>
      <c r="UA1082" s="53"/>
      <c r="UB1082" s="53"/>
      <c r="UC1082" s="53"/>
      <c r="UD1082" s="53"/>
      <c r="UE1082" s="53"/>
      <c r="UF1082" s="53"/>
      <c r="UG1082" s="53"/>
      <c r="UH1082" s="53"/>
      <c r="UI1082" s="53"/>
      <c r="UJ1082" s="53"/>
      <c r="UK1082" s="53"/>
      <c r="UL1082" s="53"/>
      <c r="UM1082" s="53"/>
      <c r="UN1082" s="53"/>
      <c r="UO1082" s="53"/>
      <c r="UP1082" s="53"/>
      <c r="UQ1082" s="53"/>
      <c r="UR1082" s="53"/>
      <c r="US1082" s="53"/>
      <c r="UT1082" s="53"/>
      <c r="UU1082" s="53"/>
      <c r="UV1082" s="53"/>
      <c r="UW1082" s="53"/>
      <c r="UX1082" s="53"/>
      <c r="UY1082" s="53"/>
      <c r="UZ1082" s="53"/>
      <c r="VA1082" s="53"/>
      <c r="VB1082" s="53"/>
      <c r="VC1082" s="53"/>
      <c r="VD1082" s="53"/>
      <c r="VE1082" s="53"/>
      <c r="VF1082" s="53"/>
      <c r="VG1082" s="53"/>
      <c r="VH1082" s="53"/>
      <c r="VI1082" s="53"/>
      <c r="VJ1082" s="53"/>
      <c r="VK1082" s="53"/>
      <c r="VL1082" s="53"/>
      <c r="VM1082" s="53"/>
      <c r="VN1082" s="53"/>
      <c r="VO1082" s="53"/>
      <c r="VP1082" s="53"/>
      <c r="VQ1082" s="53"/>
      <c r="VR1082" s="53"/>
      <c r="VS1082" s="53"/>
      <c r="VT1082" s="53"/>
      <c r="VU1082" s="53"/>
      <c r="VV1082" s="53"/>
      <c r="VW1082" s="53"/>
      <c r="VX1082" s="53"/>
      <c r="VY1082" s="53"/>
      <c r="VZ1082" s="53"/>
      <c r="WA1082" s="53"/>
      <c r="WB1082" s="53"/>
      <c r="WC1082" s="53"/>
      <c r="WD1082" s="53"/>
      <c r="WE1082" s="53"/>
      <c r="WF1082" s="53"/>
      <c r="WG1082" s="53"/>
      <c r="WH1082" s="53"/>
      <c r="WI1082" s="53"/>
      <c r="WJ1082" s="53"/>
      <c r="WK1082" s="53"/>
      <c r="WL1082" s="53"/>
      <c r="WM1082" s="53"/>
      <c r="WN1082" s="53"/>
      <c r="WO1082" s="53"/>
      <c r="WP1082" s="53"/>
      <c r="WQ1082" s="53"/>
      <c r="WR1082" s="53"/>
      <c r="WS1082" s="53"/>
      <c r="WT1082" s="53"/>
      <c r="WU1082" s="53"/>
      <c r="WV1082" s="53"/>
      <c r="WW1082" s="53"/>
      <c r="WX1082" s="53"/>
      <c r="WY1082" s="53"/>
      <c r="WZ1082" s="53"/>
      <c r="XA1082" s="53"/>
      <c r="XB1082" s="53"/>
      <c r="XC1082" s="53"/>
      <c r="XD1082" s="53"/>
      <c r="XE1082" s="53"/>
      <c r="XF1082" s="53"/>
      <c r="XG1082" s="53"/>
      <c r="XH1082" s="53"/>
      <c r="XI1082" s="53"/>
      <c r="XJ1082" s="53"/>
      <c r="XK1082" s="53"/>
      <c r="XL1082" s="53"/>
      <c r="XM1082" s="53"/>
      <c r="XN1082" s="53"/>
      <c r="XO1082" s="53"/>
      <c r="XP1082" s="53"/>
      <c r="XQ1082" s="53"/>
      <c r="XR1082" s="53"/>
      <c r="XS1082" s="53"/>
      <c r="XT1082" s="53"/>
      <c r="XU1082" s="53"/>
      <c r="XV1082" s="53"/>
      <c r="XW1082" s="53"/>
      <c r="XX1082" s="53"/>
      <c r="XY1082" s="53"/>
      <c r="XZ1082" s="53"/>
      <c r="YA1082" s="53"/>
      <c r="YB1082" s="53"/>
      <c r="YC1082" s="53"/>
      <c r="YD1082" s="53"/>
      <c r="YE1082" s="53"/>
      <c r="YF1082" s="53"/>
      <c r="YG1082" s="53"/>
      <c r="YH1082" s="53"/>
      <c r="YI1082" s="53"/>
      <c r="YJ1082" s="53"/>
      <c r="YK1082" s="53"/>
      <c r="YL1082" s="53"/>
      <c r="YM1082" s="53"/>
      <c r="YN1082" s="53"/>
      <c r="YO1082" s="53"/>
      <c r="YP1082" s="53"/>
      <c r="YQ1082" s="53"/>
      <c r="YR1082" s="53"/>
      <c r="YS1082" s="53"/>
      <c r="YT1082" s="53"/>
      <c r="YU1082" s="53"/>
      <c r="YV1082" s="53"/>
      <c r="YW1082" s="53"/>
      <c r="YX1082" s="53"/>
      <c r="YY1082" s="53"/>
      <c r="YZ1082" s="53"/>
      <c r="ZA1082" s="53"/>
      <c r="ZB1082" s="53"/>
      <c r="ZC1082" s="53"/>
      <c r="ZD1082" s="53"/>
      <c r="ZE1082" s="53"/>
      <c r="ZF1082" s="53"/>
      <c r="ZG1082" s="53"/>
      <c r="ZH1082" s="53"/>
      <c r="ZI1082" s="53"/>
      <c r="ZJ1082" s="53"/>
      <c r="ZK1082" s="53"/>
      <c r="ZL1082" s="53"/>
      <c r="ZM1082" s="53"/>
      <c r="ZN1082" s="53"/>
      <c r="ZO1082" s="53"/>
      <c r="ZP1082" s="53"/>
      <c r="ZQ1082" s="53"/>
      <c r="ZR1082" s="53"/>
      <c r="ZS1082" s="53"/>
      <c r="ZT1082" s="53"/>
      <c r="ZU1082" s="53"/>
      <c r="ZV1082" s="53"/>
      <c r="ZW1082" s="53"/>
      <c r="ZX1082" s="53"/>
      <c r="ZY1082" s="53"/>
      <c r="ZZ1082" s="53"/>
      <c r="AAA1082" s="53"/>
      <c r="AAB1082" s="53"/>
      <c r="AAC1082" s="53"/>
      <c r="AAD1082" s="53"/>
      <c r="AAE1082" s="53"/>
      <c r="AAF1082" s="53"/>
      <c r="AAG1082" s="53"/>
      <c r="AAH1082" s="53"/>
      <c r="AAI1082" s="53"/>
      <c r="AAJ1082" s="53"/>
      <c r="AAK1082" s="53"/>
      <c r="AAL1082" s="53"/>
      <c r="AAM1082" s="53"/>
      <c r="AAN1082" s="53"/>
      <c r="AAO1082" s="53"/>
      <c r="AAP1082" s="53"/>
      <c r="AAQ1082" s="53"/>
      <c r="AAR1082" s="53"/>
      <c r="AAS1082" s="53"/>
      <c r="AAT1082" s="53"/>
      <c r="AAU1082" s="53"/>
      <c r="AAV1082" s="53"/>
      <c r="AAW1082" s="53"/>
      <c r="AAX1082" s="53"/>
      <c r="AAY1082" s="53"/>
      <c r="AAZ1082" s="53"/>
      <c r="ABA1082" s="53"/>
      <c r="ABB1082" s="53"/>
      <c r="ABC1082" s="53"/>
      <c r="ABD1082" s="53"/>
      <c r="ABE1082" s="53"/>
      <c r="ABF1082" s="53"/>
      <c r="ABG1082" s="53"/>
      <c r="ABH1082" s="53"/>
      <c r="ABI1082" s="53"/>
      <c r="ABJ1082" s="53"/>
      <c r="ABK1082" s="53"/>
      <c r="ABL1082" s="53"/>
      <c r="ABM1082" s="53"/>
      <c r="ABN1082" s="53"/>
      <c r="ABO1082" s="53"/>
      <c r="ABP1082" s="53"/>
      <c r="ABQ1082" s="53"/>
      <c r="ABR1082" s="53"/>
      <c r="ABS1082" s="53"/>
      <c r="ABT1082" s="53"/>
      <c r="ABU1082" s="53"/>
      <c r="ABV1082" s="53"/>
      <c r="ABW1082" s="53"/>
      <c r="ABX1082" s="53"/>
      <c r="ABY1082" s="53"/>
      <c r="ABZ1082" s="53"/>
      <c r="ACA1082" s="53"/>
      <c r="ACB1082" s="53"/>
      <c r="ACC1082" s="53"/>
      <c r="ACD1082" s="53"/>
      <c r="ACE1082" s="53"/>
      <c r="ACF1082" s="53"/>
      <c r="ACG1082" s="53"/>
      <c r="ACH1082" s="53"/>
      <c r="ACI1082" s="53"/>
      <c r="ACJ1082" s="53"/>
      <c r="ACK1082" s="53"/>
      <c r="ACL1082" s="53"/>
      <c r="ACM1082" s="53"/>
      <c r="ACN1082" s="53"/>
      <c r="ACO1082" s="53"/>
      <c r="ACP1082" s="53"/>
      <c r="ACQ1082" s="53"/>
      <c r="ACR1082" s="53"/>
      <c r="ACS1082" s="53"/>
      <c r="ACT1082" s="53"/>
      <c r="ACU1082" s="53"/>
      <c r="ACV1082" s="53"/>
      <c r="ACW1082" s="53"/>
      <c r="ACX1082" s="53"/>
      <c r="ACY1082" s="53"/>
      <c r="ACZ1082" s="53"/>
      <c r="ADA1082" s="53"/>
      <c r="ADB1082" s="53"/>
      <c r="ADC1082" s="53"/>
      <c r="ADD1082" s="53"/>
      <c r="ADE1082" s="53"/>
      <c r="ADF1082" s="53"/>
      <c r="ADG1082" s="53"/>
      <c r="ADH1082" s="53"/>
      <c r="ADI1082" s="53"/>
      <c r="ADJ1082" s="53"/>
      <c r="ADK1082" s="53"/>
      <c r="ADL1082" s="53"/>
      <c r="ADM1082" s="53"/>
      <c r="ADN1082" s="53"/>
      <c r="ADO1082" s="53"/>
      <c r="ADP1082" s="53"/>
      <c r="ADQ1082" s="53"/>
      <c r="ADR1082" s="53"/>
      <c r="ADS1082" s="53"/>
      <c r="ADT1082" s="53"/>
      <c r="ADU1082" s="53"/>
      <c r="ADV1082" s="53"/>
      <c r="ADW1082" s="53"/>
      <c r="ADX1082" s="53"/>
      <c r="ADY1082" s="53"/>
      <c r="ADZ1082" s="53"/>
    </row>
    <row r="1083" spans="1:806" x14ac:dyDescent="0.2">
      <c r="A1083" s="109" t="s">
        <v>1123</v>
      </c>
      <c r="B1083" s="109" t="s">
        <v>2957</v>
      </c>
      <c r="C1083" s="109" t="s">
        <v>1361</v>
      </c>
      <c r="D1083" s="109" t="s">
        <v>2961</v>
      </c>
      <c r="E1083" s="109" t="s">
        <v>4692</v>
      </c>
      <c r="F1083" s="146">
        <v>70</v>
      </c>
      <c r="G1083" s="146">
        <v>0</v>
      </c>
      <c r="H1083" s="146">
        <v>360</v>
      </c>
      <c r="I1083" s="146">
        <v>90</v>
      </c>
      <c r="J1083" s="146">
        <v>45</v>
      </c>
    </row>
    <row r="1084" spans="1:806" x14ac:dyDescent="0.2">
      <c r="A1084" s="109" t="s">
        <v>1123</v>
      </c>
      <c r="B1084" s="109" t="s">
        <v>2957</v>
      </c>
      <c r="C1084" s="109" t="s">
        <v>1361</v>
      </c>
      <c r="D1084" s="109" t="s">
        <v>2961</v>
      </c>
      <c r="E1084" s="109" t="s">
        <v>4693</v>
      </c>
      <c r="F1084" s="146">
        <v>30</v>
      </c>
      <c r="G1084" s="146">
        <v>0</v>
      </c>
      <c r="H1084" s="146">
        <v>385</v>
      </c>
      <c r="I1084" s="146">
        <v>90</v>
      </c>
      <c r="J1084" s="146">
        <v>45</v>
      </c>
    </row>
    <row r="1085" spans="1:806" x14ac:dyDescent="0.2">
      <c r="A1085" s="109" t="s">
        <v>1123</v>
      </c>
      <c r="B1085" s="109" t="s">
        <v>2957</v>
      </c>
      <c r="C1085" s="109" t="s">
        <v>1361</v>
      </c>
      <c r="D1085" s="109" t="s">
        <v>2962</v>
      </c>
      <c r="E1085" s="109" t="s">
        <v>4686</v>
      </c>
      <c r="F1085" s="146">
        <v>350</v>
      </c>
      <c r="G1085" s="146">
        <v>0</v>
      </c>
      <c r="H1085" s="146">
        <v>350</v>
      </c>
      <c r="I1085" s="146">
        <v>45</v>
      </c>
      <c r="J1085" s="146">
        <v>90</v>
      </c>
    </row>
    <row r="1086" spans="1:806" x14ac:dyDescent="0.2">
      <c r="A1086" s="109" t="s">
        <v>1123</v>
      </c>
      <c r="B1086" s="109" t="s">
        <v>2957</v>
      </c>
      <c r="C1086" s="109" t="s">
        <v>1361</v>
      </c>
      <c r="D1086" s="109" t="s">
        <v>2962</v>
      </c>
      <c r="E1086" s="109" t="s">
        <v>4687</v>
      </c>
      <c r="F1086" s="146">
        <v>70</v>
      </c>
      <c r="G1086" s="146">
        <v>140</v>
      </c>
      <c r="H1086" s="146">
        <v>385</v>
      </c>
      <c r="I1086" s="146">
        <v>45</v>
      </c>
      <c r="J1086" s="146">
        <v>90</v>
      </c>
    </row>
    <row r="1087" spans="1:806" x14ac:dyDescent="0.2">
      <c r="A1087" s="109" t="s">
        <v>1123</v>
      </c>
      <c r="B1087" s="109" t="s">
        <v>2957</v>
      </c>
      <c r="C1087" s="109" t="s">
        <v>1361</v>
      </c>
      <c r="D1087" s="109" t="s">
        <v>2962</v>
      </c>
      <c r="E1087" s="109" t="s">
        <v>4688</v>
      </c>
      <c r="F1087" s="146">
        <v>70</v>
      </c>
      <c r="G1087" s="146">
        <v>140</v>
      </c>
      <c r="H1087" s="146">
        <v>385</v>
      </c>
      <c r="I1087" s="146">
        <v>45</v>
      </c>
      <c r="J1087" s="146">
        <v>90</v>
      </c>
    </row>
    <row r="1088" spans="1:806" x14ac:dyDescent="0.2">
      <c r="A1088" s="109" t="s">
        <v>1123</v>
      </c>
      <c r="B1088" s="109" t="s">
        <v>2957</v>
      </c>
      <c r="C1088" s="109" t="s">
        <v>1361</v>
      </c>
      <c r="D1088" s="109" t="s">
        <v>2962</v>
      </c>
      <c r="E1088" s="109" t="s">
        <v>4689</v>
      </c>
      <c r="F1088" s="146">
        <v>30</v>
      </c>
      <c r="G1088" s="146">
        <v>140</v>
      </c>
      <c r="H1088" s="146">
        <v>385</v>
      </c>
      <c r="I1088" s="146">
        <v>45</v>
      </c>
      <c r="J1088" s="146">
        <v>90</v>
      </c>
    </row>
    <row r="1089" spans="1:806" x14ac:dyDescent="0.2">
      <c r="A1089" s="109" t="s">
        <v>1123</v>
      </c>
      <c r="B1089" s="109" t="s">
        <v>2957</v>
      </c>
      <c r="C1089" s="109" t="s">
        <v>1361</v>
      </c>
      <c r="D1089" s="109" t="s">
        <v>2962</v>
      </c>
      <c r="E1089" s="109" t="s">
        <v>4691</v>
      </c>
      <c r="F1089" s="146">
        <v>70</v>
      </c>
      <c r="G1089" s="146">
        <v>0</v>
      </c>
      <c r="H1089" s="146">
        <v>350</v>
      </c>
      <c r="I1089" s="146">
        <v>90</v>
      </c>
      <c r="J1089" s="146">
        <v>45</v>
      </c>
    </row>
    <row r="1090" spans="1:806" x14ac:dyDescent="0.2">
      <c r="A1090" s="109" t="s">
        <v>1123</v>
      </c>
      <c r="B1090" s="109" t="s">
        <v>2957</v>
      </c>
      <c r="C1090" s="109" t="s">
        <v>1361</v>
      </c>
      <c r="D1090" s="109" t="s">
        <v>2962</v>
      </c>
      <c r="E1090" s="109" t="s">
        <v>4692</v>
      </c>
      <c r="F1090" s="146">
        <v>70</v>
      </c>
      <c r="G1090" s="146">
        <v>0</v>
      </c>
      <c r="H1090" s="146">
        <v>350</v>
      </c>
      <c r="I1090" s="146">
        <v>90</v>
      </c>
      <c r="J1090" s="146">
        <v>45</v>
      </c>
    </row>
    <row r="1091" spans="1:806" s="25" customFormat="1" x14ac:dyDescent="0.2">
      <c r="A1091" s="109" t="s">
        <v>1123</v>
      </c>
      <c r="B1091" s="109" t="s">
        <v>2957</v>
      </c>
      <c r="C1091" s="109" t="s">
        <v>1361</v>
      </c>
      <c r="D1091" s="109" t="s">
        <v>2962</v>
      </c>
      <c r="E1091" s="109" t="s">
        <v>4693</v>
      </c>
      <c r="F1091" s="146">
        <v>30</v>
      </c>
      <c r="G1091" s="146">
        <v>0</v>
      </c>
      <c r="H1091" s="146">
        <v>385</v>
      </c>
      <c r="I1091" s="146">
        <v>90</v>
      </c>
      <c r="J1091" s="146">
        <v>45</v>
      </c>
      <c r="K1091" s="53"/>
      <c r="L1091" s="53"/>
      <c r="M1091" s="53"/>
      <c r="N1091" s="53"/>
      <c r="O1091" s="53"/>
      <c r="P1091" s="53"/>
      <c r="Q1091" s="53"/>
      <c r="R1091" s="53"/>
      <c r="S1091" s="53"/>
      <c r="T1091" s="53"/>
      <c r="U1091" s="53"/>
      <c r="V1091" s="53"/>
      <c r="W1091" s="53"/>
      <c r="X1091" s="53"/>
      <c r="Y1091" s="53"/>
      <c r="Z1091" s="53"/>
      <c r="AA1091" s="53"/>
      <c r="AB1091" s="53"/>
      <c r="AC1091" s="53"/>
      <c r="AD1091" s="53"/>
      <c r="AE1091" s="53"/>
      <c r="AF1091" s="53"/>
      <c r="AG1091" s="53"/>
      <c r="AH1091" s="53"/>
      <c r="AI1091" s="53"/>
      <c r="AJ1091" s="53"/>
      <c r="AK1091" s="53"/>
      <c r="AL1091" s="53"/>
      <c r="AM1091" s="53"/>
      <c r="AN1091" s="53"/>
      <c r="AO1091" s="53"/>
      <c r="AP1091" s="53"/>
      <c r="AQ1091" s="53"/>
      <c r="AR1091" s="53"/>
      <c r="AS1091" s="53"/>
      <c r="AT1091" s="53"/>
      <c r="AU1091" s="53"/>
      <c r="AV1091" s="53"/>
      <c r="AW1091" s="53"/>
      <c r="AX1091" s="53"/>
      <c r="AY1091" s="53"/>
      <c r="AZ1091" s="53"/>
      <c r="BA1091" s="53"/>
      <c r="BB1091" s="53"/>
      <c r="BC1091" s="53"/>
      <c r="BD1091" s="53"/>
      <c r="BE1091" s="53"/>
      <c r="BF1091" s="53"/>
      <c r="BG1091" s="53"/>
      <c r="BH1091" s="53"/>
      <c r="BI1091" s="53"/>
      <c r="BJ1091" s="53"/>
      <c r="BK1091" s="53"/>
      <c r="BL1091" s="53"/>
      <c r="BM1091" s="53"/>
      <c r="BN1091" s="53"/>
      <c r="BO1091" s="53"/>
      <c r="BP1091" s="53"/>
      <c r="BQ1091" s="53"/>
      <c r="BR1091" s="53"/>
      <c r="BS1091" s="53"/>
      <c r="BT1091" s="53"/>
      <c r="BU1091" s="53"/>
      <c r="BV1091" s="53"/>
      <c r="BW1091" s="53"/>
      <c r="BX1091" s="53"/>
      <c r="BY1091" s="53"/>
      <c r="BZ1091" s="53"/>
      <c r="CA1091" s="53"/>
      <c r="CB1091" s="53"/>
      <c r="CC1091" s="53"/>
      <c r="CD1091" s="53"/>
      <c r="CE1091" s="53"/>
      <c r="CF1091" s="53"/>
      <c r="CG1091" s="53"/>
      <c r="CH1091" s="53"/>
      <c r="CI1091" s="53"/>
      <c r="CJ1091" s="53"/>
      <c r="CK1091" s="53"/>
      <c r="CL1091" s="53"/>
      <c r="CM1091" s="53"/>
      <c r="CN1091" s="53"/>
      <c r="CO1091" s="53"/>
      <c r="CP1091" s="53"/>
      <c r="CQ1091" s="53"/>
      <c r="CR1091" s="53"/>
      <c r="CS1091" s="53"/>
      <c r="CT1091" s="53"/>
      <c r="CU1091" s="53"/>
      <c r="CV1091" s="53"/>
      <c r="CW1091" s="53"/>
      <c r="CX1091" s="53"/>
      <c r="CY1091" s="53"/>
      <c r="CZ1091" s="53"/>
      <c r="DA1091" s="53"/>
      <c r="DB1091" s="53"/>
      <c r="DC1091" s="53"/>
      <c r="DD1091" s="53"/>
      <c r="DE1091" s="53"/>
      <c r="DF1091" s="53"/>
      <c r="DG1091" s="53"/>
      <c r="DH1091" s="53"/>
      <c r="DI1091" s="53"/>
      <c r="DJ1091" s="53"/>
      <c r="DK1091" s="53"/>
      <c r="DL1091" s="53"/>
      <c r="DM1091" s="53"/>
      <c r="DN1091" s="53"/>
      <c r="DO1091" s="53"/>
      <c r="DP1091" s="53"/>
      <c r="DQ1091" s="53"/>
      <c r="DR1091" s="53"/>
      <c r="DS1091" s="53"/>
      <c r="DT1091" s="53"/>
      <c r="DU1091" s="53"/>
      <c r="DV1091" s="53"/>
      <c r="DW1091" s="53"/>
      <c r="DX1091" s="53"/>
      <c r="DY1091" s="53"/>
      <c r="DZ1091" s="53"/>
      <c r="EA1091" s="53"/>
      <c r="EB1091" s="53"/>
      <c r="EC1091" s="53"/>
      <c r="ED1091" s="53"/>
      <c r="EE1091" s="53"/>
      <c r="EF1091" s="53"/>
      <c r="EG1091" s="53"/>
      <c r="EH1091" s="53"/>
      <c r="EI1091" s="53"/>
      <c r="EJ1091" s="53"/>
      <c r="EK1091" s="53"/>
      <c r="EL1091" s="53"/>
      <c r="EM1091" s="53"/>
      <c r="EN1091" s="53"/>
      <c r="EO1091" s="53"/>
      <c r="EP1091" s="53"/>
      <c r="EQ1091" s="53"/>
      <c r="ER1091" s="53"/>
      <c r="ES1091" s="53"/>
      <c r="ET1091" s="53"/>
      <c r="EU1091" s="53"/>
      <c r="EV1091" s="53"/>
      <c r="EW1091" s="53"/>
      <c r="EX1091" s="53"/>
      <c r="EY1091" s="53"/>
      <c r="EZ1091" s="53"/>
      <c r="FA1091" s="53"/>
      <c r="FB1091" s="53"/>
      <c r="FC1091" s="53"/>
      <c r="FD1091" s="53"/>
      <c r="FE1091" s="53"/>
      <c r="FF1091" s="53"/>
      <c r="FG1091" s="53"/>
      <c r="FH1091" s="53"/>
      <c r="FI1091" s="53"/>
      <c r="FJ1091" s="53"/>
      <c r="FK1091" s="53"/>
      <c r="FL1091" s="53"/>
      <c r="FM1091" s="53"/>
      <c r="FN1091" s="53"/>
      <c r="FO1091" s="53"/>
      <c r="FP1091" s="53"/>
      <c r="FQ1091" s="53"/>
      <c r="FR1091" s="53"/>
      <c r="FS1091" s="53"/>
      <c r="FT1091" s="53"/>
      <c r="FU1091" s="53"/>
      <c r="FV1091" s="53"/>
      <c r="FW1091" s="53"/>
      <c r="FX1091" s="53"/>
      <c r="FY1091" s="53"/>
      <c r="FZ1091" s="53"/>
      <c r="GA1091" s="53"/>
      <c r="GB1091" s="53"/>
      <c r="GC1091" s="53"/>
      <c r="GD1091" s="53"/>
      <c r="GE1091" s="53"/>
      <c r="GF1091" s="53"/>
      <c r="GG1091" s="53"/>
      <c r="GH1091" s="53"/>
      <c r="GI1091" s="53"/>
      <c r="GJ1091" s="53"/>
      <c r="GK1091" s="53"/>
      <c r="GL1091" s="53"/>
      <c r="GM1091" s="53"/>
      <c r="GN1091" s="53"/>
      <c r="GO1091" s="53"/>
      <c r="GP1091" s="53"/>
      <c r="GQ1091" s="53"/>
      <c r="GR1091" s="53"/>
      <c r="GS1091" s="53"/>
      <c r="GT1091" s="53"/>
      <c r="GU1091" s="53"/>
      <c r="GV1091" s="53"/>
      <c r="GW1091" s="53"/>
      <c r="GX1091" s="53"/>
      <c r="GY1091" s="53"/>
      <c r="GZ1091" s="53"/>
      <c r="HA1091" s="53"/>
      <c r="HB1091" s="53"/>
      <c r="HC1091" s="53"/>
      <c r="HD1091" s="53"/>
      <c r="HE1091" s="53"/>
      <c r="HF1091" s="53"/>
      <c r="HG1091" s="53"/>
      <c r="HH1091" s="53"/>
      <c r="HI1091" s="53"/>
      <c r="HJ1091" s="53"/>
      <c r="HK1091" s="53"/>
      <c r="HL1091" s="53"/>
      <c r="HM1091" s="53"/>
      <c r="HN1091" s="53"/>
      <c r="HO1091" s="53"/>
      <c r="HP1091" s="53"/>
      <c r="HQ1091" s="53"/>
      <c r="HR1091" s="53"/>
      <c r="HS1091" s="53"/>
      <c r="HT1091" s="53"/>
      <c r="HU1091" s="53"/>
      <c r="HV1091" s="53"/>
      <c r="HW1091" s="53"/>
      <c r="HX1091" s="53"/>
      <c r="HY1091" s="53"/>
      <c r="HZ1091" s="53"/>
      <c r="IA1091" s="53"/>
      <c r="IB1091" s="53"/>
      <c r="IC1091" s="53"/>
      <c r="ID1091" s="53"/>
      <c r="IE1091" s="53"/>
      <c r="IF1091" s="53"/>
      <c r="IG1091" s="53"/>
      <c r="IH1091" s="53"/>
      <c r="II1091" s="53"/>
      <c r="IJ1091" s="53"/>
      <c r="IK1091" s="53"/>
      <c r="IL1091" s="53"/>
      <c r="IM1091" s="53"/>
      <c r="IN1091" s="53"/>
      <c r="IO1091" s="53"/>
      <c r="IP1091" s="53"/>
      <c r="IQ1091" s="53"/>
      <c r="IR1091" s="53"/>
      <c r="IS1091" s="53"/>
      <c r="IT1091" s="53"/>
      <c r="IU1091" s="53"/>
      <c r="IV1091" s="53"/>
      <c r="IW1091" s="53"/>
      <c r="IX1091" s="53"/>
      <c r="IY1091" s="53"/>
      <c r="IZ1091" s="53"/>
      <c r="JA1091" s="53"/>
      <c r="JB1091" s="53"/>
      <c r="JC1091" s="53"/>
      <c r="JD1091" s="53"/>
      <c r="JE1091" s="53"/>
      <c r="JF1091" s="53"/>
      <c r="JG1091" s="53"/>
      <c r="JH1091" s="53"/>
      <c r="JI1091" s="53"/>
      <c r="JJ1091" s="53"/>
      <c r="JK1091" s="53"/>
      <c r="JL1091" s="53"/>
      <c r="JM1091" s="53"/>
      <c r="JN1091" s="53"/>
      <c r="JO1091" s="53"/>
      <c r="JP1091" s="53"/>
      <c r="JQ1091" s="53"/>
      <c r="JR1091" s="53"/>
      <c r="JS1091" s="53"/>
      <c r="JT1091" s="53"/>
      <c r="JU1091" s="53"/>
      <c r="JV1091" s="53"/>
      <c r="JW1091" s="53"/>
      <c r="JX1091" s="53"/>
      <c r="JY1091" s="53"/>
      <c r="JZ1091" s="53"/>
      <c r="KA1091" s="53"/>
      <c r="KB1091" s="53"/>
      <c r="KC1091" s="53"/>
      <c r="KD1091" s="53"/>
      <c r="KE1091" s="53"/>
      <c r="KF1091" s="53"/>
      <c r="KG1091" s="53"/>
      <c r="KH1091" s="53"/>
      <c r="KI1091" s="53"/>
      <c r="KJ1091" s="53"/>
      <c r="KK1091" s="53"/>
      <c r="KL1091" s="53"/>
      <c r="KM1091" s="53"/>
      <c r="KN1091" s="53"/>
      <c r="KO1091" s="53"/>
      <c r="KP1091" s="53"/>
      <c r="KQ1091" s="53"/>
      <c r="KR1091" s="53"/>
      <c r="KS1091" s="53"/>
      <c r="KT1091" s="53"/>
      <c r="KU1091" s="53"/>
      <c r="KV1091" s="53"/>
      <c r="KW1091" s="53"/>
      <c r="KX1091" s="53"/>
      <c r="KY1091" s="53"/>
      <c r="KZ1091" s="53"/>
      <c r="LA1091" s="53"/>
      <c r="LB1091" s="53"/>
      <c r="LC1091" s="53"/>
      <c r="LD1091" s="53"/>
      <c r="LE1091" s="53"/>
      <c r="LF1091" s="53"/>
      <c r="LG1091" s="53"/>
      <c r="LH1091" s="53"/>
      <c r="LI1091" s="53"/>
      <c r="LJ1091" s="53"/>
      <c r="LK1091" s="53"/>
      <c r="LL1091" s="53"/>
      <c r="LM1091" s="53"/>
      <c r="LN1091" s="53"/>
      <c r="LO1091" s="53"/>
      <c r="LP1091" s="53"/>
      <c r="LQ1091" s="53"/>
      <c r="LR1091" s="53"/>
      <c r="LS1091" s="53"/>
      <c r="LT1091" s="53"/>
      <c r="LU1091" s="53"/>
      <c r="LV1091" s="53"/>
      <c r="LW1091" s="53"/>
      <c r="LX1091" s="53"/>
      <c r="LY1091" s="53"/>
      <c r="LZ1091" s="53"/>
      <c r="MA1091" s="53"/>
      <c r="MB1091" s="53"/>
      <c r="MC1091" s="53"/>
      <c r="MD1091" s="53"/>
      <c r="ME1091" s="53"/>
      <c r="MF1091" s="53"/>
      <c r="MG1091" s="53"/>
      <c r="MH1091" s="53"/>
      <c r="MI1091" s="53"/>
      <c r="MJ1091" s="53"/>
      <c r="MK1091" s="53"/>
      <c r="ML1091" s="53"/>
      <c r="MM1091" s="53"/>
      <c r="MN1091" s="53"/>
      <c r="MO1091" s="53"/>
      <c r="MP1091" s="53"/>
      <c r="MQ1091" s="53"/>
      <c r="MR1091" s="53"/>
      <c r="MS1091" s="53"/>
      <c r="MT1091" s="53"/>
      <c r="MU1091" s="53"/>
      <c r="MV1091" s="53"/>
      <c r="MW1091" s="53"/>
      <c r="MX1091" s="53"/>
      <c r="MY1091" s="53"/>
      <c r="MZ1091" s="53"/>
      <c r="NA1091" s="53"/>
      <c r="NB1091" s="53"/>
      <c r="NC1091" s="53"/>
      <c r="ND1091" s="53"/>
      <c r="NE1091" s="53"/>
      <c r="NF1091" s="53"/>
      <c r="NG1091" s="53"/>
      <c r="NH1091" s="53"/>
      <c r="NI1091" s="53"/>
      <c r="NJ1091" s="53"/>
      <c r="NK1091" s="53"/>
      <c r="NL1091" s="53"/>
      <c r="NM1091" s="53"/>
      <c r="NN1091" s="53"/>
      <c r="NO1091" s="53"/>
      <c r="NP1091" s="53"/>
      <c r="NQ1091" s="53"/>
      <c r="NR1091" s="53"/>
      <c r="NS1091" s="53"/>
      <c r="NT1091" s="53"/>
      <c r="NU1091" s="53"/>
      <c r="NV1091" s="53"/>
      <c r="NW1091" s="53"/>
      <c r="NX1091" s="53"/>
      <c r="NY1091" s="53"/>
      <c r="NZ1091" s="53"/>
      <c r="OA1091" s="53"/>
      <c r="OB1091" s="53"/>
      <c r="OC1091" s="53"/>
      <c r="OD1091" s="53"/>
      <c r="OE1091" s="53"/>
      <c r="OF1091" s="53"/>
      <c r="OG1091" s="53"/>
      <c r="OH1091" s="53"/>
      <c r="OI1091" s="53"/>
      <c r="OJ1091" s="53"/>
      <c r="OK1091" s="53"/>
      <c r="OL1091" s="53"/>
      <c r="OM1091" s="53"/>
      <c r="ON1091" s="53"/>
      <c r="OO1091" s="53"/>
      <c r="OP1091" s="53"/>
      <c r="OQ1091" s="53"/>
      <c r="OR1091" s="53"/>
      <c r="OS1091" s="53"/>
      <c r="OT1091" s="53"/>
      <c r="OU1091" s="53"/>
      <c r="OV1091" s="53"/>
      <c r="OW1091" s="53"/>
      <c r="OX1091" s="53"/>
      <c r="OY1091" s="53"/>
      <c r="OZ1091" s="53"/>
      <c r="PA1091" s="53"/>
      <c r="PB1091" s="53"/>
      <c r="PC1091" s="53"/>
      <c r="PD1091" s="53"/>
      <c r="PE1091" s="53"/>
      <c r="PF1091" s="53"/>
      <c r="PG1091" s="53"/>
      <c r="PH1091" s="53"/>
      <c r="PI1091" s="53"/>
      <c r="PJ1091" s="53"/>
      <c r="PK1091" s="53"/>
      <c r="PL1091" s="53"/>
      <c r="PM1091" s="53"/>
      <c r="PN1091" s="53"/>
      <c r="PO1091" s="53"/>
      <c r="PP1091" s="53"/>
      <c r="PQ1091" s="53"/>
      <c r="PR1091" s="53"/>
      <c r="PS1091" s="53"/>
      <c r="PT1091" s="53"/>
      <c r="PU1091" s="53"/>
      <c r="PV1091" s="53"/>
      <c r="PW1091" s="53"/>
      <c r="PX1091" s="53"/>
      <c r="PY1091" s="53"/>
      <c r="PZ1091" s="53"/>
      <c r="QA1091" s="53"/>
      <c r="QB1091" s="53"/>
      <c r="QC1091" s="53"/>
      <c r="QD1091" s="53"/>
      <c r="QE1091" s="53"/>
      <c r="QF1091" s="53"/>
      <c r="QG1091" s="53"/>
      <c r="QH1091" s="53"/>
      <c r="QI1091" s="53"/>
      <c r="QJ1091" s="53"/>
      <c r="QK1091" s="53"/>
      <c r="QL1091" s="53"/>
      <c r="QM1091" s="53"/>
      <c r="QN1091" s="53"/>
      <c r="QO1091" s="53"/>
      <c r="QP1091" s="53"/>
      <c r="QQ1091" s="53"/>
      <c r="QR1091" s="53"/>
      <c r="QS1091" s="53"/>
      <c r="QT1091" s="53"/>
      <c r="QU1091" s="53"/>
      <c r="QV1091" s="53"/>
      <c r="QW1091" s="53"/>
      <c r="QX1091" s="53"/>
      <c r="QY1091" s="53"/>
      <c r="QZ1091" s="53"/>
      <c r="RA1091" s="53"/>
      <c r="RB1091" s="53"/>
      <c r="RC1091" s="53"/>
      <c r="RD1091" s="53"/>
      <c r="RE1091" s="53"/>
      <c r="RF1091" s="53"/>
      <c r="RG1091" s="53"/>
      <c r="RH1091" s="53"/>
      <c r="RI1091" s="53"/>
      <c r="RJ1091" s="53"/>
      <c r="RK1091" s="53"/>
      <c r="RL1091" s="53"/>
      <c r="RM1091" s="53"/>
      <c r="RN1091" s="53"/>
      <c r="RO1091" s="53"/>
      <c r="RP1091" s="53"/>
      <c r="RQ1091" s="53"/>
      <c r="RR1091" s="53"/>
      <c r="RS1091" s="53"/>
      <c r="RT1091" s="53"/>
      <c r="RU1091" s="53"/>
      <c r="RV1091" s="53"/>
      <c r="RW1091" s="53"/>
      <c r="RX1091" s="53"/>
      <c r="RY1091" s="53"/>
      <c r="RZ1091" s="53"/>
      <c r="SA1091" s="53"/>
      <c r="SB1091" s="53"/>
      <c r="SC1091" s="53"/>
      <c r="SD1091" s="53"/>
      <c r="SE1091" s="53"/>
      <c r="SF1091" s="53"/>
      <c r="SG1091" s="53"/>
      <c r="SH1091" s="53"/>
      <c r="SI1091" s="53"/>
      <c r="SJ1091" s="53"/>
      <c r="SK1091" s="53"/>
      <c r="SL1091" s="53"/>
      <c r="SM1091" s="53"/>
      <c r="SN1091" s="53"/>
      <c r="SO1091" s="53"/>
      <c r="SP1091" s="53"/>
      <c r="SQ1091" s="53"/>
      <c r="SR1091" s="53"/>
      <c r="SS1091" s="53"/>
      <c r="ST1091" s="53"/>
      <c r="SU1091" s="53"/>
      <c r="SV1091" s="53"/>
      <c r="SW1091" s="53"/>
      <c r="SX1091" s="53"/>
      <c r="SY1091" s="53"/>
      <c r="SZ1091" s="53"/>
      <c r="TA1091" s="53"/>
      <c r="TB1091" s="53"/>
      <c r="TC1091" s="53"/>
      <c r="TD1091" s="53"/>
      <c r="TE1091" s="53"/>
      <c r="TF1091" s="53"/>
      <c r="TG1091" s="53"/>
      <c r="TH1091" s="53"/>
      <c r="TI1091" s="53"/>
      <c r="TJ1091" s="53"/>
      <c r="TK1091" s="53"/>
      <c r="TL1091" s="53"/>
      <c r="TM1091" s="53"/>
      <c r="TN1091" s="53"/>
      <c r="TO1091" s="53"/>
      <c r="TP1091" s="53"/>
      <c r="TQ1091" s="53"/>
      <c r="TR1091" s="53"/>
      <c r="TS1091" s="53"/>
      <c r="TT1091" s="53"/>
      <c r="TU1091" s="53"/>
      <c r="TV1091" s="53"/>
      <c r="TW1091" s="53"/>
      <c r="TX1091" s="53"/>
      <c r="TY1091" s="53"/>
      <c r="TZ1091" s="53"/>
      <c r="UA1091" s="53"/>
      <c r="UB1091" s="53"/>
      <c r="UC1091" s="53"/>
      <c r="UD1091" s="53"/>
      <c r="UE1091" s="53"/>
      <c r="UF1091" s="53"/>
      <c r="UG1091" s="53"/>
      <c r="UH1091" s="53"/>
      <c r="UI1091" s="53"/>
      <c r="UJ1091" s="53"/>
      <c r="UK1091" s="53"/>
      <c r="UL1091" s="53"/>
      <c r="UM1091" s="53"/>
      <c r="UN1091" s="53"/>
      <c r="UO1091" s="53"/>
      <c r="UP1091" s="53"/>
      <c r="UQ1091" s="53"/>
      <c r="UR1091" s="53"/>
      <c r="US1091" s="53"/>
      <c r="UT1091" s="53"/>
      <c r="UU1091" s="53"/>
      <c r="UV1091" s="53"/>
      <c r="UW1091" s="53"/>
      <c r="UX1091" s="53"/>
      <c r="UY1091" s="53"/>
      <c r="UZ1091" s="53"/>
      <c r="VA1091" s="53"/>
      <c r="VB1091" s="53"/>
      <c r="VC1091" s="53"/>
      <c r="VD1091" s="53"/>
      <c r="VE1091" s="53"/>
      <c r="VF1091" s="53"/>
      <c r="VG1091" s="53"/>
      <c r="VH1091" s="53"/>
      <c r="VI1091" s="53"/>
      <c r="VJ1091" s="53"/>
      <c r="VK1091" s="53"/>
      <c r="VL1091" s="53"/>
      <c r="VM1091" s="53"/>
      <c r="VN1091" s="53"/>
      <c r="VO1091" s="53"/>
      <c r="VP1091" s="53"/>
      <c r="VQ1091" s="53"/>
      <c r="VR1091" s="53"/>
      <c r="VS1091" s="53"/>
      <c r="VT1091" s="53"/>
      <c r="VU1091" s="53"/>
      <c r="VV1091" s="53"/>
      <c r="VW1091" s="53"/>
      <c r="VX1091" s="53"/>
      <c r="VY1091" s="53"/>
      <c r="VZ1091" s="53"/>
      <c r="WA1091" s="53"/>
      <c r="WB1091" s="53"/>
      <c r="WC1091" s="53"/>
      <c r="WD1091" s="53"/>
      <c r="WE1091" s="53"/>
      <c r="WF1091" s="53"/>
      <c r="WG1091" s="53"/>
      <c r="WH1091" s="53"/>
      <c r="WI1091" s="53"/>
      <c r="WJ1091" s="53"/>
      <c r="WK1091" s="53"/>
      <c r="WL1091" s="53"/>
      <c r="WM1091" s="53"/>
      <c r="WN1091" s="53"/>
      <c r="WO1091" s="53"/>
      <c r="WP1091" s="53"/>
      <c r="WQ1091" s="53"/>
      <c r="WR1091" s="53"/>
      <c r="WS1091" s="53"/>
      <c r="WT1091" s="53"/>
      <c r="WU1091" s="53"/>
      <c r="WV1091" s="53"/>
      <c r="WW1091" s="53"/>
      <c r="WX1091" s="53"/>
      <c r="WY1091" s="53"/>
      <c r="WZ1091" s="53"/>
      <c r="XA1091" s="53"/>
      <c r="XB1091" s="53"/>
      <c r="XC1091" s="53"/>
      <c r="XD1091" s="53"/>
      <c r="XE1091" s="53"/>
      <c r="XF1091" s="53"/>
      <c r="XG1091" s="53"/>
      <c r="XH1091" s="53"/>
      <c r="XI1091" s="53"/>
      <c r="XJ1091" s="53"/>
      <c r="XK1091" s="53"/>
      <c r="XL1091" s="53"/>
      <c r="XM1091" s="53"/>
      <c r="XN1091" s="53"/>
      <c r="XO1091" s="53"/>
      <c r="XP1091" s="53"/>
      <c r="XQ1091" s="53"/>
      <c r="XR1091" s="53"/>
      <c r="XS1091" s="53"/>
      <c r="XT1091" s="53"/>
      <c r="XU1091" s="53"/>
      <c r="XV1091" s="53"/>
      <c r="XW1091" s="53"/>
      <c r="XX1091" s="53"/>
      <c r="XY1091" s="53"/>
      <c r="XZ1091" s="53"/>
      <c r="YA1091" s="53"/>
      <c r="YB1091" s="53"/>
      <c r="YC1091" s="53"/>
      <c r="YD1091" s="53"/>
      <c r="YE1091" s="53"/>
      <c r="YF1091" s="53"/>
      <c r="YG1091" s="53"/>
      <c r="YH1091" s="53"/>
      <c r="YI1091" s="53"/>
      <c r="YJ1091" s="53"/>
      <c r="YK1091" s="53"/>
      <c r="YL1091" s="53"/>
      <c r="YM1091" s="53"/>
      <c r="YN1091" s="53"/>
      <c r="YO1091" s="53"/>
      <c r="YP1091" s="53"/>
      <c r="YQ1091" s="53"/>
      <c r="YR1091" s="53"/>
      <c r="YS1091" s="53"/>
      <c r="YT1091" s="53"/>
      <c r="YU1091" s="53"/>
      <c r="YV1091" s="53"/>
      <c r="YW1091" s="53"/>
      <c r="YX1091" s="53"/>
      <c r="YY1091" s="53"/>
      <c r="YZ1091" s="53"/>
      <c r="ZA1091" s="53"/>
      <c r="ZB1091" s="53"/>
      <c r="ZC1091" s="53"/>
      <c r="ZD1091" s="53"/>
      <c r="ZE1091" s="53"/>
      <c r="ZF1091" s="53"/>
      <c r="ZG1091" s="53"/>
      <c r="ZH1091" s="53"/>
      <c r="ZI1091" s="53"/>
      <c r="ZJ1091" s="53"/>
      <c r="ZK1091" s="53"/>
      <c r="ZL1091" s="53"/>
      <c r="ZM1091" s="53"/>
      <c r="ZN1091" s="53"/>
      <c r="ZO1091" s="53"/>
      <c r="ZP1091" s="53"/>
      <c r="ZQ1091" s="53"/>
      <c r="ZR1091" s="53"/>
      <c r="ZS1091" s="53"/>
      <c r="ZT1091" s="53"/>
      <c r="ZU1091" s="53"/>
      <c r="ZV1091" s="53"/>
      <c r="ZW1091" s="53"/>
      <c r="ZX1091" s="53"/>
      <c r="ZY1091" s="53"/>
      <c r="ZZ1091" s="53"/>
      <c r="AAA1091" s="53"/>
      <c r="AAB1091" s="53"/>
      <c r="AAC1091" s="53"/>
      <c r="AAD1091" s="53"/>
      <c r="AAE1091" s="53"/>
      <c r="AAF1091" s="53"/>
      <c r="AAG1091" s="53"/>
      <c r="AAH1091" s="53"/>
      <c r="AAI1091" s="53"/>
      <c r="AAJ1091" s="53"/>
      <c r="AAK1091" s="53"/>
      <c r="AAL1091" s="53"/>
      <c r="AAM1091" s="53"/>
      <c r="AAN1091" s="53"/>
      <c r="AAO1091" s="53"/>
      <c r="AAP1091" s="53"/>
      <c r="AAQ1091" s="53"/>
      <c r="AAR1091" s="53"/>
      <c r="AAS1091" s="53"/>
      <c r="AAT1091" s="53"/>
      <c r="AAU1091" s="53"/>
      <c r="AAV1091" s="53"/>
      <c r="AAW1091" s="53"/>
      <c r="AAX1091" s="53"/>
      <c r="AAY1091" s="53"/>
      <c r="AAZ1091" s="53"/>
      <c r="ABA1091" s="53"/>
      <c r="ABB1091" s="53"/>
      <c r="ABC1091" s="53"/>
      <c r="ABD1091" s="53"/>
      <c r="ABE1091" s="53"/>
      <c r="ABF1091" s="53"/>
      <c r="ABG1091" s="53"/>
      <c r="ABH1091" s="53"/>
      <c r="ABI1091" s="53"/>
      <c r="ABJ1091" s="53"/>
      <c r="ABK1091" s="53"/>
      <c r="ABL1091" s="53"/>
      <c r="ABM1091" s="53"/>
      <c r="ABN1091" s="53"/>
      <c r="ABO1091" s="53"/>
      <c r="ABP1091" s="53"/>
      <c r="ABQ1091" s="53"/>
      <c r="ABR1091" s="53"/>
      <c r="ABS1091" s="53"/>
      <c r="ABT1091" s="53"/>
      <c r="ABU1091" s="53"/>
      <c r="ABV1091" s="53"/>
      <c r="ABW1091" s="53"/>
      <c r="ABX1091" s="53"/>
      <c r="ABY1091" s="53"/>
      <c r="ABZ1091" s="53"/>
      <c r="ACA1091" s="53"/>
      <c r="ACB1091" s="53"/>
      <c r="ACC1091" s="53"/>
      <c r="ACD1091" s="53"/>
      <c r="ACE1091" s="53"/>
      <c r="ACF1091" s="53"/>
      <c r="ACG1091" s="53"/>
      <c r="ACH1091" s="53"/>
      <c r="ACI1091" s="53"/>
      <c r="ACJ1091" s="53"/>
      <c r="ACK1091" s="53"/>
      <c r="ACL1091" s="53"/>
      <c r="ACM1091" s="53"/>
      <c r="ACN1091" s="53"/>
      <c r="ACO1091" s="53"/>
      <c r="ACP1091" s="53"/>
      <c r="ACQ1091" s="53"/>
      <c r="ACR1091" s="53"/>
      <c r="ACS1091" s="53"/>
      <c r="ACT1091" s="53"/>
      <c r="ACU1091" s="53"/>
      <c r="ACV1091" s="53"/>
      <c r="ACW1091" s="53"/>
      <c r="ACX1091" s="53"/>
      <c r="ACY1091" s="53"/>
      <c r="ACZ1091" s="53"/>
      <c r="ADA1091" s="53"/>
      <c r="ADB1091" s="53"/>
      <c r="ADC1091" s="53"/>
      <c r="ADD1091" s="53"/>
      <c r="ADE1091" s="53"/>
      <c r="ADF1091" s="53"/>
      <c r="ADG1091" s="53"/>
      <c r="ADH1091" s="53"/>
      <c r="ADI1091" s="53"/>
      <c r="ADJ1091" s="53"/>
      <c r="ADK1091" s="53"/>
      <c r="ADL1091" s="53"/>
      <c r="ADM1091" s="53"/>
      <c r="ADN1091" s="53"/>
      <c r="ADO1091" s="53"/>
      <c r="ADP1091" s="53"/>
      <c r="ADQ1091" s="53"/>
      <c r="ADR1091" s="53"/>
      <c r="ADS1091" s="53"/>
      <c r="ADT1091" s="53"/>
      <c r="ADU1091" s="53"/>
      <c r="ADV1091" s="53"/>
      <c r="ADW1091" s="53"/>
      <c r="ADX1091" s="53"/>
      <c r="ADY1091" s="53"/>
      <c r="ADZ1091" s="53"/>
    </row>
    <row r="1092" spans="1:806" s="25" customFormat="1" x14ac:dyDescent="0.2">
      <c r="A1092" s="109" t="s">
        <v>307</v>
      </c>
      <c r="B1092" s="109" t="s">
        <v>4790</v>
      </c>
      <c r="C1092" s="109" t="s">
        <v>1361</v>
      </c>
      <c r="D1092" s="109" t="s">
        <v>2990</v>
      </c>
      <c r="E1092" s="109" t="s">
        <v>4687</v>
      </c>
      <c r="F1092" s="146">
        <v>50</v>
      </c>
      <c r="G1092" s="146">
        <v>150</v>
      </c>
      <c r="H1092" s="146">
        <v>385</v>
      </c>
      <c r="I1092" s="146">
        <v>45</v>
      </c>
      <c r="J1092" s="146">
        <v>90</v>
      </c>
      <c r="K1092" s="53"/>
      <c r="L1092" s="53"/>
      <c r="M1092" s="53"/>
      <c r="N1092" s="53"/>
      <c r="O1092" s="53"/>
      <c r="P1092" s="53"/>
      <c r="Q1092" s="53"/>
      <c r="R1092" s="53"/>
      <c r="S1092" s="53"/>
      <c r="T1092" s="53"/>
      <c r="U1092" s="53"/>
      <c r="V1092" s="53"/>
      <c r="W1092" s="53"/>
      <c r="X1092" s="53"/>
      <c r="Y1092" s="53"/>
      <c r="Z1092" s="53"/>
      <c r="AA1092" s="53"/>
      <c r="AB1092" s="53"/>
      <c r="AC1092" s="53"/>
      <c r="AD1092" s="53"/>
      <c r="AE1092" s="53"/>
      <c r="AF1092" s="53"/>
      <c r="AG1092" s="53"/>
      <c r="AH1092" s="53"/>
      <c r="AI1092" s="53"/>
      <c r="AJ1092" s="53"/>
      <c r="AK1092" s="53"/>
      <c r="AL1092" s="53"/>
      <c r="AM1092" s="53"/>
      <c r="AN1092" s="53"/>
      <c r="AO1092" s="53"/>
      <c r="AP1092" s="53"/>
      <c r="AQ1092" s="53"/>
      <c r="AR1092" s="53"/>
      <c r="AS1092" s="53"/>
      <c r="AT1092" s="53"/>
      <c r="AU1092" s="53"/>
      <c r="AV1092" s="53"/>
      <c r="AW1092" s="53"/>
      <c r="AX1092" s="53"/>
      <c r="AY1092" s="53"/>
      <c r="AZ1092" s="53"/>
      <c r="BA1092" s="53"/>
      <c r="BB1092" s="53"/>
      <c r="BC1092" s="53"/>
      <c r="BD1092" s="53"/>
      <c r="BE1092" s="53"/>
      <c r="BF1092" s="53"/>
      <c r="BG1092" s="53"/>
      <c r="BH1092" s="53"/>
      <c r="BI1092" s="53"/>
      <c r="BJ1092" s="53"/>
      <c r="BK1092" s="53"/>
      <c r="BL1092" s="53"/>
      <c r="BM1092" s="53"/>
      <c r="BN1092" s="53"/>
      <c r="BO1092" s="53"/>
      <c r="BP1092" s="53"/>
      <c r="BQ1092" s="53"/>
      <c r="BR1092" s="53"/>
      <c r="BS1092" s="53"/>
      <c r="BT1092" s="53"/>
      <c r="BU1092" s="53"/>
      <c r="BV1092" s="53"/>
      <c r="BW1092" s="53"/>
      <c r="BX1092" s="53"/>
      <c r="BY1092" s="53"/>
      <c r="BZ1092" s="53"/>
      <c r="CA1092" s="53"/>
      <c r="CB1092" s="53"/>
      <c r="CC1092" s="53"/>
      <c r="CD1092" s="53"/>
      <c r="CE1092" s="53"/>
      <c r="CF1092" s="53"/>
      <c r="CG1092" s="53"/>
      <c r="CH1092" s="53"/>
      <c r="CI1092" s="53"/>
      <c r="CJ1092" s="53"/>
      <c r="CK1092" s="53"/>
      <c r="CL1092" s="53"/>
      <c r="CM1092" s="53"/>
      <c r="CN1092" s="53"/>
      <c r="CO1092" s="53"/>
      <c r="CP1092" s="53"/>
      <c r="CQ1092" s="53"/>
      <c r="CR1092" s="53"/>
      <c r="CS1092" s="53"/>
      <c r="CT1092" s="53"/>
      <c r="CU1092" s="53"/>
      <c r="CV1092" s="53"/>
      <c r="CW1092" s="53"/>
      <c r="CX1092" s="53"/>
      <c r="CY1092" s="53"/>
      <c r="CZ1092" s="53"/>
      <c r="DA1092" s="53"/>
      <c r="DB1092" s="53"/>
      <c r="DC1092" s="53"/>
      <c r="DD1092" s="53"/>
      <c r="DE1092" s="53"/>
      <c r="DF1092" s="53"/>
      <c r="DG1092" s="53"/>
      <c r="DH1092" s="53"/>
      <c r="DI1092" s="53"/>
      <c r="DJ1092" s="53"/>
      <c r="DK1092" s="53"/>
      <c r="DL1092" s="53"/>
      <c r="DM1092" s="53"/>
      <c r="DN1092" s="53"/>
      <c r="DO1092" s="53"/>
      <c r="DP1092" s="53"/>
      <c r="DQ1092" s="53"/>
      <c r="DR1092" s="53"/>
      <c r="DS1092" s="53"/>
      <c r="DT1092" s="53"/>
      <c r="DU1092" s="53"/>
      <c r="DV1092" s="53"/>
      <c r="DW1092" s="53"/>
      <c r="DX1092" s="53"/>
      <c r="DY1092" s="53"/>
      <c r="DZ1092" s="53"/>
      <c r="EA1092" s="53"/>
      <c r="EB1092" s="53"/>
      <c r="EC1092" s="53"/>
      <c r="ED1092" s="53"/>
      <c r="EE1092" s="53"/>
      <c r="EF1092" s="53"/>
      <c r="EG1092" s="53"/>
      <c r="EH1092" s="53"/>
      <c r="EI1092" s="53"/>
      <c r="EJ1092" s="53"/>
      <c r="EK1092" s="53"/>
      <c r="EL1092" s="53"/>
      <c r="EM1092" s="53"/>
      <c r="EN1092" s="53"/>
      <c r="EO1092" s="53"/>
      <c r="EP1092" s="53"/>
      <c r="EQ1092" s="53"/>
      <c r="ER1092" s="53"/>
      <c r="ES1092" s="53"/>
      <c r="ET1092" s="53"/>
      <c r="EU1092" s="53"/>
      <c r="EV1092" s="53"/>
      <c r="EW1092" s="53"/>
      <c r="EX1092" s="53"/>
      <c r="EY1092" s="53"/>
      <c r="EZ1092" s="53"/>
      <c r="FA1092" s="53"/>
      <c r="FB1092" s="53"/>
      <c r="FC1092" s="53"/>
      <c r="FD1092" s="53"/>
      <c r="FE1092" s="53"/>
      <c r="FF1092" s="53"/>
      <c r="FG1092" s="53"/>
      <c r="FH1092" s="53"/>
      <c r="FI1092" s="53"/>
      <c r="FJ1092" s="53"/>
      <c r="FK1092" s="53"/>
      <c r="FL1092" s="53"/>
      <c r="FM1092" s="53"/>
      <c r="FN1092" s="53"/>
      <c r="FO1092" s="53"/>
      <c r="FP1092" s="53"/>
      <c r="FQ1092" s="53"/>
      <c r="FR1092" s="53"/>
      <c r="FS1092" s="53"/>
      <c r="FT1092" s="53"/>
      <c r="FU1092" s="53"/>
      <c r="FV1092" s="53"/>
      <c r="FW1092" s="53"/>
      <c r="FX1092" s="53"/>
      <c r="FY1092" s="53"/>
      <c r="FZ1092" s="53"/>
      <c r="GA1092" s="53"/>
      <c r="GB1092" s="53"/>
      <c r="GC1092" s="53"/>
      <c r="GD1092" s="53"/>
      <c r="GE1092" s="53"/>
      <c r="GF1092" s="53"/>
      <c r="GG1092" s="53"/>
      <c r="GH1092" s="53"/>
      <c r="GI1092" s="53"/>
      <c r="GJ1092" s="53"/>
      <c r="GK1092" s="53"/>
      <c r="GL1092" s="53"/>
      <c r="GM1092" s="53"/>
      <c r="GN1092" s="53"/>
      <c r="GO1092" s="53"/>
      <c r="GP1092" s="53"/>
      <c r="GQ1092" s="53"/>
      <c r="GR1092" s="53"/>
      <c r="GS1092" s="53"/>
      <c r="GT1092" s="53"/>
      <c r="GU1092" s="53"/>
      <c r="GV1092" s="53"/>
      <c r="GW1092" s="53"/>
      <c r="GX1092" s="53"/>
      <c r="GY1092" s="53"/>
      <c r="GZ1092" s="53"/>
      <c r="HA1092" s="53"/>
      <c r="HB1092" s="53"/>
      <c r="HC1092" s="53"/>
      <c r="HD1092" s="53"/>
      <c r="HE1092" s="53"/>
      <c r="HF1092" s="53"/>
      <c r="HG1092" s="53"/>
      <c r="HH1092" s="53"/>
      <c r="HI1092" s="53"/>
      <c r="HJ1092" s="53"/>
      <c r="HK1092" s="53"/>
      <c r="HL1092" s="53"/>
      <c r="HM1092" s="53"/>
      <c r="HN1092" s="53"/>
      <c r="HO1092" s="53"/>
      <c r="HP1092" s="53"/>
      <c r="HQ1092" s="53"/>
      <c r="HR1092" s="53"/>
      <c r="HS1092" s="53"/>
      <c r="HT1092" s="53"/>
      <c r="HU1092" s="53"/>
      <c r="HV1092" s="53"/>
      <c r="HW1092" s="53"/>
      <c r="HX1092" s="53"/>
      <c r="HY1092" s="53"/>
      <c r="HZ1092" s="53"/>
      <c r="IA1092" s="53"/>
      <c r="IB1092" s="53"/>
      <c r="IC1092" s="53"/>
      <c r="ID1092" s="53"/>
      <c r="IE1092" s="53"/>
      <c r="IF1092" s="53"/>
      <c r="IG1092" s="53"/>
      <c r="IH1092" s="53"/>
      <c r="II1092" s="53"/>
      <c r="IJ1092" s="53"/>
      <c r="IK1092" s="53"/>
      <c r="IL1092" s="53"/>
      <c r="IM1092" s="53"/>
      <c r="IN1092" s="53"/>
      <c r="IO1092" s="53"/>
      <c r="IP1092" s="53"/>
      <c r="IQ1092" s="53"/>
      <c r="IR1092" s="53"/>
      <c r="IS1092" s="53"/>
      <c r="IT1092" s="53"/>
      <c r="IU1092" s="53"/>
      <c r="IV1092" s="53"/>
      <c r="IW1092" s="53"/>
      <c r="IX1092" s="53"/>
      <c r="IY1092" s="53"/>
      <c r="IZ1092" s="53"/>
      <c r="JA1092" s="53"/>
      <c r="JB1092" s="53"/>
      <c r="JC1092" s="53"/>
      <c r="JD1092" s="53"/>
      <c r="JE1092" s="53"/>
      <c r="JF1092" s="53"/>
      <c r="JG1092" s="53"/>
      <c r="JH1092" s="53"/>
      <c r="JI1092" s="53"/>
      <c r="JJ1092" s="53"/>
      <c r="JK1092" s="53"/>
      <c r="JL1092" s="53"/>
      <c r="JM1092" s="53"/>
      <c r="JN1092" s="53"/>
      <c r="JO1092" s="53"/>
      <c r="JP1092" s="53"/>
      <c r="JQ1092" s="53"/>
      <c r="JR1092" s="53"/>
      <c r="JS1092" s="53"/>
      <c r="JT1092" s="53"/>
      <c r="JU1092" s="53"/>
      <c r="JV1092" s="53"/>
      <c r="JW1092" s="53"/>
      <c r="JX1092" s="53"/>
      <c r="JY1092" s="53"/>
      <c r="JZ1092" s="53"/>
      <c r="KA1092" s="53"/>
      <c r="KB1092" s="53"/>
      <c r="KC1092" s="53"/>
      <c r="KD1092" s="53"/>
      <c r="KE1092" s="53"/>
      <c r="KF1092" s="53"/>
      <c r="KG1092" s="53"/>
      <c r="KH1092" s="53"/>
      <c r="KI1092" s="53"/>
      <c r="KJ1092" s="53"/>
      <c r="KK1092" s="53"/>
      <c r="KL1092" s="53"/>
      <c r="KM1092" s="53"/>
      <c r="KN1092" s="53"/>
      <c r="KO1092" s="53"/>
      <c r="KP1092" s="53"/>
      <c r="KQ1092" s="53"/>
      <c r="KR1092" s="53"/>
      <c r="KS1092" s="53"/>
      <c r="KT1092" s="53"/>
      <c r="KU1092" s="53"/>
      <c r="KV1092" s="53"/>
      <c r="KW1092" s="53"/>
      <c r="KX1092" s="53"/>
      <c r="KY1092" s="53"/>
      <c r="KZ1092" s="53"/>
      <c r="LA1092" s="53"/>
      <c r="LB1092" s="53"/>
      <c r="LC1092" s="53"/>
      <c r="LD1092" s="53"/>
      <c r="LE1092" s="53"/>
      <c r="LF1092" s="53"/>
      <c r="LG1092" s="53"/>
      <c r="LH1092" s="53"/>
      <c r="LI1092" s="53"/>
      <c r="LJ1092" s="53"/>
      <c r="LK1092" s="53"/>
      <c r="LL1092" s="53"/>
      <c r="LM1092" s="53"/>
      <c r="LN1092" s="53"/>
      <c r="LO1092" s="53"/>
      <c r="LP1092" s="53"/>
      <c r="LQ1092" s="53"/>
      <c r="LR1092" s="53"/>
      <c r="LS1092" s="53"/>
      <c r="LT1092" s="53"/>
      <c r="LU1092" s="53"/>
      <c r="LV1092" s="53"/>
      <c r="LW1092" s="53"/>
      <c r="LX1092" s="53"/>
      <c r="LY1092" s="53"/>
      <c r="LZ1092" s="53"/>
      <c r="MA1092" s="53"/>
      <c r="MB1092" s="53"/>
      <c r="MC1092" s="53"/>
      <c r="MD1092" s="53"/>
      <c r="ME1092" s="53"/>
      <c r="MF1092" s="53"/>
      <c r="MG1092" s="53"/>
      <c r="MH1092" s="53"/>
      <c r="MI1092" s="53"/>
      <c r="MJ1092" s="53"/>
      <c r="MK1092" s="53"/>
      <c r="ML1092" s="53"/>
      <c r="MM1092" s="53"/>
      <c r="MN1092" s="53"/>
      <c r="MO1092" s="53"/>
      <c r="MP1092" s="53"/>
      <c r="MQ1092" s="53"/>
      <c r="MR1092" s="53"/>
      <c r="MS1092" s="53"/>
      <c r="MT1092" s="53"/>
      <c r="MU1092" s="53"/>
      <c r="MV1092" s="53"/>
      <c r="MW1092" s="53"/>
      <c r="MX1092" s="53"/>
      <c r="MY1092" s="53"/>
      <c r="MZ1092" s="53"/>
      <c r="NA1092" s="53"/>
      <c r="NB1092" s="53"/>
      <c r="NC1092" s="53"/>
      <c r="ND1092" s="53"/>
      <c r="NE1092" s="53"/>
      <c r="NF1092" s="53"/>
      <c r="NG1092" s="53"/>
      <c r="NH1092" s="53"/>
      <c r="NI1092" s="53"/>
      <c r="NJ1092" s="53"/>
      <c r="NK1092" s="53"/>
      <c r="NL1092" s="53"/>
      <c r="NM1092" s="53"/>
      <c r="NN1092" s="53"/>
      <c r="NO1092" s="53"/>
      <c r="NP1092" s="53"/>
      <c r="NQ1092" s="53"/>
      <c r="NR1092" s="53"/>
      <c r="NS1092" s="53"/>
      <c r="NT1092" s="53"/>
      <c r="NU1092" s="53"/>
      <c r="NV1092" s="53"/>
      <c r="NW1092" s="53"/>
      <c r="NX1092" s="53"/>
      <c r="NY1092" s="53"/>
      <c r="NZ1092" s="53"/>
      <c r="OA1092" s="53"/>
      <c r="OB1092" s="53"/>
      <c r="OC1092" s="53"/>
      <c r="OD1092" s="53"/>
      <c r="OE1092" s="53"/>
      <c r="OF1092" s="53"/>
      <c r="OG1092" s="53"/>
      <c r="OH1092" s="53"/>
      <c r="OI1092" s="53"/>
      <c r="OJ1092" s="53"/>
      <c r="OK1092" s="53"/>
      <c r="OL1092" s="53"/>
      <c r="OM1092" s="53"/>
      <c r="ON1092" s="53"/>
      <c r="OO1092" s="53"/>
      <c r="OP1092" s="53"/>
      <c r="OQ1092" s="53"/>
      <c r="OR1092" s="53"/>
      <c r="OS1092" s="53"/>
      <c r="OT1092" s="53"/>
      <c r="OU1092" s="53"/>
      <c r="OV1092" s="53"/>
      <c r="OW1092" s="53"/>
      <c r="OX1092" s="53"/>
      <c r="OY1092" s="53"/>
      <c r="OZ1092" s="53"/>
      <c r="PA1092" s="53"/>
      <c r="PB1092" s="53"/>
      <c r="PC1092" s="53"/>
      <c r="PD1092" s="53"/>
      <c r="PE1092" s="53"/>
      <c r="PF1092" s="53"/>
      <c r="PG1092" s="53"/>
      <c r="PH1092" s="53"/>
      <c r="PI1092" s="53"/>
      <c r="PJ1092" s="53"/>
      <c r="PK1092" s="53"/>
      <c r="PL1092" s="53"/>
      <c r="PM1092" s="53"/>
      <c r="PN1092" s="53"/>
      <c r="PO1092" s="53"/>
      <c r="PP1092" s="53"/>
      <c r="PQ1092" s="53"/>
      <c r="PR1092" s="53"/>
      <c r="PS1092" s="53"/>
      <c r="PT1092" s="53"/>
      <c r="PU1092" s="53"/>
      <c r="PV1092" s="53"/>
      <c r="PW1092" s="53"/>
      <c r="PX1092" s="53"/>
      <c r="PY1092" s="53"/>
      <c r="PZ1092" s="53"/>
      <c r="QA1092" s="53"/>
      <c r="QB1092" s="53"/>
      <c r="QC1092" s="53"/>
      <c r="QD1092" s="53"/>
      <c r="QE1092" s="53"/>
      <c r="QF1092" s="53"/>
      <c r="QG1092" s="53"/>
      <c r="QH1092" s="53"/>
      <c r="QI1092" s="53"/>
      <c r="QJ1092" s="53"/>
      <c r="QK1092" s="53"/>
      <c r="QL1092" s="53"/>
      <c r="QM1092" s="53"/>
      <c r="QN1092" s="53"/>
      <c r="QO1092" s="53"/>
      <c r="QP1092" s="53"/>
      <c r="QQ1092" s="53"/>
      <c r="QR1092" s="53"/>
      <c r="QS1092" s="53"/>
      <c r="QT1092" s="53"/>
      <c r="QU1092" s="53"/>
      <c r="QV1092" s="53"/>
      <c r="QW1092" s="53"/>
      <c r="QX1092" s="53"/>
      <c r="QY1092" s="53"/>
      <c r="QZ1092" s="53"/>
      <c r="RA1092" s="53"/>
      <c r="RB1092" s="53"/>
      <c r="RC1092" s="53"/>
      <c r="RD1092" s="53"/>
      <c r="RE1092" s="53"/>
      <c r="RF1092" s="53"/>
      <c r="RG1092" s="53"/>
      <c r="RH1092" s="53"/>
      <c r="RI1092" s="53"/>
      <c r="RJ1092" s="53"/>
      <c r="RK1092" s="53"/>
      <c r="RL1092" s="53"/>
      <c r="RM1092" s="53"/>
      <c r="RN1092" s="53"/>
      <c r="RO1092" s="53"/>
      <c r="RP1092" s="53"/>
      <c r="RQ1092" s="53"/>
      <c r="RR1092" s="53"/>
      <c r="RS1092" s="53"/>
      <c r="RT1092" s="53"/>
      <c r="RU1092" s="53"/>
      <c r="RV1092" s="53"/>
      <c r="RW1092" s="53"/>
      <c r="RX1092" s="53"/>
      <c r="RY1092" s="53"/>
      <c r="RZ1092" s="53"/>
      <c r="SA1092" s="53"/>
      <c r="SB1092" s="53"/>
      <c r="SC1092" s="53"/>
      <c r="SD1092" s="53"/>
      <c r="SE1092" s="53"/>
      <c r="SF1092" s="53"/>
      <c r="SG1092" s="53"/>
      <c r="SH1092" s="53"/>
      <c r="SI1092" s="53"/>
      <c r="SJ1092" s="53"/>
      <c r="SK1092" s="53"/>
      <c r="SL1092" s="53"/>
      <c r="SM1092" s="53"/>
      <c r="SN1092" s="53"/>
      <c r="SO1092" s="53"/>
      <c r="SP1092" s="53"/>
      <c r="SQ1092" s="53"/>
      <c r="SR1092" s="53"/>
      <c r="SS1092" s="53"/>
      <c r="ST1092" s="53"/>
      <c r="SU1092" s="53"/>
      <c r="SV1092" s="53"/>
      <c r="SW1092" s="53"/>
      <c r="SX1092" s="53"/>
      <c r="SY1092" s="53"/>
      <c r="SZ1092" s="53"/>
      <c r="TA1092" s="53"/>
      <c r="TB1092" s="53"/>
      <c r="TC1092" s="53"/>
      <c r="TD1092" s="53"/>
      <c r="TE1092" s="53"/>
      <c r="TF1092" s="53"/>
      <c r="TG1092" s="53"/>
      <c r="TH1092" s="53"/>
      <c r="TI1092" s="53"/>
      <c r="TJ1092" s="53"/>
      <c r="TK1092" s="53"/>
      <c r="TL1092" s="53"/>
      <c r="TM1092" s="53"/>
      <c r="TN1092" s="53"/>
      <c r="TO1092" s="53"/>
      <c r="TP1092" s="53"/>
      <c r="TQ1092" s="53"/>
      <c r="TR1092" s="53"/>
      <c r="TS1092" s="53"/>
      <c r="TT1092" s="53"/>
      <c r="TU1092" s="53"/>
      <c r="TV1092" s="53"/>
      <c r="TW1092" s="53"/>
      <c r="TX1092" s="53"/>
      <c r="TY1092" s="53"/>
      <c r="TZ1092" s="53"/>
      <c r="UA1092" s="53"/>
      <c r="UB1092" s="53"/>
      <c r="UC1092" s="53"/>
      <c r="UD1092" s="53"/>
      <c r="UE1092" s="53"/>
      <c r="UF1092" s="53"/>
      <c r="UG1092" s="53"/>
      <c r="UH1092" s="53"/>
      <c r="UI1092" s="53"/>
      <c r="UJ1092" s="53"/>
      <c r="UK1092" s="53"/>
      <c r="UL1092" s="53"/>
      <c r="UM1092" s="53"/>
      <c r="UN1092" s="53"/>
      <c r="UO1092" s="53"/>
      <c r="UP1092" s="53"/>
      <c r="UQ1092" s="53"/>
      <c r="UR1092" s="53"/>
      <c r="US1092" s="53"/>
      <c r="UT1092" s="53"/>
      <c r="UU1092" s="53"/>
      <c r="UV1092" s="53"/>
      <c r="UW1092" s="53"/>
      <c r="UX1092" s="53"/>
      <c r="UY1092" s="53"/>
      <c r="UZ1092" s="53"/>
      <c r="VA1092" s="53"/>
      <c r="VB1092" s="53"/>
      <c r="VC1092" s="53"/>
      <c r="VD1092" s="53"/>
      <c r="VE1092" s="53"/>
      <c r="VF1092" s="53"/>
      <c r="VG1092" s="53"/>
      <c r="VH1092" s="53"/>
      <c r="VI1092" s="53"/>
      <c r="VJ1092" s="53"/>
      <c r="VK1092" s="53"/>
      <c r="VL1092" s="53"/>
      <c r="VM1092" s="53"/>
      <c r="VN1092" s="53"/>
      <c r="VO1092" s="53"/>
      <c r="VP1092" s="53"/>
      <c r="VQ1092" s="53"/>
      <c r="VR1092" s="53"/>
      <c r="VS1092" s="53"/>
      <c r="VT1092" s="53"/>
      <c r="VU1092" s="53"/>
      <c r="VV1092" s="53"/>
      <c r="VW1092" s="53"/>
      <c r="VX1092" s="53"/>
      <c r="VY1092" s="53"/>
      <c r="VZ1092" s="53"/>
      <c r="WA1092" s="53"/>
      <c r="WB1092" s="53"/>
      <c r="WC1092" s="53"/>
      <c r="WD1092" s="53"/>
      <c r="WE1092" s="53"/>
      <c r="WF1092" s="53"/>
      <c r="WG1092" s="53"/>
      <c r="WH1092" s="53"/>
      <c r="WI1092" s="53"/>
      <c r="WJ1092" s="53"/>
      <c r="WK1092" s="53"/>
      <c r="WL1092" s="53"/>
      <c r="WM1092" s="53"/>
      <c r="WN1092" s="53"/>
      <c r="WO1092" s="53"/>
      <c r="WP1092" s="53"/>
      <c r="WQ1092" s="53"/>
      <c r="WR1092" s="53"/>
      <c r="WS1092" s="53"/>
      <c r="WT1092" s="53"/>
      <c r="WU1092" s="53"/>
      <c r="WV1092" s="53"/>
      <c r="WW1092" s="53"/>
      <c r="WX1092" s="53"/>
      <c r="WY1092" s="53"/>
      <c r="WZ1092" s="53"/>
      <c r="XA1092" s="53"/>
      <c r="XB1092" s="53"/>
      <c r="XC1092" s="53"/>
      <c r="XD1092" s="53"/>
      <c r="XE1092" s="53"/>
      <c r="XF1092" s="53"/>
      <c r="XG1092" s="53"/>
      <c r="XH1092" s="53"/>
      <c r="XI1092" s="53"/>
      <c r="XJ1092" s="53"/>
      <c r="XK1092" s="53"/>
      <c r="XL1092" s="53"/>
      <c r="XM1092" s="53"/>
      <c r="XN1092" s="53"/>
      <c r="XO1092" s="53"/>
      <c r="XP1092" s="53"/>
      <c r="XQ1092" s="53"/>
      <c r="XR1092" s="53"/>
      <c r="XS1092" s="53"/>
      <c r="XT1092" s="53"/>
      <c r="XU1092" s="53"/>
      <c r="XV1092" s="53"/>
      <c r="XW1092" s="53"/>
      <c r="XX1092" s="53"/>
      <c r="XY1092" s="53"/>
      <c r="XZ1092" s="53"/>
      <c r="YA1092" s="53"/>
      <c r="YB1092" s="53"/>
      <c r="YC1092" s="53"/>
      <c r="YD1092" s="53"/>
      <c r="YE1092" s="53"/>
      <c r="YF1092" s="53"/>
      <c r="YG1092" s="53"/>
      <c r="YH1092" s="53"/>
      <c r="YI1092" s="53"/>
      <c r="YJ1092" s="53"/>
      <c r="YK1092" s="53"/>
      <c r="YL1092" s="53"/>
      <c r="YM1092" s="53"/>
      <c r="YN1092" s="53"/>
      <c r="YO1092" s="53"/>
      <c r="YP1092" s="53"/>
      <c r="YQ1092" s="53"/>
      <c r="YR1092" s="53"/>
      <c r="YS1092" s="53"/>
      <c r="YT1092" s="53"/>
      <c r="YU1092" s="53"/>
      <c r="YV1092" s="53"/>
      <c r="YW1092" s="53"/>
      <c r="YX1092" s="53"/>
      <c r="YY1092" s="53"/>
      <c r="YZ1092" s="53"/>
      <c r="ZA1092" s="53"/>
      <c r="ZB1092" s="53"/>
      <c r="ZC1092" s="53"/>
      <c r="ZD1092" s="53"/>
      <c r="ZE1092" s="53"/>
      <c r="ZF1092" s="53"/>
      <c r="ZG1092" s="53"/>
      <c r="ZH1092" s="53"/>
      <c r="ZI1092" s="53"/>
      <c r="ZJ1092" s="53"/>
      <c r="ZK1092" s="53"/>
      <c r="ZL1092" s="53"/>
      <c r="ZM1092" s="53"/>
      <c r="ZN1092" s="53"/>
      <c r="ZO1092" s="53"/>
      <c r="ZP1092" s="53"/>
      <c r="ZQ1092" s="53"/>
      <c r="ZR1092" s="53"/>
      <c r="ZS1092" s="53"/>
      <c r="ZT1092" s="53"/>
      <c r="ZU1092" s="53"/>
      <c r="ZV1092" s="53"/>
      <c r="ZW1092" s="53"/>
      <c r="ZX1092" s="53"/>
      <c r="ZY1092" s="53"/>
      <c r="ZZ1092" s="53"/>
      <c r="AAA1092" s="53"/>
      <c r="AAB1092" s="53"/>
      <c r="AAC1092" s="53"/>
      <c r="AAD1092" s="53"/>
      <c r="AAE1092" s="53"/>
      <c r="AAF1092" s="53"/>
      <c r="AAG1092" s="53"/>
      <c r="AAH1092" s="53"/>
      <c r="AAI1092" s="53"/>
      <c r="AAJ1092" s="53"/>
      <c r="AAK1092" s="53"/>
      <c r="AAL1092" s="53"/>
      <c r="AAM1092" s="53"/>
      <c r="AAN1092" s="53"/>
      <c r="AAO1092" s="53"/>
      <c r="AAP1092" s="53"/>
      <c r="AAQ1092" s="53"/>
      <c r="AAR1092" s="53"/>
      <c r="AAS1092" s="53"/>
      <c r="AAT1092" s="53"/>
      <c r="AAU1092" s="53"/>
      <c r="AAV1092" s="53"/>
      <c r="AAW1092" s="53"/>
      <c r="AAX1092" s="53"/>
      <c r="AAY1092" s="53"/>
      <c r="AAZ1092" s="53"/>
      <c r="ABA1092" s="53"/>
      <c r="ABB1092" s="53"/>
      <c r="ABC1092" s="53"/>
      <c r="ABD1092" s="53"/>
      <c r="ABE1092" s="53"/>
      <c r="ABF1092" s="53"/>
      <c r="ABG1092" s="53"/>
      <c r="ABH1092" s="53"/>
      <c r="ABI1092" s="53"/>
      <c r="ABJ1092" s="53"/>
      <c r="ABK1092" s="53"/>
      <c r="ABL1092" s="53"/>
      <c r="ABM1092" s="53"/>
      <c r="ABN1092" s="53"/>
      <c r="ABO1092" s="53"/>
      <c r="ABP1092" s="53"/>
      <c r="ABQ1092" s="53"/>
      <c r="ABR1092" s="53"/>
      <c r="ABS1092" s="53"/>
      <c r="ABT1092" s="53"/>
      <c r="ABU1092" s="53"/>
      <c r="ABV1092" s="53"/>
      <c r="ABW1092" s="53"/>
      <c r="ABX1092" s="53"/>
      <c r="ABY1092" s="53"/>
      <c r="ABZ1092" s="53"/>
      <c r="ACA1092" s="53"/>
      <c r="ACB1092" s="53"/>
      <c r="ACC1092" s="53"/>
      <c r="ACD1092" s="53"/>
      <c r="ACE1092" s="53"/>
      <c r="ACF1092" s="53"/>
      <c r="ACG1092" s="53"/>
      <c r="ACH1092" s="53"/>
      <c r="ACI1092" s="53"/>
      <c r="ACJ1092" s="53"/>
      <c r="ACK1092" s="53"/>
      <c r="ACL1092" s="53"/>
      <c r="ACM1092" s="53"/>
      <c r="ACN1092" s="53"/>
      <c r="ACO1092" s="53"/>
      <c r="ACP1092" s="53"/>
      <c r="ACQ1092" s="53"/>
      <c r="ACR1092" s="53"/>
      <c r="ACS1092" s="53"/>
      <c r="ACT1092" s="53"/>
      <c r="ACU1092" s="53"/>
      <c r="ACV1092" s="53"/>
      <c r="ACW1092" s="53"/>
      <c r="ACX1092" s="53"/>
      <c r="ACY1092" s="53"/>
      <c r="ACZ1092" s="53"/>
      <c r="ADA1092" s="53"/>
      <c r="ADB1092" s="53"/>
      <c r="ADC1092" s="53"/>
      <c r="ADD1092" s="53"/>
      <c r="ADE1092" s="53"/>
      <c r="ADF1092" s="53"/>
      <c r="ADG1092" s="53"/>
      <c r="ADH1092" s="53"/>
      <c r="ADI1092" s="53"/>
      <c r="ADJ1092" s="53"/>
      <c r="ADK1092" s="53"/>
      <c r="ADL1092" s="53"/>
      <c r="ADM1092" s="53"/>
      <c r="ADN1092" s="53"/>
      <c r="ADO1092" s="53"/>
      <c r="ADP1092" s="53"/>
      <c r="ADQ1092" s="53"/>
      <c r="ADR1092" s="53"/>
      <c r="ADS1092" s="53"/>
      <c r="ADT1092" s="53"/>
      <c r="ADU1092" s="53"/>
      <c r="ADV1092" s="53"/>
      <c r="ADW1092" s="53"/>
      <c r="ADX1092" s="53"/>
      <c r="ADY1092" s="53"/>
      <c r="ADZ1092" s="53"/>
    </row>
    <row r="1093" spans="1:806" s="25" customFormat="1" x14ac:dyDescent="0.2">
      <c r="A1093" s="109" t="s">
        <v>307</v>
      </c>
      <c r="B1093" s="109" t="s">
        <v>4790</v>
      </c>
      <c r="C1093" s="109" t="s">
        <v>1361</v>
      </c>
      <c r="D1093" s="109" t="s">
        <v>2990</v>
      </c>
      <c r="E1093" s="109" t="s">
        <v>4689</v>
      </c>
      <c r="F1093" s="146">
        <v>87</v>
      </c>
      <c r="G1093" s="146">
        <v>95</v>
      </c>
      <c r="H1093" s="146">
        <v>385</v>
      </c>
      <c r="I1093" s="146">
        <v>45</v>
      </c>
      <c r="J1093" s="146">
        <v>90</v>
      </c>
      <c r="K1093" s="53"/>
      <c r="L1093" s="53"/>
      <c r="M1093" s="53"/>
      <c r="N1093" s="53"/>
      <c r="O1093" s="53"/>
      <c r="P1093" s="53"/>
      <c r="Q1093" s="53"/>
      <c r="R1093" s="53"/>
      <c r="S1093" s="53"/>
      <c r="T1093" s="53"/>
      <c r="U1093" s="53"/>
      <c r="V1093" s="53"/>
      <c r="W1093" s="53"/>
      <c r="X1093" s="53"/>
      <c r="Y1093" s="53"/>
      <c r="Z1093" s="53"/>
      <c r="AA1093" s="53"/>
      <c r="AB1093" s="53"/>
      <c r="AC1093" s="53"/>
      <c r="AD1093" s="53"/>
      <c r="AE1093" s="53"/>
      <c r="AF1093" s="53"/>
      <c r="AG1093" s="53"/>
      <c r="AH1093" s="53"/>
      <c r="AI1093" s="53"/>
      <c r="AJ1093" s="53"/>
      <c r="AK1093" s="53"/>
      <c r="AL1093" s="53"/>
      <c r="AM1093" s="53"/>
      <c r="AN1093" s="53"/>
      <c r="AO1093" s="53"/>
      <c r="AP1093" s="53"/>
      <c r="AQ1093" s="53"/>
      <c r="AR1093" s="53"/>
      <c r="AS1093" s="53"/>
      <c r="AT1093" s="53"/>
      <c r="AU1093" s="53"/>
      <c r="AV1093" s="53"/>
      <c r="AW1093" s="53"/>
      <c r="AX1093" s="53"/>
      <c r="AY1093" s="53"/>
      <c r="AZ1093" s="53"/>
      <c r="BA1093" s="53"/>
      <c r="BB1093" s="53"/>
      <c r="BC1093" s="53"/>
      <c r="BD1093" s="53"/>
      <c r="BE1093" s="53"/>
      <c r="BF1093" s="53"/>
      <c r="BG1093" s="53"/>
      <c r="BH1093" s="53"/>
      <c r="BI1093" s="53"/>
      <c r="BJ1093" s="53"/>
      <c r="BK1093" s="53"/>
      <c r="BL1093" s="53"/>
      <c r="BM1093" s="53"/>
      <c r="BN1093" s="53"/>
      <c r="BO1093" s="53"/>
      <c r="BP1093" s="53"/>
      <c r="BQ1093" s="53"/>
      <c r="BR1093" s="53"/>
      <c r="BS1093" s="53"/>
      <c r="BT1093" s="53"/>
      <c r="BU1093" s="53"/>
      <c r="BV1093" s="53"/>
      <c r="BW1093" s="53"/>
      <c r="BX1093" s="53"/>
      <c r="BY1093" s="53"/>
      <c r="BZ1093" s="53"/>
      <c r="CA1093" s="53"/>
      <c r="CB1093" s="53"/>
      <c r="CC1093" s="53"/>
      <c r="CD1093" s="53"/>
      <c r="CE1093" s="53"/>
      <c r="CF1093" s="53"/>
      <c r="CG1093" s="53"/>
      <c r="CH1093" s="53"/>
      <c r="CI1093" s="53"/>
      <c r="CJ1093" s="53"/>
      <c r="CK1093" s="53"/>
      <c r="CL1093" s="53"/>
      <c r="CM1093" s="53"/>
      <c r="CN1093" s="53"/>
      <c r="CO1093" s="53"/>
      <c r="CP1093" s="53"/>
      <c r="CQ1093" s="53"/>
      <c r="CR1093" s="53"/>
      <c r="CS1093" s="53"/>
      <c r="CT1093" s="53"/>
      <c r="CU1093" s="53"/>
      <c r="CV1093" s="53"/>
      <c r="CW1093" s="53"/>
      <c r="CX1093" s="53"/>
      <c r="CY1093" s="53"/>
      <c r="CZ1093" s="53"/>
      <c r="DA1093" s="53"/>
      <c r="DB1093" s="53"/>
      <c r="DC1093" s="53"/>
      <c r="DD1093" s="53"/>
      <c r="DE1093" s="53"/>
      <c r="DF1093" s="53"/>
      <c r="DG1093" s="53"/>
      <c r="DH1093" s="53"/>
      <c r="DI1093" s="53"/>
      <c r="DJ1093" s="53"/>
      <c r="DK1093" s="53"/>
      <c r="DL1093" s="53"/>
      <c r="DM1093" s="53"/>
      <c r="DN1093" s="53"/>
      <c r="DO1093" s="53"/>
      <c r="DP1093" s="53"/>
      <c r="DQ1093" s="53"/>
      <c r="DR1093" s="53"/>
      <c r="DS1093" s="53"/>
      <c r="DT1093" s="53"/>
      <c r="DU1093" s="53"/>
      <c r="DV1093" s="53"/>
      <c r="DW1093" s="53"/>
      <c r="DX1093" s="53"/>
      <c r="DY1093" s="53"/>
      <c r="DZ1093" s="53"/>
      <c r="EA1093" s="53"/>
      <c r="EB1093" s="53"/>
      <c r="EC1093" s="53"/>
      <c r="ED1093" s="53"/>
      <c r="EE1093" s="53"/>
      <c r="EF1093" s="53"/>
      <c r="EG1093" s="53"/>
      <c r="EH1093" s="53"/>
      <c r="EI1093" s="53"/>
      <c r="EJ1093" s="53"/>
      <c r="EK1093" s="53"/>
      <c r="EL1093" s="53"/>
      <c r="EM1093" s="53"/>
      <c r="EN1093" s="53"/>
      <c r="EO1093" s="53"/>
      <c r="EP1093" s="53"/>
      <c r="EQ1093" s="53"/>
      <c r="ER1093" s="53"/>
      <c r="ES1093" s="53"/>
      <c r="ET1093" s="53"/>
      <c r="EU1093" s="53"/>
      <c r="EV1093" s="53"/>
      <c r="EW1093" s="53"/>
      <c r="EX1093" s="53"/>
      <c r="EY1093" s="53"/>
      <c r="EZ1093" s="53"/>
      <c r="FA1093" s="53"/>
      <c r="FB1093" s="53"/>
      <c r="FC1093" s="53"/>
      <c r="FD1093" s="53"/>
      <c r="FE1093" s="53"/>
      <c r="FF1093" s="53"/>
      <c r="FG1093" s="53"/>
      <c r="FH1093" s="53"/>
      <c r="FI1093" s="53"/>
      <c r="FJ1093" s="53"/>
      <c r="FK1093" s="53"/>
      <c r="FL1093" s="53"/>
      <c r="FM1093" s="53"/>
      <c r="FN1093" s="53"/>
      <c r="FO1093" s="53"/>
      <c r="FP1093" s="53"/>
      <c r="FQ1093" s="53"/>
      <c r="FR1093" s="53"/>
      <c r="FS1093" s="53"/>
      <c r="FT1093" s="53"/>
      <c r="FU1093" s="53"/>
      <c r="FV1093" s="53"/>
      <c r="FW1093" s="53"/>
      <c r="FX1093" s="53"/>
      <c r="FY1093" s="53"/>
      <c r="FZ1093" s="53"/>
      <c r="GA1093" s="53"/>
      <c r="GB1093" s="53"/>
      <c r="GC1093" s="53"/>
      <c r="GD1093" s="53"/>
      <c r="GE1093" s="53"/>
      <c r="GF1093" s="53"/>
      <c r="GG1093" s="53"/>
      <c r="GH1093" s="53"/>
      <c r="GI1093" s="53"/>
      <c r="GJ1093" s="53"/>
      <c r="GK1093" s="53"/>
      <c r="GL1093" s="53"/>
      <c r="GM1093" s="53"/>
      <c r="GN1093" s="53"/>
      <c r="GO1093" s="53"/>
      <c r="GP1093" s="53"/>
      <c r="GQ1093" s="53"/>
      <c r="GR1093" s="53"/>
      <c r="GS1093" s="53"/>
      <c r="GT1093" s="53"/>
      <c r="GU1093" s="53"/>
      <c r="GV1093" s="53"/>
      <c r="GW1093" s="53"/>
      <c r="GX1093" s="53"/>
      <c r="GY1093" s="53"/>
      <c r="GZ1093" s="53"/>
      <c r="HA1093" s="53"/>
      <c r="HB1093" s="53"/>
      <c r="HC1093" s="53"/>
      <c r="HD1093" s="53"/>
      <c r="HE1093" s="53"/>
      <c r="HF1093" s="53"/>
      <c r="HG1093" s="53"/>
      <c r="HH1093" s="53"/>
      <c r="HI1093" s="53"/>
      <c r="HJ1093" s="53"/>
      <c r="HK1093" s="53"/>
      <c r="HL1093" s="53"/>
      <c r="HM1093" s="53"/>
      <c r="HN1093" s="53"/>
      <c r="HO1093" s="53"/>
      <c r="HP1093" s="53"/>
      <c r="HQ1093" s="53"/>
      <c r="HR1093" s="53"/>
      <c r="HS1093" s="53"/>
      <c r="HT1093" s="53"/>
      <c r="HU1093" s="53"/>
      <c r="HV1093" s="53"/>
      <c r="HW1093" s="53"/>
      <c r="HX1093" s="53"/>
      <c r="HY1093" s="53"/>
      <c r="HZ1093" s="53"/>
      <c r="IA1093" s="53"/>
      <c r="IB1093" s="53"/>
      <c r="IC1093" s="53"/>
      <c r="ID1093" s="53"/>
      <c r="IE1093" s="53"/>
      <c r="IF1093" s="53"/>
      <c r="IG1093" s="53"/>
      <c r="IH1093" s="53"/>
      <c r="II1093" s="53"/>
      <c r="IJ1093" s="53"/>
      <c r="IK1093" s="53"/>
      <c r="IL1093" s="53"/>
      <c r="IM1093" s="53"/>
      <c r="IN1093" s="53"/>
      <c r="IO1093" s="53"/>
      <c r="IP1093" s="53"/>
      <c r="IQ1093" s="53"/>
      <c r="IR1093" s="53"/>
      <c r="IS1093" s="53"/>
      <c r="IT1093" s="53"/>
      <c r="IU1093" s="53"/>
      <c r="IV1093" s="53"/>
      <c r="IW1093" s="53"/>
      <c r="IX1093" s="53"/>
      <c r="IY1093" s="53"/>
      <c r="IZ1093" s="53"/>
      <c r="JA1093" s="53"/>
      <c r="JB1093" s="53"/>
      <c r="JC1093" s="53"/>
      <c r="JD1093" s="53"/>
      <c r="JE1093" s="53"/>
      <c r="JF1093" s="53"/>
      <c r="JG1093" s="53"/>
      <c r="JH1093" s="53"/>
      <c r="JI1093" s="53"/>
      <c r="JJ1093" s="53"/>
      <c r="JK1093" s="53"/>
      <c r="JL1093" s="53"/>
      <c r="JM1093" s="53"/>
      <c r="JN1093" s="53"/>
      <c r="JO1093" s="53"/>
      <c r="JP1093" s="53"/>
      <c r="JQ1093" s="53"/>
      <c r="JR1093" s="53"/>
      <c r="JS1093" s="53"/>
      <c r="JT1093" s="53"/>
      <c r="JU1093" s="53"/>
      <c r="JV1093" s="53"/>
      <c r="JW1093" s="53"/>
      <c r="JX1093" s="53"/>
      <c r="JY1093" s="53"/>
      <c r="JZ1093" s="53"/>
      <c r="KA1093" s="53"/>
      <c r="KB1093" s="53"/>
      <c r="KC1093" s="53"/>
      <c r="KD1093" s="53"/>
      <c r="KE1093" s="53"/>
      <c r="KF1093" s="53"/>
      <c r="KG1093" s="53"/>
      <c r="KH1093" s="53"/>
      <c r="KI1093" s="53"/>
      <c r="KJ1093" s="53"/>
      <c r="KK1093" s="53"/>
      <c r="KL1093" s="53"/>
      <c r="KM1093" s="53"/>
      <c r="KN1093" s="53"/>
      <c r="KO1093" s="53"/>
      <c r="KP1093" s="53"/>
      <c r="KQ1093" s="53"/>
      <c r="KR1093" s="53"/>
      <c r="KS1093" s="53"/>
      <c r="KT1093" s="53"/>
      <c r="KU1093" s="53"/>
      <c r="KV1093" s="53"/>
      <c r="KW1093" s="53"/>
      <c r="KX1093" s="53"/>
      <c r="KY1093" s="53"/>
      <c r="KZ1093" s="53"/>
      <c r="LA1093" s="53"/>
      <c r="LB1093" s="53"/>
      <c r="LC1093" s="53"/>
      <c r="LD1093" s="53"/>
      <c r="LE1093" s="53"/>
      <c r="LF1093" s="53"/>
      <c r="LG1093" s="53"/>
      <c r="LH1093" s="53"/>
      <c r="LI1093" s="53"/>
      <c r="LJ1093" s="53"/>
      <c r="LK1093" s="53"/>
      <c r="LL1093" s="53"/>
      <c r="LM1093" s="53"/>
      <c r="LN1093" s="53"/>
      <c r="LO1093" s="53"/>
      <c r="LP1093" s="53"/>
      <c r="LQ1093" s="53"/>
      <c r="LR1093" s="53"/>
      <c r="LS1093" s="53"/>
      <c r="LT1093" s="53"/>
      <c r="LU1093" s="53"/>
      <c r="LV1093" s="53"/>
      <c r="LW1093" s="53"/>
      <c r="LX1093" s="53"/>
      <c r="LY1093" s="53"/>
      <c r="LZ1093" s="53"/>
      <c r="MA1093" s="53"/>
      <c r="MB1093" s="53"/>
      <c r="MC1093" s="53"/>
      <c r="MD1093" s="53"/>
      <c r="ME1093" s="53"/>
      <c r="MF1093" s="53"/>
      <c r="MG1093" s="53"/>
      <c r="MH1093" s="53"/>
      <c r="MI1093" s="53"/>
      <c r="MJ1093" s="53"/>
      <c r="MK1093" s="53"/>
      <c r="ML1093" s="53"/>
      <c r="MM1093" s="53"/>
      <c r="MN1093" s="53"/>
      <c r="MO1093" s="53"/>
      <c r="MP1093" s="53"/>
      <c r="MQ1093" s="53"/>
      <c r="MR1093" s="53"/>
      <c r="MS1093" s="53"/>
      <c r="MT1093" s="53"/>
      <c r="MU1093" s="53"/>
      <c r="MV1093" s="53"/>
      <c r="MW1093" s="53"/>
      <c r="MX1093" s="53"/>
      <c r="MY1093" s="53"/>
      <c r="MZ1093" s="53"/>
      <c r="NA1093" s="53"/>
      <c r="NB1093" s="53"/>
      <c r="NC1093" s="53"/>
      <c r="ND1093" s="53"/>
      <c r="NE1093" s="53"/>
      <c r="NF1093" s="53"/>
      <c r="NG1093" s="53"/>
      <c r="NH1093" s="53"/>
      <c r="NI1093" s="53"/>
      <c r="NJ1093" s="53"/>
      <c r="NK1093" s="53"/>
      <c r="NL1093" s="53"/>
      <c r="NM1093" s="53"/>
      <c r="NN1093" s="53"/>
      <c r="NO1093" s="53"/>
      <c r="NP1093" s="53"/>
      <c r="NQ1093" s="53"/>
      <c r="NR1093" s="53"/>
      <c r="NS1093" s="53"/>
      <c r="NT1093" s="53"/>
      <c r="NU1093" s="53"/>
      <c r="NV1093" s="53"/>
      <c r="NW1093" s="53"/>
      <c r="NX1093" s="53"/>
      <c r="NY1093" s="53"/>
      <c r="NZ1093" s="53"/>
      <c r="OA1093" s="53"/>
      <c r="OB1093" s="53"/>
      <c r="OC1093" s="53"/>
      <c r="OD1093" s="53"/>
      <c r="OE1093" s="53"/>
      <c r="OF1093" s="53"/>
      <c r="OG1093" s="53"/>
      <c r="OH1093" s="53"/>
      <c r="OI1093" s="53"/>
      <c r="OJ1093" s="53"/>
      <c r="OK1093" s="53"/>
      <c r="OL1093" s="53"/>
      <c r="OM1093" s="53"/>
      <c r="ON1093" s="53"/>
      <c r="OO1093" s="53"/>
      <c r="OP1093" s="53"/>
      <c r="OQ1093" s="53"/>
      <c r="OR1093" s="53"/>
      <c r="OS1093" s="53"/>
      <c r="OT1093" s="53"/>
      <c r="OU1093" s="53"/>
      <c r="OV1093" s="53"/>
      <c r="OW1093" s="53"/>
      <c r="OX1093" s="53"/>
      <c r="OY1093" s="53"/>
      <c r="OZ1093" s="53"/>
      <c r="PA1093" s="53"/>
      <c r="PB1093" s="53"/>
      <c r="PC1093" s="53"/>
      <c r="PD1093" s="53"/>
      <c r="PE1093" s="53"/>
      <c r="PF1093" s="53"/>
      <c r="PG1093" s="53"/>
      <c r="PH1093" s="53"/>
      <c r="PI1093" s="53"/>
      <c r="PJ1093" s="53"/>
      <c r="PK1093" s="53"/>
      <c r="PL1093" s="53"/>
      <c r="PM1093" s="53"/>
      <c r="PN1093" s="53"/>
      <c r="PO1093" s="53"/>
      <c r="PP1093" s="53"/>
      <c r="PQ1093" s="53"/>
      <c r="PR1093" s="53"/>
      <c r="PS1093" s="53"/>
      <c r="PT1093" s="53"/>
      <c r="PU1093" s="53"/>
      <c r="PV1093" s="53"/>
      <c r="PW1093" s="53"/>
      <c r="PX1093" s="53"/>
      <c r="PY1093" s="53"/>
      <c r="PZ1093" s="53"/>
      <c r="QA1093" s="53"/>
      <c r="QB1093" s="53"/>
      <c r="QC1093" s="53"/>
      <c r="QD1093" s="53"/>
      <c r="QE1093" s="53"/>
      <c r="QF1093" s="53"/>
      <c r="QG1093" s="53"/>
      <c r="QH1093" s="53"/>
      <c r="QI1093" s="53"/>
      <c r="QJ1093" s="53"/>
      <c r="QK1093" s="53"/>
      <c r="QL1093" s="53"/>
      <c r="QM1093" s="53"/>
      <c r="QN1093" s="53"/>
      <c r="QO1093" s="53"/>
      <c r="QP1093" s="53"/>
      <c r="QQ1093" s="53"/>
      <c r="QR1093" s="53"/>
      <c r="QS1093" s="53"/>
      <c r="QT1093" s="53"/>
      <c r="QU1093" s="53"/>
      <c r="QV1093" s="53"/>
      <c r="QW1093" s="53"/>
      <c r="QX1093" s="53"/>
      <c r="QY1093" s="53"/>
      <c r="QZ1093" s="53"/>
      <c r="RA1093" s="53"/>
      <c r="RB1093" s="53"/>
      <c r="RC1093" s="53"/>
      <c r="RD1093" s="53"/>
      <c r="RE1093" s="53"/>
      <c r="RF1093" s="53"/>
      <c r="RG1093" s="53"/>
      <c r="RH1093" s="53"/>
      <c r="RI1093" s="53"/>
      <c r="RJ1093" s="53"/>
      <c r="RK1093" s="53"/>
      <c r="RL1093" s="53"/>
      <c r="RM1093" s="53"/>
      <c r="RN1093" s="53"/>
      <c r="RO1093" s="53"/>
      <c r="RP1093" s="53"/>
      <c r="RQ1093" s="53"/>
      <c r="RR1093" s="53"/>
      <c r="RS1093" s="53"/>
      <c r="RT1093" s="53"/>
      <c r="RU1093" s="53"/>
      <c r="RV1093" s="53"/>
      <c r="RW1093" s="53"/>
      <c r="RX1093" s="53"/>
      <c r="RY1093" s="53"/>
      <c r="RZ1093" s="53"/>
      <c r="SA1093" s="53"/>
      <c r="SB1093" s="53"/>
      <c r="SC1093" s="53"/>
      <c r="SD1093" s="53"/>
      <c r="SE1093" s="53"/>
      <c r="SF1093" s="53"/>
      <c r="SG1093" s="53"/>
      <c r="SH1093" s="53"/>
      <c r="SI1093" s="53"/>
      <c r="SJ1093" s="53"/>
      <c r="SK1093" s="53"/>
      <c r="SL1093" s="53"/>
      <c r="SM1093" s="53"/>
      <c r="SN1093" s="53"/>
      <c r="SO1093" s="53"/>
      <c r="SP1093" s="53"/>
      <c r="SQ1093" s="53"/>
      <c r="SR1093" s="53"/>
      <c r="SS1093" s="53"/>
      <c r="ST1093" s="53"/>
      <c r="SU1093" s="53"/>
      <c r="SV1093" s="53"/>
      <c r="SW1093" s="53"/>
      <c r="SX1093" s="53"/>
      <c r="SY1093" s="53"/>
      <c r="SZ1093" s="53"/>
      <c r="TA1093" s="53"/>
      <c r="TB1093" s="53"/>
      <c r="TC1093" s="53"/>
      <c r="TD1093" s="53"/>
      <c r="TE1093" s="53"/>
      <c r="TF1093" s="53"/>
      <c r="TG1093" s="53"/>
      <c r="TH1093" s="53"/>
      <c r="TI1093" s="53"/>
      <c r="TJ1093" s="53"/>
      <c r="TK1093" s="53"/>
      <c r="TL1093" s="53"/>
      <c r="TM1093" s="53"/>
      <c r="TN1093" s="53"/>
      <c r="TO1093" s="53"/>
      <c r="TP1093" s="53"/>
      <c r="TQ1093" s="53"/>
      <c r="TR1093" s="53"/>
      <c r="TS1093" s="53"/>
      <c r="TT1093" s="53"/>
      <c r="TU1093" s="53"/>
      <c r="TV1093" s="53"/>
      <c r="TW1093" s="53"/>
      <c r="TX1093" s="53"/>
      <c r="TY1093" s="53"/>
      <c r="TZ1093" s="53"/>
      <c r="UA1093" s="53"/>
      <c r="UB1093" s="53"/>
      <c r="UC1093" s="53"/>
      <c r="UD1093" s="53"/>
      <c r="UE1093" s="53"/>
      <c r="UF1093" s="53"/>
      <c r="UG1093" s="53"/>
      <c r="UH1093" s="53"/>
      <c r="UI1093" s="53"/>
      <c r="UJ1093" s="53"/>
      <c r="UK1093" s="53"/>
      <c r="UL1093" s="53"/>
      <c r="UM1093" s="53"/>
      <c r="UN1093" s="53"/>
      <c r="UO1093" s="53"/>
      <c r="UP1093" s="53"/>
      <c r="UQ1093" s="53"/>
      <c r="UR1093" s="53"/>
      <c r="US1093" s="53"/>
      <c r="UT1093" s="53"/>
      <c r="UU1093" s="53"/>
      <c r="UV1093" s="53"/>
      <c r="UW1093" s="53"/>
      <c r="UX1093" s="53"/>
      <c r="UY1093" s="53"/>
      <c r="UZ1093" s="53"/>
      <c r="VA1093" s="53"/>
      <c r="VB1093" s="53"/>
      <c r="VC1093" s="53"/>
      <c r="VD1093" s="53"/>
      <c r="VE1093" s="53"/>
      <c r="VF1093" s="53"/>
      <c r="VG1093" s="53"/>
      <c r="VH1093" s="53"/>
      <c r="VI1093" s="53"/>
      <c r="VJ1093" s="53"/>
      <c r="VK1093" s="53"/>
      <c r="VL1093" s="53"/>
      <c r="VM1093" s="53"/>
      <c r="VN1093" s="53"/>
      <c r="VO1093" s="53"/>
      <c r="VP1093" s="53"/>
      <c r="VQ1093" s="53"/>
      <c r="VR1093" s="53"/>
      <c r="VS1093" s="53"/>
      <c r="VT1093" s="53"/>
      <c r="VU1093" s="53"/>
      <c r="VV1093" s="53"/>
      <c r="VW1093" s="53"/>
      <c r="VX1093" s="53"/>
      <c r="VY1093" s="53"/>
      <c r="VZ1093" s="53"/>
      <c r="WA1093" s="53"/>
      <c r="WB1093" s="53"/>
      <c r="WC1093" s="53"/>
      <c r="WD1093" s="53"/>
      <c r="WE1093" s="53"/>
      <c r="WF1093" s="53"/>
      <c r="WG1093" s="53"/>
      <c r="WH1093" s="53"/>
      <c r="WI1093" s="53"/>
      <c r="WJ1093" s="53"/>
      <c r="WK1093" s="53"/>
      <c r="WL1093" s="53"/>
      <c r="WM1093" s="53"/>
      <c r="WN1093" s="53"/>
      <c r="WO1093" s="53"/>
      <c r="WP1093" s="53"/>
      <c r="WQ1093" s="53"/>
      <c r="WR1093" s="53"/>
      <c r="WS1093" s="53"/>
      <c r="WT1093" s="53"/>
      <c r="WU1093" s="53"/>
      <c r="WV1093" s="53"/>
      <c r="WW1093" s="53"/>
      <c r="WX1093" s="53"/>
      <c r="WY1093" s="53"/>
      <c r="WZ1093" s="53"/>
      <c r="XA1093" s="53"/>
      <c r="XB1093" s="53"/>
      <c r="XC1093" s="53"/>
      <c r="XD1093" s="53"/>
      <c r="XE1093" s="53"/>
      <c r="XF1093" s="53"/>
      <c r="XG1093" s="53"/>
      <c r="XH1093" s="53"/>
      <c r="XI1093" s="53"/>
      <c r="XJ1093" s="53"/>
      <c r="XK1093" s="53"/>
      <c r="XL1093" s="53"/>
      <c r="XM1093" s="53"/>
      <c r="XN1093" s="53"/>
      <c r="XO1093" s="53"/>
      <c r="XP1093" s="53"/>
      <c r="XQ1093" s="53"/>
      <c r="XR1093" s="53"/>
      <c r="XS1093" s="53"/>
      <c r="XT1093" s="53"/>
      <c r="XU1093" s="53"/>
      <c r="XV1093" s="53"/>
      <c r="XW1093" s="53"/>
      <c r="XX1093" s="53"/>
      <c r="XY1093" s="53"/>
      <c r="XZ1093" s="53"/>
      <c r="YA1093" s="53"/>
      <c r="YB1093" s="53"/>
      <c r="YC1093" s="53"/>
      <c r="YD1093" s="53"/>
      <c r="YE1093" s="53"/>
      <c r="YF1093" s="53"/>
      <c r="YG1093" s="53"/>
      <c r="YH1093" s="53"/>
      <c r="YI1093" s="53"/>
      <c r="YJ1093" s="53"/>
      <c r="YK1093" s="53"/>
      <c r="YL1093" s="53"/>
      <c r="YM1093" s="53"/>
      <c r="YN1093" s="53"/>
      <c r="YO1093" s="53"/>
      <c r="YP1093" s="53"/>
      <c r="YQ1093" s="53"/>
      <c r="YR1093" s="53"/>
      <c r="YS1093" s="53"/>
      <c r="YT1093" s="53"/>
      <c r="YU1093" s="53"/>
      <c r="YV1093" s="53"/>
      <c r="YW1093" s="53"/>
      <c r="YX1093" s="53"/>
      <c r="YY1093" s="53"/>
      <c r="YZ1093" s="53"/>
      <c r="ZA1093" s="53"/>
      <c r="ZB1093" s="53"/>
      <c r="ZC1093" s="53"/>
      <c r="ZD1093" s="53"/>
      <c r="ZE1093" s="53"/>
      <c r="ZF1093" s="53"/>
      <c r="ZG1093" s="53"/>
      <c r="ZH1093" s="53"/>
      <c r="ZI1093" s="53"/>
      <c r="ZJ1093" s="53"/>
      <c r="ZK1093" s="53"/>
      <c r="ZL1093" s="53"/>
      <c r="ZM1093" s="53"/>
      <c r="ZN1093" s="53"/>
      <c r="ZO1093" s="53"/>
      <c r="ZP1093" s="53"/>
      <c r="ZQ1093" s="53"/>
      <c r="ZR1093" s="53"/>
      <c r="ZS1093" s="53"/>
      <c r="ZT1093" s="53"/>
      <c r="ZU1093" s="53"/>
      <c r="ZV1093" s="53"/>
      <c r="ZW1093" s="53"/>
      <c r="ZX1093" s="53"/>
      <c r="ZY1093" s="53"/>
      <c r="ZZ1093" s="53"/>
      <c r="AAA1093" s="53"/>
      <c r="AAB1093" s="53"/>
      <c r="AAC1093" s="53"/>
      <c r="AAD1093" s="53"/>
      <c r="AAE1093" s="53"/>
      <c r="AAF1093" s="53"/>
      <c r="AAG1093" s="53"/>
      <c r="AAH1093" s="53"/>
      <c r="AAI1093" s="53"/>
      <c r="AAJ1093" s="53"/>
      <c r="AAK1093" s="53"/>
      <c r="AAL1093" s="53"/>
      <c r="AAM1093" s="53"/>
      <c r="AAN1093" s="53"/>
      <c r="AAO1093" s="53"/>
      <c r="AAP1093" s="53"/>
      <c r="AAQ1093" s="53"/>
      <c r="AAR1093" s="53"/>
      <c r="AAS1093" s="53"/>
      <c r="AAT1093" s="53"/>
      <c r="AAU1093" s="53"/>
      <c r="AAV1093" s="53"/>
      <c r="AAW1093" s="53"/>
      <c r="AAX1093" s="53"/>
      <c r="AAY1093" s="53"/>
      <c r="AAZ1093" s="53"/>
      <c r="ABA1093" s="53"/>
      <c r="ABB1093" s="53"/>
      <c r="ABC1093" s="53"/>
      <c r="ABD1093" s="53"/>
      <c r="ABE1093" s="53"/>
      <c r="ABF1093" s="53"/>
      <c r="ABG1093" s="53"/>
      <c r="ABH1093" s="53"/>
      <c r="ABI1093" s="53"/>
      <c r="ABJ1093" s="53"/>
      <c r="ABK1093" s="53"/>
      <c r="ABL1093" s="53"/>
      <c r="ABM1093" s="53"/>
      <c r="ABN1093" s="53"/>
      <c r="ABO1093" s="53"/>
      <c r="ABP1093" s="53"/>
      <c r="ABQ1093" s="53"/>
      <c r="ABR1093" s="53"/>
      <c r="ABS1093" s="53"/>
      <c r="ABT1093" s="53"/>
      <c r="ABU1093" s="53"/>
      <c r="ABV1093" s="53"/>
      <c r="ABW1093" s="53"/>
      <c r="ABX1093" s="53"/>
      <c r="ABY1093" s="53"/>
      <c r="ABZ1093" s="53"/>
      <c r="ACA1093" s="53"/>
      <c r="ACB1093" s="53"/>
      <c r="ACC1093" s="53"/>
      <c r="ACD1093" s="53"/>
      <c r="ACE1093" s="53"/>
      <c r="ACF1093" s="53"/>
      <c r="ACG1093" s="53"/>
      <c r="ACH1093" s="53"/>
      <c r="ACI1093" s="53"/>
      <c r="ACJ1093" s="53"/>
      <c r="ACK1093" s="53"/>
      <c r="ACL1093" s="53"/>
      <c r="ACM1093" s="53"/>
      <c r="ACN1093" s="53"/>
      <c r="ACO1093" s="53"/>
      <c r="ACP1093" s="53"/>
      <c r="ACQ1093" s="53"/>
      <c r="ACR1093" s="53"/>
      <c r="ACS1093" s="53"/>
      <c r="ACT1093" s="53"/>
      <c r="ACU1093" s="53"/>
      <c r="ACV1093" s="53"/>
      <c r="ACW1093" s="53"/>
      <c r="ACX1093" s="53"/>
      <c r="ACY1093" s="53"/>
      <c r="ACZ1093" s="53"/>
      <c r="ADA1093" s="53"/>
      <c r="ADB1093" s="53"/>
      <c r="ADC1093" s="53"/>
      <c r="ADD1093" s="53"/>
      <c r="ADE1093" s="53"/>
      <c r="ADF1093" s="53"/>
      <c r="ADG1093" s="53"/>
      <c r="ADH1093" s="53"/>
      <c r="ADI1093" s="53"/>
      <c r="ADJ1093" s="53"/>
      <c r="ADK1093" s="53"/>
      <c r="ADL1093" s="53"/>
      <c r="ADM1093" s="53"/>
      <c r="ADN1093" s="53"/>
      <c r="ADO1093" s="53"/>
      <c r="ADP1093" s="53"/>
      <c r="ADQ1093" s="53"/>
      <c r="ADR1093" s="53"/>
      <c r="ADS1093" s="53"/>
      <c r="ADT1093" s="53"/>
      <c r="ADU1093" s="53"/>
      <c r="ADV1093" s="53"/>
      <c r="ADW1093" s="53"/>
      <c r="ADX1093" s="53"/>
      <c r="ADY1093" s="53"/>
      <c r="ADZ1093" s="53"/>
    </row>
    <row r="1094" spans="1:806" s="25" customFormat="1" x14ac:dyDescent="0.2">
      <c r="A1094" s="109" t="s">
        <v>307</v>
      </c>
      <c r="B1094" s="109" t="s">
        <v>4790</v>
      </c>
      <c r="C1094" s="109" t="s">
        <v>1361</v>
      </c>
      <c r="D1094" s="109" t="s">
        <v>2990</v>
      </c>
      <c r="E1094" s="109" t="s">
        <v>4691</v>
      </c>
      <c r="F1094" s="146">
        <v>50</v>
      </c>
      <c r="G1094" s="146">
        <v>150</v>
      </c>
      <c r="H1094" s="146">
        <v>365</v>
      </c>
      <c r="I1094" s="146">
        <v>90</v>
      </c>
      <c r="J1094" s="146">
        <v>45</v>
      </c>
      <c r="K1094" s="53"/>
      <c r="L1094" s="53"/>
      <c r="M1094" s="53"/>
      <c r="N1094" s="53"/>
      <c r="O1094" s="53"/>
      <c r="P1094" s="53"/>
      <c r="Q1094" s="53"/>
      <c r="R1094" s="53"/>
      <c r="S1094" s="53"/>
      <c r="T1094" s="53"/>
      <c r="U1094" s="53"/>
      <c r="V1094" s="53"/>
      <c r="W1094" s="53"/>
      <c r="X1094" s="53"/>
      <c r="Y1094" s="53"/>
      <c r="Z1094" s="53"/>
      <c r="AA1094" s="53"/>
      <c r="AB1094" s="53"/>
      <c r="AC1094" s="53"/>
      <c r="AD1094" s="53"/>
      <c r="AE1094" s="53"/>
      <c r="AF1094" s="53"/>
      <c r="AG1094" s="53"/>
      <c r="AH1094" s="53"/>
      <c r="AI1094" s="53"/>
      <c r="AJ1094" s="53"/>
      <c r="AK1094" s="53"/>
      <c r="AL1094" s="53"/>
      <c r="AM1094" s="53"/>
      <c r="AN1094" s="53"/>
      <c r="AO1094" s="53"/>
      <c r="AP1094" s="53"/>
      <c r="AQ1094" s="53"/>
      <c r="AR1094" s="53"/>
      <c r="AS1094" s="53"/>
      <c r="AT1094" s="53"/>
      <c r="AU1094" s="53"/>
      <c r="AV1094" s="53"/>
      <c r="AW1094" s="53"/>
      <c r="AX1094" s="53"/>
      <c r="AY1094" s="53"/>
      <c r="AZ1094" s="53"/>
      <c r="BA1094" s="53"/>
      <c r="BB1094" s="53"/>
      <c r="BC1094" s="53"/>
      <c r="BD1094" s="53"/>
      <c r="BE1094" s="53"/>
      <c r="BF1094" s="53"/>
      <c r="BG1094" s="53"/>
      <c r="BH1094" s="53"/>
      <c r="BI1094" s="53"/>
      <c r="BJ1094" s="53"/>
      <c r="BK1094" s="53"/>
      <c r="BL1094" s="53"/>
      <c r="BM1094" s="53"/>
      <c r="BN1094" s="53"/>
      <c r="BO1094" s="53"/>
      <c r="BP1094" s="53"/>
      <c r="BQ1094" s="53"/>
      <c r="BR1094" s="53"/>
      <c r="BS1094" s="53"/>
      <c r="BT1094" s="53"/>
      <c r="BU1094" s="53"/>
      <c r="BV1094" s="53"/>
      <c r="BW1094" s="53"/>
      <c r="BX1094" s="53"/>
      <c r="BY1094" s="53"/>
      <c r="BZ1094" s="53"/>
      <c r="CA1094" s="53"/>
      <c r="CB1094" s="53"/>
      <c r="CC1094" s="53"/>
      <c r="CD1094" s="53"/>
      <c r="CE1094" s="53"/>
      <c r="CF1094" s="53"/>
      <c r="CG1094" s="53"/>
      <c r="CH1094" s="53"/>
      <c r="CI1094" s="53"/>
      <c r="CJ1094" s="53"/>
      <c r="CK1094" s="53"/>
      <c r="CL1094" s="53"/>
      <c r="CM1094" s="53"/>
      <c r="CN1094" s="53"/>
      <c r="CO1094" s="53"/>
      <c r="CP1094" s="53"/>
      <c r="CQ1094" s="53"/>
      <c r="CR1094" s="53"/>
      <c r="CS1094" s="53"/>
      <c r="CT1094" s="53"/>
      <c r="CU1094" s="53"/>
      <c r="CV1094" s="53"/>
      <c r="CW1094" s="53"/>
      <c r="CX1094" s="53"/>
      <c r="CY1094" s="53"/>
      <c r="CZ1094" s="53"/>
      <c r="DA1094" s="53"/>
      <c r="DB1094" s="53"/>
      <c r="DC1094" s="53"/>
      <c r="DD1094" s="53"/>
      <c r="DE1094" s="53"/>
      <c r="DF1094" s="53"/>
      <c r="DG1094" s="53"/>
      <c r="DH1094" s="53"/>
      <c r="DI1094" s="53"/>
      <c r="DJ1094" s="53"/>
      <c r="DK1094" s="53"/>
      <c r="DL1094" s="53"/>
      <c r="DM1094" s="53"/>
      <c r="DN1094" s="53"/>
      <c r="DO1094" s="53"/>
      <c r="DP1094" s="53"/>
      <c r="DQ1094" s="53"/>
      <c r="DR1094" s="53"/>
      <c r="DS1094" s="53"/>
      <c r="DT1094" s="53"/>
      <c r="DU1094" s="53"/>
      <c r="DV1094" s="53"/>
      <c r="DW1094" s="53"/>
      <c r="DX1094" s="53"/>
      <c r="DY1094" s="53"/>
      <c r="DZ1094" s="53"/>
      <c r="EA1094" s="53"/>
      <c r="EB1094" s="53"/>
      <c r="EC1094" s="53"/>
      <c r="ED1094" s="53"/>
      <c r="EE1094" s="53"/>
      <c r="EF1094" s="53"/>
      <c r="EG1094" s="53"/>
      <c r="EH1094" s="53"/>
      <c r="EI1094" s="53"/>
      <c r="EJ1094" s="53"/>
      <c r="EK1094" s="53"/>
      <c r="EL1094" s="53"/>
      <c r="EM1094" s="53"/>
      <c r="EN1094" s="53"/>
      <c r="EO1094" s="53"/>
      <c r="EP1094" s="53"/>
      <c r="EQ1094" s="53"/>
      <c r="ER1094" s="53"/>
      <c r="ES1094" s="53"/>
      <c r="ET1094" s="53"/>
      <c r="EU1094" s="53"/>
      <c r="EV1094" s="53"/>
      <c r="EW1094" s="53"/>
      <c r="EX1094" s="53"/>
      <c r="EY1094" s="53"/>
      <c r="EZ1094" s="53"/>
      <c r="FA1094" s="53"/>
      <c r="FB1094" s="53"/>
      <c r="FC1094" s="53"/>
      <c r="FD1094" s="53"/>
      <c r="FE1094" s="53"/>
      <c r="FF1094" s="53"/>
      <c r="FG1094" s="53"/>
      <c r="FH1094" s="53"/>
      <c r="FI1094" s="53"/>
      <c r="FJ1094" s="53"/>
      <c r="FK1094" s="53"/>
      <c r="FL1094" s="53"/>
      <c r="FM1094" s="53"/>
      <c r="FN1094" s="53"/>
      <c r="FO1094" s="53"/>
      <c r="FP1094" s="53"/>
      <c r="FQ1094" s="53"/>
      <c r="FR1094" s="53"/>
      <c r="FS1094" s="53"/>
      <c r="FT1094" s="53"/>
      <c r="FU1094" s="53"/>
      <c r="FV1094" s="53"/>
      <c r="FW1094" s="53"/>
      <c r="FX1094" s="53"/>
      <c r="FY1094" s="53"/>
      <c r="FZ1094" s="53"/>
      <c r="GA1094" s="53"/>
      <c r="GB1094" s="53"/>
      <c r="GC1094" s="53"/>
      <c r="GD1094" s="53"/>
      <c r="GE1094" s="53"/>
      <c r="GF1094" s="53"/>
      <c r="GG1094" s="53"/>
      <c r="GH1094" s="53"/>
      <c r="GI1094" s="53"/>
      <c r="GJ1094" s="53"/>
      <c r="GK1094" s="53"/>
      <c r="GL1094" s="53"/>
      <c r="GM1094" s="53"/>
      <c r="GN1094" s="53"/>
      <c r="GO1094" s="53"/>
      <c r="GP1094" s="53"/>
      <c r="GQ1094" s="53"/>
      <c r="GR1094" s="53"/>
      <c r="GS1094" s="53"/>
      <c r="GT1094" s="53"/>
      <c r="GU1094" s="53"/>
      <c r="GV1094" s="53"/>
      <c r="GW1094" s="53"/>
      <c r="GX1094" s="53"/>
      <c r="GY1094" s="53"/>
      <c r="GZ1094" s="53"/>
      <c r="HA1094" s="53"/>
      <c r="HB1094" s="53"/>
      <c r="HC1094" s="53"/>
      <c r="HD1094" s="53"/>
      <c r="HE1094" s="53"/>
      <c r="HF1094" s="53"/>
      <c r="HG1094" s="53"/>
      <c r="HH1094" s="53"/>
      <c r="HI1094" s="53"/>
      <c r="HJ1094" s="53"/>
      <c r="HK1094" s="53"/>
      <c r="HL1094" s="53"/>
      <c r="HM1094" s="53"/>
      <c r="HN1094" s="53"/>
      <c r="HO1094" s="53"/>
      <c r="HP1094" s="53"/>
      <c r="HQ1094" s="53"/>
      <c r="HR1094" s="53"/>
      <c r="HS1094" s="53"/>
      <c r="HT1094" s="53"/>
      <c r="HU1094" s="53"/>
      <c r="HV1094" s="53"/>
      <c r="HW1094" s="53"/>
      <c r="HX1094" s="53"/>
      <c r="HY1094" s="53"/>
      <c r="HZ1094" s="53"/>
      <c r="IA1094" s="53"/>
      <c r="IB1094" s="53"/>
      <c r="IC1094" s="53"/>
      <c r="ID1094" s="53"/>
      <c r="IE1094" s="53"/>
      <c r="IF1094" s="53"/>
      <c r="IG1094" s="53"/>
      <c r="IH1094" s="53"/>
      <c r="II1094" s="53"/>
      <c r="IJ1094" s="53"/>
      <c r="IK1094" s="53"/>
      <c r="IL1094" s="53"/>
      <c r="IM1094" s="53"/>
      <c r="IN1094" s="53"/>
      <c r="IO1094" s="53"/>
      <c r="IP1094" s="53"/>
      <c r="IQ1094" s="53"/>
      <c r="IR1094" s="53"/>
      <c r="IS1094" s="53"/>
      <c r="IT1094" s="53"/>
      <c r="IU1094" s="53"/>
      <c r="IV1094" s="53"/>
      <c r="IW1094" s="53"/>
      <c r="IX1094" s="53"/>
      <c r="IY1094" s="53"/>
      <c r="IZ1094" s="53"/>
      <c r="JA1094" s="53"/>
      <c r="JB1094" s="53"/>
      <c r="JC1094" s="53"/>
      <c r="JD1094" s="53"/>
      <c r="JE1094" s="53"/>
      <c r="JF1094" s="53"/>
      <c r="JG1094" s="53"/>
      <c r="JH1094" s="53"/>
      <c r="JI1094" s="53"/>
      <c r="JJ1094" s="53"/>
      <c r="JK1094" s="53"/>
      <c r="JL1094" s="53"/>
      <c r="JM1094" s="53"/>
      <c r="JN1094" s="53"/>
      <c r="JO1094" s="53"/>
      <c r="JP1094" s="53"/>
      <c r="JQ1094" s="53"/>
      <c r="JR1094" s="53"/>
      <c r="JS1094" s="53"/>
      <c r="JT1094" s="53"/>
      <c r="JU1094" s="53"/>
      <c r="JV1094" s="53"/>
      <c r="JW1094" s="53"/>
      <c r="JX1094" s="53"/>
      <c r="JY1094" s="53"/>
      <c r="JZ1094" s="53"/>
      <c r="KA1094" s="53"/>
      <c r="KB1094" s="53"/>
      <c r="KC1094" s="53"/>
      <c r="KD1094" s="53"/>
      <c r="KE1094" s="53"/>
      <c r="KF1094" s="53"/>
      <c r="KG1094" s="53"/>
      <c r="KH1094" s="53"/>
      <c r="KI1094" s="53"/>
      <c r="KJ1094" s="53"/>
      <c r="KK1094" s="53"/>
      <c r="KL1094" s="53"/>
      <c r="KM1094" s="53"/>
      <c r="KN1094" s="53"/>
      <c r="KO1094" s="53"/>
      <c r="KP1094" s="53"/>
      <c r="KQ1094" s="53"/>
      <c r="KR1094" s="53"/>
      <c r="KS1094" s="53"/>
      <c r="KT1094" s="53"/>
      <c r="KU1094" s="53"/>
      <c r="KV1094" s="53"/>
      <c r="KW1094" s="53"/>
      <c r="KX1094" s="53"/>
      <c r="KY1094" s="53"/>
      <c r="KZ1094" s="53"/>
      <c r="LA1094" s="53"/>
      <c r="LB1094" s="53"/>
      <c r="LC1094" s="53"/>
      <c r="LD1094" s="53"/>
      <c r="LE1094" s="53"/>
      <c r="LF1094" s="53"/>
      <c r="LG1094" s="53"/>
      <c r="LH1094" s="53"/>
      <c r="LI1094" s="53"/>
      <c r="LJ1094" s="53"/>
      <c r="LK1094" s="53"/>
      <c r="LL1094" s="53"/>
      <c r="LM1094" s="53"/>
      <c r="LN1094" s="53"/>
      <c r="LO1094" s="53"/>
      <c r="LP1094" s="53"/>
      <c r="LQ1094" s="53"/>
      <c r="LR1094" s="53"/>
      <c r="LS1094" s="53"/>
      <c r="LT1094" s="53"/>
      <c r="LU1094" s="53"/>
      <c r="LV1094" s="53"/>
      <c r="LW1094" s="53"/>
      <c r="LX1094" s="53"/>
      <c r="LY1094" s="53"/>
      <c r="LZ1094" s="53"/>
      <c r="MA1094" s="53"/>
      <c r="MB1094" s="53"/>
      <c r="MC1094" s="53"/>
      <c r="MD1094" s="53"/>
      <c r="ME1094" s="53"/>
      <c r="MF1094" s="53"/>
      <c r="MG1094" s="53"/>
      <c r="MH1094" s="53"/>
      <c r="MI1094" s="53"/>
      <c r="MJ1094" s="53"/>
      <c r="MK1094" s="53"/>
      <c r="ML1094" s="53"/>
      <c r="MM1094" s="53"/>
      <c r="MN1094" s="53"/>
      <c r="MO1094" s="53"/>
      <c r="MP1094" s="53"/>
      <c r="MQ1094" s="53"/>
      <c r="MR1094" s="53"/>
      <c r="MS1094" s="53"/>
      <c r="MT1094" s="53"/>
      <c r="MU1094" s="53"/>
      <c r="MV1094" s="53"/>
      <c r="MW1094" s="53"/>
      <c r="MX1094" s="53"/>
      <c r="MY1094" s="53"/>
      <c r="MZ1094" s="53"/>
      <c r="NA1094" s="53"/>
      <c r="NB1094" s="53"/>
      <c r="NC1094" s="53"/>
      <c r="ND1094" s="53"/>
      <c r="NE1094" s="53"/>
      <c r="NF1094" s="53"/>
      <c r="NG1094" s="53"/>
      <c r="NH1094" s="53"/>
      <c r="NI1094" s="53"/>
      <c r="NJ1094" s="53"/>
      <c r="NK1094" s="53"/>
      <c r="NL1094" s="53"/>
      <c r="NM1094" s="53"/>
      <c r="NN1094" s="53"/>
      <c r="NO1094" s="53"/>
      <c r="NP1094" s="53"/>
      <c r="NQ1094" s="53"/>
      <c r="NR1094" s="53"/>
      <c r="NS1094" s="53"/>
      <c r="NT1094" s="53"/>
      <c r="NU1094" s="53"/>
      <c r="NV1094" s="53"/>
      <c r="NW1094" s="53"/>
      <c r="NX1094" s="53"/>
      <c r="NY1094" s="53"/>
      <c r="NZ1094" s="53"/>
      <c r="OA1094" s="53"/>
      <c r="OB1094" s="53"/>
      <c r="OC1094" s="53"/>
      <c r="OD1094" s="53"/>
      <c r="OE1094" s="53"/>
      <c r="OF1094" s="53"/>
      <c r="OG1094" s="53"/>
      <c r="OH1094" s="53"/>
      <c r="OI1094" s="53"/>
      <c r="OJ1094" s="53"/>
      <c r="OK1094" s="53"/>
      <c r="OL1094" s="53"/>
      <c r="OM1094" s="53"/>
      <c r="ON1094" s="53"/>
      <c r="OO1094" s="53"/>
      <c r="OP1094" s="53"/>
      <c r="OQ1094" s="53"/>
      <c r="OR1094" s="53"/>
      <c r="OS1094" s="53"/>
      <c r="OT1094" s="53"/>
      <c r="OU1094" s="53"/>
      <c r="OV1094" s="53"/>
      <c r="OW1094" s="53"/>
      <c r="OX1094" s="53"/>
      <c r="OY1094" s="53"/>
      <c r="OZ1094" s="53"/>
      <c r="PA1094" s="53"/>
      <c r="PB1094" s="53"/>
      <c r="PC1094" s="53"/>
      <c r="PD1094" s="53"/>
      <c r="PE1094" s="53"/>
      <c r="PF1094" s="53"/>
      <c r="PG1094" s="53"/>
      <c r="PH1094" s="53"/>
      <c r="PI1094" s="53"/>
      <c r="PJ1094" s="53"/>
      <c r="PK1094" s="53"/>
      <c r="PL1094" s="53"/>
      <c r="PM1094" s="53"/>
      <c r="PN1094" s="53"/>
      <c r="PO1094" s="53"/>
      <c r="PP1094" s="53"/>
      <c r="PQ1094" s="53"/>
      <c r="PR1094" s="53"/>
      <c r="PS1094" s="53"/>
      <c r="PT1094" s="53"/>
      <c r="PU1094" s="53"/>
      <c r="PV1094" s="53"/>
      <c r="PW1094" s="53"/>
      <c r="PX1094" s="53"/>
      <c r="PY1094" s="53"/>
      <c r="PZ1094" s="53"/>
      <c r="QA1094" s="53"/>
      <c r="QB1094" s="53"/>
      <c r="QC1094" s="53"/>
      <c r="QD1094" s="53"/>
      <c r="QE1094" s="53"/>
      <c r="QF1094" s="53"/>
      <c r="QG1094" s="53"/>
      <c r="QH1094" s="53"/>
      <c r="QI1094" s="53"/>
      <c r="QJ1094" s="53"/>
      <c r="QK1094" s="53"/>
      <c r="QL1094" s="53"/>
      <c r="QM1094" s="53"/>
      <c r="QN1094" s="53"/>
      <c r="QO1094" s="53"/>
      <c r="QP1094" s="53"/>
      <c r="QQ1094" s="53"/>
      <c r="QR1094" s="53"/>
      <c r="QS1094" s="53"/>
      <c r="QT1094" s="53"/>
      <c r="QU1094" s="53"/>
      <c r="QV1094" s="53"/>
      <c r="QW1094" s="53"/>
      <c r="QX1094" s="53"/>
      <c r="QY1094" s="53"/>
      <c r="QZ1094" s="53"/>
      <c r="RA1094" s="53"/>
      <c r="RB1094" s="53"/>
      <c r="RC1094" s="53"/>
      <c r="RD1094" s="53"/>
      <c r="RE1094" s="53"/>
      <c r="RF1094" s="53"/>
      <c r="RG1094" s="53"/>
      <c r="RH1094" s="53"/>
      <c r="RI1094" s="53"/>
      <c r="RJ1094" s="53"/>
      <c r="RK1094" s="53"/>
      <c r="RL1094" s="53"/>
      <c r="RM1094" s="53"/>
      <c r="RN1094" s="53"/>
      <c r="RO1094" s="53"/>
      <c r="RP1094" s="53"/>
      <c r="RQ1094" s="53"/>
      <c r="RR1094" s="53"/>
      <c r="RS1094" s="53"/>
      <c r="RT1094" s="53"/>
      <c r="RU1094" s="53"/>
      <c r="RV1094" s="53"/>
      <c r="RW1094" s="53"/>
      <c r="RX1094" s="53"/>
      <c r="RY1094" s="53"/>
      <c r="RZ1094" s="53"/>
      <c r="SA1094" s="53"/>
      <c r="SB1094" s="53"/>
      <c r="SC1094" s="53"/>
      <c r="SD1094" s="53"/>
      <c r="SE1094" s="53"/>
      <c r="SF1094" s="53"/>
      <c r="SG1094" s="53"/>
      <c r="SH1094" s="53"/>
      <c r="SI1094" s="53"/>
      <c r="SJ1094" s="53"/>
      <c r="SK1094" s="53"/>
      <c r="SL1094" s="53"/>
      <c r="SM1094" s="53"/>
      <c r="SN1094" s="53"/>
      <c r="SO1094" s="53"/>
      <c r="SP1094" s="53"/>
      <c r="SQ1094" s="53"/>
      <c r="SR1094" s="53"/>
      <c r="SS1094" s="53"/>
      <c r="ST1094" s="53"/>
      <c r="SU1094" s="53"/>
      <c r="SV1094" s="53"/>
      <c r="SW1094" s="53"/>
      <c r="SX1094" s="53"/>
      <c r="SY1094" s="53"/>
      <c r="SZ1094" s="53"/>
      <c r="TA1094" s="53"/>
      <c r="TB1094" s="53"/>
      <c r="TC1094" s="53"/>
      <c r="TD1094" s="53"/>
      <c r="TE1094" s="53"/>
      <c r="TF1094" s="53"/>
      <c r="TG1094" s="53"/>
      <c r="TH1094" s="53"/>
      <c r="TI1094" s="53"/>
      <c r="TJ1094" s="53"/>
      <c r="TK1094" s="53"/>
      <c r="TL1094" s="53"/>
      <c r="TM1094" s="53"/>
      <c r="TN1094" s="53"/>
      <c r="TO1094" s="53"/>
      <c r="TP1094" s="53"/>
      <c r="TQ1094" s="53"/>
      <c r="TR1094" s="53"/>
      <c r="TS1094" s="53"/>
      <c r="TT1094" s="53"/>
      <c r="TU1094" s="53"/>
      <c r="TV1094" s="53"/>
      <c r="TW1094" s="53"/>
      <c r="TX1094" s="53"/>
      <c r="TY1094" s="53"/>
      <c r="TZ1094" s="53"/>
      <c r="UA1094" s="53"/>
      <c r="UB1094" s="53"/>
      <c r="UC1094" s="53"/>
      <c r="UD1094" s="53"/>
      <c r="UE1094" s="53"/>
      <c r="UF1094" s="53"/>
      <c r="UG1094" s="53"/>
      <c r="UH1094" s="53"/>
      <c r="UI1094" s="53"/>
      <c r="UJ1094" s="53"/>
      <c r="UK1094" s="53"/>
      <c r="UL1094" s="53"/>
      <c r="UM1094" s="53"/>
      <c r="UN1094" s="53"/>
      <c r="UO1094" s="53"/>
      <c r="UP1094" s="53"/>
      <c r="UQ1094" s="53"/>
      <c r="UR1094" s="53"/>
      <c r="US1094" s="53"/>
      <c r="UT1094" s="53"/>
      <c r="UU1094" s="53"/>
      <c r="UV1094" s="53"/>
      <c r="UW1094" s="53"/>
      <c r="UX1094" s="53"/>
      <c r="UY1094" s="53"/>
      <c r="UZ1094" s="53"/>
      <c r="VA1094" s="53"/>
      <c r="VB1094" s="53"/>
      <c r="VC1094" s="53"/>
      <c r="VD1094" s="53"/>
      <c r="VE1094" s="53"/>
      <c r="VF1094" s="53"/>
      <c r="VG1094" s="53"/>
      <c r="VH1094" s="53"/>
      <c r="VI1094" s="53"/>
      <c r="VJ1094" s="53"/>
      <c r="VK1094" s="53"/>
      <c r="VL1094" s="53"/>
      <c r="VM1094" s="53"/>
      <c r="VN1094" s="53"/>
      <c r="VO1094" s="53"/>
      <c r="VP1094" s="53"/>
      <c r="VQ1094" s="53"/>
      <c r="VR1094" s="53"/>
      <c r="VS1094" s="53"/>
      <c r="VT1094" s="53"/>
      <c r="VU1094" s="53"/>
      <c r="VV1094" s="53"/>
      <c r="VW1094" s="53"/>
      <c r="VX1094" s="53"/>
      <c r="VY1094" s="53"/>
      <c r="VZ1094" s="53"/>
      <c r="WA1094" s="53"/>
      <c r="WB1094" s="53"/>
      <c r="WC1094" s="53"/>
      <c r="WD1094" s="53"/>
      <c r="WE1094" s="53"/>
      <c r="WF1094" s="53"/>
      <c r="WG1094" s="53"/>
      <c r="WH1094" s="53"/>
      <c r="WI1094" s="53"/>
      <c r="WJ1094" s="53"/>
      <c r="WK1094" s="53"/>
      <c r="WL1094" s="53"/>
      <c r="WM1094" s="53"/>
      <c r="WN1094" s="53"/>
      <c r="WO1094" s="53"/>
      <c r="WP1094" s="53"/>
      <c r="WQ1094" s="53"/>
      <c r="WR1094" s="53"/>
      <c r="WS1094" s="53"/>
      <c r="WT1094" s="53"/>
      <c r="WU1094" s="53"/>
      <c r="WV1094" s="53"/>
      <c r="WW1094" s="53"/>
      <c r="WX1094" s="53"/>
      <c r="WY1094" s="53"/>
      <c r="WZ1094" s="53"/>
      <c r="XA1094" s="53"/>
      <c r="XB1094" s="53"/>
      <c r="XC1094" s="53"/>
      <c r="XD1094" s="53"/>
      <c r="XE1094" s="53"/>
      <c r="XF1094" s="53"/>
      <c r="XG1094" s="53"/>
      <c r="XH1094" s="53"/>
      <c r="XI1094" s="53"/>
      <c r="XJ1094" s="53"/>
      <c r="XK1094" s="53"/>
      <c r="XL1094" s="53"/>
      <c r="XM1094" s="53"/>
      <c r="XN1094" s="53"/>
      <c r="XO1094" s="53"/>
      <c r="XP1094" s="53"/>
      <c r="XQ1094" s="53"/>
      <c r="XR1094" s="53"/>
      <c r="XS1094" s="53"/>
      <c r="XT1094" s="53"/>
      <c r="XU1094" s="53"/>
      <c r="XV1094" s="53"/>
      <c r="XW1094" s="53"/>
      <c r="XX1094" s="53"/>
      <c r="XY1094" s="53"/>
      <c r="XZ1094" s="53"/>
      <c r="YA1094" s="53"/>
      <c r="YB1094" s="53"/>
      <c r="YC1094" s="53"/>
      <c r="YD1094" s="53"/>
      <c r="YE1094" s="53"/>
      <c r="YF1094" s="53"/>
      <c r="YG1094" s="53"/>
      <c r="YH1094" s="53"/>
      <c r="YI1094" s="53"/>
      <c r="YJ1094" s="53"/>
      <c r="YK1094" s="53"/>
      <c r="YL1094" s="53"/>
      <c r="YM1094" s="53"/>
      <c r="YN1094" s="53"/>
      <c r="YO1094" s="53"/>
      <c r="YP1094" s="53"/>
      <c r="YQ1094" s="53"/>
      <c r="YR1094" s="53"/>
      <c r="YS1094" s="53"/>
      <c r="YT1094" s="53"/>
      <c r="YU1094" s="53"/>
      <c r="YV1094" s="53"/>
      <c r="YW1094" s="53"/>
      <c r="YX1094" s="53"/>
      <c r="YY1094" s="53"/>
      <c r="YZ1094" s="53"/>
      <c r="ZA1094" s="53"/>
      <c r="ZB1094" s="53"/>
      <c r="ZC1094" s="53"/>
      <c r="ZD1094" s="53"/>
      <c r="ZE1094" s="53"/>
      <c r="ZF1094" s="53"/>
      <c r="ZG1094" s="53"/>
      <c r="ZH1094" s="53"/>
      <c r="ZI1094" s="53"/>
      <c r="ZJ1094" s="53"/>
      <c r="ZK1094" s="53"/>
      <c r="ZL1094" s="53"/>
      <c r="ZM1094" s="53"/>
      <c r="ZN1094" s="53"/>
      <c r="ZO1094" s="53"/>
      <c r="ZP1094" s="53"/>
      <c r="ZQ1094" s="53"/>
      <c r="ZR1094" s="53"/>
      <c r="ZS1094" s="53"/>
      <c r="ZT1094" s="53"/>
      <c r="ZU1094" s="53"/>
      <c r="ZV1094" s="53"/>
      <c r="ZW1094" s="53"/>
      <c r="ZX1094" s="53"/>
      <c r="ZY1094" s="53"/>
      <c r="ZZ1094" s="53"/>
      <c r="AAA1094" s="53"/>
      <c r="AAB1094" s="53"/>
      <c r="AAC1094" s="53"/>
      <c r="AAD1094" s="53"/>
      <c r="AAE1094" s="53"/>
      <c r="AAF1094" s="53"/>
      <c r="AAG1094" s="53"/>
      <c r="AAH1094" s="53"/>
      <c r="AAI1094" s="53"/>
      <c r="AAJ1094" s="53"/>
      <c r="AAK1094" s="53"/>
      <c r="AAL1094" s="53"/>
      <c r="AAM1094" s="53"/>
      <c r="AAN1094" s="53"/>
      <c r="AAO1094" s="53"/>
      <c r="AAP1094" s="53"/>
      <c r="AAQ1094" s="53"/>
      <c r="AAR1094" s="53"/>
      <c r="AAS1094" s="53"/>
      <c r="AAT1094" s="53"/>
      <c r="AAU1094" s="53"/>
      <c r="AAV1094" s="53"/>
      <c r="AAW1094" s="53"/>
      <c r="AAX1094" s="53"/>
      <c r="AAY1094" s="53"/>
      <c r="AAZ1094" s="53"/>
      <c r="ABA1094" s="53"/>
      <c r="ABB1094" s="53"/>
      <c r="ABC1094" s="53"/>
      <c r="ABD1094" s="53"/>
      <c r="ABE1094" s="53"/>
      <c r="ABF1094" s="53"/>
      <c r="ABG1094" s="53"/>
      <c r="ABH1094" s="53"/>
      <c r="ABI1094" s="53"/>
      <c r="ABJ1094" s="53"/>
      <c r="ABK1094" s="53"/>
      <c r="ABL1094" s="53"/>
      <c r="ABM1094" s="53"/>
      <c r="ABN1094" s="53"/>
      <c r="ABO1094" s="53"/>
      <c r="ABP1094" s="53"/>
      <c r="ABQ1094" s="53"/>
      <c r="ABR1094" s="53"/>
      <c r="ABS1094" s="53"/>
      <c r="ABT1094" s="53"/>
      <c r="ABU1094" s="53"/>
      <c r="ABV1094" s="53"/>
      <c r="ABW1094" s="53"/>
      <c r="ABX1094" s="53"/>
      <c r="ABY1094" s="53"/>
      <c r="ABZ1094" s="53"/>
      <c r="ACA1094" s="53"/>
      <c r="ACB1094" s="53"/>
      <c r="ACC1094" s="53"/>
      <c r="ACD1094" s="53"/>
      <c r="ACE1094" s="53"/>
      <c r="ACF1094" s="53"/>
      <c r="ACG1094" s="53"/>
      <c r="ACH1094" s="53"/>
      <c r="ACI1094" s="53"/>
      <c r="ACJ1094" s="53"/>
      <c r="ACK1094" s="53"/>
      <c r="ACL1094" s="53"/>
      <c r="ACM1094" s="53"/>
      <c r="ACN1094" s="53"/>
      <c r="ACO1094" s="53"/>
      <c r="ACP1094" s="53"/>
      <c r="ACQ1094" s="53"/>
      <c r="ACR1094" s="53"/>
      <c r="ACS1094" s="53"/>
      <c r="ACT1094" s="53"/>
      <c r="ACU1094" s="53"/>
      <c r="ACV1094" s="53"/>
      <c r="ACW1094" s="53"/>
      <c r="ACX1094" s="53"/>
      <c r="ACY1094" s="53"/>
      <c r="ACZ1094" s="53"/>
      <c r="ADA1094" s="53"/>
      <c r="ADB1094" s="53"/>
      <c r="ADC1094" s="53"/>
      <c r="ADD1094" s="53"/>
      <c r="ADE1094" s="53"/>
      <c r="ADF1094" s="53"/>
      <c r="ADG1094" s="53"/>
      <c r="ADH1094" s="53"/>
      <c r="ADI1094" s="53"/>
      <c r="ADJ1094" s="53"/>
      <c r="ADK1094" s="53"/>
      <c r="ADL1094" s="53"/>
      <c r="ADM1094" s="53"/>
      <c r="ADN1094" s="53"/>
      <c r="ADO1094" s="53"/>
      <c r="ADP1094" s="53"/>
      <c r="ADQ1094" s="53"/>
      <c r="ADR1094" s="53"/>
      <c r="ADS1094" s="53"/>
      <c r="ADT1094" s="53"/>
      <c r="ADU1094" s="53"/>
      <c r="ADV1094" s="53"/>
      <c r="ADW1094" s="53"/>
      <c r="ADX1094" s="53"/>
      <c r="ADY1094" s="53"/>
      <c r="ADZ1094" s="53"/>
    </row>
    <row r="1095" spans="1:806" s="25" customFormat="1" x14ac:dyDescent="0.2">
      <c r="A1095" s="109" t="s">
        <v>307</v>
      </c>
      <c r="B1095" s="109" t="s">
        <v>4790</v>
      </c>
      <c r="C1095" s="109" t="s">
        <v>1361</v>
      </c>
      <c r="D1095" s="109" t="s">
        <v>2990</v>
      </c>
      <c r="E1095" s="109" t="s">
        <v>4693</v>
      </c>
      <c r="F1095" s="146">
        <v>87</v>
      </c>
      <c r="G1095" s="146">
        <v>95</v>
      </c>
      <c r="H1095" s="146">
        <v>385</v>
      </c>
      <c r="I1095" s="146">
        <v>90</v>
      </c>
      <c r="J1095" s="146">
        <v>45</v>
      </c>
      <c r="K1095" s="53"/>
      <c r="L1095" s="53"/>
      <c r="M1095" s="53"/>
      <c r="N1095" s="53"/>
      <c r="O1095" s="53"/>
      <c r="P1095" s="53"/>
      <c r="Q1095" s="53"/>
      <c r="R1095" s="53"/>
      <c r="S1095" s="53"/>
      <c r="T1095" s="53"/>
      <c r="U1095" s="53"/>
      <c r="V1095" s="53"/>
      <c r="W1095" s="53"/>
      <c r="X1095" s="53"/>
      <c r="Y1095" s="53"/>
      <c r="Z1095" s="53"/>
      <c r="AA1095" s="53"/>
      <c r="AB1095" s="53"/>
      <c r="AC1095" s="53"/>
      <c r="AD1095" s="53"/>
      <c r="AE1095" s="53"/>
      <c r="AF1095" s="53"/>
      <c r="AG1095" s="53"/>
      <c r="AH1095" s="53"/>
      <c r="AI1095" s="53"/>
      <c r="AJ1095" s="53"/>
      <c r="AK1095" s="53"/>
      <c r="AL1095" s="53"/>
      <c r="AM1095" s="53"/>
      <c r="AN1095" s="53"/>
      <c r="AO1095" s="53"/>
      <c r="AP1095" s="53"/>
      <c r="AQ1095" s="53"/>
      <c r="AR1095" s="53"/>
      <c r="AS1095" s="53"/>
      <c r="AT1095" s="53"/>
      <c r="AU1095" s="53"/>
      <c r="AV1095" s="53"/>
      <c r="AW1095" s="53"/>
      <c r="AX1095" s="53"/>
      <c r="AY1095" s="53"/>
      <c r="AZ1095" s="53"/>
      <c r="BA1095" s="53"/>
      <c r="BB1095" s="53"/>
      <c r="BC1095" s="53"/>
      <c r="BD1095" s="53"/>
      <c r="BE1095" s="53"/>
      <c r="BF1095" s="53"/>
      <c r="BG1095" s="53"/>
      <c r="BH1095" s="53"/>
      <c r="BI1095" s="53"/>
      <c r="BJ1095" s="53"/>
      <c r="BK1095" s="53"/>
      <c r="BL1095" s="53"/>
      <c r="BM1095" s="53"/>
      <c r="BN1095" s="53"/>
      <c r="BO1095" s="53"/>
      <c r="BP1095" s="53"/>
      <c r="BQ1095" s="53"/>
      <c r="BR1095" s="53"/>
      <c r="BS1095" s="53"/>
      <c r="BT1095" s="53"/>
      <c r="BU1095" s="53"/>
      <c r="BV1095" s="53"/>
      <c r="BW1095" s="53"/>
      <c r="BX1095" s="53"/>
      <c r="BY1095" s="53"/>
      <c r="BZ1095" s="53"/>
      <c r="CA1095" s="53"/>
      <c r="CB1095" s="53"/>
      <c r="CC1095" s="53"/>
      <c r="CD1095" s="53"/>
      <c r="CE1095" s="53"/>
      <c r="CF1095" s="53"/>
      <c r="CG1095" s="53"/>
      <c r="CH1095" s="53"/>
      <c r="CI1095" s="53"/>
      <c r="CJ1095" s="53"/>
      <c r="CK1095" s="53"/>
      <c r="CL1095" s="53"/>
      <c r="CM1095" s="53"/>
      <c r="CN1095" s="53"/>
      <c r="CO1095" s="53"/>
      <c r="CP1095" s="53"/>
      <c r="CQ1095" s="53"/>
      <c r="CR1095" s="53"/>
      <c r="CS1095" s="53"/>
      <c r="CT1095" s="53"/>
      <c r="CU1095" s="53"/>
      <c r="CV1095" s="53"/>
      <c r="CW1095" s="53"/>
      <c r="CX1095" s="53"/>
      <c r="CY1095" s="53"/>
      <c r="CZ1095" s="53"/>
      <c r="DA1095" s="53"/>
      <c r="DB1095" s="53"/>
      <c r="DC1095" s="53"/>
      <c r="DD1095" s="53"/>
      <c r="DE1095" s="53"/>
      <c r="DF1095" s="53"/>
      <c r="DG1095" s="53"/>
      <c r="DH1095" s="53"/>
      <c r="DI1095" s="53"/>
      <c r="DJ1095" s="53"/>
      <c r="DK1095" s="53"/>
      <c r="DL1095" s="53"/>
      <c r="DM1095" s="53"/>
      <c r="DN1095" s="53"/>
      <c r="DO1095" s="53"/>
      <c r="DP1095" s="53"/>
      <c r="DQ1095" s="53"/>
      <c r="DR1095" s="53"/>
      <c r="DS1095" s="53"/>
      <c r="DT1095" s="53"/>
      <c r="DU1095" s="53"/>
      <c r="DV1095" s="53"/>
      <c r="DW1095" s="53"/>
      <c r="DX1095" s="53"/>
      <c r="DY1095" s="53"/>
      <c r="DZ1095" s="53"/>
      <c r="EA1095" s="53"/>
      <c r="EB1095" s="53"/>
      <c r="EC1095" s="53"/>
      <c r="ED1095" s="53"/>
      <c r="EE1095" s="53"/>
      <c r="EF1095" s="53"/>
      <c r="EG1095" s="53"/>
      <c r="EH1095" s="53"/>
      <c r="EI1095" s="53"/>
      <c r="EJ1095" s="53"/>
      <c r="EK1095" s="53"/>
      <c r="EL1095" s="53"/>
      <c r="EM1095" s="53"/>
      <c r="EN1095" s="53"/>
      <c r="EO1095" s="53"/>
      <c r="EP1095" s="53"/>
      <c r="EQ1095" s="53"/>
      <c r="ER1095" s="53"/>
      <c r="ES1095" s="53"/>
      <c r="ET1095" s="53"/>
      <c r="EU1095" s="53"/>
      <c r="EV1095" s="53"/>
      <c r="EW1095" s="53"/>
      <c r="EX1095" s="53"/>
      <c r="EY1095" s="53"/>
      <c r="EZ1095" s="53"/>
      <c r="FA1095" s="53"/>
      <c r="FB1095" s="53"/>
      <c r="FC1095" s="53"/>
      <c r="FD1095" s="53"/>
      <c r="FE1095" s="53"/>
      <c r="FF1095" s="53"/>
      <c r="FG1095" s="53"/>
      <c r="FH1095" s="53"/>
      <c r="FI1095" s="53"/>
      <c r="FJ1095" s="53"/>
      <c r="FK1095" s="53"/>
      <c r="FL1095" s="53"/>
      <c r="FM1095" s="53"/>
      <c r="FN1095" s="53"/>
      <c r="FO1095" s="53"/>
      <c r="FP1095" s="53"/>
      <c r="FQ1095" s="53"/>
      <c r="FR1095" s="53"/>
      <c r="FS1095" s="53"/>
      <c r="FT1095" s="53"/>
      <c r="FU1095" s="53"/>
      <c r="FV1095" s="53"/>
      <c r="FW1095" s="53"/>
      <c r="FX1095" s="53"/>
      <c r="FY1095" s="53"/>
      <c r="FZ1095" s="53"/>
      <c r="GA1095" s="53"/>
      <c r="GB1095" s="53"/>
      <c r="GC1095" s="53"/>
      <c r="GD1095" s="53"/>
      <c r="GE1095" s="53"/>
      <c r="GF1095" s="53"/>
      <c r="GG1095" s="53"/>
      <c r="GH1095" s="53"/>
      <c r="GI1095" s="53"/>
      <c r="GJ1095" s="53"/>
      <c r="GK1095" s="53"/>
      <c r="GL1095" s="53"/>
      <c r="GM1095" s="53"/>
      <c r="GN1095" s="53"/>
      <c r="GO1095" s="53"/>
      <c r="GP1095" s="53"/>
      <c r="GQ1095" s="53"/>
      <c r="GR1095" s="53"/>
      <c r="GS1095" s="53"/>
      <c r="GT1095" s="53"/>
      <c r="GU1095" s="53"/>
      <c r="GV1095" s="53"/>
      <c r="GW1095" s="53"/>
      <c r="GX1095" s="53"/>
      <c r="GY1095" s="53"/>
      <c r="GZ1095" s="53"/>
      <c r="HA1095" s="53"/>
      <c r="HB1095" s="53"/>
      <c r="HC1095" s="53"/>
      <c r="HD1095" s="53"/>
      <c r="HE1095" s="53"/>
      <c r="HF1095" s="53"/>
      <c r="HG1095" s="53"/>
      <c r="HH1095" s="53"/>
      <c r="HI1095" s="53"/>
      <c r="HJ1095" s="53"/>
      <c r="HK1095" s="53"/>
      <c r="HL1095" s="53"/>
      <c r="HM1095" s="53"/>
      <c r="HN1095" s="53"/>
      <c r="HO1095" s="53"/>
      <c r="HP1095" s="53"/>
      <c r="HQ1095" s="53"/>
      <c r="HR1095" s="53"/>
      <c r="HS1095" s="53"/>
      <c r="HT1095" s="53"/>
      <c r="HU1095" s="53"/>
      <c r="HV1095" s="53"/>
      <c r="HW1095" s="53"/>
      <c r="HX1095" s="53"/>
      <c r="HY1095" s="53"/>
      <c r="HZ1095" s="53"/>
      <c r="IA1095" s="53"/>
      <c r="IB1095" s="53"/>
      <c r="IC1095" s="53"/>
      <c r="ID1095" s="53"/>
      <c r="IE1095" s="53"/>
      <c r="IF1095" s="53"/>
      <c r="IG1095" s="53"/>
      <c r="IH1095" s="53"/>
      <c r="II1095" s="53"/>
      <c r="IJ1095" s="53"/>
      <c r="IK1095" s="53"/>
      <c r="IL1095" s="53"/>
      <c r="IM1095" s="53"/>
      <c r="IN1095" s="53"/>
      <c r="IO1095" s="53"/>
      <c r="IP1095" s="53"/>
      <c r="IQ1095" s="53"/>
      <c r="IR1095" s="53"/>
      <c r="IS1095" s="53"/>
      <c r="IT1095" s="53"/>
      <c r="IU1095" s="53"/>
      <c r="IV1095" s="53"/>
      <c r="IW1095" s="53"/>
      <c r="IX1095" s="53"/>
      <c r="IY1095" s="53"/>
      <c r="IZ1095" s="53"/>
      <c r="JA1095" s="53"/>
      <c r="JB1095" s="53"/>
      <c r="JC1095" s="53"/>
      <c r="JD1095" s="53"/>
      <c r="JE1095" s="53"/>
      <c r="JF1095" s="53"/>
      <c r="JG1095" s="53"/>
      <c r="JH1095" s="53"/>
      <c r="JI1095" s="53"/>
      <c r="JJ1095" s="53"/>
      <c r="JK1095" s="53"/>
      <c r="JL1095" s="53"/>
      <c r="JM1095" s="53"/>
      <c r="JN1095" s="53"/>
      <c r="JO1095" s="53"/>
      <c r="JP1095" s="53"/>
      <c r="JQ1095" s="53"/>
      <c r="JR1095" s="53"/>
      <c r="JS1095" s="53"/>
      <c r="JT1095" s="53"/>
      <c r="JU1095" s="53"/>
      <c r="JV1095" s="53"/>
      <c r="JW1095" s="53"/>
      <c r="JX1095" s="53"/>
      <c r="JY1095" s="53"/>
      <c r="JZ1095" s="53"/>
      <c r="KA1095" s="53"/>
      <c r="KB1095" s="53"/>
      <c r="KC1095" s="53"/>
      <c r="KD1095" s="53"/>
      <c r="KE1095" s="53"/>
      <c r="KF1095" s="53"/>
      <c r="KG1095" s="53"/>
      <c r="KH1095" s="53"/>
      <c r="KI1095" s="53"/>
      <c r="KJ1095" s="53"/>
      <c r="KK1095" s="53"/>
      <c r="KL1095" s="53"/>
      <c r="KM1095" s="53"/>
      <c r="KN1095" s="53"/>
      <c r="KO1095" s="53"/>
      <c r="KP1095" s="53"/>
      <c r="KQ1095" s="53"/>
      <c r="KR1095" s="53"/>
      <c r="KS1095" s="53"/>
      <c r="KT1095" s="53"/>
      <c r="KU1095" s="53"/>
      <c r="KV1095" s="53"/>
      <c r="KW1095" s="53"/>
      <c r="KX1095" s="53"/>
      <c r="KY1095" s="53"/>
      <c r="KZ1095" s="53"/>
      <c r="LA1095" s="53"/>
      <c r="LB1095" s="53"/>
      <c r="LC1095" s="53"/>
      <c r="LD1095" s="53"/>
      <c r="LE1095" s="53"/>
      <c r="LF1095" s="53"/>
      <c r="LG1095" s="53"/>
      <c r="LH1095" s="53"/>
      <c r="LI1095" s="53"/>
      <c r="LJ1095" s="53"/>
      <c r="LK1095" s="53"/>
      <c r="LL1095" s="53"/>
      <c r="LM1095" s="53"/>
      <c r="LN1095" s="53"/>
      <c r="LO1095" s="53"/>
      <c r="LP1095" s="53"/>
      <c r="LQ1095" s="53"/>
      <c r="LR1095" s="53"/>
      <c r="LS1095" s="53"/>
      <c r="LT1095" s="53"/>
      <c r="LU1095" s="53"/>
      <c r="LV1095" s="53"/>
      <c r="LW1095" s="53"/>
      <c r="LX1095" s="53"/>
      <c r="LY1095" s="53"/>
      <c r="LZ1095" s="53"/>
      <c r="MA1095" s="53"/>
      <c r="MB1095" s="53"/>
      <c r="MC1095" s="53"/>
      <c r="MD1095" s="53"/>
      <c r="ME1095" s="53"/>
      <c r="MF1095" s="53"/>
      <c r="MG1095" s="53"/>
      <c r="MH1095" s="53"/>
      <c r="MI1095" s="53"/>
      <c r="MJ1095" s="53"/>
      <c r="MK1095" s="53"/>
      <c r="ML1095" s="53"/>
      <c r="MM1095" s="53"/>
      <c r="MN1095" s="53"/>
      <c r="MO1095" s="53"/>
      <c r="MP1095" s="53"/>
      <c r="MQ1095" s="53"/>
      <c r="MR1095" s="53"/>
      <c r="MS1095" s="53"/>
      <c r="MT1095" s="53"/>
      <c r="MU1095" s="53"/>
      <c r="MV1095" s="53"/>
      <c r="MW1095" s="53"/>
      <c r="MX1095" s="53"/>
      <c r="MY1095" s="53"/>
      <c r="MZ1095" s="53"/>
      <c r="NA1095" s="53"/>
      <c r="NB1095" s="53"/>
      <c r="NC1095" s="53"/>
      <c r="ND1095" s="53"/>
      <c r="NE1095" s="53"/>
      <c r="NF1095" s="53"/>
      <c r="NG1095" s="53"/>
      <c r="NH1095" s="53"/>
      <c r="NI1095" s="53"/>
      <c r="NJ1095" s="53"/>
      <c r="NK1095" s="53"/>
      <c r="NL1095" s="53"/>
      <c r="NM1095" s="53"/>
      <c r="NN1095" s="53"/>
      <c r="NO1095" s="53"/>
      <c r="NP1095" s="53"/>
      <c r="NQ1095" s="53"/>
      <c r="NR1095" s="53"/>
      <c r="NS1095" s="53"/>
      <c r="NT1095" s="53"/>
      <c r="NU1095" s="53"/>
      <c r="NV1095" s="53"/>
      <c r="NW1095" s="53"/>
      <c r="NX1095" s="53"/>
      <c r="NY1095" s="53"/>
      <c r="NZ1095" s="53"/>
      <c r="OA1095" s="53"/>
      <c r="OB1095" s="53"/>
      <c r="OC1095" s="53"/>
      <c r="OD1095" s="53"/>
      <c r="OE1095" s="53"/>
      <c r="OF1095" s="53"/>
      <c r="OG1095" s="53"/>
      <c r="OH1095" s="53"/>
      <c r="OI1095" s="53"/>
      <c r="OJ1095" s="53"/>
      <c r="OK1095" s="53"/>
      <c r="OL1095" s="53"/>
      <c r="OM1095" s="53"/>
      <c r="ON1095" s="53"/>
      <c r="OO1095" s="53"/>
      <c r="OP1095" s="53"/>
      <c r="OQ1095" s="53"/>
      <c r="OR1095" s="53"/>
      <c r="OS1095" s="53"/>
      <c r="OT1095" s="53"/>
      <c r="OU1095" s="53"/>
      <c r="OV1095" s="53"/>
      <c r="OW1095" s="53"/>
      <c r="OX1095" s="53"/>
      <c r="OY1095" s="53"/>
      <c r="OZ1095" s="53"/>
      <c r="PA1095" s="53"/>
      <c r="PB1095" s="53"/>
      <c r="PC1095" s="53"/>
      <c r="PD1095" s="53"/>
      <c r="PE1095" s="53"/>
      <c r="PF1095" s="53"/>
      <c r="PG1095" s="53"/>
      <c r="PH1095" s="53"/>
      <c r="PI1095" s="53"/>
      <c r="PJ1095" s="53"/>
      <c r="PK1095" s="53"/>
      <c r="PL1095" s="53"/>
      <c r="PM1095" s="53"/>
      <c r="PN1095" s="53"/>
      <c r="PO1095" s="53"/>
      <c r="PP1095" s="53"/>
      <c r="PQ1095" s="53"/>
      <c r="PR1095" s="53"/>
      <c r="PS1095" s="53"/>
      <c r="PT1095" s="53"/>
      <c r="PU1095" s="53"/>
      <c r="PV1095" s="53"/>
      <c r="PW1095" s="53"/>
      <c r="PX1095" s="53"/>
      <c r="PY1095" s="53"/>
      <c r="PZ1095" s="53"/>
      <c r="QA1095" s="53"/>
      <c r="QB1095" s="53"/>
      <c r="QC1095" s="53"/>
      <c r="QD1095" s="53"/>
      <c r="QE1095" s="53"/>
      <c r="QF1095" s="53"/>
      <c r="QG1095" s="53"/>
      <c r="QH1095" s="53"/>
      <c r="QI1095" s="53"/>
      <c r="QJ1095" s="53"/>
      <c r="QK1095" s="53"/>
      <c r="QL1095" s="53"/>
      <c r="QM1095" s="53"/>
      <c r="QN1095" s="53"/>
      <c r="QO1095" s="53"/>
      <c r="QP1095" s="53"/>
      <c r="QQ1095" s="53"/>
      <c r="QR1095" s="53"/>
      <c r="QS1095" s="53"/>
      <c r="QT1095" s="53"/>
      <c r="QU1095" s="53"/>
      <c r="QV1095" s="53"/>
      <c r="QW1095" s="53"/>
      <c r="QX1095" s="53"/>
      <c r="QY1095" s="53"/>
      <c r="QZ1095" s="53"/>
      <c r="RA1095" s="53"/>
      <c r="RB1095" s="53"/>
      <c r="RC1095" s="53"/>
      <c r="RD1095" s="53"/>
      <c r="RE1095" s="53"/>
      <c r="RF1095" s="53"/>
      <c r="RG1095" s="53"/>
      <c r="RH1095" s="53"/>
      <c r="RI1095" s="53"/>
      <c r="RJ1095" s="53"/>
      <c r="RK1095" s="53"/>
      <c r="RL1095" s="53"/>
      <c r="RM1095" s="53"/>
      <c r="RN1095" s="53"/>
      <c r="RO1095" s="53"/>
      <c r="RP1095" s="53"/>
      <c r="RQ1095" s="53"/>
      <c r="RR1095" s="53"/>
      <c r="RS1095" s="53"/>
      <c r="RT1095" s="53"/>
      <c r="RU1095" s="53"/>
      <c r="RV1095" s="53"/>
      <c r="RW1095" s="53"/>
      <c r="RX1095" s="53"/>
      <c r="RY1095" s="53"/>
      <c r="RZ1095" s="53"/>
      <c r="SA1095" s="53"/>
      <c r="SB1095" s="53"/>
      <c r="SC1095" s="53"/>
      <c r="SD1095" s="53"/>
      <c r="SE1095" s="53"/>
      <c r="SF1095" s="53"/>
      <c r="SG1095" s="53"/>
      <c r="SH1095" s="53"/>
      <c r="SI1095" s="53"/>
      <c r="SJ1095" s="53"/>
      <c r="SK1095" s="53"/>
      <c r="SL1095" s="53"/>
      <c r="SM1095" s="53"/>
      <c r="SN1095" s="53"/>
      <c r="SO1095" s="53"/>
      <c r="SP1095" s="53"/>
      <c r="SQ1095" s="53"/>
      <c r="SR1095" s="53"/>
      <c r="SS1095" s="53"/>
      <c r="ST1095" s="53"/>
      <c r="SU1095" s="53"/>
      <c r="SV1095" s="53"/>
      <c r="SW1095" s="53"/>
      <c r="SX1095" s="53"/>
      <c r="SY1095" s="53"/>
      <c r="SZ1095" s="53"/>
      <c r="TA1095" s="53"/>
      <c r="TB1095" s="53"/>
      <c r="TC1095" s="53"/>
      <c r="TD1095" s="53"/>
      <c r="TE1095" s="53"/>
      <c r="TF1095" s="53"/>
      <c r="TG1095" s="53"/>
      <c r="TH1095" s="53"/>
      <c r="TI1095" s="53"/>
      <c r="TJ1095" s="53"/>
      <c r="TK1095" s="53"/>
      <c r="TL1095" s="53"/>
      <c r="TM1095" s="53"/>
      <c r="TN1095" s="53"/>
      <c r="TO1095" s="53"/>
      <c r="TP1095" s="53"/>
      <c r="TQ1095" s="53"/>
      <c r="TR1095" s="53"/>
      <c r="TS1095" s="53"/>
      <c r="TT1095" s="53"/>
      <c r="TU1095" s="53"/>
      <c r="TV1095" s="53"/>
      <c r="TW1095" s="53"/>
      <c r="TX1095" s="53"/>
      <c r="TY1095" s="53"/>
      <c r="TZ1095" s="53"/>
      <c r="UA1095" s="53"/>
      <c r="UB1095" s="53"/>
      <c r="UC1095" s="53"/>
      <c r="UD1095" s="53"/>
      <c r="UE1095" s="53"/>
      <c r="UF1095" s="53"/>
      <c r="UG1095" s="53"/>
      <c r="UH1095" s="53"/>
      <c r="UI1095" s="53"/>
      <c r="UJ1095" s="53"/>
      <c r="UK1095" s="53"/>
      <c r="UL1095" s="53"/>
      <c r="UM1095" s="53"/>
      <c r="UN1095" s="53"/>
      <c r="UO1095" s="53"/>
      <c r="UP1095" s="53"/>
      <c r="UQ1095" s="53"/>
      <c r="UR1095" s="53"/>
      <c r="US1095" s="53"/>
      <c r="UT1095" s="53"/>
      <c r="UU1095" s="53"/>
      <c r="UV1095" s="53"/>
      <c r="UW1095" s="53"/>
      <c r="UX1095" s="53"/>
      <c r="UY1095" s="53"/>
      <c r="UZ1095" s="53"/>
      <c r="VA1095" s="53"/>
      <c r="VB1095" s="53"/>
      <c r="VC1095" s="53"/>
      <c r="VD1095" s="53"/>
      <c r="VE1095" s="53"/>
      <c r="VF1095" s="53"/>
      <c r="VG1095" s="53"/>
      <c r="VH1095" s="53"/>
      <c r="VI1095" s="53"/>
      <c r="VJ1095" s="53"/>
      <c r="VK1095" s="53"/>
      <c r="VL1095" s="53"/>
      <c r="VM1095" s="53"/>
      <c r="VN1095" s="53"/>
      <c r="VO1095" s="53"/>
      <c r="VP1095" s="53"/>
      <c r="VQ1095" s="53"/>
      <c r="VR1095" s="53"/>
      <c r="VS1095" s="53"/>
      <c r="VT1095" s="53"/>
      <c r="VU1095" s="53"/>
      <c r="VV1095" s="53"/>
      <c r="VW1095" s="53"/>
      <c r="VX1095" s="53"/>
      <c r="VY1095" s="53"/>
      <c r="VZ1095" s="53"/>
      <c r="WA1095" s="53"/>
      <c r="WB1095" s="53"/>
      <c r="WC1095" s="53"/>
      <c r="WD1095" s="53"/>
      <c r="WE1095" s="53"/>
      <c r="WF1095" s="53"/>
      <c r="WG1095" s="53"/>
      <c r="WH1095" s="53"/>
      <c r="WI1095" s="53"/>
      <c r="WJ1095" s="53"/>
      <c r="WK1095" s="53"/>
      <c r="WL1095" s="53"/>
      <c r="WM1095" s="53"/>
      <c r="WN1095" s="53"/>
      <c r="WO1095" s="53"/>
      <c r="WP1095" s="53"/>
      <c r="WQ1095" s="53"/>
      <c r="WR1095" s="53"/>
      <c r="WS1095" s="53"/>
      <c r="WT1095" s="53"/>
      <c r="WU1095" s="53"/>
      <c r="WV1095" s="53"/>
      <c r="WW1095" s="53"/>
      <c r="WX1095" s="53"/>
      <c r="WY1095" s="53"/>
      <c r="WZ1095" s="53"/>
      <c r="XA1095" s="53"/>
      <c r="XB1095" s="53"/>
      <c r="XC1095" s="53"/>
      <c r="XD1095" s="53"/>
      <c r="XE1095" s="53"/>
      <c r="XF1095" s="53"/>
      <c r="XG1095" s="53"/>
      <c r="XH1095" s="53"/>
      <c r="XI1095" s="53"/>
      <c r="XJ1095" s="53"/>
      <c r="XK1095" s="53"/>
      <c r="XL1095" s="53"/>
      <c r="XM1095" s="53"/>
      <c r="XN1095" s="53"/>
      <c r="XO1095" s="53"/>
      <c r="XP1095" s="53"/>
      <c r="XQ1095" s="53"/>
      <c r="XR1095" s="53"/>
      <c r="XS1095" s="53"/>
      <c r="XT1095" s="53"/>
      <c r="XU1095" s="53"/>
      <c r="XV1095" s="53"/>
      <c r="XW1095" s="53"/>
      <c r="XX1095" s="53"/>
      <c r="XY1095" s="53"/>
      <c r="XZ1095" s="53"/>
      <c r="YA1095" s="53"/>
      <c r="YB1095" s="53"/>
      <c r="YC1095" s="53"/>
      <c r="YD1095" s="53"/>
      <c r="YE1095" s="53"/>
      <c r="YF1095" s="53"/>
      <c r="YG1095" s="53"/>
      <c r="YH1095" s="53"/>
      <c r="YI1095" s="53"/>
      <c r="YJ1095" s="53"/>
      <c r="YK1095" s="53"/>
      <c r="YL1095" s="53"/>
      <c r="YM1095" s="53"/>
      <c r="YN1095" s="53"/>
      <c r="YO1095" s="53"/>
      <c r="YP1095" s="53"/>
      <c r="YQ1095" s="53"/>
      <c r="YR1095" s="53"/>
      <c r="YS1095" s="53"/>
      <c r="YT1095" s="53"/>
      <c r="YU1095" s="53"/>
      <c r="YV1095" s="53"/>
      <c r="YW1095" s="53"/>
      <c r="YX1095" s="53"/>
      <c r="YY1095" s="53"/>
      <c r="YZ1095" s="53"/>
      <c r="ZA1095" s="53"/>
      <c r="ZB1095" s="53"/>
      <c r="ZC1095" s="53"/>
      <c r="ZD1095" s="53"/>
      <c r="ZE1095" s="53"/>
      <c r="ZF1095" s="53"/>
      <c r="ZG1095" s="53"/>
      <c r="ZH1095" s="53"/>
      <c r="ZI1095" s="53"/>
      <c r="ZJ1095" s="53"/>
      <c r="ZK1095" s="53"/>
      <c r="ZL1095" s="53"/>
      <c r="ZM1095" s="53"/>
      <c r="ZN1095" s="53"/>
      <c r="ZO1095" s="53"/>
      <c r="ZP1095" s="53"/>
      <c r="ZQ1095" s="53"/>
      <c r="ZR1095" s="53"/>
      <c r="ZS1095" s="53"/>
      <c r="ZT1095" s="53"/>
      <c r="ZU1095" s="53"/>
      <c r="ZV1095" s="53"/>
      <c r="ZW1095" s="53"/>
      <c r="ZX1095" s="53"/>
      <c r="ZY1095" s="53"/>
      <c r="ZZ1095" s="53"/>
      <c r="AAA1095" s="53"/>
      <c r="AAB1095" s="53"/>
      <c r="AAC1095" s="53"/>
      <c r="AAD1095" s="53"/>
      <c r="AAE1095" s="53"/>
      <c r="AAF1095" s="53"/>
      <c r="AAG1095" s="53"/>
      <c r="AAH1095" s="53"/>
      <c r="AAI1095" s="53"/>
      <c r="AAJ1095" s="53"/>
      <c r="AAK1095" s="53"/>
      <c r="AAL1095" s="53"/>
      <c r="AAM1095" s="53"/>
      <c r="AAN1095" s="53"/>
      <c r="AAO1095" s="53"/>
      <c r="AAP1095" s="53"/>
      <c r="AAQ1095" s="53"/>
      <c r="AAR1095" s="53"/>
      <c r="AAS1095" s="53"/>
      <c r="AAT1095" s="53"/>
      <c r="AAU1095" s="53"/>
      <c r="AAV1095" s="53"/>
      <c r="AAW1095" s="53"/>
      <c r="AAX1095" s="53"/>
      <c r="AAY1095" s="53"/>
      <c r="AAZ1095" s="53"/>
      <c r="ABA1095" s="53"/>
      <c r="ABB1095" s="53"/>
      <c r="ABC1095" s="53"/>
      <c r="ABD1095" s="53"/>
      <c r="ABE1095" s="53"/>
      <c r="ABF1095" s="53"/>
      <c r="ABG1095" s="53"/>
      <c r="ABH1095" s="53"/>
      <c r="ABI1095" s="53"/>
      <c r="ABJ1095" s="53"/>
      <c r="ABK1095" s="53"/>
      <c r="ABL1095" s="53"/>
      <c r="ABM1095" s="53"/>
      <c r="ABN1095" s="53"/>
      <c r="ABO1095" s="53"/>
      <c r="ABP1095" s="53"/>
      <c r="ABQ1095" s="53"/>
      <c r="ABR1095" s="53"/>
      <c r="ABS1095" s="53"/>
      <c r="ABT1095" s="53"/>
      <c r="ABU1095" s="53"/>
      <c r="ABV1095" s="53"/>
      <c r="ABW1095" s="53"/>
      <c r="ABX1095" s="53"/>
      <c r="ABY1095" s="53"/>
      <c r="ABZ1095" s="53"/>
      <c r="ACA1095" s="53"/>
      <c r="ACB1095" s="53"/>
      <c r="ACC1095" s="53"/>
      <c r="ACD1095" s="53"/>
      <c r="ACE1095" s="53"/>
      <c r="ACF1095" s="53"/>
      <c r="ACG1095" s="53"/>
      <c r="ACH1095" s="53"/>
      <c r="ACI1095" s="53"/>
      <c r="ACJ1095" s="53"/>
      <c r="ACK1095" s="53"/>
      <c r="ACL1095" s="53"/>
      <c r="ACM1095" s="53"/>
      <c r="ACN1095" s="53"/>
      <c r="ACO1095" s="53"/>
      <c r="ACP1095" s="53"/>
      <c r="ACQ1095" s="53"/>
      <c r="ACR1095" s="53"/>
      <c r="ACS1095" s="53"/>
      <c r="ACT1095" s="53"/>
      <c r="ACU1095" s="53"/>
      <c r="ACV1095" s="53"/>
      <c r="ACW1095" s="53"/>
      <c r="ACX1095" s="53"/>
      <c r="ACY1095" s="53"/>
      <c r="ACZ1095" s="53"/>
      <c r="ADA1095" s="53"/>
      <c r="ADB1095" s="53"/>
      <c r="ADC1095" s="53"/>
      <c r="ADD1095" s="53"/>
      <c r="ADE1095" s="53"/>
      <c r="ADF1095" s="53"/>
      <c r="ADG1095" s="53"/>
      <c r="ADH1095" s="53"/>
      <c r="ADI1095" s="53"/>
      <c r="ADJ1095" s="53"/>
      <c r="ADK1095" s="53"/>
      <c r="ADL1095" s="53"/>
      <c r="ADM1095" s="53"/>
      <c r="ADN1095" s="53"/>
      <c r="ADO1095" s="53"/>
      <c r="ADP1095" s="53"/>
      <c r="ADQ1095" s="53"/>
      <c r="ADR1095" s="53"/>
      <c r="ADS1095" s="53"/>
      <c r="ADT1095" s="53"/>
      <c r="ADU1095" s="53"/>
      <c r="ADV1095" s="53"/>
      <c r="ADW1095" s="53"/>
      <c r="ADX1095" s="53"/>
      <c r="ADY1095" s="53"/>
      <c r="ADZ1095" s="53"/>
    </row>
    <row r="1096" spans="1:806" x14ac:dyDescent="0.2">
      <c r="A1096" s="109" t="s">
        <v>1123</v>
      </c>
      <c r="B1096" s="109" t="s">
        <v>1816</v>
      </c>
      <c r="C1096" s="109" t="s">
        <v>1361</v>
      </c>
      <c r="D1096" s="109" t="s">
        <v>3020</v>
      </c>
      <c r="E1096" s="109" t="s">
        <v>4686</v>
      </c>
      <c r="F1096" s="146">
        <v>385</v>
      </c>
      <c r="G1096" s="146">
        <v>0</v>
      </c>
      <c r="H1096" s="146">
        <v>385</v>
      </c>
      <c r="I1096" s="146">
        <v>45</v>
      </c>
      <c r="J1096" s="146">
        <v>90</v>
      </c>
    </row>
    <row r="1097" spans="1:806" x14ac:dyDescent="0.2">
      <c r="A1097" s="109" t="s">
        <v>1123</v>
      </c>
      <c r="B1097" s="109" t="s">
        <v>1816</v>
      </c>
      <c r="C1097" s="109" t="s">
        <v>1361</v>
      </c>
      <c r="D1097" s="109" t="s">
        <v>3020</v>
      </c>
      <c r="E1097" s="109" t="s">
        <v>4687</v>
      </c>
      <c r="F1097" s="146">
        <v>35</v>
      </c>
      <c r="G1097" s="146">
        <v>140</v>
      </c>
      <c r="H1097" s="146">
        <v>385</v>
      </c>
      <c r="I1097" s="146">
        <v>45</v>
      </c>
      <c r="J1097" s="146">
        <v>90</v>
      </c>
    </row>
    <row r="1098" spans="1:806" s="25" customFormat="1" x14ac:dyDescent="0.2">
      <c r="A1098" s="109" t="s">
        <v>1123</v>
      </c>
      <c r="B1098" s="109" t="s">
        <v>1816</v>
      </c>
      <c r="C1098" s="109" t="s">
        <v>1361</v>
      </c>
      <c r="D1098" s="109" t="s">
        <v>3020</v>
      </c>
      <c r="E1098" s="109" t="s">
        <v>4688</v>
      </c>
      <c r="F1098" s="146">
        <v>20</v>
      </c>
      <c r="G1098" s="146">
        <v>140</v>
      </c>
      <c r="H1098" s="146">
        <v>385</v>
      </c>
      <c r="I1098" s="146">
        <v>45</v>
      </c>
      <c r="J1098" s="146">
        <v>90</v>
      </c>
      <c r="K1098" s="53"/>
      <c r="L1098" s="53"/>
      <c r="M1098" s="53"/>
      <c r="N1098" s="53"/>
      <c r="O1098" s="53"/>
      <c r="P1098" s="53"/>
      <c r="Q1098" s="53"/>
      <c r="R1098" s="53"/>
      <c r="S1098" s="53"/>
      <c r="T1098" s="53"/>
      <c r="U1098" s="53"/>
      <c r="V1098" s="53"/>
      <c r="W1098" s="53"/>
      <c r="X1098" s="53"/>
      <c r="Y1098" s="53"/>
      <c r="Z1098" s="53"/>
      <c r="AA1098" s="53"/>
      <c r="AB1098" s="53"/>
      <c r="AC1098" s="53"/>
      <c r="AD1098" s="53"/>
      <c r="AE1098" s="53"/>
      <c r="AF1098" s="53"/>
      <c r="AG1098" s="53"/>
      <c r="AH1098" s="53"/>
      <c r="AI1098" s="53"/>
      <c r="AJ1098" s="53"/>
      <c r="AK1098" s="53"/>
      <c r="AL1098" s="53"/>
      <c r="AM1098" s="53"/>
      <c r="AN1098" s="53"/>
      <c r="AO1098" s="53"/>
      <c r="AP1098" s="53"/>
      <c r="AQ1098" s="53"/>
      <c r="AR1098" s="53"/>
      <c r="AS1098" s="53"/>
      <c r="AT1098" s="53"/>
      <c r="AU1098" s="53"/>
      <c r="AV1098" s="53"/>
      <c r="AW1098" s="53"/>
      <c r="AX1098" s="53"/>
      <c r="AY1098" s="53"/>
      <c r="AZ1098" s="53"/>
      <c r="BA1098" s="53"/>
      <c r="BB1098" s="53"/>
      <c r="BC1098" s="53"/>
      <c r="BD1098" s="53"/>
      <c r="BE1098" s="53"/>
      <c r="BF1098" s="53"/>
      <c r="BG1098" s="53"/>
      <c r="BH1098" s="53"/>
      <c r="BI1098" s="53"/>
      <c r="BJ1098" s="53"/>
      <c r="BK1098" s="53"/>
      <c r="BL1098" s="53"/>
      <c r="BM1098" s="53"/>
      <c r="BN1098" s="53"/>
      <c r="BO1098" s="53"/>
      <c r="BP1098" s="53"/>
      <c r="BQ1098" s="53"/>
      <c r="BR1098" s="53"/>
      <c r="BS1098" s="53"/>
      <c r="BT1098" s="53"/>
      <c r="BU1098" s="53"/>
      <c r="BV1098" s="53"/>
      <c r="BW1098" s="53"/>
      <c r="BX1098" s="53"/>
      <c r="BY1098" s="53"/>
      <c r="BZ1098" s="53"/>
      <c r="CA1098" s="53"/>
      <c r="CB1098" s="53"/>
      <c r="CC1098" s="53"/>
      <c r="CD1098" s="53"/>
      <c r="CE1098" s="53"/>
      <c r="CF1098" s="53"/>
      <c r="CG1098" s="53"/>
      <c r="CH1098" s="53"/>
      <c r="CI1098" s="53"/>
      <c r="CJ1098" s="53"/>
      <c r="CK1098" s="53"/>
      <c r="CL1098" s="53"/>
      <c r="CM1098" s="53"/>
      <c r="CN1098" s="53"/>
      <c r="CO1098" s="53"/>
      <c r="CP1098" s="53"/>
      <c r="CQ1098" s="53"/>
      <c r="CR1098" s="53"/>
      <c r="CS1098" s="53"/>
      <c r="CT1098" s="53"/>
      <c r="CU1098" s="53"/>
      <c r="CV1098" s="53"/>
      <c r="CW1098" s="53"/>
      <c r="CX1098" s="53"/>
      <c r="CY1098" s="53"/>
      <c r="CZ1098" s="53"/>
      <c r="DA1098" s="53"/>
      <c r="DB1098" s="53"/>
      <c r="DC1098" s="53"/>
      <c r="DD1098" s="53"/>
      <c r="DE1098" s="53"/>
      <c r="DF1098" s="53"/>
      <c r="DG1098" s="53"/>
      <c r="DH1098" s="53"/>
      <c r="DI1098" s="53"/>
      <c r="DJ1098" s="53"/>
      <c r="DK1098" s="53"/>
      <c r="DL1098" s="53"/>
      <c r="DM1098" s="53"/>
      <c r="DN1098" s="53"/>
      <c r="DO1098" s="53"/>
      <c r="DP1098" s="53"/>
      <c r="DQ1098" s="53"/>
      <c r="DR1098" s="53"/>
      <c r="DS1098" s="53"/>
      <c r="DT1098" s="53"/>
      <c r="DU1098" s="53"/>
      <c r="DV1098" s="53"/>
      <c r="DW1098" s="53"/>
      <c r="DX1098" s="53"/>
      <c r="DY1098" s="53"/>
      <c r="DZ1098" s="53"/>
      <c r="EA1098" s="53"/>
      <c r="EB1098" s="53"/>
      <c r="EC1098" s="53"/>
      <c r="ED1098" s="53"/>
      <c r="EE1098" s="53"/>
      <c r="EF1098" s="53"/>
      <c r="EG1098" s="53"/>
      <c r="EH1098" s="53"/>
      <c r="EI1098" s="53"/>
      <c r="EJ1098" s="53"/>
      <c r="EK1098" s="53"/>
      <c r="EL1098" s="53"/>
      <c r="EM1098" s="53"/>
      <c r="EN1098" s="53"/>
      <c r="EO1098" s="53"/>
      <c r="EP1098" s="53"/>
      <c r="EQ1098" s="53"/>
      <c r="ER1098" s="53"/>
      <c r="ES1098" s="53"/>
      <c r="ET1098" s="53"/>
      <c r="EU1098" s="53"/>
      <c r="EV1098" s="53"/>
      <c r="EW1098" s="53"/>
      <c r="EX1098" s="53"/>
      <c r="EY1098" s="53"/>
      <c r="EZ1098" s="53"/>
      <c r="FA1098" s="53"/>
      <c r="FB1098" s="53"/>
      <c r="FC1098" s="53"/>
      <c r="FD1098" s="53"/>
      <c r="FE1098" s="53"/>
      <c r="FF1098" s="53"/>
      <c r="FG1098" s="53"/>
      <c r="FH1098" s="53"/>
      <c r="FI1098" s="53"/>
      <c r="FJ1098" s="53"/>
      <c r="FK1098" s="53"/>
      <c r="FL1098" s="53"/>
      <c r="FM1098" s="53"/>
      <c r="FN1098" s="53"/>
      <c r="FO1098" s="53"/>
      <c r="FP1098" s="53"/>
      <c r="FQ1098" s="53"/>
      <c r="FR1098" s="53"/>
      <c r="FS1098" s="53"/>
      <c r="FT1098" s="53"/>
      <c r="FU1098" s="53"/>
      <c r="FV1098" s="53"/>
      <c r="FW1098" s="53"/>
      <c r="FX1098" s="53"/>
      <c r="FY1098" s="53"/>
      <c r="FZ1098" s="53"/>
      <c r="GA1098" s="53"/>
      <c r="GB1098" s="53"/>
      <c r="GC1098" s="53"/>
      <c r="GD1098" s="53"/>
      <c r="GE1098" s="53"/>
      <c r="GF1098" s="53"/>
      <c r="GG1098" s="53"/>
      <c r="GH1098" s="53"/>
      <c r="GI1098" s="53"/>
      <c r="GJ1098" s="53"/>
      <c r="GK1098" s="53"/>
      <c r="GL1098" s="53"/>
      <c r="GM1098" s="53"/>
      <c r="GN1098" s="53"/>
      <c r="GO1098" s="53"/>
      <c r="GP1098" s="53"/>
      <c r="GQ1098" s="53"/>
      <c r="GR1098" s="53"/>
      <c r="GS1098" s="53"/>
      <c r="GT1098" s="53"/>
      <c r="GU1098" s="53"/>
      <c r="GV1098" s="53"/>
      <c r="GW1098" s="53"/>
      <c r="GX1098" s="53"/>
      <c r="GY1098" s="53"/>
      <c r="GZ1098" s="53"/>
      <c r="HA1098" s="53"/>
      <c r="HB1098" s="53"/>
      <c r="HC1098" s="53"/>
      <c r="HD1098" s="53"/>
      <c r="HE1098" s="53"/>
      <c r="HF1098" s="53"/>
      <c r="HG1098" s="53"/>
      <c r="HH1098" s="53"/>
      <c r="HI1098" s="53"/>
      <c r="HJ1098" s="53"/>
      <c r="HK1098" s="53"/>
      <c r="HL1098" s="53"/>
      <c r="HM1098" s="53"/>
      <c r="HN1098" s="53"/>
      <c r="HO1098" s="53"/>
      <c r="HP1098" s="53"/>
      <c r="HQ1098" s="53"/>
      <c r="HR1098" s="53"/>
      <c r="HS1098" s="53"/>
      <c r="HT1098" s="53"/>
      <c r="HU1098" s="53"/>
      <c r="HV1098" s="53"/>
      <c r="HW1098" s="53"/>
      <c r="HX1098" s="53"/>
      <c r="HY1098" s="53"/>
      <c r="HZ1098" s="53"/>
      <c r="IA1098" s="53"/>
      <c r="IB1098" s="53"/>
      <c r="IC1098" s="53"/>
      <c r="ID1098" s="53"/>
      <c r="IE1098" s="53"/>
      <c r="IF1098" s="53"/>
      <c r="IG1098" s="53"/>
      <c r="IH1098" s="53"/>
      <c r="II1098" s="53"/>
      <c r="IJ1098" s="53"/>
      <c r="IK1098" s="53"/>
      <c r="IL1098" s="53"/>
      <c r="IM1098" s="53"/>
      <c r="IN1098" s="53"/>
      <c r="IO1098" s="53"/>
      <c r="IP1098" s="53"/>
      <c r="IQ1098" s="53"/>
      <c r="IR1098" s="53"/>
      <c r="IS1098" s="53"/>
      <c r="IT1098" s="53"/>
      <c r="IU1098" s="53"/>
      <c r="IV1098" s="53"/>
      <c r="IW1098" s="53"/>
      <c r="IX1098" s="53"/>
      <c r="IY1098" s="53"/>
      <c r="IZ1098" s="53"/>
      <c r="JA1098" s="53"/>
      <c r="JB1098" s="53"/>
      <c r="JC1098" s="53"/>
      <c r="JD1098" s="53"/>
      <c r="JE1098" s="53"/>
      <c r="JF1098" s="53"/>
      <c r="JG1098" s="53"/>
      <c r="JH1098" s="53"/>
      <c r="JI1098" s="53"/>
      <c r="JJ1098" s="53"/>
      <c r="JK1098" s="53"/>
      <c r="JL1098" s="53"/>
      <c r="JM1098" s="53"/>
      <c r="JN1098" s="53"/>
      <c r="JO1098" s="53"/>
      <c r="JP1098" s="53"/>
      <c r="JQ1098" s="53"/>
      <c r="JR1098" s="53"/>
      <c r="JS1098" s="53"/>
      <c r="JT1098" s="53"/>
      <c r="JU1098" s="53"/>
      <c r="JV1098" s="53"/>
      <c r="JW1098" s="53"/>
      <c r="JX1098" s="53"/>
      <c r="JY1098" s="53"/>
      <c r="JZ1098" s="53"/>
      <c r="KA1098" s="53"/>
      <c r="KB1098" s="53"/>
      <c r="KC1098" s="53"/>
      <c r="KD1098" s="53"/>
      <c r="KE1098" s="53"/>
      <c r="KF1098" s="53"/>
      <c r="KG1098" s="53"/>
      <c r="KH1098" s="53"/>
      <c r="KI1098" s="53"/>
      <c r="KJ1098" s="53"/>
      <c r="KK1098" s="53"/>
      <c r="KL1098" s="53"/>
      <c r="KM1098" s="53"/>
      <c r="KN1098" s="53"/>
      <c r="KO1098" s="53"/>
      <c r="KP1098" s="53"/>
      <c r="KQ1098" s="53"/>
      <c r="KR1098" s="53"/>
      <c r="KS1098" s="53"/>
      <c r="KT1098" s="53"/>
      <c r="KU1098" s="53"/>
      <c r="KV1098" s="53"/>
      <c r="KW1098" s="53"/>
      <c r="KX1098" s="53"/>
      <c r="KY1098" s="53"/>
      <c r="KZ1098" s="53"/>
      <c r="LA1098" s="53"/>
      <c r="LB1098" s="53"/>
      <c r="LC1098" s="53"/>
      <c r="LD1098" s="53"/>
      <c r="LE1098" s="53"/>
      <c r="LF1098" s="53"/>
      <c r="LG1098" s="53"/>
      <c r="LH1098" s="53"/>
      <c r="LI1098" s="53"/>
      <c r="LJ1098" s="53"/>
      <c r="LK1098" s="53"/>
      <c r="LL1098" s="53"/>
      <c r="LM1098" s="53"/>
      <c r="LN1098" s="53"/>
      <c r="LO1098" s="53"/>
      <c r="LP1098" s="53"/>
      <c r="LQ1098" s="53"/>
      <c r="LR1098" s="53"/>
      <c r="LS1098" s="53"/>
      <c r="LT1098" s="53"/>
      <c r="LU1098" s="53"/>
      <c r="LV1098" s="53"/>
      <c r="LW1098" s="53"/>
      <c r="LX1098" s="53"/>
      <c r="LY1098" s="53"/>
      <c r="LZ1098" s="53"/>
      <c r="MA1098" s="53"/>
      <c r="MB1098" s="53"/>
      <c r="MC1098" s="53"/>
      <c r="MD1098" s="53"/>
      <c r="ME1098" s="53"/>
      <c r="MF1098" s="53"/>
      <c r="MG1098" s="53"/>
      <c r="MH1098" s="53"/>
      <c r="MI1098" s="53"/>
      <c r="MJ1098" s="53"/>
      <c r="MK1098" s="53"/>
      <c r="ML1098" s="53"/>
      <c r="MM1098" s="53"/>
      <c r="MN1098" s="53"/>
      <c r="MO1098" s="53"/>
      <c r="MP1098" s="53"/>
      <c r="MQ1098" s="53"/>
      <c r="MR1098" s="53"/>
      <c r="MS1098" s="53"/>
      <c r="MT1098" s="53"/>
      <c r="MU1098" s="53"/>
      <c r="MV1098" s="53"/>
      <c r="MW1098" s="53"/>
      <c r="MX1098" s="53"/>
      <c r="MY1098" s="53"/>
      <c r="MZ1098" s="53"/>
      <c r="NA1098" s="53"/>
      <c r="NB1098" s="53"/>
      <c r="NC1098" s="53"/>
      <c r="ND1098" s="53"/>
      <c r="NE1098" s="53"/>
      <c r="NF1098" s="53"/>
      <c r="NG1098" s="53"/>
      <c r="NH1098" s="53"/>
      <c r="NI1098" s="53"/>
      <c r="NJ1098" s="53"/>
      <c r="NK1098" s="53"/>
      <c r="NL1098" s="53"/>
      <c r="NM1098" s="53"/>
      <c r="NN1098" s="53"/>
      <c r="NO1098" s="53"/>
      <c r="NP1098" s="53"/>
      <c r="NQ1098" s="53"/>
      <c r="NR1098" s="53"/>
      <c r="NS1098" s="53"/>
      <c r="NT1098" s="53"/>
      <c r="NU1098" s="53"/>
      <c r="NV1098" s="53"/>
      <c r="NW1098" s="53"/>
      <c r="NX1098" s="53"/>
      <c r="NY1098" s="53"/>
      <c r="NZ1098" s="53"/>
      <c r="OA1098" s="53"/>
      <c r="OB1098" s="53"/>
      <c r="OC1098" s="53"/>
      <c r="OD1098" s="53"/>
      <c r="OE1098" s="53"/>
      <c r="OF1098" s="53"/>
      <c r="OG1098" s="53"/>
      <c r="OH1098" s="53"/>
      <c r="OI1098" s="53"/>
      <c r="OJ1098" s="53"/>
      <c r="OK1098" s="53"/>
      <c r="OL1098" s="53"/>
      <c r="OM1098" s="53"/>
      <c r="ON1098" s="53"/>
      <c r="OO1098" s="53"/>
      <c r="OP1098" s="53"/>
      <c r="OQ1098" s="53"/>
      <c r="OR1098" s="53"/>
      <c r="OS1098" s="53"/>
      <c r="OT1098" s="53"/>
      <c r="OU1098" s="53"/>
      <c r="OV1098" s="53"/>
      <c r="OW1098" s="53"/>
      <c r="OX1098" s="53"/>
      <c r="OY1098" s="53"/>
      <c r="OZ1098" s="53"/>
      <c r="PA1098" s="53"/>
      <c r="PB1098" s="53"/>
      <c r="PC1098" s="53"/>
      <c r="PD1098" s="53"/>
      <c r="PE1098" s="53"/>
      <c r="PF1098" s="53"/>
      <c r="PG1098" s="53"/>
      <c r="PH1098" s="53"/>
      <c r="PI1098" s="53"/>
      <c r="PJ1098" s="53"/>
      <c r="PK1098" s="53"/>
      <c r="PL1098" s="53"/>
      <c r="PM1098" s="53"/>
      <c r="PN1098" s="53"/>
      <c r="PO1098" s="53"/>
      <c r="PP1098" s="53"/>
      <c r="PQ1098" s="53"/>
      <c r="PR1098" s="53"/>
      <c r="PS1098" s="53"/>
      <c r="PT1098" s="53"/>
      <c r="PU1098" s="53"/>
      <c r="PV1098" s="53"/>
      <c r="PW1098" s="53"/>
      <c r="PX1098" s="53"/>
      <c r="PY1098" s="53"/>
      <c r="PZ1098" s="53"/>
      <c r="QA1098" s="53"/>
      <c r="QB1098" s="53"/>
      <c r="QC1098" s="53"/>
      <c r="QD1098" s="53"/>
      <c r="QE1098" s="53"/>
      <c r="QF1098" s="53"/>
      <c r="QG1098" s="53"/>
      <c r="QH1098" s="53"/>
      <c r="QI1098" s="53"/>
      <c r="QJ1098" s="53"/>
      <c r="QK1098" s="53"/>
      <c r="QL1098" s="53"/>
      <c r="QM1098" s="53"/>
      <c r="QN1098" s="53"/>
      <c r="QO1098" s="53"/>
      <c r="QP1098" s="53"/>
      <c r="QQ1098" s="53"/>
      <c r="QR1098" s="53"/>
      <c r="QS1098" s="53"/>
      <c r="QT1098" s="53"/>
      <c r="QU1098" s="53"/>
      <c r="QV1098" s="53"/>
      <c r="QW1098" s="53"/>
      <c r="QX1098" s="53"/>
      <c r="QY1098" s="53"/>
      <c r="QZ1098" s="53"/>
      <c r="RA1098" s="53"/>
      <c r="RB1098" s="53"/>
      <c r="RC1098" s="53"/>
      <c r="RD1098" s="53"/>
      <c r="RE1098" s="53"/>
      <c r="RF1098" s="53"/>
      <c r="RG1098" s="53"/>
      <c r="RH1098" s="53"/>
      <c r="RI1098" s="53"/>
      <c r="RJ1098" s="53"/>
      <c r="RK1098" s="53"/>
      <c r="RL1098" s="53"/>
      <c r="RM1098" s="53"/>
      <c r="RN1098" s="53"/>
      <c r="RO1098" s="53"/>
      <c r="RP1098" s="53"/>
      <c r="RQ1098" s="53"/>
      <c r="RR1098" s="53"/>
      <c r="RS1098" s="53"/>
      <c r="RT1098" s="53"/>
      <c r="RU1098" s="53"/>
      <c r="RV1098" s="53"/>
      <c r="RW1098" s="53"/>
      <c r="RX1098" s="53"/>
      <c r="RY1098" s="53"/>
      <c r="RZ1098" s="53"/>
      <c r="SA1098" s="53"/>
      <c r="SB1098" s="53"/>
      <c r="SC1098" s="53"/>
      <c r="SD1098" s="53"/>
      <c r="SE1098" s="53"/>
      <c r="SF1098" s="53"/>
      <c r="SG1098" s="53"/>
      <c r="SH1098" s="53"/>
      <c r="SI1098" s="53"/>
      <c r="SJ1098" s="53"/>
      <c r="SK1098" s="53"/>
      <c r="SL1098" s="53"/>
      <c r="SM1098" s="53"/>
      <c r="SN1098" s="53"/>
      <c r="SO1098" s="53"/>
      <c r="SP1098" s="53"/>
      <c r="SQ1098" s="53"/>
      <c r="SR1098" s="53"/>
      <c r="SS1098" s="53"/>
      <c r="ST1098" s="53"/>
      <c r="SU1098" s="53"/>
      <c r="SV1098" s="53"/>
      <c r="SW1098" s="53"/>
      <c r="SX1098" s="53"/>
      <c r="SY1098" s="53"/>
      <c r="SZ1098" s="53"/>
      <c r="TA1098" s="53"/>
      <c r="TB1098" s="53"/>
      <c r="TC1098" s="53"/>
      <c r="TD1098" s="53"/>
      <c r="TE1098" s="53"/>
      <c r="TF1098" s="53"/>
      <c r="TG1098" s="53"/>
      <c r="TH1098" s="53"/>
      <c r="TI1098" s="53"/>
      <c r="TJ1098" s="53"/>
      <c r="TK1098" s="53"/>
      <c r="TL1098" s="53"/>
      <c r="TM1098" s="53"/>
      <c r="TN1098" s="53"/>
      <c r="TO1098" s="53"/>
      <c r="TP1098" s="53"/>
      <c r="TQ1098" s="53"/>
      <c r="TR1098" s="53"/>
      <c r="TS1098" s="53"/>
      <c r="TT1098" s="53"/>
      <c r="TU1098" s="53"/>
      <c r="TV1098" s="53"/>
      <c r="TW1098" s="53"/>
      <c r="TX1098" s="53"/>
      <c r="TY1098" s="53"/>
      <c r="TZ1098" s="53"/>
      <c r="UA1098" s="53"/>
      <c r="UB1098" s="53"/>
      <c r="UC1098" s="53"/>
      <c r="UD1098" s="53"/>
      <c r="UE1098" s="53"/>
      <c r="UF1098" s="53"/>
      <c r="UG1098" s="53"/>
      <c r="UH1098" s="53"/>
      <c r="UI1098" s="53"/>
      <c r="UJ1098" s="53"/>
      <c r="UK1098" s="53"/>
      <c r="UL1098" s="53"/>
      <c r="UM1098" s="53"/>
      <c r="UN1098" s="53"/>
      <c r="UO1098" s="53"/>
      <c r="UP1098" s="53"/>
      <c r="UQ1098" s="53"/>
      <c r="UR1098" s="53"/>
      <c r="US1098" s="53"/>
      <c r="UT1098" s="53"/>
      <c r="UU1098" s="53"/>
      <c r="UV1098" s="53"/>
      <c r="UW1098" s="53"/>
      <c r="UX1098" s="53"/>
      <c r="UY1098" s="53"/>
      <c r="UZ1098" s="53"/>
      <c r="VA1098" s="53"/>
      <c r="VB1098" s="53"/>
      <c r="VC1098" s="53"/>
      <c r="VD1098" s="53"/>
      <c r="VE1098" s="53"/>
      <c r="VF1098" s="53"/>
      <c r="VG1098" s="53"/>
      <c r="VH1098" s="53"/>
      <c r="VI1098" s="53"/>
      <c r="VJ1098" s="53"/>
      <c r="VK1098" s="53"/>
      <c r="VL1098" s="53"/>
      <c r="VM1098" s="53"/>
      <c r="VN1098" s="53"/>
      <c r="VO1098" s="53"/>
      <c r="VP1098" s="53"/>
      <c r="VQ1098" s="53"/>
      <c r="VR1098" s="53"/>
      <c r="VS1098" s="53"/>
      <c r="VT1098" s="53"/>
      <c r="VU1098" s="53"/>
      <c r="VV1098" s="53"/>
      <c r="VW1098" s="53"/>
      <c r="VX1098" s="53"/>
      <c r="VY1098" s="53"/>
      <c r="VZ1098" s="53"/>
      <c r="WA1098" s="53"/>
      <c r="WB1098" s="53"/>
      <c r="WC1098" s="53"/>
      <c r="WD1098" s="53"/>
      <c r="WE1098" s="53"/>
      <c r="WF1098" s="53"/>
      <c r="WG1098" s="53"/>
      <c r="WH1098" s="53"/>
      <c r="WI1098" s="53"/>
      <c r="WJ1098" s="53"/>
      <c r="WK1098" s="53"/>
      <c r="WL1098" s="53"/>
      <c r="WM1098" s="53"/>
      <c r="WN1098" s="53"/>
      <c r="WO1098" s="53"/>
      <c r="WP1098" s="53"/>
      <c r="WQ1098" s="53"/>
      <c r="WR1098" s="53"/>
      <c r="WS1098" s="53"/>
      <c r="WT1098" s="53"/>
      <c r="WU1098" s="53"/>
      <c r="WV1098" s="53"/>
      <c r="WW1098" s="53"/>
      <c r="WX1098" s="53"/>
      <c r="WY1098" s="53"/>
      <c r="WZ1098" s="53"/>
      <c r="XA1098" s="53"/>
      <c r="XB1098" s="53"/>
      <c r="XC1098" s="53"/>
      <c r="XD1098" s="53"/>
      <c r="XE1098" s="53"/>
      <c r="XF1098" s="53"/>
      <c r="XG1098" s="53"/>
      <c r="XH1098" s="53"/>
      <c r="XI1098" s="53"/>
      <c r="XJ1098" s="53"/>
      <c r="XK1098" s="53"/>
      <c r="XL1098" s="53"/>
      <c r="XM1098" s="53"/>
      <c r="XN1098" s="53"/>
      <c r="XO1098" s="53"/>
      <c r="XP1098" s="53"/>
      <c r="XQ1098" s="53"/>
      <c r="XR1098" s="53"/>
      <c r="XS1098" s="53"/>
      <c r="XT1098" s="53"/>
      <c r="XU1098" s="53"/>
      <c r="XV1098" s="53"/>
      <c r="XW1098" s="53"/>
      <c r="XX1098" s="53"/>
      <c r="XY1098" s="53"/>
      <c r="XZ1098" s="53"/>
      <c r="YA1098" s="53"/>
      <c r="YB1098" s="53"/>
      <c r="YC1098" s="53"/>
      <c r="YD1098" s="53"/>
      <c r="YE1098" s="53"/>
      <c r="YF1098" s="53"/>
      <c r="YG1098" s="53"/>
      <c r="YH1098" s="53"/>
      <c r="YI1098" s="53"/>
      <c r="YJ1098" s="53"/>
      <c r="YK1098" s="53"/>
      <c r="YL1098" s="53"/>
      <c r="YM1098" s="53"/>
      <c r="YN1098" s="53"/>
      <c r="YO1098" s="53"/>
      <c r="YP1098" s="53"/>
      <c r="YQ1098" s="53"/>
      <c r="YR1098" s="53"/>
      <c r="YS1098" s="53"/>
      <c r="YT1098" s="53"/>
      <c r="YU1098" s="53"/>
      <c r="YV1098" s="53"/>
      <c r="YW1098" s="53"/>
      <c r="YX1098" s="53"/>
      <c r="YY1098" s="53"/>
      <c r="YZ1098" s="53"/>
      <c r="ZA1098" s="53"/>
      <c r="ZB1098" s="53"/>
      <c r="ZC1098" s="53"/>
      <c r="ZD1098" s="53"/>
      <c r="ZE1098" s="53"/>
      <c r="ZF1098" s="53"/>
      <c r="ZG1098" s="53"/>
      <c r="ZH1098" s="53"/>
      <c r="ZI1098" s="53"/>
      <c r="ZJ1098" s="53"/>
      <c r="ZK1098" s="53"/>
      <c r="ZL1098" s="53"/>
      <c r="ZM1098" s="53"/>
      <c r="ZN1098" s="53"/>
      <c r="ZO1098" s="53"/>
      <c r="ZP1098" s="53"/>
      <c r="ZQ1098" s="53"/>
      <c r="ZR1098" s="53"/>
      <c r="ZS1098" s="53"/>
      <c r="ZT1098" s="53"/>
      <c r="ZU1098" s="53"/>
      <c r="ZV1098" s="53"/>
      <c r="ZW1098" s="53"/>
      <c r="ZX1098" s="53"/>
      <c r="ZY1098" s="53"/>
      <c r="ZZ1098" s="53"/>
      <c r="AAA1098" s="53"/>
      <c r="AAB1098" s="53"/>
      <c r="AAC1098" s="53"/>
      <c r="AAD1098" s="53"/>
      <c r="AAE1098" s="53"/>
      <c r="AAF1098" s="53"/>
      <c r="AAG1098" s="53"/>
      <c r="AAH1098" s="53"/>
      <c r="AAI1098" s="53"/>
      <c r="AAJ1098" s="53"/>
      <c r="AAK1098" s="53"/>
      <c r="AAL1098" s="53"/>
      <c r="AAM1098" s="53"/>
      <c r="AAN1098" s="53"/>
      <c r="AAO1098" s="53"/>
      <c r="AAP1098" s="53"/>
      <c r="AAQ1098" s="53"/>
      <c r="AAR1098" s="53"/>
      <c r="AAS1098" s="53"/>
      <c r="AAT1098" s="53"/>
      <c r="AAU1098" s="53"/>
      <c r="AAV1098" s="53"/>
      <c r="AAW1098" s="53"/>
      <c r="AAX1098" s="53"/>
      <c r="AAY1098" s="53"/>
      <c r="AAZ1098" s="53"/>
      <c r="ABA1098" s="53"/>
      <c r="ABB1098" s="53"/>
      <c r="ABC1098" s="53"/>
      <c r="ABD1098" s="53"/>
      <c r="ABE1098" s="53"/>
      <c r="ABF1098" s="53"/>
      <c r="ABG1098" s="53"/>
      <c r="ABH1098" s="53"/>
      <c r="ABI1098" s="53"/>
      <c r="ABJ1098" s="53"/>
      <c r="ABK1098" s="53"/>
      <c r="ABL1098" s="53"/>
      <c r="ABM1098" s="53"/>
      <c r="ABN1098" s="53"/>
      <c r="ABO1098" s="53"/>
      <c r="ABP1098" s="53"/>
      <c r="ABQ1098" s="53"/>
      <c r="ABR1098" s="53"/>
      <c r="ABS1098" s="53"/>
      <c r="ABT1098" s="53"/>
      <c r="ABU1098" s="53"/>
      <c r="ABV1098" s="53"/>
      <c r="ABW1098" s="53"/>
      <c r="ABX1098" s="53"/>
      <c r="ABY1098" s="53"/>
      <c r="ABZ1098" s="53"/>
      <c r="ACA1098" s="53"/>
      <c r="ACB1098" s="53"/>
      <c r="ACC1098" s="53"/>
      <c r="ACD1098" s="53"/>
      <c r="ACE1098" s="53"/>
      <c r="ACF1098" s="53"/>
      <c r="ACG1098" s="53"/>
      <c r="ACH1098" s="53"/>
      <c r="ACI1098" s="53"/>
      <c r="ACJ1098" s="53"/>
      <c r="ACK1098" s="53"/>
      <c r="ACL1098" s="53"/>
      <c r="ACM1098" s="53"/>
      <c r="ACN1098" s="53"/>
      <c r="ACO1098" s="53"/>
      <c r="ACP1098" s="53"/>
      <c r="ACQ1098" s="53"/>
      <c r="ACR1098" s="53"/>
      <c r="ACS1098" s="53"/>
      <c r="ACT1098" s="53"/>
      <c r="ACU1098" s="53"/>
      <c r="ACV1098" s="53"/>
      <c r="ACW1098" s="53"/>
      <c r="ACX1098" s="53"/>
      <c r="ACY1098" s="53"/>
      <c r="ACZ1098" s="53"/>
      <c r="ADA1098" s="53"/>
      <c r="ADB1098" s="53"/>
      <c r="ADC1098" s="53"/>
      <c r="ADD1098" s="53"/>
      <c r="ADE1098" s="53"/>
      <c r="ADF1098" s="53"/>
      <c r="ADG1098" s="53"/>
      <c r="ADH1098" s="53"/>
      <c r="ADI1098" s="53"/>
      <c r="ADJ1098" s="53"/>
      <c r="ADK1098" s="53"/>
      <c r="ADL1098" s="53"/>
      <c r="ADM1098" s="53"/>
      <c r="ADN1098" s="53"/>
      <c r="ADO1098" s="53"/>
      <c r="ADP1098" s="53"/>
      <c r="ADQ1098" s="53"/>
      <c r="ADR1098" s="53"/>
      <c r="ADS1098" s="53"/>
      <c r="ADT1098" s="53"/>
      <c r="ADU1098" s="53"/>
      <c r="ADV1098" s="53"/>
      <c r="ADW1098" s="53"/>
      <c r="ADX1098" s="53"/>
      <c r="ADY1098" s="53"/>
      <c r="ADZ1098" s="53"/>
    </row>
    <row r="1099" spans="1:806" s="25" customFormat="1" x14ac:dyDescent="0.2">
      <c r="A1099" s="109" t="s">
        <v>1123</v>
      </c>
      <c r="B1099" s="109" t="s">
        <v>1816</v>
      </c>
      <c r="C1099" s="109" t="s">
        <v>1361</v>
      </c>
      <c r="D1099" s="109" t="s">
        <v>3020</v>
      </c>
      <c r="E1099" s="109" t="s">
        <v>4689</v>
      </c>
      <c r="F1099" s="146">
        <v>25</v>
      </c>
      <c r="G1099" s="146">
        <v>140</v>
      </c>
      <c r="H1099" s="146">
        <v>385</v>
      </c>
      <c r="I1099" s="146">
        <v>45</v>
      </c>
      <c r="J1099" s="146">
        <v>90</v>
      </c>
      <c r="K1099" s="53"/>
      <c r="L1099" s="53"/>
      <c r="M1099" s="53"/>
      <c r="N1099" s="53"/>
      <c r="O1099" s="53"/>
      <c r="P1099" s="53"/>
      <c r="Q1099" s="53"/>
      <c r="R1099" s="53"/>
      <c r="S1099" s="53"/>
      <c r="T1099" s="53"/>
      <c r="U1099" s="53"/>
      <c r="V1099" s="53"/>
      <c r="W1099" s="53"/>
      <c r="X1099" s="53"/>
      <c r="Y1099" s="53"/>
      <c r="Z1099" s="53"/>
      <c r="AA1099" s="53"/>
      <c r="AB1099" s="53"/>
      <c r="AC1099" s="53"/>
      <c r="AD1099" s="53"/>
      <c r="AE1099" s="53"/>
      <c r="AF1099" s="53"/>
      <c r="AG1099" s="53"/>
      <c r="AH1099" s="53"/>
      <c r="AI1099" s="53"/>
      <c r="AJ1099" s="53"/>
      <c r="AK1099" s="53"/>
      <c r="AL1099" s="53"/>
      <c r="AM1099" s="53"/>
      <c r="AN1099" s="53"/>
      <c r="AO1099" s="53"/>
      <c r="AP1099" s="53"/>
      <c r="AQ1099" s="53"/>
      <c r="AR1099" s="53"/>
      <c r="AS1099" s="53"/>
      <c r="AT1099" s="53"/>
      <c r="AU1099" s="53"/>
      <c r="AV1099" s="53"/>
      <c r="AW1099" s="53"/>
      <c r="AX1099" s="53"/>
      <c r="AY1099" s="53"/>
      <c r="AZ1099" s="53"/>
      <c r="BA1099" s="53"/>
      <c r="BB1099" s="53"/>
      <c r="BC1099" s="53"/>
      <c r="BD1099" s="53"/>
      <c r="BE1099" s="53"/>
      <c r="BF1099" s="53"/>
      <c r="BG1099" s="53"/>
      <c r="BH1099" s="53"/>
      <c r="BI1099" s="53"/>
      <c r="BJ1099" s="53"/>
      <c r="BK1099" s="53"/>
      <c r="BL1099" s="53"/>
      <c r="BM1099" s="53"/>
      <c r="BN1099" s="53"/>
      <c r="BO1099" s="53"/>
      <c r="BP1099" s="53"/>
      <c r="BQ1099" s="53"/>
      <c r="BR1099" s="53"/>
      <c r="BS1099" s="53"/>
      <c r="BT1099" s="53"/>
      <c r="BU1099" s="53"/>
      <c r="BV1099" s="53"/>
      <c r="BW1099" s="53"/>
      <c r="BX1099" s="53"/>
      <c r="BY1099" s="53"/>
      <c r="BZ1099" s="53"/>
      <c r="CA1099" s="53"/>
      <c r="CB1099" s="53"/>
      <c r="CC1099" s="53"/>
      <c r="CD1099" s="53"/>
      <c r="CE1099" s="53"/>
      <c r="CF1099" s="53"/>
      <c r="CG1099" s="53"/>
      <c r="CH1099" s="53"/>
      <c r="CI1099" s="53"/>
      <c r="CJ1099" s="53"/>
      <c r="CK1099" s="53"/>
      <c r="CL1099" s="53"/>
      <c r="CM1099" s="53"/>
      <c r="CN1099" s="53"/>
      <c r="CO1099" s="53"/>
      <c r="CP1099" s="53"/>
      <c r="CQ1099" s="53"/>
      <c r="CR1099" s="53"/>
      <c r="CS1099" s="53"/>
      <c r="CT1099" s="53"/>
      <c r="CU1099" s="53"/>
      <c r="CV1099" s="53"/>
      <c r="CW1099" s="53"/>
      <c r="CX1099" s="53"/>
      <c r="CY1099" s="53"/>
      <c r="CZ1099" s="53"/>
      <c r="DA1099" s="53"/>
      <c r="DB1099" s="53"/>
      <c r="DC1099" s="53"/>
      <c r="DD1099" s="53"/>
      <c r="DE1099" s="53"/>
      <c r="DF1099" s="53"/>
      <c r="DG1099" s="53"/>
      <c r="DH1099" s="53"/>
      <c r="DI1099" s="53"/>
      <c r="DJ1099" s="53"/>
      <c r="DK1099" s="53"/>
      <c r="DL1099" s="53"/>
      <c r="DM1099" s="53"/>
      <c r="DN1099" s="53"/>
      <c r="DO1099" s="53"/>
      <c r="DP1099" s="53"/>
      <c r="DQ1099" s="53"/>
      <c r="DR1099" s="53"/>
      <c r="DS1099" s="53"/>
      <c r="DT1099" s="53"/>
      <c r="DU1099" s="53"/>
      <c r="DV1099" s="53"/>
      <c r="DW1099" s="53"/>
      <c r="DX1099" s="53"/>
      <c r="DY1099" s="53"/>
      <c r="DZ1099" s="53"/>
      <c r="EA1099" s="53"/>
      <c r="EB1099" s="53"/>
      <c r="EC1099" s="53"/>
      <c r="ED1099" s="53"/>
      <c r="EE1099" s="53"/>
      <c r="EF1099" s="53"/>
      <c r="EG1099" s="53"/>
      <c r="EH1099" s="53"/>
      <c r="EI1099" s="53"/>
      <c r="EJ1099" s="53"/>
      <c r="EK1099" s="53"/>
      <c r="EL1099" s="53"/>
      <c r="EM1099" s="53"/>
      <c r="EN1099" s="53"/>
      <c r="EO1099" s="53"/>
      <c r="EP1099" s="53"/>
      <c r="EQ1099" s="53"/>
      <c r="ER1099" s="53"/>
      <c r="ES1099" s="53"/>
      <c r="ET1099" s="53"/>
      <c r="EU1099" s="53"/>
      <c r="EV1099" s="53"/>
      <c r="EW1099" s="53"/>
      <c r="EX1099" s="53"/>
      <c r="EY1099" s="53"/>
      <c r="EZ1099" s="53"/>
      <c r="FA1099" s="53"/>
      <c r="FB1099" s="53"/>
      <c r="FC1099" s="53"/>
      <c r="FD1099" s="53"/>
      <c r="FE1099" s="53"/>
      <c r="FF1099" s="53"/>
      <c r="FG1099" s="53"/>
      <c r="FH1099" s="53"/>
      <c r="FI1099" s="53"/>
      <c r="FJ1099" s="53"/>
      <c r="FK1099" s="53"/>
      <c r="FL1099" s="53"/>
      <c r="FM1099" s="53"/>
      <c r="FN1099" s="53"/>
      <c r="FO1099" s="53"/>
      <c r="FP1099" s="53"/>
      <c r="FQ1099" s="53"/>
      <c r="FR1099" s="53"/>
      <c r="FS1099" s="53"/>
      <c r="FT1099" s="53"/>
      <c r="FU1099" s="53"/>
      <c r="FV1099" s="53"/>
      <c r="FW1099" s="53"/>
      <c r="FX1099" s="53"/>
      <c r="FY1099" s="53"/>
      <c r="FZ1099" s="53"/>
      <c r="GA1099" s="53"/>
      <c r="GB1099" s="53"/>
      <c r="GC1099" s="53"/>
      <c r="GD1099" s="53"/>
      <c r="GE1099" s="53"/>
      <c r="GF1099" s="53"/>
      <c r="GG1099" s="53"/>
      <c r="GH1099" s="53"/>
      <c r="GI1099" s="53"/>
      <c r="GJ1099" s="53"/>
      <c r="GK1099" s="53"/>
      <c r="GL1099" s="53"/>
      <c r="GM1099" s="53"/>
      <c r="GN1099" s="53"/>
      <c r="GO1099" s="53"/>
      <c r="GP1099" s="53"/>
      <c r="GQ1099" s="53"/>
      <c r="GR1099" s="53"/>
      <c r="GS1099" s="53"/>
      <c r="GT1099" s="53"/>
      <c r="GU1099" s="53"/>
      <c r="GV1099" s="53"/>
      <c r="GW1099" s="53"/>
      <c r="GX1099" s="53"/>
      <c r="GY1099" s="53"/>
      <c r="GZ1099" s="53"/>
      <c r="HA1099" s="53"/>
      <c r="HB1099" s="53"/>
      <c r="HC1099" s="53"/>
      <c r="HD1099" s="53"/>
      <c r="HE1099" s="53"/>
      <c r="HF1099" s="53"/>
      <c r="HG1099" s="53"/>
      <c r="HH1099" s="53"/>
      <c r="HI1099" s="53"/>
      <c r="HJ1099" s="53"/>
      <c r="HK1099" s="53"/>
      <c r="HL1099" s="53"/>
      <c r="HM1099" s="53"/>
      <c r="HN1099" s="53"/>
      <c r="HO1099" s="53"/>
      <c r="HP1099" s="53"/>
      <c r="HQ1099" s="53"/>
      <c r="HR1099" s="53"/>
      <c r="HS1099" s="53"/>
      <c r="HT1099" s="53"/>
      <c r="HU1099" s="53"/>
      <c r="HV1099" s="53"/>
      <c r="HW1099" s="53"/>
      <c r="HX1099" s="53"/>
      <c r="HY1099" s="53"/>
      <c r="HZ1099" s="53"/>
      <c r="IA1099" s="53"/>
      <c r="IB1099" s="53"/>
      <c r="IC1099" s="53"/>
      <c r="ID1099" s="53"/>
      <c r="IE1099" s="53"/>
      <c r="IF1099" s="53"/>
      <c r="IG1099" s="53"/>
      <c r="IH1099" s="53"/>
      <c r="II1099" s="53"/>
      <c r="IJ1099" s="53"/>
      <c r="IK1099" s="53"/>
      <c r="IL1099" s="53"/>
      <c r="IM1099" s="53"/>
      <c r="IN1099" s="53"/>
      <c r="IO1099" s="53"/>
      <c r="IP1099" s="53"/>
      <c r="IQ1099" s="53"/>
      <c r="IR1099" s="53"/>
      <c r="IS1099" s="53"/>
      <c r="IT1099" s="53"/>
      <c r="IU1099" s="53"/>
      <c r="IV1099" s="53"/>
      <c r="IW1099" s="53"/>
      <c r="IX1099" s="53"/>
      <c r="IY1099" s="53"/>
      <c r="IZ1099" s="53"/>
      <c r="JA1099" s="53"/>
      <c r="JB1099" s="53"/>
      <c r="JC1099" s="53"/>
      <c r="JD1099" s="53"/>
      <c r="JE1099" s="53"/>
      <c r="JF1099" s="53"/>
      <c r="JG1099" s="53"/>
      <c r="JH1099" s="53"/>
      <c r="JI1099" s="53"/>
      <c r="JJ1099" s="53"/>
      <c r="JK1099" s="53"/>
      <c r="JL1099" s="53"/>
      <c r="JM1099" s="53"/>
      <c r="JN1099" s="53"/>
      <c r="JO1099" s="53"/>
      <c r="JP1099" s="53"/>
      <c r="JQ1099" s="53"/>
      <c r="JR1099" s="53"/>
      <c r="JS1099" s="53"/>
      <c r="JT1099" s="53"/>
      <c r="JU1099" s="53"/>
      <c r="JV1099" s="53"/>
      <c r="JW1099" s="53"/>
      <c r="JX1099" s="53"/>
      <c r="JY1099" s="53"/>
      <c r="JZ1099" s="53"/>
      <c r="KA1099" s="53"/>
      <c r="KB1099" s="53"/>
      <c r="KC1099" s="53"/>
      <c r="KD1099" s="53"/>
      <c r="KE1099" s="53"/>
      <c r="KF1099" s="53"/>
      <c r="KG1099" s="53"/>
      <c r="KH1099" s="53"/>
      <c r="KI1099" s="53"/>
      <c r="KJ1099" s="53"/>
      <c r="KK1099" s="53"/>
      <c r="KL1099" s="53"/>
      <c r="KM1099" s="53"/>
      <c r="KN1099" s="53"/>
      <c r="KO1099" s="53"/>
      <c r="KP1099" s="53"/>
      <c r="KQ1099" s="53"/>
      <c r="KR1099" s="53"/>
      <c r="KS1099" s="53"/>
      <c r="KT1099" s="53"/>
      <c r="KU1099" s="53"/>
      <c r="KV1099" s="53"/>
      <c r="KW1099" s="53"/>
      <c r="KX1099" s="53"/>
      <c r="KY1099" s="53"/>
      <c r="KZ1099" s="53"/>
      <c r="LA1099" s="53"/>
      <c r="LB1099" s="53"/>
      <c r="LC1099" s="53"/>
      <c r="LD1099" s="53"/>
      <c r="LE1099" s="53"/>
      <c r="LF1099" s="53"/>
      <c r="LG1099" s="53"/>
      <c r="LH1099" s="53"/>
      <c r="LI1099" s="53"/>
      <c r="LJ1099" s="53"/>
      <c r="LK1099" s="53"/>
      <c r="LL1099" s="53"/>
      <c r="LM1099" s="53"/>
      <c r="LN1099" s="53"/>
      <c r="LO1099" s="53"/>
      <c r="LP1099" s="53"/>
      <c r="LQ1099" s="53"/>
      <c r="LR1099" s="53"/>
      <c r="LS1099" s="53"/>
      <c r="LT1099" s="53"/>
      <c r="LU1099" s="53"/>
      <c r="LV1099" s="53"/>
      <c r="LW1099" s="53"/>
      <c r="LX1099" s="53"/>
      <c r="LY1099" s="53"/>
      <c r="LZ1099" s="53"/>
      <c r="MA1099" s="53"/>
      <c r="MB1099" s="53"/>
      <c r="MC1099" s="53"/>
      <c r="MD1099" s="53"/>
      <c r="ME1099" s="53"/>
      <c r="MF1099" s="53"/>
      <c r="MG1099" s="53"/>
      <c r="MH1099" s="53"/>
      <c r="MI1099" s="53"/>
      <c r="MJ1099" s="53"/>
      <c r="MK1099" s="53"/>
      <c r="ML1099" s="53"/>
      <c r="MM1099" s="53"/>
      <c r="MN1099" s="53"/>
      <c r="MO1099" s="53"/>
      <c r="MP1099" s="53"/>
      <c r="MQ1099" s="53"/>
      <c r="MR1099" s="53"/>
      <c r="MS1099" s="53"/>
      <c r="MT1099" s="53"/>
      <c r="MU1099" s="53"/>
      <c r="MV1099" s="53"/>
      <c r="MW1099" s="53"/>
      <c r="MX1099" s="53"/>
      <c r="MY1099" s="53"/>
      <c r="MZ1099" s="53"/>
      <c r="NA1099" s="53"/>
      <c r="NB1099" s="53"/>
      <c r="NC1099" s="53"/>
      <c r="ND1099" s="53"/>
      <c r="NE1099" s="53"/>
      <c r="NF1099" s="53"/>
      <c r="NG1099" s="53"/>
      <c r="NH1099" s="53"/>
      <c r="NI1099" s="53"/>
      <c r="NJ1099" s="53"/>
      <c r="NK1099" s="53"/>
      <c r="NL1099" s="53"/>
      <c r="NM1099" s="53"/>
      <c r="NN1099" s="53"/>
      <c r="NO1099" s="53"/>
      <c r="NP1099" s="53"/>
      <c r="NQ1099" s="53"/>
      <c r="NR1099" s="53"/>
      <c r="NS1099" s="53"/>
      <c r="NT1099" s="53"/>
      <c r="NU1099" s="53"/>
      <c r="NV1099" s="53"/>
      <c r="NW1099" s="53"/>
      <c r="NX1099" s="53"/>
      <c r="NY1099" s="53"/>
      <c r="NZ1099" s="53"/>
      <c r="OA1099" s="53"/>
      <c r="OB1099" s="53"/>
      <c r="OC1099" s="53"/>
      <c r="OD1099" s="53"/>
      <c r="OE1099" s="53"/>
      <c r="OF1099" s="53"/>
      <c r="OG1099" s="53"/>
      <c r="OH1099" s="53"/>
      <c r="OI1099" s="53"/>
      <c r="OJ1099" s="53"/>
      <c r="OK1099" s="53"/>
      <c r="OL1099" s="53"/>
      <c r="OM1099" s="53"/>
      <c r="ON1099" s="53"/>
      <c r="OO1099" s="53"/>
      <c r="OP1099" s="53"/>
      <c r="OQ1099" s="53"/>
      <c r="OR1099" s="53"/>
      <c r="OS1099" s="53"/>
      <c r="OT1099" s="53"/>
      <c r="OU1099" s="53"/>
      <c r="OV1099" s="53"/>
      <c r="OW1099" s="53"/>
      <c r="OX1099" s="53"/>
      <c r="OY1099" s="53"/>
      <c r="OZ1099" s="53"/>
      <c r="PA1099" s="53"/>
      <c r="PB1099" s="53"/>
      <c r="PC1099" s="53"/>
      <c r="PD1099" s="53"/>
      <c r="PE1099" s="53"/>
      <c r="PF1099" s="53"/>
      <c r="PG1099" s="53"/>
      <c r="PH1099" s="53"/>
      <c r="PI1099" s="53"/>
      <c r="PJ1099" s="53"/>
      <c r="PK1099" s="53"/>
      <c r="PL1099" s="53"/>
      <c r="PM1099" s="53"/>
      <c r="PN1099" s="53"/>
      <c r="PO1099" s="53"/>
      <c r="PP1099" s="53"/>
      <c r="PQ1099" s="53"/>
      <c r="PR1099" s="53"/>
      <c r="PS1099" s="53"/>
      <c r="PT1099" s="53"/>
      <c r="PU1099" s="53"/>
      <c r="PV1099" s="53"/>
      <c r="PW1099" s="53"/>
      <c r="PX1099" s="53"/>
      <c r="PY1099" s="53"/>
      <c r="PZ1099" s="53"/>
      <c r="QA1099" s="53"/>
      <c r="QB1099" s="53"/>
      <c r="QC1099" s="53"/>
      <c r="QD1099" s="53"/>
      <c r="QE1099" s="53"/>
      <c r="QF1099" s="53"/>
      <c r="QG1099" s="53"/>
      <c r="QH1099" s="53"/>
      <c r="QI1099" s="53"/>
      <c r="QJ1099" s="53"/>
      <c r="QK1099" s="53"/>
      <c r="QL1099" s="53"/>
      <c r="QM1099" s="53"/>
      <c r="QN1099" s="53"/>
      <c r="QO1099" s="53"/>
      <c r="QP1099" s="53"/>
      <c r="QQ1099" s="53"/>
      <c r="QR1099" s="53"/>
      <c r="QS1099" s="53"/>
      <c r="QT1099" s="53"/>
      <c r="QU1099" s="53"/>
      <c r="QV1099" s="53"/>
      <c r="QW1099" s="53"/>
      <c r="QX1099" s="53"/>
      <c r="QY1099" s="53"/>
      <c r="QZ1099" s="53"/>
      <c r="RA1099" s="53"/>
      <c r="RB1099" s="53"/>
      <c r="RC1099" s="53"/>
      <c r="RD1099" s="53"/>
      <c r="RE1099" s="53"/>
      <c r="RF1099" s="53"/>
      <c r="RG1099" s="53"/>
      <c r="RH1099" s="53"/>
      <c r="RI1099" s="53"/>
      <c r="RJ1099" s="53"/>
      <c r="RK1099" s="53"/>
      <c r="RL1099" s="53"/>
      <c r="RM1099" s="53"/>
      <c r="RN1099" s="53"/>
      <c r="RO1099" s="53"/>
      <c r="RP1099" s="53"/>
      <c r="RQ1099" s="53"/>
      <c r="RR1099" s="53"/>
      <c r="RS1099" s="53"/>
      <c r="RT1099" s="53"/>
      <c r="RU1099" s="53"/>
      <c r="RV1099" s="53"/>
      <c r="RW1099" s="53"/>
      <c r="RX1099" s="53"/>
      <c r="RY1099" s="53"/>
      <c r="RZ1099" s="53"/>
      <c r="SA1099" s="53"/>
      <c r="SB1099" s="53"/>
      <c r="SC1099" s="53"/>
      <c r="SD1099" s="53"/>
      <c r="SE1099" s="53"/>
      <c r="SF1099" s="53"/>
      <c r="SG1099" s="53"/>
      <c r="SH1099" s="53"/>
      <c r="SI1099" s="53"/>
      <c r="SJ1099" s="53"/>
      <c r="SK1099" s="53"/>
      <c r="SL1099" s="53"/>
      <c r="SM1099" s="53"/>
      <c r="SN1099" s="53"/>
      <c r="SO1099" s="53"/>
      <c r="SP1099" s="53"/>
      <c r="SQ1099" s="53"/>
      <c r="SR1099" s="53"/>
      <c r="SS1099" s="53"/>
      <c r="ST1099" s="53"/>
      <c r="SU1099" s="53"/>
      <c r="SV1099" s="53"/>
      <c r="SW1099" s="53"/>
      <c r="SX1099" s="53"/>
      <c r="SY1099" s="53"/>
      <c r="SZ1099" s="53"/>
      <c r="TA1099" s="53"/>
      <c r="TB1099" s="53"/>
      <c r="TC1099" s="53"/>
      <c r="TD1099" s="53"/>
      <c r="TE1099" s="53"/>
      <c r="TF1099" s="53"/>
      <c r="TG1099" s="53"/>
      <c r="TH1099" s="53"/>
      <c r="TI1099" s="53"/>
      <c r="TJ1099" s="53"/>
      <c r="TK1099" s="53"/>
      <c r="TL1099" s="53"/>
      <c r="TM1099" s="53"/>
      <c r="TN1099" s="53"/>
      <c r="TO1099" s="53"/>
      <c r="TP1099" s="53"/>
      <c r="TQ1099" s="53"/>
      <c r="TR1099" s="53"/>
      <c r="TS1099" s="53"/>
      <c r="TT1099" s="53"/>
      <c r="TU1099" s="53"/>
      <c r="TV1099" s="53"/>
      <c r="TW1099" s="53"/>
      <c r="TX1099" s="53"/>
      <c r="TY1099" s="53"/>
      <c r="TZ1099" s="53"/>
      <c r="UA1099" s="53"/>
      <c r="UB1099" s="53"/>
      <c r="UC1099" s="53"/>
      <c r="UD1099" s="53"/>
      <c r="UE1099" s="53"/>
      <c r="UF1099" s="53"/>
      <c r="UG1099" s="53"/>
      <c r="UH1099" s="53"/>
      <c r="UI1099" s="53"/>
      <c r="UJ1099" s="53"/>
      <c r="UK1099" s="53"/>
      <c r="UL1099" s="53"/>
      <c r="UM1099" s="53"/>
      <c r="UN1099" s="53"/>
      <c r="UO1099" s="53"/>
      <c r="UP1099" s="53"/>
      <c r="UQ1099" s="53"/>
      <c r="UR1099" s="53"/>
      <c r="US1099" s="53"/>
      <c r="UT1099" s="53"/>
      <c r="UU1099" s="53"/>
      <c r="UV1099" s="53"/>
      <c r="UW1099" s="53"/>
      <c r="UX1099" s="53"/>
      <c r="UY1099" s="53"/>
      <c r="UZ1099" s="53"/>
      <c r="VA1099" s="53"/>
      <c r="VB1099" s="53"/>
      <c r="VC1099" s="53"/>
      <c r="VD1099" s="53"/>
      <c r="VE1099" s="53"/>
      <c r="VF1099" s="53"/>
      <c r="VG1099" s="53"/>
      <c r="VH1099" s="53"/>
      <c r="VI1099" s="53"/>
      <c r="VJ1099" s="53"/>
      <c r="VK1099" s="53"/>
      <c r="VL1099" s="53"/>
      <c r="VM1099" s="53"/>
      <c r="VN1099" s="53"/>
      <c r="VO1099" s="53"/>
      <c r="VP1099" s="53"/>
      <c r="VQ1099" s="53"/>
      <c r="VR1099" s="53"/>
      <c r="VS1099" s="53"/>
      <c r="VT1099" s="53"/>
      <c r="VU1099" s="53"/>
      <c r="VV1099" s="53"/>
      <c r="VW1099" s="53"/>
      <c r="VX1099" s="53"/>
      <c r="VY1099" s="53"/>
      <c r="VZ1099" s="53"/>
      <c r="WA1099" s="53"/>
      <c r="WB1099" s="53"/>
      <c r="WC1099" s="53"/>
      <c r="WD1099" s="53"/>
      <c r="WE1099" s="53"/>
      <c r="WF1099" s="53"/>
      <c r="WG1099" s="53"/>
      <c r="WH1099" s="53"/>
      <c r="WI1099" s="53"/>
      <c r="WJ1099" s="53"/>
      <c r="WK1099" s="53"/>
      <c r="WL1099" s="53"/>
      <c r="WM1099" s="53"/>
      <c r="WN1099" s="53"/>
      <c r="WO1099" s="53"/>
      <c r="WP1099" s="53"/>
      <c r="WQ1099" s="53"/>
      <c r="WR1099" s="53"/>
      <c r="WS1099" s="53"/>
      <c r="WT1099" s="53"/>
      <c r="WU1099" s="53"/>
      <c r="WV1099" s="53"/>
      <c r="WW1099" s="53"/>
      <c r="WX1099" s="53"/>
      <c r="WY1099" s="53"/>
      <c r="WZ1099" s="53"/>
      <c r="XA1099" s="53"/>
      <c r="XB1099" s="53"/>
      <c r="XC1099" s="53"/>
      <c r="XD1099" s="53"/>
      <c r="XE1099" s="53"/>
      <c r="XF1099" s="53"/>
      <c r="XG1099" s="53"/>
      <c r="XH1099" s="53"/>
      <c r="XI1099" s="53"/>
      <c r="XJ1099" s="53"/>
      <c r="XK1099" s="53"/>
      <c r="XL1099" s="53"/>
      <c r="XM1099" s="53"/>
      <c r="XN1099" s="53"/>
      <c r="XO1099" s="53"/>
      <c r="XP1099" s="53"/>
      <c r="XQ1099" s="53"/>
      <c r="XR1099" s="53"/>
      <c r="XS1099" s="53"/>
      <c r="XT1099" s="53"/>
      <c r="XU1099" s="53"/>
      <c r="XV1099" s="53"/>
      <c r="XW1099" s="53"/>
      <c r="XX1099" s="53"/>
      <c r="XY1099" s="53"/>
      <c r="XZ1099" s="53"/>
      <c r="YA1099" s="53"/>
      <c r="YB1099" s="53"/>
      <c r="YC1099" s="53"/>
      <c r="YD1099" s="53"/>
      <c r="YE1099" s="53"/>
      <c r="YF1099" s="53"/>
      <c r="YG1099" s="53"/>
      <c r="YH1099" s="53"/>
      <c r="YI1099" s="53"/>
      <c r="YJ1099" s="53"/>
      <c r="YK1099" s="53"/>
      <c r="YL1099" s="53"/>
      <c r="YM1099" s="53"/>
      <c r="YN1099" s="53"/>
      <c r="YO1099" s="53"/>
      <c r="YP1099" s="53"/>
      <c r="YQ1099" s="53"/>
      <c r="YR1099" s="53"/>
      <c r="YS1099" s="53"/>
      <c r="YT1099" s="53"/>
      <c r="YU1099" s="53"/>
      <c r="YV1099" s="53"/>
      <c r="YW1099" s="53"/>
      <c r="YX1099" s="53"/>
      <c r="YY1099" s="53"/>
      <c r="YZ1099" s="53"/>
      <c r="ZA1099" s="53"/>
      <c r="ZB1099" s="53"/>
      <c r="ZC1099" s="53"/>
      <c r="ZD1099" s="53"/>
      <c r="ZE1099" s="53"/>
      <c r="ZF1099" s="53"/>
      <c r="ZG1099" s="53"/>
      <c r="ZH1099" s="53"/>
      <c r="ZI1099" s="53"/>
      <c r="ZJ1099" s="53"/>
      <c r="ZK1099" s="53"/>
      <c r="ZL1099" s="53"/>
      <c r="ZM1099" s="53"/>
      <c r="ZN1099" s="53"/>
      <c r="ZO1099" s="53"/>
      <c r="ZP1099" s="53"/>
      <c r="ZQ1099" s="53"/>
      <c r="ZR1099" s="53"/>
      <c r="ZS1099" s="53"/>
      <c r="ZT1099" s="53"/>
      <c r="ZU1099" s="53"/>
      <c r="ZV1099" s="53"/>
      <c r="ZW1099" s="53"/>
      <c r="ZX1099" s="53"/>
      <c r="ZY1099" s="53"/>
      <c r="ZZ1099" s="53"/>
      <c r="AAA1099" s="53"/>
      <c r="AAB1099" s="53"/>
      <c r="AAC1099" s="53"/>
      <c r="AAD1099" s="53"/>
      <c r="AAE1099" s="53"/>
      <c r="AAF1099" s="53"/>
      <c r="AAG1099" s="53"/>
      <c r="AAH1099" s="53"/>
      <c r="AAI1099" s="53"/>
      <c r="AAJ1099" s="53"/>
      <c r="AAK1099" s="53"/>
      <c r="AAL1099" s="53"/>
      <c r="AAM1099" s="53"/>
      <c r="AAN1099" s="53"/>
      <c r="AAO1099" s="53"/>
      <c r="AAP1099" s="53"/>
      <c r="AAQ1099" s="53"/>
      <c r="AAR1099" s="53"/>
      <c r="AAS1099" s="53"/>
      <c r="AAT1099" s="53"/>
      <c r="AAU1099" s="53"/>
      <c r="AAV1099" s="53"/>
      <c r="AAW1099" s="53"/>
      <c r="AAX1099" s="53"/>
      <c r="AAY1099" s="53"/>
      <c r="AAZ1099" s="53"/>
      <c r="ABA1099" s="53"/>
      <c r="ABB1099" s="53"/>
      <c r="ABC1099" s="53"/>
      <c r="ABD1099" s="53"/>
      <c r="ABE1099" s="53"/>
      <c r="ABF1099" s="53"/>
      <c r="ABG1099" s="53"/>
      <c r="ABH1099" s="53"/>
      <c r="ABI1099" s="53"/>
      <c r="ABJ1099" s="53"/>
      <c r="ABK1099" s="53"/>
      <c r="ABL1099" s="53"/>
      <c r="ABM1099" s="53"/>
      <c r="ABN1099" s="53"/>
      <c r="ABO1099" s="53"/>
      <c r="ABP1099" s="53"/>
      <c r="ABQ1099" s="53"/>
      <c r="ABR1099" s="53"/>
      <c r="ABS1099" s="53"/>
      <c r="ABT1099" s="53"/>
      <c r="ABU1099" s="53"/>
      <c r="ABV1099" s="53"/>
      <c r="ABW1099" s="53"/>
      <c r="ABX1099" s="53"/>
      <c r="ABY1099" s="53"/>
      <c r="ABZ1099" s="53"/>
      <c r="ACA1099" s="53"/>
      <c r="ACB1099" s="53"/>
      <c r="ACC1099" s="53"/>
      <c r="ACD1099" s="53"/>
      <c r="ACE1099" s="53"/>
      <c r="ACF1099" s="53"/>
      <c r="ACG1099" s="53"/>
      <c r="ACH1099" s="53"/>
      <c r="ACI1099" s="53"/>
      <c r="ACJ1099" s="53"/>
      <c r="ACK1099" s="53"/>
      <c r="ACL1099" s="53"/>
      <c r="ACM1099" s="53"/>
      <c r="ACN1099" s="53"/>
      <c r="ACO1099" s="53"/>
      <c r="ACP1099" s="53"/>
      <c r="ACQ1099" s="53"/>
      <c r="ACR1099" s="53"/>
      <c r="ACS1099" s="53"/>
      <c r="ACT1099" s="53"/>
      <c r="ACU1099" s="53"/>
      <c r="ACV1099" s="53"/>
      <c r="ACW1099" s="53"/>
      <c r="ACX1099" s="53"/>
      <c r="ACY1099" s="53"/>
      <c r="ACZ1099" s="53"/>
      <c r="ADA1099" s="53"/>
      <c r="ADB1099" s="53"/>
      <c r="ADC1099" s="53"/>
      <c r="ADD1099" s="53"/>
      <c r="ADE1099" s="53"/>
      <c r="ADF1099" s="53"/>
      <c r="ADG1099" s="53"/>
      <c r="ADH1099" s="53"/>
      <c r="ADI1099" s="53"/>
      <c r="ADJ1099" s="53"/>
      <c r="ADK1099" s="53"/>
      <c r="ADL1099" s="53"/>
      <c r="ADM1099" s="53"/>
      <c r="ADN1099" s="53"/>
      <c r="ADO1099" s="53"/>
      <c r="ADP1099" s="53"/>
      <c r="ADQ1099" s="53"/>
      <c r="ADR1099" s="53"/>
      <c r="ADS1099" s="53"/>
      <c r="ADT1099" s="53"/>
      <c r="ADU1099" s="53"/>
      <c r="ADV1099" s="53"/>
      <c r="ADW1099" s="53"/>
      <c r="ADX1099" s="53"/>
      <c r="ADY1099" s="53"/>
      <c r="ADZ1099" s="53"/>
    </row>
    <row r="1100" spans="1:806" s="25" customFormat="1" x14ac:dyDescent="0.2">
      <c r="A1100" s="109" t="s">
        <v>1123</v>
      </c>
      <c r="B1100" s="109" t="s">
        <v>1816</v>
      </c>
      <c r="C1100" s="109" t="s">
        <v>1361</v>
      </c>
      <c r="D1100" s="109" t="s">
        <v>3020</v>
      </c>
      <c r="E1100" s="109" t="s">
        <v>4690</v>
      </c>
      <c r="F1100" s="146">
        <v>20</v>
      </c>
      <c r="G1100" s="146">
        <v>140</v>
      </c>
      <c r="H1100" s="146">
        <v>360</v>
      </c>
      <c r="I1100" s="146">
        <v>90</v>
      </c>
      <c r="J1100" s="146">
        <v>45</v>
      </c>
      <c r="K1100" s="53"/>
      <c r="L1100" s="53"/>
      <c r="M1100" s="53"/>
      <c r="N1100" s="53"/>
      <c r="O1100" s="53"/>
      <c r="P1100" s="53"/>
      <c r="Q1100" s="53"/>
      <c r="R1100" s="53"/>
      <c r="S1100" s="53"/>
      <c r="T1100" s="53"/>
      <c r="U1100" s="53"/>
      <c r="V1100" s="53"/>
      <c r="W1100" s="53"/>
      <c r="X1100" s="53"/>
      <c r="Y1100" s="53"/>
      <c r="Z1100" s="53"/>
      <c r="AA1100" s="53"/>
      <c r="AB1100" s="53"/>
      <c r="AC1100" s="53"/>
      <c r="AD1100" s="53"/>
      <c r="AE1100" s="53"/>
      <c r="AF1100" s="53"/>
      <c r="AG1100" s="53"/>
      <c r="AH1100" s="53"/>
      <c r="AI1100" s="53"/>
      <c r="AJ1100" s="53"/>
      <c r="AK1100" s="53"/>
      <c r="AL1100" s="53"/>
      <c r="AM1100" s="53"/>
      <c r="AN1100" s="53"/>
      <c r="AO1100" s="53"/>
      <c r="AP1100" s="53"/>
      <c r="AQ1100" s="53"/>
      <c r="AR1100" s="53"/>
      <c r="AS1100" s="53"/>
      <c r="AT1100" s="53"/>
      <c r="AU1100" s="53"/>
      <c r="AV1100" s="53"/>
      <c r="AW1100" s="53"/>
      <c r="AX1100" s="53"/>
      <c r="AY1100" s="53"/>
      <c r="AZ1100" s="53"/>
      <c r="BA1100" s="53"/>
      <c r="BB1100" s="53"/>
      <c r="BC1100" s="53"/>
      <c r="BD1100" s="53"/>
      <c r="BE1100" s="53"/>
      <c r="BF1100" s="53"/>
      <c r="BG1100" s="53"/>
      <c r="BH1100" s="53"/>
      <c r="BI1100" s="53"/>
      <c r="BJ1100" s="53"/>
      <c r="BK1100" s="53"/>
      <c r="BL1100" s="53"/>
      <c r="BM1100" s="53"/>
      <c r="BN1100" s="53"/>
      <c r="BO1100" s="53"/>
      <c r="BP1100" s="53"/>
      <c r="BQ1100" s="53"/>
      <c r="BR1100" s="53"/>
      <c r="BS1100" s="53"/>
      <c r="BT1100" s="53"/>
      <c r="BU1100" s="53"/>
      <c r="BV1100" s="53"/>
      <c r="BW1100" s="53"/>
      <c r="BX1100" s="53"/>
      <c r="BY1100" s="53"/>
      <c r="BZ1100" s="53"/>
      <c r="CA1100" s="53"/>
      <c r="CB1100" s="53"/>
      <c r="CC1100" s="53"/>
      <c r="CD1100" s="53"/>
      <c r="CE1100" s="53"/>
      <c r="CF1100" s="53"/>
      <c r="CG1100" s="53"/>
      <c r="CH1100" s="53"/>
      <c r="CI1100" s="53"/>
      <c r="CJ1100" s="53"/>
      <c r="CK1100" s="53"/>
      <c r="CL1100" s="53"/>
      <c r="CM1100" s="53"/>
      <c r="CN1100" s="53"/>
      <c r="CO1100" s="53"/>
      <c r="CP1100" s="53"/>
      <c r="CQ1100" s="53"/>
      <c r="CR1100" s="53"/>
      <c r="CS1100" s="53"/>
      <c r="CT1100" s="53"/>
      <c r="CU1100" s="53"/>
      <c r="CV1100" s="53"/>
      <c r="CW1100" s="53"/>
      <c r="CX1100" s="53"/>
      <c r="CY1100" s="53"/>
      <c r="CZ1100" s="53"/>
      <c r="DA1100" s="53"/>
      <c r="DB1100" s="53"/>
      <c r="DC1100" s="53"/>
      <c r="DD1100" s="53"/>
      <c r="DE1100" s="53"/>
      <c r="DF1100" s="53"/>
      <c r="DG1100" s="53"/>
      <c r="DH1100" s="53"/>
      <c r="DI1100" s="53"/>
      <c r="DJ1100" s="53"/>
      <c r="DK1100" s="53"/>
      <c r="DL1100" s="53"/>
      <c r="DM1100" s="53"/>
      <c r="DN1100" s="53"/>
      <c r="DO1100" s="53"/>
      <c r="DP1100" s="53"/>
      <c r="DQ1100" s="53"/>
      <c r="DR1100" s="53"/>
      <c r="DS1100" s="53"/>
      <c r="DT1100" s="53"/>
      <c r="DU1100" s="53"/>
      <c r="DV1100" s="53"/>
      <c r="DW1100" s="53"/>
      <c r="DX1100" s="53"/>
      <c r="DY1100" s="53"/>
      <c r="DZ1100" s="53"/>
      <c r="EA1100" s="53"/>
      <c r="EB1100" s="53"/>
      <c r="EC1100" s="53"/>
      <c r="ED1100" s="53"/>
      <c r="EE1100" s="53"/>
      <c r="EF1100" s="53"/>
      <c r="EG1100" s="53"/>
      <c r="EH1100" s="53"/>
      <c r="EI1100" s="53"/>
      <c r="EJ1100" s="53"/>
      <c r="EK1100" s="53"/>
      <c r="EL1100" s="53"/>
      <c r="EM1100" s="53"/>
      <c r="EN1100" s="53"/>
      <c r="EO1100" s="53"/>
      <c r="EP1100" s="53"/>
      <c r="EQ1100" s="53"/>
      <c r="ER1100" s="53"/>
      <c r="ES1100" s="53"/>
      <c r="ET1100" s="53"/>
      <c r="EU1100" s="53"/>
      <c r="EV1100" s="53"/>
      <c r="EW1100" s="53"/>
      <c r="EX1100" s="53"/>
      <c r="EY1100" s="53"/>
      <c r="EZ1100" s="53"/>
      <c r="FA1100" s="53"/>
      <c r="FB1100" s="53"/>
      <c r="FC1100" s="53"/>
      <c r="FD1100" s="53"/>
      <c r="FE1100" s="53"/>
      <c r="FF1100" s="53"/>
      <c r="FG1100" s="53"/>
      <c r="FH1100" s="53"/>
      <c r="FI1100" s="53"/>
      <c r="FJ1100" s="53"/>
      <c r="FK1100" s="53"/>
      <c r="FL1100" s="53"/>
      <c r="FM1100" s="53"/>
      <c r="FN1100" s="53"/>
      <c r="FO1100" s="53"/>
      <c r="FP1100" s="53"/>
      <c r="FQ1100" s="53"/>
      <c r="FR1100" s="53"/>
      <c r="FS1100" s="53"/>
      <c r="FT1100" s="53"/>
      <c r="FU1100" s="53"/>
      <c r="FV1100" s="53"/>
      <c r="FW1100" s="53"/>
      <c r="FX1100" s="53"/>
      <c r="FY1100" s="53"/>
      <c r="FZ1100" s="53"/>
      <c r="GA1100" s="53"/>
      <c r="GB1100" s="53"/>
      <c r="GC1100" s="53"/>
      <c r="GD1100" s="53"/>
      <c r="GE1100" s="53"/>
      <c r="GF1100" s="53"/>
      <c r="GG1100" s="53"/>
      <c r="GH1100" s="53"/>
      <c r="GI1100" s="53"/>
      <c r="GJ1100" s="53"/>
      <c r="GK1100" s="53"/>
      <c r="GL1100" s="53"/>
      <c r="GM1100" s="53"/>
      <c r="GN1100" s="53"/>
      <c r="GO1100" s="53"/>
      <c r="GP1100" s="53"/>
      <c r="GQ1100" s="53"/>
      <c r="GR1100" s="53"/>
      <c r="GS1100" s="53"/>
      <c r="GT1100" s="53"/>
      <c r="GU1100" s="53"/>
      <c r="GV1100" s="53"/>
      <c r="GW1100" s="53"/>
      <c r="GX1100" s="53"/>
      <c r="GY1100" s="53"/>
      <c r="GZ1100" s="53"/>
      <c r="HA1100" s="53"/>
      <c r="HB1100" s="53"/>
      <c r="HC1100" s="53"/>
      <c r="HD1100" s="53"/>
      <c r="HE1100" s="53"/>
      <c r="HF1100" s="53"/>
      <c r="HG1100" s="53"/>
      <c r="HH1100" s="53"/>
      <c r="HI1100" s="53"/>
      <c r="HJ1100" s="53"/>
      <c r="HK1100" s="53"/>
      <c r="HL1100" s="53"/>
      <c r="HM1100" s="53"/>
      <c r="HN1100" s="53"/>
      <c r="HO1100" s="53"/>
      <c r="HP1100" s="53"/>
      <c r="HQ1100" s="53"/>
      <c r="HR1100" s="53"/>
      <c r="HS1100" s="53"/>
      <c r="HT1100" s="53"/>
      <c r="HU1100" s="53"/>
      <c r="HV1100" s="53"/>
      <c r="HW1100" s="53"/>
      <c r="HX1100" s="53"/>
      <c r="HY1100" s="53"/>
      <c r="HZ1100" s="53"/>
      <c r="IA1100" s="53"/>
      <c r="IB1100" s="53"/>
      <c r="IC1100" s="53"/>
      <c r="ID1100" s="53"/>
      <c r="IE1100" s="53"/>
      <c r="IF1100" s="53"/>
      <c r="IG1100" s="53"/>
      <c r="IH1100" s="53"/>
      <c r="II1100" s="53"/>
      <c r="IJ1100" s="53"/>
      <c r="IK1100" s="53"/>
      <c r="IL1100" s="53"/>
      <c r="IM1100" s="53"/>
      <c r="IN1100" s="53"/>
      <c r="IO1100" s="53"/>
      <c r="IP1100" s="53"/>
      <c r="IQ1100" s="53"/>
      <c r="IR1100" s="53"/>
      <c r="IS1100" s="53"/>
      <c r="IT1100" s="53"/>
      <c r="IU1100" s="53"/>
      <c r="IV1100" s="53"/>
      <c r="IW1100" s="53"/>
      <c r="IX1100" s="53"/>
      <c r="IY1100" s="53"/>
      <c r="IZ1100" s="53"/>
      <c r="JA1100" s="53"/>
      <c r="JB1100" s="53"/>
      <c r="JC1100" s="53"/>
      <c r="JD1100" s="53"/>
      <c r="JE1100" s="53"/>
      <c r="JF1100" s="53"/>
      <c r="JG1100" s="53"/>
      <c r="JH1100" s="53"/>
      <c r="JI1100" s="53"/>
      <c r="JJ1100" s="53"/>
      <c r="JK1100" s="53"/>
      <c r="JL1100" s="53"/>
      <c r="JM1100" s="53"/>
      <c r="JN1100" s="53"/>
      <c r="JO1100" s="53"/>
      <c r="JP1100" s="53"/>
      <c r="JQ1100" s="53"/>
      <c r="JR1100" s="53"/>
      <c r="JS1100" s="53"/>
      <c r="JT1100" s="53"/>
      <c r="JU1100" s="53"/>
      <c r="JV1100" s="53"/>
      <c r="JW1100" s="53"/>
      <c r="JX1100" s="53"/>
      <c r="JY1100" s="53"/>
      <c r="JZ1100" s="53"/>
      <c r="KA1100" s="53"/>
      <c r="KB1100" s="53"/>
      <c r="KC1100" s="53"/>
      <c r="KD1100" s="53"/>
      <c r="KE1100" s="53"/>
      <c r="KF1100" s="53"/>
      <c r="KG1100" s="53"/>
      <c r="KH1100" s="53"/>
      <c r="KI1100" s="53"/>
      <c r="KJ1100" s="53"/>
      <c r="KK1100" s="53"/>
      <c r="KL1100" s="53"/>
      <c r="KM1100" s="53"/>
      <c r="KN1100" s="53"/>
      <c r="KO1100" s="53"/>
      <c r="KP1100" s="53"/>
      <c r="KQ1100" s="53"/>
      <c r="KR1100" s="53"/>
      <c r="KS1100" s="53"/>
      <c r="KT1100" s="53"/>
      <c r="KU1100" s="53"/>
      <c r="KV1100" s="53"/>
      <c r="KW1100" s="53"/>
      <c r="KX1100" s="53"/>
      <c r="KY1100" s="53"/>
      <c r="KZ1100" s="53"/>
      <c r="LA1100" s="53"/>
      <c r="LB1100" s="53"/>
      <c r="LC1100" s="53"/>
      <c r="LD1100" s="53"/>
      <c r="LE1100" s="53"/>
      <c r="LF1100" s="53"/>
      <c r="LG1100" s="53"/>
      <c r="LH1100" s="53"/>
      <c r="LI1100" s="53"/>
      <c r="LJ1100" s="53"/>
      <c r="LK1100" s="53"/>
      <c r="LL1100" s="53"/>
      <c r="LM1100" s="53"/>
      <c r="LN1100" s="53"/>
      <c r="LO1100" s="53"/>
      <c r="LP1100" s="53"/>
      <c r="LQ1100" s="53"/>
      <c r="LR1100" s="53"/>
      <c r="LS1100" s="53"/>
      <c r="LT1100" s="53"/>
      <c r="LU1100" s="53"/>
      <c r="LV1100" s="53"/>
      <c r="LW1100" s="53"/>
      <c r="LX1100" s="53"/>
      <c r="LY1100" s="53"/>
      <c r="LZ1100" s="53"/>
      <c r="MA1100" s="53"/>
      <c r="MB1100" s="53"/>
      <c r="MC1100" s="53"/>
      <c r="MD1100" s="53"/>
      <c r="ME1100" s="53"/>
      <c r="MF1100" s="53"/>
      <c r="MG1100" s="53"/>
      <c r="MH1100" s="53"/>
      <c r="MI1100" s="53"/>
      <c r="MJ1100" s="53"/>
      <c r="MK1100" s="53"/>
      <c r="ML1100" s="53"/>
      <c r="MM1100" s="53"/>
      <c r="MN1100" s="53"/>
      <c r="MO1100" s="53"/>
      <c r="MP1100" s="53"/>
      <c r="MQ1100" s="53"/>
      <c r="MR1100" s="53"/>
      <c r="MS1100" s="53"/>
      <c r="MT1100" s="53"/>
      <c r="MU1100" s="53"/>
      <c r="MV1100" s="53"/>
      <c r="MW1100" s="53"/>
      <c r="MX1100" s="53"/>
      <c r="MY1100" s="53"/>
      <c r="MZ1100" s="53"/>
      <c r="NA1100" s="53"/>
      <c r="NB1100" s="53"/>
      <c r="NC1100" s="53"/>
      <c r="ND1100" s="53"/>
      <c r="NE1100" s="53"/>
      <c r="NF1100" s="53"/>
      <c r="NG1100" s="53"/>
      <c r="NH1100" s="53"/>
      <c r="NI1100" s="53"/>
      <c r="NJ1100" s="53"/>
      <c r="NK1100" s="53"/>
      <c r="NL1100" s="53"/>
      <c r="NM1100" s="53"/>
      <c r="NN1100" s="53"/>
      <c r="NO1100" s="53"/>
      <c r="NP1100" s="53"/>
      <c r="NQ1100" s="53"/>
      <c r="NR1100" s="53"/>
      <c r="NS1100" s="53"/>
      <c r="NT1100" s="53"/>
      <c r="NU1100" s="53"/>
      <c r="NV1100" s="53"/>
      <c r="NW1100" s="53"/>
      <c r="NX1100" s="53"/>
      <c r="NY1100" s="53"/>
      <c r="NZ1100" s="53"/>
      <c r="OA1100" s="53"/>
      <c r="OB1100" s="53"/>
      <c r="OC1100" s="53"/>
      <c r="OD1100" s="53"/>
      <c r="OE1100" s="53"/>
      <c r="OF1100" s="53"/>
      <c r="OG1100" s="53"/>
      <c r="OH1100" s="53"/>
      <c r="OI1100" s="53"/>
      <c r="OJ1100" s="53"/>
      <c r="OK1100" s="53"/>
      <c r="OL1100" s="53"/>
      <c r="OM1100" s="53"/>
      <c r="ON1100" s="53"/>
      <c r="OO1100" s="53"/>
      <c r="OP1100" s="53"/>
      <c r="OQ1100" s="53"/>
      <c r="OR1100" s="53"/>
      <c r="OS1100" s="53"/>
      <c r="OT1100" s="53"/>
      <c r="OU1100" s="53"/>
      <c r="OV1100" s="53"/>
      <c r="OW1100" s="53"/>
      <c r="OX1100" s="53"/>
      <c r="OY1100" s="53"/>
      <c r="OZ1100" s="53"/>
      <c r="PA1100" s="53"/>
      <c r="PB1100" s="53"/>
      <c r="PC1100" s="53"/>
      <c r="PD1100" s="53"/>
      <c r="PE1100" s="53"/>
      <c r="PF1100" s="53"/>
      <c r="PG1100" s="53"/>
      <c r="PH1100" s="53"/>
      <c r="PI1100" s="53"/>
      <c r="PJ1100" s="53"/>
      <c r="PK1100" s="53"/>
      <c r="PL1100" s="53"/>
      <c r="PM1100" s="53"/>
      <c r="PN1100" s="53"/>
      <c r="PO1100" s="53"/>
      <c r="PP1100" s="53"/>
      <c r="PQ1100" s="53"/>
      <c r="PR1100" s="53"/>
      <c r="PS1100" s="53"/>
      <c r="PT1100" s="53"/>
      <c r="PU1100" s="53"/>
      <c r="PV1100" s="53"/>
      <c r="PW1100" s="53"/>
      <c r="PX1100" s="53"/>
      <c r="PY1100" s="53"/>
      <c r="PZ1100" s="53"/>
      <c r="QA1100" s="53"/>
      <c r="QB1100" s="53"/>
      <c r="QC1100" s="53"/>
      <c r="QD1100" s="53"/>
      <c r="QE1100" s="53"/>
      <c r="QF1100" s="53"/>
      <c r="QG1100" s="53"/>
      <c r="QH1100" s="53"/>
      <c r="QI1100" s="53"/>
      <c r="QJ1100" s="53"/>
      <c r="QK1100" s="53"/>
      <c r="QL1100" s="53"/>
      <c r="QM1100" s="53"/>
      <c r="QN1100" s="53"/>
      <c r="QO1100" s="53"/>
      <c r="QP1100" s="53"/>
      <c r="QQ1100" s="53"/>
      <c r="QR1100" s="53"/>
      <c r="QS1100" s="53"/>
      <c r="QT1100" s="53"/>
      <c r="QU1100" s="53"/>
      <c r="QV1100" s="53"/>
      <c r="QW1100" s="53"/>
      <c r="QX1100" s="53"/>
      <c r="QY1100" s="53"/>
      <c r="QZ1100" s="53"/>
      <c r="RA1100" s="53"/>
      <c r="RB1100" s="53"/>
      <c r="RC1100" s="53"/>
      <c r="RD1100" s="53"/>
      <c r="RE1100" s="53"/>
      <c r="RF1100" s="53"/>
      <c r="RG1100" s="53"/>
      <c r="RH1100" s="53"/>
      <c r="RI1100" s="53"/>
      <c r="RJ1100" s="53"/>
      <c r="RK1100" s="53"/>
      <c r="RL1100" s="53"/>
      <c r="RM1100" s="53"/>
      <c r="RN1100" s="53"/>
      <c r="RO1100" s="53"/>
      <c r="RP1100" s="53"/>
      <c r="RQ1100" s="53"/>
      <c r="RR1100" s="53"/>
      <c r="RS1100" s="53"/>
      <c r="RT1100" s="53"/>
      <c r="RU1100" s="53"/>
      <c r="RV1100" s="53"/>
      <c r="RW1100" s="53"/>
      <c r="RX1100" s="53"/>
      <c r="RY1100" s="53"/>
      <c r="RZ1100" s="53"/>
      <c r="SA1100" s="53"/>
      <c r="SB1100" s="53"/>
      <c r="SC1100" s="53"/>
      <c r="SD1100" s="53"/>
      <c r="SE1100" s="53"/>
      <c r="SF1100" s="53"/>
      <c r="SG1100" s="53"/>
      <c r="SH1100" s="53"/>
      <c r="SI1100" s="53"/>
      <c r="SJ1100" s="53"/>
      <c r="SK1100" s="53"/>
      <c r="SL1100" s="53"/>
      <c r="SM1100" s="53"/>
      <c r="SN1100" s="53"/>
      <c r="SO1100" s="53"/>
      <c r="SP1100" s="53"/>
      <c r="SQ1100" s="53"/>
      <c r="SR1100" s="53"/>
      <c r="SS1100" s="53"/>
      <c r="ST1100" s="53"/>
      <c r="SU1100" s="53"/>
      <c r="SV1100" s="53"/>
      <c r="SW1100" s="53"/>
      <c r="SX1100" s="53"/>
      <c r="SY1100" s="53"/>
      <c r="SZ1100" s="53"/>
      <c r="TA1100" s="53"/>
      <c r="TB1100" s="53"/>
      <c r="TC1100" s="53"/>
      <c r="TD1100" s="53"/>
      <c r="TE1100" s="53"/>
      <c r="TF1100" s="53"/>
      <c r="TG1100" s="53"/>
      <c r="TH1100" s="53"/>
      <c r="TI1100" s="53"/>
      <c r="TJ1100" s="53"/>
      <c r="TK1100" s="53"/>
      <c r="TL1100" s="53"/>
      <c r="TM1100" s="53"/>
      <c r="TN1100" s="53"/>
      <c r="TO1100" s="53"/>
      <c r="TP1100" s="53"/>
      <c r="TQ1100" s="53"/>
      <c r="TR1100" s="53"/>
      <c r="TS1100" s="53"/>
      <c r="TT1100" s="53"/>
      <c r="TU1100" s="53"/>
      <c r="TV1100" s="53"/>
      <c r="TW1100" s="53"/>
      <c r="TX1100" s="53"/>
      <c r="TY1100" s="53"/>
      <c r="TZ1100" s="53"/>
      <c r="UA1100" s="53"/>
      <c r="UB1100" s="53"/>
      <c r="UC1100" s="53"/>
      <c r="UD1100" s="53"/>
      <c r="UE1100" s="53"/>
      <c r="UF1100" s="53"/>
      <c r="UG1100" s="53"/>
      <c r="UH1100" s="53"/>
      <c r="UI1100" s="53"/>
      <c r="UJ1100" s="53"/>
      <c r="UK1100" s="53"/>
      <c r="UL1100" s="53"/>
      <c r="UM1100" s="53"/>
      <c r="UN1100" s="53"/>
      <c r="UO1100" s="53"/>
      <c r="UP1100" s="53"/>
      <c r="UQ1100" s="53"/>
      <c r="UR1100" s="53"/>
      <c r="US1100" s="53"/>
      <c r="UT1100" s="53"/>
      <c r="UU1100" s="53"/>
      <c r="UV1100" s="53"/>
      <c r="UW1100" s="53"/>
      <c r="UX1100" s="53"/>
      <c r="UY1100" s="53"/>
      <c r="UZ1100" s="53"/>
      <c r="VA1100" s="53"/>
      <c r="VB1100" s="53"/>
      <c r="VC1100" s="53"/>
      <c r="VD1100" s="53"/>
      <c r="VE1100" s="53"/>
      <c r="VF1100" s="53"/>
      <c r="VG1100" s="53"/>
      <c r="VH1100" s="53"/>
      <c r="VI1100" s="53"/>
      <c r="VJ1100" s="53"/>
      <c r="VK1100" s="53"/>
      <c r="VL1100" s="53"/>
      <c r="VM1100" s="53"/>
      <c r="VN1100" s="53"/>
      <c r="VO1100" s="53"/>
      <c r="VP1100" s="53"/>
      <c r="VQ1100" s="53"/>
      <c r="VR1100" s="53"/>
      <c r="VS1100" s="53"/>
      <c r="VT1100" s="53"/>
      <c r="VU1100" s="53"/>
      <c r="VV1100" s="53"/>
      <c r="VW1100" s="53"/>
      <c r="VX1100" s="53"/>
      <c r="VY1100" s="53"/>
      <c r="VZ1100" s="53"/>
      <c r="WA1100" s="53"/>
      <c r="WB1100" s="53"/>
      <c r="WC1100" s="53"/>
      <c r="WD1100" s="53"/>
      <c r="WE1100" s="53"/>
      <c r="WF1100" s="53"/>
      <c r="WG1100" s="53"/>
      <c r="WH1100" s="53"/>
      <c r="WI1100" s="53"/>
      <c r="WJ1100" s="53"/>
      <c r="WK1100" s="53"/>
      <c r="WL1100" s="53"/>
      <c r="WM1100" s="53"/>
      <c r="WN1100" s="53"/>
      <c r="WO1100" s="53"/>
      <c r="WP1100" s="53"/>
      <c r="WQ1100" s="53"/>
      <c r="WR1100" s="53"/>
      <c r="WS1100" s="53"/>
      <c r="WT1100" s="53"/>
      <c r="WU1100" s="53"/>
      <c r="WV1100" s="53"/>
      <c r="WW1100" s="53"/>
      <c r="WX1100" s="53"/>
      <c r="WY1100" s="53"/>
      <c r="WZ1100" s="53"/>
      <c r="XA1100" s="53"/>
      <c r="XB1100" s="53"/>
      <c r="XC1100" s="53"/>
      <c r="XD1100" s="53"/>
      <c r="XE1100" s="53"/>
      <c r="XF1100" s="53"/>
      <c r="XG1100" s="53"/>
      <c r="XH1100" s="53"/>
      <c r="XI1100" s="53"/>
      <c r="XJ1100" s="53"/>
      <c r="XK1100" s="53"/>
      <c r="XL1100" s="53"/>
      <c r="XM1100" s="53"/>
      <c r="XN1100" s="53"/>
      <c r="XO1100" s="53"/>
      <c r="XP1100" s="53"/>
      <c r="XQ1100" s="53"/>
      <c r="XR1100" s="53"/>
      <c r="XS1100" s="53"/>
      <c r="XT1100" s="53"/>
      <c r="XU1100" s="53"/>
      <c r="XV1100" s="53"/>
      <c r="XW1100" s="53"/>
      <c r="XX1100" s="53"/>
      <c r="XY1100" s="53"/>
      <c r="XZ1100" s="53"/>
      <c r="YA1100" s="53"/>
      <c r="YB1100" s="53"/>
      <c r="YC1100" s="53"/>
      <c r="YD1100" s="53"/>
      <c r="YE1100" s="53"/>
      <c r="YF1100" s="53"/>
      <c r="YG1100" s="53"/>
      <c r="YH1100" s="53"/>
      <c r="YI1100" s="53"/>
      <c r="YJ1100" s="53"/>
      <c r="YK1100" s="53"/>
      <c r="YL1100" s="53"/>
      <c r="YM1100" s="53"/>
      <c r="YN1100" s="53"/>
      <c r="YO1100" s="53"/>
      <c r="YP1100" s="53"/>
      <c r="YQ1100" s="53"/>
      <c r="YR1100" s="53"/>
      <c r="YS1100" s="53"/>
      <c r="YT1100" s="53"/>
      <c r="YU1100" s="53"/>
      <c r="YV1100" s="53"/>
      <c r="YW1100" s="53"/>
      <c r="YX1100" s="53"/>
      <c r="YY1100" s="53"/>
      <c r="YZ1100" s="53"/>
      <c r="ZA1100" s="53"/>
      <c r="ZB1100" s="53"/>
      <c r="ZC1100" s="53"/>
      <c r="ZD1100" s="53"/>
      <c r="ZE1100" s="53"/>
      <c r="ZF1100" s="53"/>
      <c r="ZG1100" s="53"/>
      <c r="ZH1100" s="53"/>
      <c r="ZI1100" s="53"/>
      <c r="ZJ1100" s="53"/>
      <c r="ZK1100" s="53"/>
      <c r="ZL1100" s="53"/>
      <c r="ZM1100" s="53"/>
      <c r="ZN1100" s="53"/>
      <c r="ZO1100" s="53"/>
      <c r="ZP1100" s="53"/>
      <c r="ZQ1100" s="53"/>
      <c r="ZR1100" s="53"/>
      <c r="ZS1100" s="53"/>
      <c r="ZT1100" s="53"/>
      <c r="ZU1100" s="53"/>
      <c r="ZV1100" s="53"/>
      <c r="ZW1100" s="53"/>
      <c r="ZX1100" s="53"/>
      <c r="ZY1100" s="53"/>
      <c r="ZZ1100" s="53"/>
      <c r="AAA1100" s="53"/>
      <c r="AAB1100" s="53"/>
      <c r="AAC1100" s="53"/>
      <c r="AAD1100" s="53"/>
      <c r="AAE1100" s="53"/>
      <c r="AAF1100" s="53"/>
      <c r="AAG1100" s="53"/>
      <c r="AAH1100" s="53"/>
      <c r="AAI1100" s="53"/>
      <c r="AAJ1100" s="53"/>
      <c r="AAK1100" s="53"/>
      <c r="AAL1100" s="53"/>
      <c r="AAM1100" s="53"/>
      <c r="AAN1100" s="53"/>
      <c r="AAO1100" s="53"/>
      <c r="AAP1100" s="53"/>
      <c r="AAQ1100" s="53"/>
      <c r="AAR1100" s="53"/>
      <c r="AAS1100" s="53"/>
      <c r="AAT1100" s="53"/>
      <c r="AAU1100" s="53"/>
      <c r="AAV1100" s="53"/>
      <c r="AAW1100" s="53"/>
      <c r="AAX1100" s="53"/>
      <c r="AAY1100" s="53"/>
      <c r="AAZ1100" s="53"/>
      <c r="ABA1100" s="53"/>
      <c r="ABB1100" s="53"/>
      <c r="ABC1100" s="53"/>
      <c r="ABD1100" s="53"/>
      <c r="ABE1100" s="53"/>
      <c r="ABF1100" s="53"/>
      <c r="ABG1100" s="53"/>
      <c r="ABH1100" s="53"/>
      <c r="ABI1100" s="53"/>
      <c r="ABJ1100" s="53"/>
      <c r="ABK1100" s="53"/>
      <c r="ABL1100" s="53"/>
      <c r="ABM1100" s="53"/>
      <c r="ABN1100" s="53"/>
      <c r="ABO1100" s="53"/>
      <c r="ABP1100" s="53"/>
      <c r="ABQ1100" s="53"/>
      <c r="ABR1100" s="53"/>
      <c r="ABS1100" s="53"/>
      <c r="ABT1100" s="53"/>
      <c r="ABU1100" s="53"/>
      <c r="ABV1100" s="53"/>
      <c r="ABW1100" s="53"/>
      <c r="ABX1100" s="53"/>
      <c r="ABY1100" s="53"/>
      <c r="ABZ1100" s="53"/>
      <c r="ACA1100" s="53"/>
      <c r="ACB1100" s="53"/>
      <c r="ACC1100" s="53"/>
      <c r="ACD1100" s="53"/>
      <c r="ACE1100" s="53"/>
      <c r="ACF1100" s="53"/>
      <c r="ACG1100" s="53"/>
      <c r="ACH1100" s="53"/>
      <c r="ACI1100" s="53"/>
      <c r="ACJ1100" s="53"/>
      <c r="ACK1100" s="53"/>
      <c r="ACL1100" s="53"/>
      <c r="ACM1100" s="53"/>
      <c r="ACN1100" s="53"/>
      <c r="ACO1100" s="53"/>
      <c r="ACP1100" s="53"/>
      <c r="ACQ1100" s="53"/>
      <c r="ACR1100" s="53"/>
      <c r="ACS1100" s="53"/>
      <c r="ACT1100" s="53"/>
      <c r="ACU1100" s="53"/>
      <c r="ACV1100" s="53"/>
      <c r="ACW1100" s="53"/>
      <c r="ACX1100" s="53"/>
      <c r="ACY1100" s="53"/>
      <c r="ACZ1100" s="53"/>
      <c r="ADA1100" s="53"/>
      <c r="ADB1100" s="53"/>
      <c r="ADC1100" s="53"/>
      <c r="ADD1100" s="53"/>
      <c r="ADE1100" s="53"/>
      <c r="ADF1100" s="53"/>
      <c r="ADG1100" s="53"/>
      <c r="ADH1100" s="53"/>
      <c r="ADI1100" s="53"/>
      <c r="ADJ1100" s="53"/>
      <c r="ADK1100" s="53"/>
      <c r="ADL1100" s="53"/>
      <c r="ADM1100" s="53"/>
      <c r="ADN1100" s="53"/>
      <c r="ADO1100" s="53"/>
      <c r="ADP1100" s="53"/>
      <c r="ADQ1100" s="53"/>
      <c r="ADR1100" s="53"/>
      <c r="ADS1100" s="53"/>
      <c r="ADT1100" s="53"/>
      <c r="ADU1100" s="53"/>
      <c r="ADV1100" s="53"/>
      <c r="ADW1100" s="53"/>
      <c r="ADX1100" s="53"/>
      <c r="ADY1100" s="53"/>
      <c r="ADZ1100" s="53"/>
    </row>
    <row r="1101" spans="1:806" x14ac:dyDescent="0.2">
      <c r="A1101" s="109" t="s">
        <v>1123</v>
      </c>
      <c r="B1101" s="109" t="s">
        <v>1816</v>
      </c>
      <c r="C1101" s="109" t="s">
        <v>1361</v>
      </c>
      <c r="D1101" s="109" t="s">
        <v>3020</v>
      </c>
      <c r="E1101" s="109" t="s">
        <v>4691</v>
      </c>
      <c r="F1101" s="146">
        <v>35</v>
      </c>
      <c r="G1101" s="146">
        <v>140</v>
      </c>
      <c r="H1101" s="146">
        <v>385</v>
      </c>
      <c r="I1101" s="146">
        <v>90</v>
      </c>
      <c r="J1101" s="146">
        <v>45</v>
      </c>
      <c r="L1101" s="25"/>
      <c r="M1101" s="25"/>
      <c r="N1101" s="25"/>
      <c r="O1101" s="25"/>
      <c r="P1101" s="25"/>
      <c r="Q1101" s="25"/>
      <c r="R1101" s="25"/>
      <c r="S1101" s="25"/>
      <c r="T1101" s="25"/>
      <c r="U1101" s="25"/>
      <c r="V1101" s="25"/>
      <c r="W1101" s="25"/>
      <c r="X1101" s="25"/>
      <c r="Y1101" s="25"/>
      <c r="Z1101" s="25"/>
      <c r="AA1101" s="25"/>
      <c r="AB1101" s="25"/>
      <c r="AC1101" s="25"/>
      <c r="AD1101" s="25"/>
      <c r="AE1101" s="25"/>
      <c r="AF1101" s="25"/>
      <c r="AG1101" s="25"/>
      <c r="AH1101" s="25"/>
      <c r="AI1101" s="25"/>
      <c r="AJ1101" s="25"/>
      <c r="AK1101" s="25"/>
      <c r="AL1101" s="25"/>
      <c r="AM1101" s="25"/>
      <c r="AN1101" s="25"/>
      <c r="AO1101" s="25"/>
      <c r="AP1101" s="25"/>
      <c r="AQ1101" s="25"/>
      <c r="AR1101" s="25"/>
      <c r="AS1101" s="25"/>
      <c r="AT1101" s="25"/>
      <c r="AU1101" s="25"/>
      <c r="AV1101" s="25"/>
      <c r="AW1101" s="25"/>
      <c r="AX1101" s="25"/>
      <c r="AY1101" s="25"/>
      <c r="AZ1101" s="25"/>
      <c r="BA1101" s="25"/>
      <c r="BB1101" s="25"/>
      <c r="BC1101" s="25"/>
      <c r="BD1101" s="25"/>
      <c r="BE1101" s="25"/>
      <c r="BF1101" s="25"/>
      <c r="BG1101" s="25"/>
      <c r="BH1101" s="25"/>
      <c r="BI1101" s="25"/>
      <c r="BJ1101" s="25"/>
      <c r="BK1101" s="25"/>
      <c r="BL1101" s="25"/>
      <c r="BM1101" s="25"/>
      <c r="BN1101" s="25"/>
      <c r="BO1101" s="25"/>
      <c r="BP1101" s="25"/>
      <c r="BQ1101" s="25"/>
      <c r="BR1101" s="25"/>
      <c r="BS1101" s="25"/>
      <c r="BT1101" s="25"/>
      <c r="BU1101" s="25"/>
      <c r="BV1101" s="25"/>
      <c r="BW1101" s="25"/>
      <c r="BX1101" s="25"/>
      <c r="BY1101" s="25"/>
      <c r="BZ1101" s="25"/>
      <c r="CA1101" s="25"/>
      <c r="CB1101" s="25"/>
      <c r="CC1101" s="25"/>
      <c r="CD1101" s="25"/>
      <c r="CE1101" s="25"/>
      <c r="CF1101" s="25"/>
      <c r="CG1101" s="25"/>
      <c r="CH1101" s="25"/>
      <c r="CI1101" s="25"/>
      <c r="CJ1101" s="25"/>
      <c r="CK1101" s="25"/>
      <c r="CL1101" s="25"/>
      <c r="CM1101" s="25"/>
      <c r="CN1101" s="25"/>
      <c r="CO1101" s="25"/>
      <c r="CP1101" s="25"/>
      <c r="CQ1101" s="25"/>
      <c r="CR1101" s="25"/>
      <c r="CS1101" s="25"/>
      <c r="CT1101" s="25"/>
      <c r="CU1101" s="25"/>
      <c r="CV1101" s="25"/>
      <c r="CW1101" s="25"/>
      <c r="CX1101" s="25"/>
      <c r="CY1101" s="25"/>
      <c r="CZ1101" s="25"/>
      <c r="DA1101" s="25"/>
      <c r="DB1101" s="25"/>
      <c r="DC1101" s="25"/>
      <c r="DD1101" s="25"/>
      <c r="DE1101" s="25"/>
      <c r="DF1101" s="25"/>
      <c r="DG1101" s="25"/>
      <c r="DH1101" s="25"/>
      <c r="DI1101" s="25"/>
      <c r="DJ1101" s="25"/>
      <c r="DK1101" s="25"/>
      <c r="DL1101" s="25"/>
      <c r="DM1101" s="25"/>
      <c r="DN1101" s="25"/>
      <c r="DO1101" s="25"/>
      <c r="DP1101" s="25"/>
      <c r="DQ1101" s="25"/>
      <c r="DR1101" s="25"/>
      <c r="DS1101" s="25"/>
      <c r="DT1101" s="25"/>
      <c r="DU1101" s="25"/>
      <c r="DV1101" s="25"/>
      <c r="DW1101" s="25"/>
      <c r="DX1101" s="25"/>
      <c r="DY1101" s="25"/>
      <c r="DZ1101" s="25"/>
      <c r="EA1101" s="25"/>
      <c r="EB1101" s="25"/>
      <c r="EC1101" s="25"/>
      <c r="ED1101" s="25"/>
      <c r="EE1101" s="25"/>
      <c r="EF1101" s="25"/>
      <c r="EG1101" s="25"/>
      <c r="EH1101" s="25"/>
      <c r="EI1101" s="25"/>
      <c r="EJ1101" s="25"/>
      <c r="EK1101" s="25"/>
      <c r="EL1101" s="25"/>
      <c r="EM1101" s="25"/>
      <c r="EN1101" s="25"/>
      <c r="EO1101" s="25"/>
      <c r="EP1101" s="25"/>
      <c r="EQ1101" s="25"/>
      <c r="ER1101" s="25"/>
      <c r="ES1101" s="25"/>
      <c r="ET1101" s="25"/>
      <c r="EU1101" s="25"/>
      <c r="EV1101" s="25"/>
      <c r="EW1101" s="25"/>
      <c r="EX1101" s="25"/>
      <c r="EY1101" s="25"/>
      <c r="EZ1101" s="25"/>
      <c r="FA1101" s="25"/>
      <c r="FB1101" s="25"/>
      <c r="FC1101" s="25"/>
      <c r="FD1101" s="25"/>
      <c r="FE1101" s="25"/>
      <c r="FF1101" s="25"/>
      <c r="FG1101" s="25"/>
      <c r="FH1101" s="25"/>
      <c r="FI1101" s="25"/>
      <c r="FJ1101" s="25"/>
      <c r="FK1101" s="25"/>
      <c r="FL1101" s="25"/>
      <c r="FM1101" s="25"/>
      <c r="FN1101" s="25"/>
      <c r="FO1101" s="25"/>
      <c r="FP1101" s="25"/>
      <c r="FQ1101" s="25"/>
      <c r="FR1101" s="25"/>
      <c r="FS1101" s="25"/>
      <c r="FT1101" s="25"/>
      <c r="FU1101" s="25"/>
      <c r="FV1101" s="25"/>
      <c r="FW1101" s="25"/>
      <c r="FX1101" s="25"/>
      <c r="FY1101" s="25"/>
      <c r="FZ1101" s="25"/>
      <c r="GA1101" s="25"/>
      <c r="GB1101" s="25"/>
      <c r="GC1101" s="25"/>
      <c r="GD1101" s="25"/>
      <c r="GE1101" s="25"/>
      <c r="GF1101" s="25"/>
      <c r="GG1101" s="25"/>
      <c r="GH1101" s="25"/>
      <c r="GI1101" s="25"/>
      <c r="GJ1101" s="25"/>
      <c r="GK1101" s="25"/>
      <c r="GL1101" s="25"/>
      <c r="GM1101" s="25"/>
      <c r="GN1101" s="25"/>
      <c r="GO1101" s="25"/>
      <c r="GP1101" s="25"/>
      <c r="GQ1101" s="25"/>
      <c r="GR1101" s="25"/>
      <c r="GS1101" s="25"/>
      <c r="GT1101" s="25"/>
      <c r="GU1101" s="25"/>
      <c r="GV1101" s="25"/>
      <c r="GW1101" s="25"/>
      <c r="GX1101" s="25"/>
      <c r="GY1101" s="25"/>
      <c r="GZ1101" s="25"/>
      <c r="HA1101" s="25"/>
      <c r="HB1101" s="25"/>
      <c r="HC1101" s="25"/>
      <c r="HD1101" s="25"/>
      <c r="HE1101" s="25"/>
      <c r="HF1101" s="25"/>
      <c r="HG1101" s="25"/>
      <c r="HH1101" s="25"/>
      <c r="HI1101" s="25"/>
      <c r="HJ1101" s="25"/>
      <c r="HK1101" s="25"/>
      <c r="HL1101" s="25"/>
      <c r="HM1101" s="25"/>
      <c r="HN1101" s="25"/>
      <c r="HO1101" s="25"/>
      <c r="HP1101" s="25"/>
      <c r="HQ1101" s="25"/>
      <c r="HR1101" s="25"/>
      <c r="HS1101" s="25"/>
      <c r="HT1101" s="25"/>
      <c r="HU1101" s="25"/>
      <c r="HV1101" s="25"/>
      <c r="HW1101" s="25"/>
      <c r="HX1101" s="25"/>
      <c r="HY1101" s="25"/>
      <c r="HZ1101" s="25"/>
      <c r="IA1101" s="25"/>
      <c r="IB1101" s="25"/>
      <c r="IC1101" s="25"/>
      <c r="ID1101" s="25"/>
      <c r="IE1101" s="25"/>
      <c r="IF1101" s="25"/>
      <c r="IG1101" s="25"/>
      <c r="IH1101" s="25"/>
      <c r="II1101" s="25"/>
      <c r="IJ1101" s="25"/>
      <c r="IK1101" s="25"/>
      <c r="IL1101" s="25"/>
      <c r="IM1101" s="25"/>
      <c r="IN1101" s="25"/>
      <c r="IO1101" s="25"/>
      <c r="IP1101" s="25"/>
      <c r="IQ1101" s="25"/>
      <c r="IR1101" s="25"/>
      <c r="IS1101" s="25"/>
      <c r="IT1101" s="25"/>
      <c r="IU1101" s="25"/>
      <c r="IV1101" s="25"/>
      <c r="IW1101" s="25"/>
      <c r="IX1101" s="25"/>
      <c r="IY1101" s="25"/>
      <c r="IZ1101" s="25"/>
      <c r="JA1101" s="25"/>
      <c r="JB1101" s="25"/>
      <c r="JC1101" s="25"/>
      <c r="JD1101" s="25"/>
      <c r="JE1101" s="25"/>
      <c r="JF1101" s="25"/>
      <c r="JG1101" s="25"/>
      <c r="JH1101" s="25"/>
      <c r="JI1101" s="25"/>
      <c r="JJ1101" s="25"/>
      <c r="JK1101" s="25"/>
      <c r="JL1101" s="25"/>
      <c r="JM1101" s="25"/>
      <c r="JN1101" s="25"/>
      <c r="JO1101" s="25"/>
      <c r="JP1101" s="25"/>
      <c r="JQ1101" s="25"/>
      <c r="JR1101" s="25"/>
      <c r="JS1101" s="25"/>
      <c r="JT1101" s="25"/>
      <c r="JU1101" s="25"/>
      <c r="JV1101" s="25"/>
      <c r="JW1101" s="25"/>
      <c r="JX1101" s="25"/>
      <c r="JY1101" s="25"/>
      <c r="JZ1101" s="25"/>
      <c r="KA1101" s="25"/>
      <c r="KB1101" s="25"/>
      <c r="KC1101" s="25"/>
      <c r="KD1101" s="25"/>
      <c r="KE1101" s="25"/>
      <c r="KF1101" s="25"/>
      <c r="KG1101" s="25"/>
      <c r="KH1101" s="25"/>
      <c r="KI1101" s="25"/>
      <c r="KJ1101" s="25"/>
      <c r="KK1101" s="25"/>
      <c r="KL1101" s="25"/>
      <c r="KM1101" s="25"/>
      <c r="KN1101" s="25"/>
      <c r="KO1101" s="25"/>
      <c r="KP1101" s="25"/>
      <c r="KQ1101" s="25"/>
      <c r="KR1101" s="25"/>
      <c r="KS1101" s="25"/>
      <c r="KT1101" s="25"/>
      <c r="KU1101" s="25"/>
      <c r="KV1101" s="25"/>
      <c r="KW1101" s="25"/>
      <c r="KX1101" s="25"/>
      <c r="KY1101" s="25"/>
      <c r="KZ1101" s="25"/>
      <c r="LA1101" s="25"/>
      <c r="LB1101" s="25"/>
      <c r="LC1101" s="25"/>
      <c r="LD1101" s="25"/>
      <c r="LE1101" s="25"/>
      <c r="LF1101" s="25"/>
      <c r="LG1101" s="25"/>
      <c r="LH1101" s="25"/>
      <c r="LI1101" s="25"/>
      <c r="LJ1101" s="25"/>
      <c r="LK1101" s="25"/>
      <c r="LL1101" s="25"/>
      <c r="LM1101" s="25"/>
      <c r="LN1101" s="25"/>
      <c r="LO1101" s="25"/>
      <c r="LP1101" s="25"/>
      <c r="LQ1101" s="25"/>
      <c r="LR1101" s="25"/>
      <c r="LS1101" s="25"/>
      <c r="LT1101" s="25"/>
      <c r="LU1101" s="25"/>
      <c r="LV1101" s="25"/>
      <c r="LW1101" s="25"/>
      <c r="LX1101" s="25"/>
      <c r="LY1101" s="25"/>
      <c r="LZ1101" s="25"/>
      <c r="MA1101" s="25"/>
      <c r="MB1101" s="25"/>
      <c r="MC1101" s="25"/>
      <c r="MD1101" s="25"/>
      <c r="ME1101" s="25"/>
      <c r="MF1101" s="25"/>
      <c r="MG1101" s="25"/>
      <c r="MH1101" s="25"/>
      <c r="MI1101" s="25"/>
      <c r="MJ1101" s="25"/>
      <c r="MK1101" s="25"/>
      <c r="ML1101" s="25"/>
      <c r="MM1101" s="25"/>
      <c r="MN1101" s="25"/>
      <c r="MO1101" s="25"/>
      <c r="MP1101" s="25"/>
      <c r="MQ1101" s="25"/>
      <c r="MR1101" s="25"/>
      <c r="MS1101" s="25"/>
      <c r="MT1101" s="25"/>
      <c r="MU1101" s="25"/>
      <c r="MV1101" s="25"/>
      <c r="MW1101" s="25"/>
      <c r="MX1101" s="25"/>
      <c r="MY1101" s="25"/>
      <c r="MZ1101" s="25"/>
      <c r="NA1101" s="25"/>
      <c r="NB1101" s="25"/>
      <c r="NC1101" s="25"/>
      <c r="ND1101" s="25"/>
      <c r="NE1101" s="25"/>
      <c r="NF1101" s="25"/>
      <c r="NG1101" s="25"/>
      <c r="NH1101" s="25"/>
      <c r="NI1101" s="25"/>
      <c r="NJ1101" s="25"/>
      <c r="NK1101" s="25"/>
      <c r="NL1101" s="25"/>
      <c r="NM1101" s="25"/>
      <c r="NN1101" s="25"/>
      <c r="NO1101" s="25"/>
      <c r="NP1101" s="25"/>
      <c r="NQ1101" s="25"/>
      <c r="NR1101" s="25"/>
      <c r="NS1101" s="25"/>
      <c r="NT1101" s="25"/>
      <c r="NU1101" s="25"/>
      <c r="NV1101" s="25"/>
      <c r="NW1101" s="25"/>
      <c r="NX1101" s="25"/>
      <c r="NY1101" s="25"/>
      <c r="NZ1101" s="25"/>
      <c r="OA1101" s="25"/>
      <c r="OB1101" s="25"/>
      <c r="OC1101" s="25"/>
      <c r="OD1101" s="25"/>
      <c r="OE1101" s="25"/>
      <c r="OF1101" s="25"/>
      <c r="OG1101" s="25"/>
      <c r="OH1101" s="25"/>
      <c r="OI1101" s="25"/>
      <c r="OJ1101" s="25"/>
      <c r="OK1101" s="25"/>
      <c r="OL1101" s="25"/>
      <c r="OM1101" s="25"/>
      <c r="ON1101" s="25"/>
      <c r="OO1101" s="25"/>
      <c r="OP1101" s="25"/>
      <c r="OQ1101" s="25"/>
      <c r="OR1101" s="25"/>
      <c r="OS1101" s="25"/>
      <c r="OT1101" s="25"/>
      <c r="OU1101" s="25"/>
      <c r="OV1101" s="25"/>
      <c r="OW1101" s="25"/>
      <c r="OX1101" s="25"/>
      <c r="OY1101" s="25"/>
      <c r="OZ1101" s="25"/>
      <c r="PA1101" s="25"/>
      <c r="PB1101" s="25"/>
      <c r="PC1101" s="25"/>
      <c r="PD1101" s="25"/>
      <c r="PE1101" s="25"/>
      <c r="PF1101" s="25"/>
      <c r="PG1101" s="25"/>
      <c r="PH1101" s="25"/>
      <c r="PI1101" s="25"/>
      <c r="PJ1101" s="25"/>
      <c r="PK1101" s="25"/>
      <c r="PL1101" s="25"/>
      <c r="PM1101" s="25"/>
      <c r="PN1101" s="25"/>
      <c r="PO1101" s="25"/>
      <c r="PP1101" s="25"/>
      <c r="PQ1101" s="25"/>
      <c r="PR1101" s="25"/>
      <c r="PS1101" s="25"/>
      <c r="PT1101" s="25"/>
      <c r="PU1101" s="25"/>
      <c r="PV1101" s="25"/>
      <c r="PW1101" s="25"/>
      <c r="PX1101" s="25"/>
      <c r="PY1101" s="25"/>
      <c r="PZ1101" s="25"/>
      <c r="QA1101" s="25"/>
      <c r="QB1101" s="25"/>
      <c r="QC1101" s="25"/>
      <c r="QD1101" s="25"/>
      <c r="QE1101" s="25"/>
      <c r="QF1101" s="25"/>
      <c r="QG1101" s="25"/>
      <c r="QH1101" s="25"/>
      <c r="QI1101" s="25"/>
      <c r="QJ1101" s="25"/>
      <c r="QK1101" s="25"/>
      <c r="QL1101" s="25"/>
      <c r="QM1101" s="25"/>
      <c r="QN1101" s="25"/>
      <c r="QO1101" s="25"/>
      <c r="QP1101" s="25"/>
      <c r="QQ1101" s="25"/>
      <c r="QR1101" s="25"/>
      <c r="QS1101" s="25"/>
      <c r="QT1101" s="25"/>
      <c r="QU1101" s="25"/>
      <c r="QV1101" s="25"/>
      <c r="QW1101" s="25"/>
      <c r="QX1101" s="25"/>
      <c r="QY1101" s="25"/>
      <c r="QZ1101" s="25"/>
      <c r="RA1101" s="25"/>
      <c r="RB1101" s="25"/>
      <c r="RC1101" s="25"/>
      <c r="RD1101" s="25"/>
      <c r="RE1101" s="25"/>
      <c r="RF1101" s="25"/>
      <c r="RG1101" s="25"/>
      <c r="RH1101" s="25"/>
      <c r="RI1101" s="25"/>
      <c r="RJ1101" s="25"/>
      <c r="RK1101" s="25"/>
      <c r="RL1101" s="25"/>
      <c r="RM1101" s="25"/>
      <c r="RN1101" s="25"/>
      <c r="RO1101" s="25"/>
      <c r="RP1101" s="25"/>
      <c r="RQ1101" s="25"/>
      <c r="RR1101" s="25"/>
      <c r="RS1101" s="25"/>
      <c r="RT1101" s="25"/>
      <c r="RU1101" s="25"/>
      <c r="RV1101" s="25"/>
      <c r="RW1101" s="25"/>
      <c r="RX1101" s="25"/>
      <c r="RY1101" s="25"/>
      <c r="RZ1101" s="25"/>
      <c r="SA1101" s="25"/>
      <c r="SB1101" s="25"/>
      <c r="SC1101" s="25"/>
      <c r="SD1101" s="25"/>
      <c r="SE1101" s="25"/>
      <c r="SF1101" s="25"/>
      <c r="SG1101" s="25"/>
      <c r="SH1101" s="25"/>
      <c r="SI1101" s="25"/>
      <c r="SJ1101" s="25"/>
      <c r="SK1101" s="25"/>
      <c r="SL1101" s="25"/>
      <c r="SM1101" s="25"/>
      <c r="SN1101" s="25"/>
      <c r="SO1101" s="25"/>
      <c r="SP1101" s="25"/>
      <c r="SQ1101" s="25"/>
      <c r="SR1101" s="25"/>
      <c r="SS1101" s="25"/>
      <c r="ST1101" s="25"/>
      <c r="SU1101" s="25"/>
      <c r="SV1101" s="25"/>
      <c r="SW1101" s="25"/>
      <c r="SX1101" s="25"/>
      <c r="SY1101" s="25"/>
      <c r="SZ1101" s="25"/>
      <c r="TA1101" s="25"/>
      <c r="TB1101" s="25"/>
      <c r="TC1101" s="25"/>
      <c r="TD1101" s="25"/>
      <c r="TE1101" s="25"/>
      <c r="TF1101" s="25"/>
      <c r="TG1101" s="25"/>
      <c r="TH1101" s="25"/>
      <c r="TI1101" s="25"/>
      <c r="TJ1101" s="25"/>
      <c r="TK1101" s="25"/>
      <c r="TL1101" s="25"/>
      <c r="TM1101" s="25"/>
      <c r="TN1101" s="25"/>
      <c r="TO1101" s="25"/>
      <c r="TP1101" s="25"/>
      <c r="TQ1101" s="25"/>
      <c r="TR1101" s="25"/>
      <c r="TS1101" s="25"/>
      <c r="TT1101" s="25"/>
      <c r="TU1101" s="25"/>
      <c r="TV1101" s="25"/>
      <c r="TW1101" s="25"/>
      <c r="TX1101" s="25"/>
      <c r="TY1101" s="25"/>
      <c r="TZ1101" s="25"/>
      <c r="UA1101" s="25"/>
      <c r="UB1101" s="25"/>
      <c r="UC1101" s="25"/>
      <c r="UD1101" s="25"/>
      <c r="UE1101" s="25"/>
      <c r="UF1101" s="25"/>
      <c r="UG1101" s="25"/>
      <c r="UH1101" s="25"/>
      <c r="UI1101" s="25"/>
      <c r="UJ1101" s="25"/>
      <c r="UK1101" s="25"/>
      <c r="UL1101" s="25"/>
      <c r="UM1101" s="25"/>
      <c r="UN1101" s="25"/>
      <c r="UO1101" s="25"/>
      <c r="UP1101" s="25"/>
      <c r="UQ1101" s="25"/>
      <c r="UR1101" s="25"/>
      <c r="US1101" s="25"/>
      <c r="UT1101" s="25"/>
      <c r="UU1101" s="25"/>
      <c r="UV1101" s="25"/>
      <c r="UW1101" s="25"/>
      <c r="UX1101" s="25"/>
      <c r="UY1101" s="25"/>
      <c r="UZ1101" s="25"/>
      <c r="VA1101" s="25"/>
      <c r="VB1101" s="25"/>
      <c r="VC1101" s="25"/>
      <c r="VD1101" s="25"/>
      <c r="VE1101" s="25"/>
      <c r="VF1101" s="25"/>
      <c r="VG1101" s="25"/>
      <c r="VH1101" s="25"/>
      <c r="VI1101" s="25"/>
      <c r="VJ1101" s="25"/>
      <c r="VK1101" s="25"/>
      <c r="VL1101" s="25"/>
      <c r="VM1101" s="25"/>
      <c r="VN1101" s="25"/>
      <c r="VO1101" s="25"/>
      <c r="VP1101" s="25"/>
      <c r="VQ1101" s="25"/>
      <c r="VR1101" s="25"/>
      <c r="VS1101" s="25"/>
      <c r="VT1101" s="25"/>
      <c r="VU1101" s="25"/>
      <c r="VV1101" s="25"/>
      <c r="VW1101" s="25"/>
      <c r="VX1101" s="25"/>
      <c r="VY1101" s="25"/>
      <c r="VZ1101" s="25"/>
      <c r="WA1101" s="25"/>
      <c r="WB1101" s="25"/>
      <c r="WC1101" s="25"/>
      <c r="WD1101" s="25"/>
      <c r="WE1101" s="25"/>
      <c r="WF1101" s="25"/>
      <c r="WG1101" s="25"/>
      <c r="WH1101" s="25"/>
      <c r="WI1101" s="25"/>
      <c r="WJ1101" s="25"/>
      <c r="WK1101" s="25"/>
      <c r="WL1101" s="25"/>
      <c r="WM1101" s="25"/>
      <c r="WN1101" s="25"/>
      <c r="WO1101" s="25"/>
      <c r="WP1101" s="25"/>
      <c r="WQ1101" s="25"/>
      <c r="WR1101" s="25"/>
      <c r="WS1101" s="25"/>
      <c r="WT1101" s="25"/>
      <c r="WU1101" s="25"/>
      <c r="WV1101" s="25"/>
      <c r="WW1101" s="25"/>
      <c r="WX1101" s="25"/>
      <c r="WY1101" s="25"/>
      <c r="WZ1101" s="25"/>
      <c r="XA1101" s="25"/>
      <c r="XB1101" s="25"/>
      <c r="XC1101" s="25"/>
      <c r="XD1101" s="25"/>
      <c r="XE1101" s="25"/>
      <c r="XF1101" s="25"/>
      <c r="XG1101" s="25"/>
      <c r="XH1101" s="25"/>
      <c r="XI1101" s="25"/>
      <c r="XJ1101" s="25"/>
      <c r="XK1101" s="25"/>
      <c r="XL1101" s="25"/>
      <c r="XM1101" s="25"/>
      <c r="XN1101" s="25"/>
      <c r="XO1101" s="25"/>
      <c r="XP1101" s="25"/>
      <c r="XQ1101" s="25"/>
      <c r="XR1101" s="25"/>
      <c r="XS1101" s="25"/>
      <c r="XT1101" s="25"/>
      <c r="XU1101" s="25"/>
      <c r="XV1101" s="25"/>
      <c r="XW1101" s="25"/>
      <c r="XX1101" s="25"/>
      <c r="XY1101" s="25"/>
      <c r="XZ1101" s="25"/>
      <c r="YA1101" s="25"/>
      <c r="YB1101" s="25"/>
      <c r="YC1101" s="25"/>
      <c r="YD1101" s="25"/>
      <c r="YE1101" s="25"/>
      <c r="YF1101" s="25"/>
      <c r="YG1101" s="25"/>
      <c r="YH1101" s="25"/>
      <c r="YI1101" s="25"/>
      <c r="YJ1101" s="25"/>
      <c r="YK1101" s="25"/>
      <c r="YL1101" s="25"/>
      <c r="YM1101" s="25"/>
      <c r="YN1101" s="25"/>
      <c r="YO1101" s="25"/>
      <c r="YP1101" s="25"/>
      <c r="YQ1101" s="25"/>
      <c r="YR1101" s="25"/>
      <c r="YS1101" s="25"/>
      <c r="YT1101" s="25"/>
      <c r="YU1101" s="25"/>
      <c r="YV1101" s="25"/>
      <c r="YW1101" s="25"/>
      <c r="YX1101" s="25"/>
      <c r="YY1101" s="25"/>
      <c r="YZ1101" s="25"/>
      <c r="ZA1101" s="25"/>
      <c r="ZB1101" s="25"/>
      <c r="ZC1101" s="25"/>
      <c r="ZD1101" s="25"/>
      <c r="ZE1101" s="25"/>
      <c r="ZF1101" s="25"/>
      <c r="ZG1101" s="25"/>
      <c r="ZH1101" s="25"/>
      <c r="ZI1101" s="25"/>
      <c r="ZJ1101" s="25"/>
      <c r="ZK1101" s="25"/>
      <c r="ZL1101" s="25"/>
      <c r="ZM1101" s="25"/>
      <c r="ZN1101" s="25"/>
      <c r="ZO1101" s="25"/>
      <c r="ZP1101" s="25"/>
      <c r="ZQ1101" s="25"/>
      <c r="ZR1101" s="25"/>
      <c r="ZS1101" s="25"/>
      <c r="ZT1101" s="25"/>
      <c r="ZU1101" s="25"/>
      <c r="ZV1101" s="25"/>
      <c r="ZW1101" s="25"/>
      <c r="ZX1101" s="25"/>
      <c r="ZY1101" s="25"/>
      <c r="ZZ1101" s="25"/>
      <c r="AAA1101" s="25"/>
      <c r="AAB1101" s="25"/>
      <c r="AAC1101" s="25"/>
      <c r="AAD1101" s="25"/>
      <c r="AAE1101" s="25"/>
      <c r="AAF1101" s="25"/>
      <c r="AAG1101" s="25"/>
      <c r="AAH1101" s="25"/>
      <c r="AAI1101" s="25"/>
      <c r="AAJ1101" s="25"/>
      <c r="AAK1101" s="25"/>
      <c r="AAL1101" s="25"/>
      <c r="AAM1101" s="25"/>
      <c r="AAN1101" s="25"/>
      <c r="AAO1101" s="25"/>
      <c r="AAP1101" s="25"/>
      <c r="AAQ1101" s="25"/>
      <c r="AAR1101" s="25"/>
      <c r="AAS1101" s="25"/>
      <c r="AAT1101" s="25"/>
      <c r="AAU1101" s="25"/>
      <c r="AAV1101" s="25"/>
      <c r="AAW1101" s="25"/>
      <c r="AAX1101" s="25"/>
      <c r="AAY1101" s="25"/>
      <c r="AAZ1101" s="25"/>
      <c r="ABA1101" s="25"/>
      <c r="ABB1101" s="25"/>
      <c r="ABC1101" s="25"/>
      <c r="ABD1101" s="25"/>
      <c r="ABE1101" s="25"/>
      <c r="ABF1101" s="25"/>
      <c r="ABG1101" s="25"/>
      <c r="ABH1101" s="25"/>
      <c r="ABI1101" s="25"/>
      <c r="ABJ1101" s="25"/>
      <c r="ABK1101" s="25"/>
      <c r="ABL1101" s="25"/>
      <c r="ABM1101" s="25"/>
      <c r="ABN1101" s="25"/>
      <c r="ABO1101" s="25"/>
      <c r="ABP1101" s="25"/>
      <c r="ABQ1101" s="25"/>
      <c r="ABR1101" s="25"/>
      <c r="ABS1101" s="25"/>
      <c r="ABT1101" s="25"/>
      <c r="ABU1101" s="25"/>
      <c r="ABV1101" s="25"/>
      <c r="ABW1101" s="25"/>
      <c r="ABX1101" s="25"/>
      <c r="ABY1101" s="25"/>
      <c r="ABZ1101" s="25"/>
      <c r="ACA1101" s="25"/>
      <c r="ACB1101" s="25"/>
      <c r="ACC1101" s="25"/>
      <c r="ACD1101" s="25"/>
      <c r="ACE1101" s="25"/>
      <c r="ACF1101" s="25"/>
      <c r="ACG1101" s="25"/>
      <c r="ACH1101" s="25"/>
      <c r="ACI1101" s="25"/>
      <c r="ACJ1101" s="25"/>
      <c r="ACK1101" s="25"/>
      <c r="ACL1101" s="25"/>
      <c r="ACM1101" s="25"/>
      <c r="ACN1101" s="25"/>
      <c r="ACO1101" s="25"/>
      <c r="ACP1101" s="25"/>
      <c r="ACQ1101" s="25"/>
      <c r="ACR1101" s="25"/>
      <c r="ACS1101" s="25"/>
      <c r="ACT1101" s="25"/>
      <c r="ACU1101" s="25"/>
      <c r="ACV1101" s="25"/>
      <c r="ACW1101" s="25"/>
      <c r="ACX1101" s="25"/>
      <c r="ACY1101" s="25"/>
      <c r="ACZ1101" s="25"/>
      <c r="ADA1101" s="25"/>
      <c r="ADB1101" s="25"/>
      <c r="ADC1101" s="25"/>
      <c r="ADD1101" s="25"/>
      <c r="ADE1101" s="25"/>
      <c r="ADF1101" s="25"/>
      <c r="ADG1101" s="25"/>
      <c r="ADH1101" s="25"/>
      <c r="ADI1101" s="25"/>
      <c r="ADJ1101" s="25"/>
      <c r="ADK1101" s="25"/>
      <c r="ADL1101" s="25"/>
      <c r="ADM1101" s="25"/>
      <c r="ADN1101" s="25"/>
      <c r="ADO1101" s="25"/>
      <c r="ADP1101" s="25"/>
      <c r="ADQ1101" s="25"/>
      <c r="ADR1101" s="25"/>
      <c r="ADS1101" s="25"/>
      <c r="ADT1101" s="25"/>
      <c r="ADU1101" s="25"/>
      <c r="ADV1101" s="25"/>
      <c r="ADW1101" s="25"/>
      <c r="ADX1101" s="25"/>
      <c r="ADY1101" s="25"/>
      <c r="ADZ1101" s="25"/>
    </row>
    <row r="1102" spans="1:806" x14ac:dyDescent="0.2">
      <c r="A1102" s="109" t="s">
        <v>1123</v>
      </c>
      <c r="B1102" s="109" t="s">
        <v>1816</v>
      </c>
      <c r="C1102" s="109" t="s">
        <v>1361</v>
      </c>
      <c r="D1102" s="109" t="s">
        <v>3020</v>
      </c>
      <c r="E1102" s="109" t="s">
        <v>4692</v>
      </c>
      <c r="F1102" s="146">
        <v>20</v>
      </c>
      <c r="G1102" s="146">
        <v>140</v>
      </c>
      <c r="H1102" s="146">
        <v>385</v>
      </c>
      <c r="I1102" s="146">
        <v>90</v>
      </c>
      <c r="J1102" s="146">
        <v>45</v>
      </c>
      <c r="L1102" s="25"/>
      <c r="M1102" s="25"/>
      <c r="N1102" s="25"/>
      <c r="O1102" s="25"/>
      <c r="P1102" s="25"/>
      <c r="Q1102" s="25"/>
      <c r="R1102" s="25"/>
      <c r="S1102" s="25"/>
      <c r="T1102" s="25"/>
      <c r="U1102" s="25"/>
      <c r="V1102" s="25"/>
      <c r="W1102" s="25"/>
      <c r="X1102" s="25"/>
      <c r="Y1102" s="25"/>
      <c r="Z1102" s="25"/>
      <c r="AA1102" s="25"/>
      <c r="AB1102" s="25"/>
      <c r="AC1102" s="25"/>
      <c r="AD1102" s="25"/>
      <c r="AE1102" s="25"/>
      <c r="AF1102" s="25"/>
      <c r="AG1102" s="25"/>
      <c r="AH1102" s="25"/>
      <c r="AI1102" s="25"/>
      <c r="AJ1102" s="25"/>
      <c r="AK1102" s="25"/>
      <c r="AL1102" s="25"/>
      <c r="AM1102" s="25"/>
      <c r="AN1102" s="25"/>
      <c r="AO1102" s="25"/>
      <c r="AP1102" s="25"/>
      <c r="AQ1102" s="25"/>
      <c r="AR1102" s="25"/>
      <c r="AS1102" s="25"/>
      <c r="AT1102" s="25"/>
      <c r="AU1102" s="25"/>
      <c r="AV1102" s="25"/>
      <c r="AW1102" s="25"/>
      <c r="AX1102" s="25"/>
      <c r="AY1102" s="25"/>
      <c r="AZ1102" s="25"/>
      <c r="BA1102" s="25"/>
      <c r="BB1102" s="25"/>
      <c r="BC1102" s="25"/>
      <c r="BD1102" s="25"/>
      <c r="BE1102" s="25"/>
      <c r="BF1102" s="25"/>
      <c r="BG1102" s="25"/>
      <c r="BH1102" s="25"/>
      <c r="BI1102" s="25"/>
      <c r="BJ1102" s="25"/>
      <c r="BK1102" s="25"/>
      <c r="BL1102" s="25"/>
      <c r="BM1102" s="25"/>
      <c r="BN1102" s="25"/>
      <c r="BO1102" s="25"/>
      <c r="BP1102" s="25"/>
      <c r="BQ1102" s="25"/>
      <c r="BR1102" s="25"/>
      <c r="BS1102" s="25"/>
      <c r="BT1102" s="25"/>
      <c r="BU1102" s="25"/>
      <c r="BV1102" s="25"/>
      <c r="BW1102" s="25"/>
      <c r="BX1102" s="25"/>
      <c r="BY1102" s="25"/>
      <c r="BZ1102" s="25"/>
      <c r="CA1102" s="25"/>
      <c r="CB1102" s="25"/>
      <c r="CC1102" s="25"/>
      <c r="CD1102" s="25"/>
      <c r="CE1102" s="25"/>
      <c r="CF1102" s="25"/>
      <c r="CG1102" s="25"/>
      <c r="CH1102" s="25"/>
      <c r="CI1102" s="25"/>
      <c r="CJ1102" s="25"/>
      <c r="CK1102" s="25"/>
      <c r="CL1102" s="25"/>
      <c r="CM1102" s="25"/>
      <c r="CN1102" s="25"/>
      <c r="CO1102" s="25"/>
      <c r="CP1102" s="25"/>
      <c r="CQ1102" s="25"/>
      <c r="CR1102" s="25"/>
      <c r="CS1102" s="25"/>
      <c r="CT1102" s="25"/>
      <c r="CU1102" s="25"/>
      <c r="CV1102" s="25"/>
      <c r="CW1102" s="25"/>
      <c r="CX1102" s="25"/>
      <c r="CY1102" s="25"/>
      <c r="CZ1102" s="25"/>
      <c r="DA1102" s="25"/>
      <c r="DB1102" s="25"/>
      <c r="DC1102" s="25"/>
      <c r="DD1102" s="25"/>
      <c r="DE1102" s="25"/>
      <c r="DF1102" s="25"/>
      <c r="DG1102" s="25"/>
      <c r="DH1102" s="25"/>
      <c r="DI1102" s="25"/>
      <c r="DJ1102" s="25"/>
      <c r="DK1102" s="25"/>
      <c r="DL1102" s="25"/>
      <c r="DM1102" s="25"/>
      <c r="DN1102" s="25"/>
      <c r="DO1102" s="25"/>
      <c r="DP1102" s="25"/>
      <c r="DQ1102" s="25"/>
      <c r="DR1102" s="25"/>
      <c r="DS1102" s="25"/>
      <c r="DT1102" s="25"/>
      <c r="DU1102" s="25"/>
      <c r="DV1102" s="25"/>
      <c r="DW1102" s="25"/>
      <c r="DX1102" s="25"/>
      <c r="DY1102" s="25"/>
      <c r="DZ1102" s="25"/>
      <c r="EA1102" s="25"/>
      <c r="EB1102" s="25"/>
      <c r="EC1102" s="25"/>
      <c r="ED1102" s="25"/>
      <c r="EE1102" s="25"/>
      <c r="EF1102" s="25"/>
      <c r="EG1102" s="25"/>
      <c r="EH1102" s="25"/>
      <c r="EI1102" s="25"/>
      <c r="EJ1102" s="25"/>
      <c r="EK1102" s="25"/>
      <c r="EL1102" s="25"/>
      <c r="EM1102" s="25"/>
      <c r="EN1102" s="25"/>
      <c r="EO1102" s="25"/>
      <c r="EP1102" s="25"/>
      <c r="EQ1102" s="25"/>
      <c r="ER1102" s="25"/>
      <c r="ES1102" s="25"/>
      <c r="ET1102" s="25"/>
      <c r="EU1102" s="25"/>
      <c r="EV1102" s="25"/>
      <c r="EW1102" s="25"/>
      <c r="EX1102" s="25"/>
      <c r="EY1102" s="25"/>
      <c r="EZ1102" s="25"/>
      <c r="FA1102" s="25"/>
      <c r="FB1102" s="25"/>
      <c r="FC1102" s="25"/>
      <c r="FD1102" s="25"/>
      <c r="FE1102" s="25"/>
      <c r="FF1102" s="25"/>
      <c r="FG1102" s="25"/>
      <c r="FH1102" s="25"/>
      <c r="FI1102" s="25"/>
      <c r="FJ1102" s="25"/>
      <c r="FK1102" s="25"/>
      <c r="FL1102" s="25"/>
      <c r="FM1102" s="25"/>
      <c r="FN1102" s="25"/>
      <c r="FO1102" s="25"/>
      <c r="FP1102" s="25"/>
      <c r="FQ1102" s="25"/>
      <c r="FR1102" s="25"/>
      <c r="FS1102" s="25"/>
      <c r="FT1102" s="25"/>
      <c r="FU1102" s="25"/>
      <c r="FV1102" s="25"/>
      <c r="FW1102" s="25"/>
      <c r="FX1102" s="25"/>
      <c r="FY1102" s="25"/>
      <c r="FZ1102" s="25"/>
      <c r="GA1102" s="25"/>
      <c r="GB1102" s="25"/>
      <c r="GC1102" s="25"/>
      <c r="GD1102" s="25"/>
      <c r="GE1102" s="25"/>
      <c r="GF1102" s="25"/>
      <c r="GG1102" s="25"/>
      <c r="GH1102" s="25"/>
      <c r="GI1102" s="25"/>
      <c r="GJ1102" s="25"/>
      <c r="GK1102" s="25"/>
      <c r="GL1102" s="25"/>
      <c r="GM1102" s="25"/>
      <c r="GN1102" s="25"/>
      <c r="GO1102" s="25"/>
      <c r="GP1102" s="25"/>
      <c r="GQ1102" s="25"/>
      <c r="GR1102" s="25"/>
      <c r="GS1102" s="25"/>
      <c r="GT1102" s="25"/>
      <c r="GU1102" s="25"/>
      <c r="GV1102" s="25"/>
      <c r="GW1102" s="25"/>
      <c r="GX1102" s="25"/>
      <c r="GY1102" s="25"/>
      <c r="GZ1102" s="25"/>
      <c r="HA1102" s="25"/>
      <c r="HB1102" s="25"/>
      <c r="HC1102" s="25"/>
      <c r="HD1102" s="25"/>
      <c r="HE1102" s="25"/>
      <c r="HF1102" s="25"/>
      <c r="HG1102" s="25"/>
      <c r="HH1102" s="25"/>
      <c r="HI1102" s="25"/>
      <c r="HJ1102" s="25"/>
      <c r="HK1102" s="25"/>
      <c r="HL1102" s="25"/>
      <c r="HM1102" s="25"/>
      <c r="HN1102" s="25"/>
      <c r="HO1102" s="25"/>
      <c r="HP1102" s="25"/>
      <c r="HQ1102" s="25"/>
      <c r="HR1102" s="25"/>
      <c r="HS1102" s="25"/>
      <c r="HT1102" s="25"/>
      <c r="HU1102" s="25"/>
      <c r="HV1102" s="25"/>
      <c r="HW1102" s="25"/>
      <c r="HX1102" s="25"/>
      <c r="HY1102" s="25"/>
      <c r="HZ1102" s="25"/>
      <c r="IA1102" s="25"/>
      <c r="IB1102" s="25"/>
      <c r="IC1102" s="25"/>
      <c r="ID1102" s="25"/>
      <c r="IE1102" s="25"/>
      <c r="IF1102" s="25"/>
      <c r="IG1102" s="25"/>
      <c r="IH1102" s="25"/>
      <c r="II1102" s="25"/>
      <c r="IJ1102" s="25"/>
      <c r="IK1102" s="25"/>
      <c r="IL1102" s="25"/>
      <c r="IM1102" s="25"/>
      <c r="IN1102" s="25"/>
      <c r="IO1102" s="25"/>
      <c r="IP1102" s="25"/>
      <c r="IQ1102" s="25"/>
      <c r="IR1102" s="25"/>
      <c r="IS1102" s="25"/>
      <c r="IT1102" s="25"/>
      <c r="IU1102" s="25"/>
      <c r="IV1102" s="25"/>
      <c r="IW1102" s="25"/>
      <c r="IX1102" s="25"/>
      <c r="IY1102" s="25"/>
      <c r="IZ1102" s="25"/>
      <c r="JA1102" s="25"/>
      <c r="JB1102" s="25"/>
      <c r="JC1102" s="25"/>
      <c r="JD1102" s="25"/>
      <c r="JE1102" s="25"/>
      <c r="JF1102" s="25"/>
      <c r="JG1102" s="25"/>
      <c r="JH1102" s="25"/>
      <c r="JI1102" s="25"/>
      <c r="JJ1102" s="25"/>
      <c r="JK1102" s="25"/>
      <c r="JL1102" s="25"/>
      <c r="JM1102" s="25"/>
      <c r="JN1102" s="25"/>
      <c r="JO1102" s="25"/>
      <c r="JP1102" s="25"/>
      <c r="JQ1102" s="25"/>
      <c r="JR1102" s="25"/>
      <c r="JS1102" s="25"/>
      <c r="JT1102" s="25"/>
      <c r="JU1102" s="25"/>
      <c r="JV1102" s="25"/>
      <c r="JW1102" s="25"/>
      <c r="JX1102" s="25"/>
      <c r="JY1102" s="25"/>
      <c r="JZ1102" s="25"/>
      <c r="KA1102" s="25"/>
      <c r="KB1102" s="25"/>
      <c r="KC1102" s="25"/>
      <c r="KD1102" s="25"/>
      <c r="KE1102" s="25"/>
      <c r="KF1102" s="25"/>
      <c r="KG1102" s="25"/>
      <c r="KH1102" s="25"/>
      <c r="KI1102" s="25"/>
      <c r="KJ1102" s="25"/>
      <c r="KK1102" s="25"/>
      <c r="KL1102" s="25"/>
      <c r="KM1102" s="25"/>
      <c r="KN1102" s="25"/>
      <c r="KO1102" s="25"/>
      <c r="KP1102" s="25"/>
      <c r="KQ1102" s="25"/>
      <c r="KR1102" s="25"/>
      <c r="KS1102" s="25"/>
      <c r="KT1102" s="25"/>
      <c r="KU1102" s="25"/>
      <c r="KV1102" s="25"/>
      <c r="KW1102" s="25"/>
      <c r="KX1102" s="25"/>
      <c r="KY1102" s="25"/>
      <c r="KZ1102" s="25"/>
      <c r="LA1102" s="25"/>
      <c r="LB1102" s="25"/>
      <c r="LC1102" s="25"/>
      <c r="LD1102" s="25"/>
      <c r="LE1102" s="25"/>
      <c r="LF1102" s="25"/>
      <c r="LG1102" s="25"/>
      <c r="LH1102" s="25"/>
      <c r="LI1102" s="25"/>
      <c r="LJ1102" s="25"/>
      <c r="LK1102" s="25"/>
      <c r="LL1102" s="25"/>
      <c r="LM1102" s="25"/>
      <c r="LN1102" s="25"/>
      <c r="LO1102" s="25"/>
      <c r="LP1102" s="25"/>
      <c r="LQ1102" s="25"/>
      <c r="LR1102" s="25"/>
      <c r="LS1102" s="25"/>
      <c r="LT1102" s="25"/>
      <c r="LU1102" s="25"/>
      <c r="LV1102" s="25"/>
      <c r="LW1102" s="25"/>
      <c r="LX1102" s="25"/>
      <c r="LY1102" s="25"/>
      <c r="LZ1102" s="25"/>
      <c r="MA1102" s="25"/>
      <c r="MB1102" s="25"/>
      <c r="MC1102" s="25"/>
      <c r="MD1102" s="25"/>
      <c r="ME1102" s="25"/>
      <c r="MF1102" s="25"/>
      <c r="MG1102" s="25"/>
      <c r="MH1102" s="25"/>
      <c r="MI1102" s="25"/>
      <c r="MJ1102" s="25"/>
      <c r="MK1102" s="25"/>
      <c r="ML1102" s="25"/>
      <c r="MM1102" s="25"/>
      <c r="MN1102" s="25"/>
      <c r="MO1102" s="25"/>
      <c r="MP1102" s="25"/>
      <c r="MQ1102" s="25"/>
      <c r="MR1102" s="25"/>
      <c r="MS1102" s="25"/>
      <c r="MT1102" s="25"/>
      <c r="MU1102" s="25"/>
      <c r="MV1102" s="25"/>
      <c r="MW1102" s="25"/>
      <c r="MX1102" s="25"/>
      <c r="MY1102" s="25"/>
      <c r="MZ1102" s="25"/>
      <c r="NA1102" s="25"/>
      <c r="NB1102" s="25"/>
      <c r="NC1102" s="25"/>
      <c r="ND1102" s="25"/>
      <c r="NE1102" s="25"/>
      <c r="NF1102" s="25"/>
      <c r="NG1102" s="25"/>
      <c r="NH1102" s="25"/>
      <c r="NI1102" s="25"/>
      <c r="NJ1102" s="25"/>
      <c r="NK1102" s="25"/>
      <c r="NL1102" s="25"/>
      <c r="NM1102" s="25"/>
      <c r="NN1102" s="25"/>
      <c r="NO1102" s="25"/>
      <c r="NP1102" s="25"/>
      <c r="NQ1102" s="25"/>
      <c r="NR1102" s="25"/>
      <c r="NS1102" s="25"/>
      <c r="NT1102" s="25"/>
      <c r="NU1102" s="25"/>
      <c r="NV1102" s="25"/>
      <c r="NW1102" s="25"/>
      <c r="NX1102" s="25"/>
      <c r="NY1102" s="25"/>
      <c r="NZ1102" s="25"/>
      <c r="OA1102" s="25"/>
      <c r="OB1102" s="25"/>
      <c r="OC1102" s="25"/>
      <c r="OD1102" s="25"/>
      <c r="OE1102" s="25"/>
      <c r="OF1102" s="25"/>
      <c r="OG1102" s="25"/>
      <c r="OH1102" s="25"/>
      <c r="OI1102" s="25"/>
      <c r="OJ1102" s="25"/>
      <c r="OK1102" s="25"/>
      <c r="OL1102" s="25"/>
      <c r="OM1102" s="25"/>
      <c r="ON1102" s="25"/>
      <c r="OO1102" s="25"/>
      <c r="OP1102" s="25"/>
      <c r="OQ1102" s="25"/>
      <c r="OR1102" s="25"/>
      <c r="OS1102" s="25"/>
      <c r="OT1102" s="25"/>
      <c r="OU1102" s="25"/>
      <c r="OV1102" s="25"/>
      <c r="OW1102" s="25"/>
      <c r="OX1102" s="25"/>
      <c r="OY1102" s="25"/>
      <c r="OZ1102" s="25"/>
      <c r="PA1102" s="25"/>
      <c r="PB1102" s="25"/>
      <c r="PC1102" s="25"/>
      <c r="PD1102" s="25"/>
      <c r="PE1102" s="25"/>
      <c r="PF1102" s="25"/>
      <c r="PG1102" s="25"/>
      <c r="PH1102" s="25"/>
      <c r="PI1102" s="25"/>
      <c r="PJ1102" s="25"/>
      <c r="PK1102" s="25"/>
      <c r="PL1102" s="25"/>
      <c r="PM1102" s="25"/>
      <c r="PN1102" s="25"/>
      <c r="PO1102" s="25"/>
      <c r="PP1102" s="25"/>
      <c r="PQ1102" s="25"/>
      <c r="PR1102" s="25"/>
      <c r="PS1102" s="25"/>
      <c r="PT1102" s="25"/>
      <c r="PU1102" s="25"/>
      <c r="PV1102" s="25"/>
      <c r="PW1102" s="25"/>
      <c r="PX1102" s="25"/>
      <c r="PY1102" s="25"/>
      <c r="PZ1102" s="25"/>
      <c r="QA1102" s="25"/>
      <c r="QB1102" s="25"/>
      <c r="QC1102" s="25"/>
      <c r="QD1102" s="25"/>
      <c r="QE1102" s="25"/>
      <c r="QF1102" s="25"/>
      <c r="QG1102" s="25"/>
      <c r="QH1102" s="25"/>
      <c r="QI1102" s="25"/>
      <c r="QJ1102" s="25"/>
      <c r="QK1102" s="25"/>
      <c r="QL1102" s="25"/>
      <c r="QM1102" s="25"/>
      <c r="QN1102" s="25"/>
      <c r="QO1102" s="25"/>
      <c r="QP1102" s="25"/>
      <c r="QQ1102" s="25"/>
      <c r="QR1102" s="25"/>
      <c r="QS1102" s="25"/>
      <c r="QT1102" s="25"/>
      <c r="QU1102" s="25"/>
      <c r="QV1102" s="25"/>
      <c r="QW1102" s="25"/>
      <c r="QX1102" s="25"/>
      <c r="QY1102" s="25"/>
      <c r="QZ1102" s="25"/>
      <c r="RA1102" s="25"/>
      <c r="RB1102" s="25"/>
      <c r="RC1102" s="25"/>
      <c r="RD1102" s="25"/>
      <c r="RE1102" s="25"/>
      <c r="RF1102" s="25"/>
      <c r="RG1102" s="25"/>
      <c r="RH1102" s="25"/>
      <c r="RI1102" s="25"/>
      <c r="RJ1102" s="25"/>
      <c r="RK1102" s="25"/>
      <c r="RL1102" s="25"/>
      <c r="RM1102" s="25"/>
      <c r="RN1102" s="25"/>
      <c r="RO1102" s="25"/>
      <c r="RP1102" s="25"/>
      <c r="RQ1102" s="25"/>
      <c r="RR1102" s="25"/>
      <c r="RS1102" s="25"/>
      <c r="RT1102" s="25"/>
      <c r="RU1102" s="25"/>
      <c r="RV1102" s="25"/>
      <c r="RW1102" s="25"/>
      <c r="RX1102" s="25"/>
      <c r="RY1102" s="25"/>
      <c r="RZ1102" s="25"/>
      <c r="SA1102" s="25"/>
      <c r="SB1102" s="25"/>
      <c r="SC1102" s="25"/>
      <c r="SD1102" s="25"/>
      <c r="SE1102" s="25"/>
      <c r="SF1102" s="25"/>
      <c r="SG1102" s="25"/>
      <c r="SH1102" s="25"/>
      <c r="SI1102" s="25"/>
      <c r="SJ1102" s="25"/>
      <c r="SK1102" s="25"/>
      <c r="SL1102" s="25"/>
      <c r="SM1102" s="25"/>
      <c r="SN1102" s="25"/>
      <c r="SO1102" s="25"/>
      <c r="SP1102" s="25"/>
      <c r="SQ1102" s="25"/>
      <c r="SR1102" s="25"/>
      <c r="SS1102" s="25"/>
      <c r="ST1102" s="25"/>
      <c r="SU1102" s="25"/>
      <c r="SV1102" s="25"/>
      <c r="SW1102" s="25"/>
      <c r="SX1102" s="25"/>
      <c r="SY1102" s="25"/>
      <c r="SZ1102" s="25"/>
      <c r="TA1102" s="25"/>
      <c r="TB1102" s="25"/>
      <c r="TC1102" s="25"/>
      <c r="TD1102" s="25"/>
      <c r="TE1102" s="25"/>
      <c r="TF1102" s="25"/>
      <c r="TG1102" s="25"/>
      <c r="TH1102" s="25"/>
      <c r="TI1102" s="25"/>
      <c r="TJ1102" s="25"/>
      <c r="TK1102" s="25"/>
      <c r="TL1102" s="25"/>
      <c r="TM1102" s="25"/>
      <c r="TN1102" s="25"/>
      <c r="TO1102" s="25"/>
      <c r="TP1102" s="25"/>
      <c r="TQ1102" s="25"/>
      <c r="TR1102" s="25"/>
      <c r="TS1102" s="25"/>
      <c r="TT1102" s="25"/>
      <c r="TU1102" s="25"/>
      <c r="TV1102" s="25"/>
      <c r="TW1102" s="25"/>
      <c r="TX1102" s="25"/>
      <c r="TY1102" s="25"/>
      <c r="TZ1102" s="25"/>
      <c r="UA1102" s="25"/>
      <c r="UB1102" s="25"/>
      <c r="UC1102" s="25"/>
      <c r="UD1102" s="25"/>
      <c r="UE1102" s="25"/>
      <c r="UF1102" s="25"/>
      <c r="UG1102" s="25"/>
      <c r="UH1102" s="25"/>
      <c r="UI1102" s="25"/>
      <c r="UJ1102" s="25"/>
      <c r="UK1102" s="25"/>
      <c r="UL1102" s="25"/>
      <c r="UM1102" s="25"/>
      <c r="UN1102" s="25"/>
      <c r="UO1102" s="25"/>
      <c r="UP1102" s="25"/>
      <c r="UQ1102" s="25"/>
      <c r="UR1102" s="25"/>
      <c r="US1102" s="25"/>
      <c r="UT1102" s="25"/>
      <c r="UU1102" s="25"/>
      <c r="UV1102" s="25"/>
      <c r="UW1102" s="25"/>
      <c r="UX1102" s="25"/>
      <c r="UY1102" s="25"/>
      <c r="UZ1102" s="25"/>
      <c r="VA1102" s="25"/>
      <c r="VB1102" s="25"/>
      <c r="VC1102" s="25"/>
      <c r="VD1102" s="25"/>
      <c r="VE1102" s="25"/>
      <c r="VF1102" s="25"/>
      <c r="VG1102" s="25"/>
      <c r="VH1102" s="25"/>
      <c r="VI1102" s="25"/>
      <c r="VJ1102" s="25"/>
      <c r="VK1102" s="25"/>
      <c r="VL1102" s="25"/>
      <c r="VM1102" s="25"/>
      <c r="VN1102" s="25"/>
      <c r="VO1102" s="25"/>
      <c r="VP1102" s="25"/>
      <c r="VQ1102" s="25"/>
      <c r="VR1102" s="25"/>
      <c r="VS1102" s="25"/>
      <c r="VT1102" s="25"/>
      <c r="VU1102" s="25"/>
      <c r="VV1102" s="25"/>
      <c r="VW1102" s="25"/>
      <c r="VX1102" s="25"/>
      <c r="VY1102" s="25"/>
      <c r="VZ1102" s="25"/>
      <c r="WA1102" s="25"/>
      <c r="WB1102" s="25"/>
      <c r="WC1102" s="25"/>
      <c r="WD1102" s="25"/>
      <c r="WE1102" s="25"/>
      <c r="WF1102" s="25"/>
      <c r="WG1102" s="25"/>
      <c r="WH1102" s="25"/>
      <c r="WI1102" s="25"/>
      <c r="WJ1102" s="25"/>
      <c r="WK1102" s="25"/>
      <c r="WL1102" s="25"/>
      <c r="WM1102" s="25"/>
      <c r="WN1102" s="25"/>
      <c r="WO1102" s="25"/>
      <c r="WP1102" s="25"/>
      <c r="WQ1102" s="25"/>
      <c r="WR1102" s="25"/>
      <c r="WS1102" s="25"/>
      <c r="WT1102" s="25"/>
      <c r="WU1102" s="25"/>
      <c r="WV1102" s="25"/>
      <c r="WW1102" s="25"/>
      <c r="WX1102" s="25"/>
      <c r="WY1102" s="25"/>
      <c r="WZ1102" s="25"/>
      <c r="XA1102" s="25"/>
      <c r="XB1102" s="25"/>
      <c r="XC1102" s="25"/>
      <c r="XD1102" s="25"/>
      <c r="XE1102" s="25"/>
      <c r="XF1102" s="25"/>
      <c r="XG1102" s="25"/>
      <c r="XH1102" s="25"/>
      <c r="XI1102" s="25"/>
      <c r="XJ1102" s="25"/>
      <c r="XK1102" s="25"/>
      <c r="XL1102" s="25"/>
      <c r="XM1102" s="25"/>
      <c r="XN1102" s="25"/>
      <c r="XO1102" s="25"/>
      <c r="XP1102" s="25"/>
      <c r="XQ1102" s="25"/>
      <c r="XR1102" s="25"/>
      <c r="XS1102" s="25"/>
      <c r="XT1102" s="25"/>
      <c r="XU1102" s="25"/>
      <c r="XV1102" s="25"/>
      <c r="XW1102" s="25"/>
      <c r="XX1102" s="25"/>
      <c r="XY1102" s="25"/>
      <c r="XZ1102" s="25"/>
      <c r="YA1102" s="25"/>
      <c r="YB1102" s="25"/>
      <c r="YC1102" s="25"/>
      <c r="YD1102" s="25"/>
      <c r="YE1102" s="25"/>
      <c r="YF1102" s="25"/>
      <c r="YG1102" s="25"/>
      <c r="YH1102" s="25"/>
      <c r="YI1102" s="25"/>
      <c r="YJ1102" s="25"/>
      <c r="YK1102" s="25"/>
      <c r="YL1102" s="25"/>
      <c r="YM1102" s="25"/>
      <c r="YN1102" s="25"/>
      <c r="YO1102" s="25"/>
      <c r="YP1102" s="25"/>
      <c r="YQ1102" s="25"/>
      <c r="YR1102" s="25"/>
      <c r="YS1102" s="25"/>
      <c r="YT1102" s="25"/>
      <c r="YU1102" s="25"/>
      <c r="YV1102" s="25"/>
      <c r="YW1102" s="25"/>
      <c r="YX1102" s="25"/>
      <c r="YY1102" s="25"/>
      <c r="YZ1102" s="25"/>
      <c r="ZA1102" s="25"/>
      <c r="ZB1102" s="25"/>
      <c r="ZC1102" s="25"/>
      <c r="ZD1102" s="25"/>
      <c r="ZE1102" s="25"/>
      <c r="ZF1102" s="25"/>
      <c r="ZG1102" s="25"/>
      <c r="ZH1102" s="25"/>
      <c r="ZI1102" s="25"/>
      <c r="ZJ1102" s="25"/>
      <c r="ZK1102" s="25"/>
      <c r="ZL1102" s="25"/>
      <c r="ZM1102" s="25"/>
      <c r="ZN1102" s="25"/>
      <c r="ZO1102" s="25"/>
      <c r="ZP1102" s="25"/>
      <c r="ZQ1102" s="25"/>
      <c r="ZR1102" s="25"/>
      <c r="ZS1102" s="25"/>
      <c r="ZT1102" s="25"/>
      <c r="ZU1102" s="25"/>
      <c r="ZV1102" s="25"/>
      <c r="ZW1102" s="25"/>
      <c r="ZX1102" s="25"/>
      <c r="ZY1102" s="25"/>
      <c r="ZZ1102" s="25"/>
      <c r="AAA1102" s="25"/>
      <c r="AAB1102" s="25"/>
      <c r="AAC1102" s="25"/>
      <c r="AAD1102" s="25"/>
      <c r="AAE1102" s="25"/>
      <c r="AAF1102" s="25"/>
      <c r="AAG1102" s="25"/>
      <c r="AAH1102" s="25"/>
      <c r="AAI1102" s="25"/>
      <c r="AAJ1102" s="25"/>
      <c r="AAK1102" s="25"/>
      <c r="AAL1102" s="25"/>
      <c r="AAM1102" s="25"/>
      <c r="AAN1102" s="25"/>
      <c r="AAO1102" s="25"/>
      <c r="AAP1102" s="25"/>
      <c r="AAQ1102" s="25"/>
      <c r="AAR1102" s="25"/>
      <c r="AAS1102" s="25"/>
      <c r="AAT1102" s="25"/>
      <c r="AAU1102" s="25"/>
      <c r="AAV1102" s="25"/>
      <c r="AAW1102" s="25"/>
      <c r="AAX1102" s="25"/>
      <c r="AAY1102" s="25"/>
      <c r="AAZ1102" s="25"/>
      <c r="ABA1102" s="25"/>
      <c r="ABB1102" s="25"/>
      <c r="ABC1102" s="25"/>
      <c r="ABD1102" s="25"/>
      <c r="ABE1102" s="25"/>
      <c r="ABF1102" s="25"/>
      <c r="ABG1102" s="25"/>
      <c r="ABH1102" s="25"/>
      <c r="ABI1102" s="25"/>
      <c r="ABJ1102" s="25"/>
      <c r="ABK1102" s="25"/>
      <c r="ABL1102" s="25"/>
      <c r="ABM1102" s="25"/>
      <c r="ABN1102" s="25"/>
      <c r="ABO1102" s="25"/>
      <c r="ABP1102" s="25"/>
      <c r="ABQ1102" s="25"/>
      <c r="ABR1102" s="25"/>
      <c r="ABS1102" s="25"/>
      <c r="ABT1102" s="25"/>
      <c r="ABU1102" s="25"/>
      <c r="ABV1102" s="25"/>
      <c r="ABW1102" s="25"/>
      <c r="ABX1102" s="25"/>
      <c r="ABY1102" s="25"/>
      <c r="ABZ1102" s="25"/>
      <c r="ACA1102" s="25"/>
      <c r="ACB1102" s="25"/>
      <c r="ACC1102" s="25"/>
      <c r="ACD1102" s="25"/>
      <c r="ACE1102" s="25"/>
      <c r="ACF1102" s="25"/>
      <c r="ACG1102" s="25"/>
      <c r="ACH1102" s="25"/>
      <c r="ACI1102" s="25"/>
      <c r="ACJ1102" s="25"/>
      <c r="ACK1102" s="25"/>
      <c r="ACL1102" s="25"/>
      <c r="ACM1102" s="25"/>
      <c r="ACN1102" s="25"/>
      <c r="ACO1102" s="25"/>
      <c r="ACP1102" s="25"/>
      <c r="ACQ1102" s="25"/>
      <c r="ACR1102" s="25"/>
      <c r="ACS1102" s="25"/>
      <c r="ACT1102" s="25"/>
      <c r="ACU1102" s="25"/>
      <c r="ACV1102" s="25"/>
      <c r="ACW1102" s="25"/>
      <c r="ACX1102" s="25"/>
      <c r="ACY1102" s="25"/>
      <c r="ACZ1102" s="25"/>
      <c r="ADA1102" s="25"/>
      <c r="ADB1102" s="25"/>
      <c r="ADC1102" s="25"/>
      <c r="ADD1102" s="25"/>
      <c r="ADE1102" s="25"/>
      <c r="ADF1102" s="25"/>
      <c r="ADG1102" s="25"/>
      <c r="ADH1102" s="25"/>
      <c r="ADI1102" s="25"/>
      <c r="ADJ1102" s="25"/>
      <c r="ADK1102" s="25"/>
      <c r="ADL1102" s="25"/>
      <c r="ADM1102" s="25"/>
      <c r="ADN1102" s="25"/>
      <c r="ADO1102" s="25"/>
      <c r="ADP1102" s="25"/>
      <c r="ADQ1102" s="25"/>
      <c r="ADR1102" s="25"/>
      <c r="ADS1102" s="25"/>
      <c r="ADT1102" s="25"/>
      <c r="ADU1102" s="25"/>
      <c r="ADV1102" s="25"/>
      <c r="ADW1102" s="25"/>
      <c r="ADX1102" s="25"/>
      <c r="ADY1102" s="25"/>
      <c r="ADZ1102" s="25"/>
    </row>
    <row r="1103" spans="1:806" x14ac:dyDescent="0.2">
      <c r="A1103" s="109" t="s">
        <v>1123</v>
      </c>
      <c r="B1103" s="109" t="s">
        <v>1816</v>
      </c>
      <c r="C1103" s="109" t="s">
        <v>1361</v>
      </c>
      <c r="D1103" s="109" t="s">
        <v>3020</v>
      </c>
      <c r="E1103" s="109" t="s">
        <v>4693</v>
      </c>
      <c r="F1103" s="146">
        <v>18</v>
      </c>
      <c r="G1103" s="146">
        <v>140</v>
      </c>
      <c r="H1103" s="146">
        <v>385</v>
      </c>
      <c r="I1103" s="146">
        <v>90</v>
      </c>
      <c r="J1103" s="146">
        <v>45</v>
      </c>
      <c r="K1103" s="25"/>
      <c r="L1103" s="25"/>
      <c r="M1103" s="25"/>
      <c r="N1103" s="25"/>
      <c r="O1103" s="25"/>
      <c r="P1103" s="25"/>
      <c r="Q1103" s="25"/>
      <c r="R1103" s="25"/>
      <c r="S1103" s="25"/>
      <c r="T1103" s="25"/>
      <c r="U1103" s="25"/>
      <c r="V1103" s="25"/>
      <c r="W1103" s="25"/>
      <c r="X1103" s="25"/>
      <c r="Y1103" s="25"/>
      <c r="Z1103" s="25"/>
      <c r="AA1103" s="25"/>
      <c r="AB1103" s="25"/>
      <c r="AC1103" s="25"/>
      <c r="AD1103" s="25"/>
      <c r="AE1103" s="25"/>
      <c r="AF1103" s="25"/>
      <c r="AG1103" s="25"/>
      <c r="AH1103" s="25"/>
      <c r="AI1103" s="25"/>
      <c r="AJ1103" s="25"/>
      <c r="AK1103" s="25"/>
      <c r="AL1103" s="25"/>
      <c r="AM1103" s="25"/>
      <c r="AN1103" s="25"/>
      <c r="AO1103" s="25"/>
      <c r="AP1103" s="25"/>
      <c r="AQ1103" s="25"/>
      <c r="AR1103" s="25"/>
      <c r="AS1103" s="25"/>
      <c r="AT1103" s="25"/>
      <c r="AU1103" s="25"/>
      <c r="AV1103" s="25"/>
      <c r="AW1103" s="25"/>
      <c r="AX1103" s="25"/>
      <c r="AY1103" s="25"/>
      <c r="AZ1103" s="25"/>
      <c r="BA1103" s="25"/>
      <c r="BB1103" s="25"/>
      <c r="BC1103" s="25"/>
      <c r="BD1103" s="25"/>
      <c r="BE1103" s="25"/>
      <c r="BF1103" s="25"/>
      <c r="BG1103" s="25"/>
      <c r="BH1103" s="25"/>
      <c r="BI1103" s="25"/>
      <c r="BJ1103" s="25"/>
      <c r="BK1103" s="25"/>
      <c r="BL1103" s="25"/>
      <c r="BM1103" s="25"/>
      <c r="BN1103" s="25"/>
      <c r="BO1103" s="25"/>
      <c r="BP1103" s="25"/>
      <c r="BQ1103" s="25"/>
      <c r="BR1103" s="25"/>
      <c r="BS1103" s="25"/>
      <c r="BT1103" s="25"/>
      <c r="BU1103" s="25"/>
      <c r="BV1103" s="25"/>
      <c r="BW1103" s="25"/>
      <c r="BX1103" s="25"/>
      <c r="BY1103" s="25"/>
      <c r="BZ1103" s="25"/>
      <c r="CA1103" s="25"/>
      <c r="CB1103" s="25"/>
      <c r="CC1103" s="25"/>
      <c r="CD1103" s="25"/>
      <c r="CE1103" s="25"/>
      <c r="CF1103" s="25"/>
      <c r="CG1103" s="25"/>
      <c r="CH1103" s="25"/>
      <c r="CI1103" s="25"/>
      <c r="CJ1103" s="25"/>
      <c r="CK1103" s="25"/>
      <c r="CL1103" s="25"/>
      <c r="CM1103" s="25"/>
      <c r="CN1103" s="25"/>
      <c r="CO1103" s="25"/>
      <c r="CP1103" s="25"/>
      <c r="CQ1103" s="25"/>
      <c r="CR1103" s="25"/>
      <c r="CS1103" s="25"/>
      <c r="CT1103" s="25"/>
      <c r="CU1103" s="25"/>
      <c r="CV1103" s="25"/>
      <c r="CW1103" s="25"/>
      <c r="CX1103" s="25"/>
      <c r="CY1103" s="25"/>
      <c r="CZ1103" s="25"/>
      <c r="DA1103" s="25"/>
      <c r="DB1103" s="25"/>
      <c r="DC1103" s="25"/>
      <c r="DD1103" s="25"/>
      <c r="DE1103" s="25"/>
      <c r="DF1103" s="25"/>
      <c r="DG1103" s="25"/>
      <c r="DH1103" s="25"/>
      <c r="DI1103" s="25"/>
      <c r="DJ1103" s="25"/>
      <c r="DK1103" s="25"/>
      <c r="DL1103" s="25"/>
      <c r="DM1103" s="25"/>
      <c r="DN1103" s="25"/>
      <c r="DO1103" s="25"/>
      <c r="DP1103" s="25"/>
      <c r="DQ1103" s="25"/>
      <c r="DR1103" s="25"/>
      <c r="DS1103" s="25"/>
      <c r="DT1103" s="25"/>
      <c r="DU1103" s="25"/>
      <c r="DV1103" s="25"/>
      <c r="DW1103" s="25"/>
      <c r="DX1103" s="25"/>
      <c r="DY1103" s="25"/>
      <c r="DZ1103" s="25"/>
      <c r="EA1103" s="25"/>
      <c r="EB1103" s="25"/>
      <c r="EC1103" s="25"/>
      <c r="ED1103" s="25"/>
      <c r="EE1103" s="25"/>
      <c r="EF1103" s="25"/>
      <c r="EG1103" s="25"/>
      <c r="EH1103" s="25"/>
      <c r="EI1103" s="25"/>
      <c r="EJ1103" s="25"/>
      <c r="EK1103" s="25"/>
      <c r="EL1103" s="25"/>
      <c r="EM1103" s="25"/>
      <c r="EN1103" s="25"/>
      <c r="EO1103" s="25"/>
      <c r="EP1103" s="25"/>
      <c r="EQ1103" s="25"/>
      <c r="ER1103" s="25"/>
      <c r="ES1103" s="25"/>
      <c r="ET1103" s="25"/>
      <c r="EU1103" s="25"/>
      <c r="EV1103" s="25"/>
      <c r="EW1103" s="25"/>
      <c r="EX1103" s="25"/>
      <c r="EY1103" s="25"/>
      <c r="EZ1103" s="25"/>
      <c r="FA1103" s="25"/>
      <c r="FB1103" s="25"/>
      <c r="FC1103" s="25"/>
      <c r="FD1103" s="25"/>
      <c r="FE1103" s="25"/>
      <c r="FF1103" s="25"/>
      <c r="FG1103" s="25"/>
      <c r="FH1103" s="25"/>
      <c r="FI1103" s="25"/>
      <c r="FJ1103" s="25"/>
      <c r="FK1103" s="25"/>
      <c r="FL1103" s="25"/>
      <c r="FM1103" s="25"/>
      <c r="FN1103" s="25"/>
      <c r="FO1103" s="25"/>
      <c r="FP1103" s="25"/>
      <c r="FQ1103" s="25"/>
      <c r="FR1103" s="25"/>
      <c r="FS1103" s="25"/>
      <c r="FT1103" s="25"/>
      <c r="FU1103" s="25"/>
      <c r="FV1103" s="25"/>
      <c r="FW1103" s="25"/>
      <c r="FX1103" s="25"/>
      <c r="FY1103" s="25"/>
      <c r="FZ1103" s="25"/>
      <c r="GA1103" s="25"/>
      <c r="GB1103" s="25"/>
      <c r="GC1103" s="25"/>
      <c r="GD1103" s="25"/>
      <c r="GE1103" s="25"/>
      <c r="GF1103" s="25"/>
      <c r="GG1103" s="25"/>
      <c r="GH1103" s="25"/>
      <c r="GI1103" s="25"/>
      <c r="GJ1103" s="25"/>
      <c r="GK1103" s="25"/>
      <c r="GL1103" s="25"/>
      <c r="GM1103" s="25"/>
      <c r="GN1103" s="25"/>
      <c r="GO1103" s="25"/>
      <c r="GP1103" s="25"/>
      <c r="GQ1103" s="25"/>
      <c r="GR1103" s="25"/>
      <c r="GS1103" s="25"/>
      <c r="GT1103" s="25"/>
      <c r="GU1103" s="25"/>
      <c r="GV1103" s="25"/>
      <c r="GW1103" s="25"/>
      <c r="GX1103" s="25"/>
      <c r="GY1103" s="25"/>
      <c r="GZ1103" s="25"/>
      <c r="HA1103" s="25"/>
      <c r="HB1103" s="25"/>
      <c r="HC1103" s="25"/>
      <c r="HD1103" s="25"/>
      <c r="HE1103" s="25"/>
      <c r="HF1103" s="25"/>
      <c r="HG1103" s="25"/>
      <c r="HH1103" s="25"/>
      <c r="HI1103" s="25"/>
      <c r="HJ1103" s="25"/>
      <c r="HK1103" s="25"/>
      <c r="HL1103" s="25"/>
      <c r="HM1103" s="25"/>
      <c r="HN1103" s="25"/>
      <c r="HO1103" s="25"/>
      <c r="HP1103" s="25"/>
      <c r="HQ1103" s="25"/>
      <c r="HR1103" s="25"/>
      <c r="HS1103" s="25"/>
      <c r="HT1103" s="25"/>
      <c r="HU1103" s="25"/>
      <c r="HV1103" s="25"/>
      <c r="HW1103" s="25"/>
      <c r="HX1103" s="25"/>
      <c r="HY1103" s="25"/>
      <c r="HZ1103" s="25"/>
      <c r="IA1103" s="25"/>
      <c r="IB1103" s="25"/>
      <c r="IC1103" s="25"/>
      <c r="ID1103" s="25"/>
      <c r="IE1103" s="25"/>
      <c r="IF1103" s="25"/>
      <c r="IG1103" s="25"/>
      <c r="IH1103" s="25"/>
      <c r="II1103" s="25"/>
      <c r="IJ1103" s="25"/>
      <c r="IK1103" s="25"/>
      <c r="IL1103" s="25"/>
      <c r="IM1103" s="25"/>
      <c r="IN1103" s="25"/>
      <c r="IO1103" s="25"/>
      <c r="IP1103" s="25"/>
      <c r="IQ1103" s="25"/>
      <c r="IR1103" s="25"/>
      <c r="IS1103" s="25"/>
      <c r="IT1103" s="25"/>
      <c r="IU1103" s="25"/>
      <c r="IV1103" s="25"/>
      <c r="IW1103" s="25"/>
      <c r="IX1103" s="25"/>
      <c r="IY1103" s="25"/>
      <c r="IZ1103" s="25"/>
      <c r="JA1103" s="25"/>
      <c r="JB1103" s="25"/>
      <c r="JC1103" s="25"/>
      <c r="JD1103" s="25"/>
      <c r="JE1103" s="25"/>
      <c r="JF1103" s="25"/>
      <c r="JG1103" s="25"/>
      <c r="JH1103" s="25"/>
      <c r="JI1103" s="25"/>
      <c r="JJ1103" s="25"/>
      <c r="JK1103" s="25"/>
      <c r="JL1103" s="25"/>
      <c r="JM1103" s="25"/>
      <c r="JN1103" s="25"/>
      <c r="JO1103" s="25"/>
      <c r="JP1103" s="25"/>
      <c r="JQ1103" s="25"/>
      <c r="JR1103" s="25"/>
      <c r="JS1103" s="25"/>
      <c r="JT1103" s="25"/>
      <c r="JU1103" s="25"/>
      <c r="JV1103" s="25"/>
      <c r="JW1103" s="25"/>
      <c r="JX1103" s="25"/>
      <c r="JY1103" s="25"/>
      <c r="JZ1103" s="25"/>
      <c r="KA1103" s="25"/>
      <c r="KB1103" s="25"/>
      <c r="KC1103" s="25"/>
      <c r="KD1103" s="25"/>
      <c r="KE1103" s="25"/>
      <c r="KF1103" s="25"/>
      <c r="KG1103" s="25"/>
      <c r="KH1103" s="25"/>
      <c r="KI1103" s="25"/>
      <c r="KJ1103" s="25"/>
      <c r="KK1103" s="25"/>
      <c r="KL1103" s="25"/>
      <c r="KM1103" s="25"/>
      <c r="KN1103" s="25"/>
      <c r="KO1103" s="25"/>
      <c r="KP1103" s="25"/>
      <c r="KQ1103" s="25"/>
      <c r="KR1103" s="25"/>
      <c r="KS1103" s="25"/>
      <c r="KT1103" s="25"/>
      <c r="KU1103" s="25"/>
      <c r="KV1103" s="25"/>
      <c r="KW1103" s="25"/>
      <c r="KX1103" s="25"/>
      <c r="KY1103" s="25"/>
      <c r="KZ1103" s="25"/>
      <c r="LA1103" s="25"/>
      <c r="LB1103" s="25"/>
      <c r="LC1103" s="25"/>
      <c r="LD1103" s="25"/>
      <c r="LE1103" s="25"/>
      <c r="LF1103" s="25"/>
      <c r="LG1103" s="25"/>
      <c r="LH1103" s="25"/>
      <c r="LI1103" s="25"/>
      <c r="LJ1103" s="25"/>
      <c r="LK1103" s="25"/>
      <c r="LL1103" s="25"/>
      <c r="LM1103" s="25"/>
      <c r="LN1103" s="25"/>
      <c r="LO1103" s="25"/>
      <c r="LP1103" s="25"/>
      <c r="LQ1103" s="25"/>
      <c r="LR1103" s="25"/>
      <c r="LS1103" s="25"/>
      <c r="LT1103" s="25"/>
      <c r="LU1103" s="25"/>
      <c r="LV1103" s="25"/>
      <c r="LW1103" s="25"/>
      <c r="LX1103" s="25"/>
      <c r="LY1103" s="25"/>
      <c r="LZ1103" s="25"/>
      <c r="MA1103" s="25"/>
      <c r="MB1103" s="25"/>
      <c r="MC1103" s="25"/>
      <c r="MD1103" s="25"/>
      <c r="ME1103" s="25"/>
      <c r="MF1103" s="25"/>
      <c r="MG1103" s="25"/>
      <c r="MH1103" s="25"/>
      <c r="MI1103" s="25"/>
      <c r="MJ1103" s="25"/>
      <c r="MK1103" s="25"/>
      <c r="ML1103" s="25"/>
      <c r="MM1103" s="25"/>
      <c r="MN1103" s="25"/>
      <c r="MO1103" s="25"/>
      <c r="MP1103" s="25"/>
      <c r="MQ1103" s="25"/>
      <c r="MR1103" s="25"/>
      <c r="MS1103" s="25"/>
      <c r="MT1103" s="25"/>
      <c r="MU1103" s="25"/>
      <c r="MV1103" s="25"/>
      <c r="MW1103" s="25"/>
      <c r="MX1103" s="25"/>
      <c r="MY1103" s="25"/>
      <c r="MZ1103" s="25"/>
      <c r="NA1103" s="25"/>
      <c r="NB1103" s="25"/>
      <c r="NC1103" s="25"/>
      <c r="ND1103" s="25"/>
      <c r="NE1103" s="25"/>
      <c r="NF1103" s="25"/>
      <c r="NG1103" s="25"/>
      <c r="NH1103" s="25"/>
      <c r="NI1103" s="25"/>
      <c r="NJ1103" s="25"/>
      <c r="NK1103" s="25"/>
      <c r="NL1103" s="25"/>
      <c r="NM1103" s="25"/>
      <c r="NN1103" s="25"/>
      <c r="NO1103" s="25"/>
      <c r="NP1103" s="25"/>
      <c r="NQ1103" s="25"/>
      <c r="NR1103" s="25"/>
      <c r="NS1103" s="25"/>
      <c r="NT1103" s="25"/>
      <c r="NU1103" s="25"/>
      <c r="NV1103" s="25"/>
      <c r="NW1103" s="25"/>
      <c r="NX1103" s="25"/>
      <c r="NY1103" s="25"/>
      <c r="NZ1103" s="25"/>
      <c r="OA1103" s="25"/>
      <c r="OB1103" s="25"/>
      <c r="OC1103" s="25"/>
      <c r="OD1103" s="25"/>
      <c r="OE1103" s="25"/>
      <c r="OF1103" s="25"/>
      <c r="OG1103" s="25"/>
      <c r="OH1103" s="25"/>
      <c r="OI1103" s="25"/>
      <c r="OJ1103" s="25"/>
      <c r="OK1103" s="25"/>
      <c r="OL1103" s="25"/>
      <c r="OM1103" s="25"/>
      <c r="ON1103" s="25"/>
      <c r="OO1103" s="25"/>
      <c r="OP1103" s="25"/>
      <c r="OQ1103" s="25"/>
      <c r="OR1103" s="25"/>
      <c r="OS1103" s="25"/>
      <c r="OT1103" s="25"/>
      <c r="OU1103" s="25"/>
      <c r="OV1103" s="25"/>
      <c r="OW1103" s="25"/>
      <c r="OX1103" s="25"/>
      <c r="OY1103" s="25"/>
      <c r="OZ1103" s="25"/>
      <c r="PA1103" s="25"/>
      <c r="PB1103" s="25"/>
      <c r="PC1103" s="25"/>
      <c r="PD1103" s="25"/>
      <c r="PE1103" s="25"/>
      <c r="PF1103" s="25"/>
      <c r="PG1103" s="25"/>
      <c r="PH1103" s="25"/>
      <c r="PI1103" s="25"/>
      <c r="PJ1103" s="25"/>
      <c r="PK1103" s="25"/>
      <c r="PL1103" s="25"/>
      <c r="PM1103" s="25"/>
      <c r="PN1103" s="25"/>
      <c r="PO1103" s="25"/>
      <c r="PP1103" s="25"/>
      <c r="PQ1103" s="25"/>
      <c r="PR1103" s="25"/>
      <c r="PS1103" s="25"/>
      <c r="PT1103" s="25"/>
      <c r="PU1103" s="25"/>
      <c r="PV1103" s="25"/>
      <c r="PW1103" s="25"/>
      <c r="PX1103" s="25"/>
      <c r="PY1103" s="25"/>
      <c r="PZ1103" s="25"/>
      <c r="QA1103" s="25"/>
      <c r="QB1103" s="25"/>
      <c r="QC1103" s="25"/>
      <c r="QD1103" s="25"/>
      <c r="QE1103" s="25"/>
      <c r="QF1103" s="25"/>
      <c r="QG1103" s="25"/>
      <c r="QH1103" s="25"/>
      <c r="QI1103" s="25"/>
      <c r="QJ1103" s="25"/>
      <c r="QK1103" s="25"/>
      <c r="QL1103" s="25"/>
      <c r="QM1103" s="25"/>
      <c r="QN1103" s="25"/>
      <c r="QO1103" s="25"/>
      <c r="QP1103" s="25"/>
      <c r="QQ1103" s="25"/>
      <c r="QR1103" s="25"/>
      <c r="QS1103" s="25"/>
      <c r="QT1103" s="25"/>
      <c r="QU1103" s="25"/>
      <c r="QV1103" s="25"/>
      <c r="QW1103" s="25"/>
      <c r="QX1103" s="25"/>
      <c r="QY1103" s="25"/>
      <c r="QZ1103" s="25"/>
      <c r="RA1103" s="25"/>
      <c r="RB1103" s="25"/>
      <c r="RC1103" s="25"/>
      <c r="RD1103" s="25"/>
      <c r="RE1103" s="25"/>
      <c r="RF1103" s="25"/>
      <c r="RG1103" s="25"/>
      <c r="RH1103" s="25"/>
      <c r="RI1103" s="25"/>
      <c r="RJ1103" s="25"/>
      <c r="RK1103" s="25"/>
      <c r="RL1103" s="25"/>
      <c r="RM1103" s="25"/>
      <c r="RN1103" s="25"/>
      <c r="RO1103" s="25"/>
      <c r="RP1103" s="25"/>
      <c r="RQ1103" s="25"/>
      <c r="RR1103" s="25"/>
      <c r="RS1103" s="25"/>
      <c r="RT1103" s="25"/>
      <c r="RU1103" s="25"/>
      <c r="RV1103" s="25"/>
      <c r="RW1103" s="25"/>
      <c r="RX1103" s="25"/>
      <c r="RY1103" s="25"/>
      <c r="RZ1103" s="25"/>
      <c r="SA1103" s="25"/>
      <c r="SB1103" s="25"/>
      <c r="SC1103" s="25"/>
      <c r="SD1103" s="25"/>
      <c r="SE1103" s="25"/>
      <c r="SF1103" s="25"/>
      <c r="SG1103" s="25"/>
      <c r="SH1103" s="25"/>
      <c r="SI1103" s="25"/>
      <c r="SJ1103" s="25"/>
      <c r="SK1103" s="25"/>
      <c r="SL1103" s="25"/>
      <c r="SM1103" s="25"/>
      <c r="SN1103" s="25"/>
      <c r="SO1103" s="25"/>
      <c r="SP1103" s="25"/>
      <c r="SQ1103" s="25"/>
      <c r="SR1103" s="25"/>
      <c r="SS1103" s="25"/>
      <c r="ST1103" s="25"/>
      <c r="SU1103" s="25"/>
      <c r="SV1103" s="25"/>
      <c r="SW1103" s="25"/>
      <c r="SX1103" s="25"/>
      <c r="SY1103" s="25"/>
      <c r="SZ1103" s="25"/>
      <c r="TA1103" s="25"/>
      <c r="TB1103" s="25"/>
      <c r="TC1103" s="25"/>
      <c r="TD1103" s="25"/>
      <c r="TE1103" s="25"/>
      <c r="TF1103" s="25"/>
      <c r="TG1103" s="25"/>
      <c r="TH1103" s="25"/>
      <c r="TI1103" s="25"/>
      <c r="TJ1103" s="25"/>
      <c r="TK1103" s="25"/>
      <c r="TL1103" s="25"/>
      <c r="TM1103" s="25"/>
      <c r="TN1103" s="25"/>
      <c r="TO1103" s="25"/>
      <c r="TP1103" s="25"/>
      <c r="TQ1103" s="25"/>
      <c r="TR1103" s="25"/>
      <c r="TS1103" s="25"/>
      <c r="TT1103" s="25"/>
      <c r="TU1103" s="25"/>
      <c r="TV1103" s="25"/>
      <c r="TW1103" s="25"/>
      <c r="TX1103" s="25"/>
      <c r="TY1103" s="25"/>
      <c r="TZ1103" s="25"/>
      <c r="UA1103" s="25"/>
      <c r="UB1103" s="25"/>
      <c r="UC1103" s="25"/>
      <c r="UD1103" s="25"/>
      <c r="UE1103" s="25"/>
      <c r="UF1103" s="25"/>
      <c r="UG1103" s="25"/>
      <c r="UH1103" s="25"/>
      <c r="UI1103" s="25"/>
      <c r="UJ1103" s="25"/>
      <c r="UK1103" s="25"/>
      <c r="UL1103" s="25"/>
      <c r="UM1103" s="25"/>
      <c r="UN1103" s="25"/>
      <c r="UO1103" s="25"/>
      <c r="UP1103" s="25"/>
      <c r="UQ1103" s="25"/>
      <c r="UR1103" s="25"/>
      <c r="US1103" s="25"/>
      <c r="UT1103" s="25"/>
      <c r="UU1103" s="25"/>
      <c r="UV1103" s="25"/>
      <c r="UW1103" s="25"/>
      <c r="UX1103" s="25"/>
      <c r="UY1103" s="25"/>
      <c r="UZ1103" s="25"/>
      <c r="VA1103" s="25"/>
      <c r="VB1103" s="25"/>
      <c r="VC1103" s="25"/>
      <c r="VD1103" s="25"/>
      <c r="VE1103" s="25"/>
      <c r="VF1103" s="25"/>
      <c r="VG1103" s="25"/>
      <c r="VH1103" s="25"/>
      <c r="VI1103" s="25"/>
      <c r="VJ1103" s="25"/>
      <c r="VK1103" s="25"/>
      <c r="VL1103" s="25"/>
      <c r="VM1103" s="25"/>
      <c r="VN1103" s="25"/>
      <c r="VO1103" s="25"/>
      <c r="VP1103" s="25"/>
      <c r="VQ1103" s="25"/>
      <c r="VR1103" s="25"/>
      <c r="VS1103" s="25"/>
      <c r="VT1103" s="25"/>
      <c r="VU1103" s="25"/>
      <c r="VV1103" s="25"/>
      <c r="VW1103" s="25"/>
      <c r="VX1103" s="25"/>
      <c r="VY1103" s="25"/>
      <c r="VZ1103" s="25"/>
      <c r="WA1103" s="25"/>
      <c r="WB1103" s="25"/>
      <c r="WC1103" s="25"/>
      <c r="WD1103" s="25"/>
      <c r="WE1103" s="25"/>
      <c r="WF1103" s="25"/>
      <c r="WG1103" s="25"/>
      <c r="WH1103" s="25"/>
      <c r="WI1103" s="25"/>
      <c r="WJ1103" s="25"/>
      <c r="WK1103" s="25"/>
      <c r="WL1103" s="25"/>
      <c r="WM1103" s="25"/>
      <c r="WN1103" s="25"/>
      <c r="WO1103" s="25"/>
      <c r="WP1103" s="25"/>
      <c r="WQ1103" s="25"/>
      <c r="WR1103" s="25"/>
      <c r="WS1103" s="25"/>
      <c r="WT1103" s="25"/>
      <c r="WU1103" s="25"/>
      <c r="WV1103" s="25"/>
      <c r="WW1103" s="25"/>
      <c r="WX1103" s="25"/>
      <c r="WY1103" s="25"/>
      <c r="WZ1103" s="25"/>
      <c r="XA1103" s="25"/>
      <c r="XB1103" s="25"/>
      <c r="XC1103" s="25"/>
      <c r="XD1103" s="25"/>
      <c r="XE1103" s="25"/>
      <c r="XF1103" s="25"/>
      <c r="XG1103" s="25"/>
      <c r="XH1103" s="25"/>
      <c r="XI1103" s="25"/>
      <c r="XJ1103" s="25"/>
      <c r="XK1103" s="25"/>
      <c r="XL1103" s="25"/>
      <c r="XM1103" s="25"/>
      <c r="XN1103" s="25"/>
      <c r="XO1103" s="25"/>
      <c r="XP1103" s="25"/>
      <c r="XQ1103" s="25"/>
      <c r="XR1103" s="25"/>
      <c r="XS1103" s="25"/>
      <c r="XT1103" s="25"/>
      <c r="XU1103" s="25"/>
      <c r="XV1103" s="25"/>
      <c r="XW1103" s="25"/>
      <c r="XX1103" s="25"/>
      <c r="XY1103" s="25"/>
      <c r="XZ1103" s="25"/>
      <c r="YA1103" s="25"/>
      <c r="YB1103" s="25"/>
      <c r="YC1103" s="25"/>
      <c r="YD1103" s="25"/>
      <c r="YE1103" s="25"/>
      <c r="YF1103" s="25"/>
      <c r="YG1103" s="25"/>
      <c r="YH1103" s="25"/>
      <c r="YI1103" s="25"/>
      <c r="YJ1103" s="25"/>
      <c r="YK1103" s="25"/>
      <c r="YL1103" s="25"/>
      <c r="YM1103" s="25"/>
      <c r="YN1103" s="25"/>
      <c r="YO1103" s="25"/>
      <c r="YP1103" s="25"/>
      <c r="YQ1103" s="25"/>
      <c r="YR1103" s="25"/>
      <c r="YS1103" s="25"/>
      <c r="YT1103" s="25"/>
      <c r="YU1103" s="25"/>
      <c r="YV1103" s="25"/>
      <c r="YW1103" s="25"/>
      <c r="YX1103" s="25"/>
      <c r="YY1103" s="25"/>
      <c r="YZ1103" s="25"/>
      <c r="ZA1103" s="25"/>
      <c r="ZB1103" s="25"/>
      <c r="ZC1103" s="25"/>
      <c r="ZD1103" s="25"/>
      <c r="ZE1103" s="25"/>
      <c r="ZF1103" s="25"/>
      <c r="ZG1103" s="25"/>
      <c r="ZH1103" s="25"/>
      <c r="ZI1103" s="25"/>
      <c r="ZJ1103" s="25"/>
      <c r="ZK1103" s="25"/>
      <c r="ZL1103" s="25"/>
      <c r="ZM1103" s="25"/>
      <c r="ZN1103" s="25"/>
      <c r="ZO1103" s="25"/>
      <c r="ZP1103" s="25"/>
      <c r="ZQ1103" s="25"/>
      <c r="ZR1103" s="25"/>
      <c r="ZS1103" s="25"/>
      <c r="ZT1103" s="25"/>
      <c r="ZU1103" s="25"/>
      <c r="ZV1103" s="25"/>
      <c r="ZW1103" s="25"/>
      <c r="ZX1103" s="25"/>
      <c r="ZY1103" s="25"/>
      <c r="ZZ1103" s="25"/>
      <c r="AAA1103" s="25"/>
      <c r="AAB1103" s="25"/>
      <c r="AAC1103" s="25"/>
      <c r="AAD1103" s="25"/>
      <c r="AAE1103" s="25"/>
      <c r="AAF1103" s="25"/>
      <c r="AAG1103" s="25"/>
      <c r="AAH1103" s="25"/>
      <c r="AAI1103" s="25"/>
      <c r="AAJ1103" s="25"/>
      <c r="AAK1103" s="25"/>
      <c r="AAL1103" s="25"/>
      <c r="AAM1103" s="25"/>
      <c r="AAN1103" s="25"/>
      <c r="AAO1103" s="25"/>
      <c r="AAP1103" s="25"/>
      <c r="AAQ1103" s="25"/>
      <c r="AAR1103" s="25"/>
      <c r="AAS1103" s="25"/>
      <c r="AAT1103" s="25"/>
      <c r="AAU1103" s="25"/>
      <c r="AAV1103" s="25"/>
      <c r="AAW1103" s="25"/>
      <c r="AAX1103" s="25"/>
      <c r="AAY1103" s="25"/>
      <c r="AAZ1103" s="25"/>
      <c r="ABA1103" s="25"/>
      <c r="ABB1103" s="25"/>
      <c r="ABC1103" s="25"/>
      <c r="ABD1103" s="25"/>
      <c r="ABE1103" s="25"/>
      <c r="ABF1103" s="25"/>
      <c r="ABG1103" s="25"/>
      <c r="ABH1103" s="25"/>
      <c r="ABI1103" s="25"/>
      <c r="ABJ1103" s="25"/>
      <c r="ABK1103" s="25"/>
      <c r="ABL1103" s="25"/>
      <c r="ABM1103" s="25"/>
      <c r="ABN1103" s="25"/>
      <c r="ABO1103" s="25"/>
      <c r="ABP1103" s="25"/>
      <c r="ABQ1103" s="25"/>
      <c r="ABR1103" s="25"/>
      <c r="ABS1103" s="25"/>
      <c r="ABT1103" s="25"/>
      <c r="ABU1103" s="25"/>
      <c r="ABV1103" s="25"/>
      <c r="ABW1103" s="25"/>
      <c r="ABX1103" s="25"/>
      <c r="ABY1103" s="25"/>
      <c r="ABZ1103" s="25"/>
      <c r="ACA1103" s="25"/>
      <c r="ACB1103" s="25"/>
      <c r="ACC1103" s="25"/>
      <c r="ACD1103" s="25"/>
      <c r="ACE1103" s="25"/>
      <c r="ACF1103" s="25"/>
      <c r="ACG1103" s="25"/>
      <c r="ACH1103" s="25"/>
      <c r="ACI1103" s="25"/>
      <c r="ACJ1103" s="25"/>
      <c r="ACK1103" s="25"/>
      <c r="ACL1103" s="25"/>
      <c r="ACM1103" s="25"/>
      <c r="ACN1103" s="25"/>
      <c r="ACO1103" s="25"/>
      <c r="ACP1103" s="25"/>
      <c r="ACQ1103" s="25"/>
      <c r="ACR1103" s="25"/>
      <c r="ACS1103" s="25"/>
      <c r="ACT1103" s="25"/>
      <c r="ACU1103" s="25"/>
      <c r="ACV1103" s="25"/>
      <c r="ACW1103" s="25"/>
      <c r="ACX1103" s="25"/>
      <c r="ACY1103" s="25"/>
      <c r="ACZ1103" s="25"/>
      <c r="ADA1103" s="25"/>
      <c r="ADB1103" s="25"/>
      <c r="ADC1103" s="25"/>
      <c r="ADD1103" s="25"/>
      <c r="ADE1103" s="25"/>
      <c r="ADF1103" s="25"/>
      <c r="ADG1103" s="25"/>
      <c r="ADH1103" s="25"/>
      <c r="ADI1103" s="25"/>
      <c r="ADJ1103" s="25"/>
      <c r="ADK1103" s="25"/>
      <c r="ADL1103" s="25"/>
      <c r="ADM1103" s="25"/>
      <c r="ADN1103" s="25"/>
      <c r="ADO1103" s="25"/>
      <c r="ADP1103" s="25"/>
      <c r="ADQ1103" s="25"/>
      <c r="ADR1103" s="25"/>
      <c r="ADS1103" s="25"/>
      <c r="ADT1103" s="25"/>
      <c r="ADU1103" s="25"/>
      <c r="ADV1103" s="25"/>
      <c r="ADW1103" s="25"/>
      <c r="ADX1103" s="25"/>
      <c r="ADY1103" s="25"/>
      <c r="ADZ1103" s="25"/>
    </row>
    <row r="1104" spans="1:806" x14ac:dyDescent="0.2">
      <c r="A1104" s="109" t="s">
        <v>1123</v>
      </c>
      <c r="B1104" s="109" t="s">
        <v>1816</v>
      </c>
      <c r="C1104" s="109" t="s">
        <v>1361</v>
      </c>
      <c r="D1104" s="109" t="s">
        <v>3021</v>
      </c>
      <c r="E1104" s="109" t="s">
        <v>4686</v>
      </c>
      <c r="F1104" s="146">
        <v>385</v>
      </c>
      <c r="G1104" s="146">
        <v>0</v>
      </c>
      <c r="H1104" s="146">
        <v>385</v>
      </c>
      <c r="I1104" s="146">
        <v>45</v>
      </c>
      <c r="J1104" s="146">
        <v>90</v>
      </c>
      <c r="K1104" s="25"/>
      <c r="L1104" s="25"/>
      <c r="M1104" s="25"/>
      <c r="N1104" s="25"/>
      <c r="O1104" s="25"/>
      <c r="P1104" s="25"/>
      <c r="Q1104" s="25"/>
      <c r="R1104" s="25"/>
      <c r="S1104" s="25"/>
      <c r="T1104" s="25"/>
      <c r="U1104" s="25"/>
      <c r="V1104" s="25"/>
      <c r="W1104" s="25"/>
      <c r="X1104" s="25"/>
      <c r="Y1104" s="25"/>
      <c r="Z1104" s="25"/>
      <c r="AA1104" s="25"/>
      <c r="AB1104" s="25"/>
      <c r="AC1104" s="25"/>
      <c r="AD1104" s="25"/>
      <c r="AE1104" s="25"/>
      <c r="AF1104" s="25"/>
      <c r="AG1104" s="25"/>
      <c r="AH1104" s="25"/>
      <c r="AI1104" s="25"/>
      <c r="AJ1104" s="25"/>
      <c r="AK1104" s="25"/>
      <c r="AL1104" s="25"/>
      <c r="AM1104" s="25"/>
      <c r="AN1104" s="25"/>
      <c r="AO1104" s="25"/>
      <c r="AP1104" s="25"/>
      <c r="AQ1104" s="25"/>
      <c r="AR1104" s="25"/>
      <c r="AS1104" s="25"/>
      <c r="AT1104" s="25"/>
      <c r="AU1104" s="25"/>
      <c r="AV1104" s="25"/>
      <c r="AW1104" s="25"/>
      <c r="AX1104" s="25"/>
      <c r="AY1104" s="25"/>
      <c r="AZ1104" s="25"/>
      <c r="BA1104" s="25"/>
      <c r="BB1104" s="25"/>
      <c r="BC1104" s="25"/>
      <c r="BD1104" s="25"/>
      <c r="BE1104" s="25"/>
      <c r="BF1104" s="25"/>
      <c r="BG1104" s="25"/>
      <c r="BH1104" s="25"/>
      <c r="BI1104" s="25"/>
      <c r="BJ1104" s="25"/>
      <c r="BK1104" s="25"/>
      <c r="BL1104" s="25"/>
      <c r="BM1104" s="25"/>
      <c r="BN1104" s="25"/>
      <c r="BO1104" s="25"/>
      <c r="BP1104" s="25"/>
      <c r="BQ1104" s="25"/>
      <c r="BR1104" s="25"/>
      <c r="BS1104" s="25"/>
      <c r="BT1104" s="25"/>
      <c r="BU1104" s="25"/>
      <c r="BV1104" s="25"/>
      <c r="BW1104" s="25"/>
      <c r="BX1104" s="25"/>
      <c r="BY1104" s="25"/>
      <c r="BZ1104" s="25"/>
      <c r="CA1104" s="25"/>
      <c r="CB1104" s="25"/>
      <c r="CC1104" s="25"/>
      <c r="CD1104" s="25"/>
      <c r="CE1104" s="25"/>
      <c r="CF1104" s="25"/>
      <c r="CG1104" s="25"/>
      <c r="CH1104" s="25"/>
      <c r="CI1104" s="25"/>
      <c r="CJ1104" s="25"/>
      <c r="CK1104" s="25"/>
      <c r="CL1104" s="25"/>
      <c r="CM1104" s="25"/>
      <c r="CN1104" s="25"/>
      <c r="CO1104" s="25"/>
      <c r="CP1104" s="25"/>
      <c r="CQ1104" s="25"/>
      <c r="CR1104" s="25"/>
      <c r="CS1104" s="25"/>
      <c r="CT1104" s="25"/>
      <c r="CU1104" s="25"/>
      <c r="CV1104" s="25"/>
      <c r="CW1104" s="25"/>
      <c r="CX1104" s="25"/>
      <c r="CY1104" s="25"/>
      <c r="CZ1104" s="25"/>
      <c r="DA1104" s="25"/>
      <c r="DB1104" s="25"/>
      <c r="DC1104" s="25"/>
      <c r="DD1104" s="25"/>
      <c r="DE1104" s="25"/>
      <c r="DF1104" s="25"/>
      <c r="DG1104" s="25"/>
      <c r="DH1104" s="25"/>
      <c r="DI1104" s="25"/>
      <c r="DJ1104" s="25"/>
      <c r="DK1104" s="25"/>
      <c r="DL1104" s="25"/>
      <c r="DM1104" s="25"/>
      <c r="DN1104" s="25"/>
      <c r="DO1104" s="25"/>
      <c r="DP1104" s="25"/>
      <c r="DQ1104" s="25"/>
      <c r="DR1104" s="25"/>
      <c r="DS1104" s="25"/>
      <c r="DT1104" s="25"/>
      <c r="DU1104" s="25"/>
      <c r="DV1104" s="25"/>
      <c r="DW1104" s="25"/>
      <c r="DX1104" s="25"/>
      <c r="DY1104" s="25"/>
      <c r="DZ1104" s="25"/>
      <c r="EA1104" s="25"/>
      <c r="EB1104" s="25"/>
      <c r="EC1104" s="25"/>
      <c r="ED1104" s="25"/>
      <c r="EE1104" s="25"/>
      <c r="EF1104" s="25"/>
      <c r="EG1104" s="25"/>
      <c r="EH1104" s="25"/>
      <c r="EI1104" s="25"/>
      <c r="EJ1104" s="25"/>
      <c r="EK1104" s="25"/>
      <c r="EL1104" s="25"/>
      <c r="EM1104" s="25"/>
      <c r="EN1104" s="25"/>
      <c r="EO1104" s="25"/>
      <c r="EP1104" s="25"/>
      <c r="EQ1104" s="25"/>
      <c r="ER1104" s="25"/>
      <c r="ES1104" s="25"/>
      <c r="ET1104" s="25"/>
      <c r="EU1104" s="25"/>
      <c r="EV1104" s="25"/>
      <c r="EW1104" s="25"/>
      <c r="EX1104" s="25"/>
      <c r="EY1104" s="25"/>
      <c r="EZ1104" s="25"/>
      <c r="FA1104" s="25"/>
      <c r="FB1104" s="25"/>
      <c r="FC1104" s="25"/>
      <c r="FD1104" s="25"/>
      <c r="FE1104" s="25"/>
      <c r="FF1104" s="25"/>
      <c r="FG1104" s="25"/>
      <c r="FH1104" s="25"/>
      <c r="FI1104" s="25"/>
      <c r="FJ1104" s="25"/>
      <c r="FK1104" s="25"/>
      <c r="FL1104" s="25"/>
      <c r="FM1104" s="25"/>
      <c r="FN1104" s="25"/>
      <c r="FO1104" s="25"/>
      <c r="FP1104" s="25"/>
      <c r="FQ1104" s="25"/>
      <c r="FR1104" s="25"/>
      <c r="FS1104" s="25"/>
      <c r="FT1104" s="25"/>
      <c r="FU1104" s="25"/>
      <c r="FV1104" s="25"/>
      <c r="FW1104" s="25"/>
      <c r="FX1104" s="25"/>
      <c r="FY1104" s="25"/>
      <c r="FZ1104" s="25"/>
      <c r="GA1104" s="25"/>
      <c r="GB1104" s="25"/>
      <c r="GC1104" s="25"/>
      <c r="GD1104" s="25"/>
      <c r="GE1104" s="25"/>
      <c r="GF1104" s="25"/>
      <c r="GG1104" s="25"/>
      <c r="GH1104" s="25"/>
      <c r="GI1104" s="25"/>
      <c r="GJ1104" s="25"/>
      <c r="GK1104" s="25"/>
      <c r="GL1104" s="25"/>
      <c r="GM1104" s="25"/>
      <c r="GN1104" s="25"/>
      <c r="GO1104" s="25"/>
      <c r="GP1104" s="25"/>
      <c r="GQ1104" s="25"/>
      <c r="GR1104" s="25"/>
      <c r="GS1104" s="25"/>
      <c r="GT1104" s="25"/>
      <c r="GU1104" s="25"/>
      <c r="GV1104" s="25"/>
      <c r="GW1104" s="25"/>
      <c r="GX1104" s="25"/>
      <c r="GY1104" s="25"/>
      <c r="GZ1104" s="25"/>
      <c r="HA1104" s="25"/>
      <c r="HB1104" s="25"/>
      <c r="HC1104" s="25"/>
      <c r="HD1104" s="25"/>
      <c r="HE1104" s="25"/>
      <c r="HF1104" s="25"/>
      <c r="HG1104" s="25"/>
      <c r="HH1104" s="25"/>
      <c r="HI1104" s="25"/>
      <c r="HJ1104" s="25"/>
      <c r="HK1104" s="25"/>
      <c r="HL1104" s="25"/>
      <c r="HM1104" s="25"/>
      <c r="HN1104" s="25"/>
      <c r="HO1104" s="25"/>
      <c r="HP1104" s="25"/>
      <c r="HQ1104" s="25"/>
      <c r="HR1104" s="25"/>
      <c r="HS1104" s="25"/>
      <c r="HT1104" s="25"/>
      <c r="HU1104" s="25"/>
      <c r="HV1104" s="25"/>
      <c r="HW1104" s="25"/>
      <c r="HX1104" s="25"/>
      <c r="HY1104" s="25"/>
      <c r="HZ1104" s="25"/>
      <c r="IA1104" s="25"/>
      <c r="IB1104" s="25"/>
      <c r="IC1104" s="25"/>
      <c r="ID1104" s="25"/>
      <c r="IE1104" s="25"/>
      <c r="IF1104" s="25"/>
      <c r="IG1104" s="25"/>
      <c r="IH1104" s="25"/>
      <c r="II1104" s="25"/>
      <c r="IJ1104" s="25"/>
      <c r="IK1104" s="25"/>
      <c r="IL1104" s="25"/>
      <c r="IM1104" s="25"/>
      <c r="IN1104" s="25"/>
      <c r="IO1104" s="25"/>
      <c r="IP1104" s="25"/>
      <c r="IQ1104" s="25"/>
      <c r="IR1104" s="25"/>
      <c r="IS1104" s="25"/>
      <c r="IT1104" s="25"/>
      <c r="IU1104" s="25"/>
      <c r="IV1104" s="25"/>
      <c r="IW1104" s="25"/>
      <c r="IX1104" s="25"/>
      <c r="IY1104" s="25"/>
      <c r="IZ1104" s="25"/>
      <c r="JA1104" s="25"/>
      <c r="JB1104" s="25"/>
      <c r="JC1104" s="25"/>
      <c r="JD1104" s="25"/>
      <c r="JE1104" s="25"/>
      <c r="JF1104" s="25"/>
      <c r="JG1104" s="25"/>
      <c r="JH1104" s="25"/>
      <c r="JI1104" s="25"/>
      <c r="JJ1104" s="25"/>
      <c r="JK1104" s="25"/>
      <c r="JL1104" s="25"/>
      <c r="JM1104" s="25"/>
      <c r="JN1104" s="25"/>
      <c r="JO1104" s="25"/>
      <c r="JP1104" s="25"/>
      <c r="JQ1104" s="25"/>
      <c r="JR1104" s="25"/>
      <c r="JS1104" s="25"/>
      <c r="JT1104" s="25"/>
      <c r="JU1104" s="25"/>
      <c r="JV1104" s="25"/>
      <c r="JW1104" s="25"/>
      <c r="JX1104" s="25"/>
      <c r="JY1104" s="25"/>
      <c r="JZ1104" s="25"/>
      <c r="KA1104" s="25"/>
      <c r="KB1104" s="25"/>
      <c r="KC1104" s="25"/>
      <c r="KD1104" s="25"/>
      <c r="KE1104" s="25"/>
      <c r="KF1104" s="25"/>
      <c r="KG1104" s="25"/>
      <c r="KH1104" s="25"/>
      <c r="KI1104" s="25"/>
      <c r="KJ1104" s="25"/>
      <c r="KK1104" s="25"/>
      <c r="KL1104" s="25"/>
      <c r="KM1104" s="25"/>
      <c r="KN1104" s="25"/>
      <c r="KO1104" s="25"/>
      <c r="KP1104" s="25"/>
      <c r="KQ1104" s="25"/>
      <c r="KR1104" s="25"/>
      <c r="KS1104" s="25"/>
      <c r="KT1104" s="25"/>
      <c r="KU1104" s="25"/>
      <c r="KV1104" s="25"/>
      <c r="KW1104" s="25"/>
      <c r="KX1104" s="25"/>
      <c r="KY1104" s="25"/>
      <c r="KZ1104" s="25"/>
      <c r="LA1104" s="25"/>
      <c r="LB1104" s="25"/>
      <c r="LC1104" s="25"/>
      <c r="LD1104" s="25"/>
      <c r="LE1104" s="25"/>
      <c r="LF1104" s="25"/>
      <c r="LG1104" s="25"/>
      <c r="LH1104" s="25"/>
      <c r="LI1104" s="25"/>
      <c r="LJ1104" s="25"/>
      <c r="LK1104" s="25"/>
      <c r="LL1104" s="25"/>
      <c r="LM1104" s="25"/>
      <c r="LN1104" s="25"/>
      <c r="LO1104" s="25"/>
      <c r="LP1104" s="25"/>
      <c r="LQ1104" s="25"/>
      <c r="LR1104" s="25"/>
      <c r="LS1104" s="25"/>
      <c r="LT1104" s="25"/>
      <c r="LU1104" s="25"/>
      <c r="LV1104" s="25"/>
      <c r="LW1104" s="25"/>
      <c r="LX1104" s="25"/>
      <c r="LY1104" s="25"/>
      <c r="LZ1104" s="25"/>
      <c r="MA1104" s="25"/>
      <c r="MB1104" s="25"/>
      <c r="MC1104" s="25"/>
      <c r="MD1104" s="25"/>
      <c r="ME1104" s="25"/>
      <c r="MF1104" s="25"/>
      <c r="MG1104" s="25"/>
      <c r="MH1104" s="25"/>
      <c r="MI1104" s="25"/>
      <c r="MJ1104" s="25"/>
      <c r="MK1104" s="25"/>
      <c r="ML1104" s="25"/>
      <c r="MM1104" s="25"/>
      <c r="MN1104" s="25"/>
      <c r="MO1104" s="25"/>
      <c r="MP1104" s="25"/>
      <c r="MQ1104" s="25"/>
      <c r="MR1104" s="25"/>
      <c r="MS1104" s="25"/>
      <c r="MT1104" s="25"/>
      <c r="MU1104" s="25"/>
      <c r="MV1104" s="25"/>
      <c r="MW1104" s="25"/>
      <c r="MX1104" s="25"/>
      <c r="MY1104" s="25"/>
      <c r="MZ1104" s="25"/>
      <c r="NA1104" s="25"/>
      <c r="NB1104" s="25"/>
      <c r="NC1104" s="25"/>
      <c r="ND1104" s="25"/>
      <c r="NE1104" s="25"/>
      <c r="NF1104" s="25"/>
      <c r="NG1104" s="25"/>
      <c r="NH1104" s="25"/>
      <c r="NI1104" s="25"/>
      <c r="NJ1104" s="25"/>
      <c r="NK1104" s="25"/>
      <c r="NL1104" s="25"/>
      <c r="NM1104" s="25"/>
      <c r="NN1104" s="25"/>
      <c r="NO1104" s="25"/>
      <c r="NP1104" s="25"/>
      <c r="NQ1104" s="25"/>
      <c r="NR1104" s="25"/>
      <c r="NS1104" s="25"/>
      <c r="NT1104" s="25"/>
      <c r="NU1104" s="25"/>
      <c r="NV1104" s="25"/>
      <c r="NW1104" s="25"/>
      <c r="NX1104" s="25"/>
      <c r="NY1104" s="25"/>
      <c r="NZ1104" s="25"/>
      <c r="OA1104" s="25"/>
      <c r="OB1104" s="25"/>
      <c r="OC1104" s="25"/>
      <c r="OD1104" s="25"/>
      <c r="OE1104" s="25"/>
      <c r="OF1104" s="25"/>
      <c r="OG1104" s="25"/>
      <c r="OH1104" s="25"/>
      <c r="OI1104" s="25"/>
      <c r="OJ1104" s="25"/>
      <c r="OK1104" s="25"/>
      <c r="OL1104" s="25"/>
      <c r="OM1104" s="25"/>
      <c r="ON1104" s="25"/>
      <c r="OO1104" s="25"/>
      <c r="OP1104" s="25"/>
      <c r="OQ1104" s="25"/>
      <c r="OR1104" s="25"/>
      <c r="OS1104" s="25"/>
      <c r="OT1104" s="25"/>
      <c r="OU1104" s="25"/>
      <c r="OV1104" s="25"/>
      <c r="OW1104" s="25"/>
      <c r="OX1104" s="25"/>
      <c r="OY1104" s="25"/>
      <c r="OZ1104" s="25"/>
      <c r="PA1104" s="25"/>
      <c r="PB1104" s="25"/>
      <c r="PC1104" s="25"/>
      <c r="PD1104" s="25"/>
      <c r="PE1104" s="25"/>
      <c r="PF1104" s="25"/>
      <c r="PG1104" s="25"/>
      <c r="PH1104" s="25"/>
      <c r="PI1104" s="25"/>
      <c r="PJ1104" s="25"/>
      <c r="PK1104" s="25"/>
      <c r="PL1104" s="25"/>
      <c r="PM1104" s="25"/>
      <c r="PN1104" s="25"/>
      <c r="PO1104" s="25"/>
      <c r="PP1104" s="25"/>
      <c r="PQ1104" s="25"/>
      <c r="PR1104" s="25"/>
      <c r="PS1104" s="25"/>
      <c r="PT1104" s="25"/>
      <c r="PU1104" s="25"/>
      <c r="PV1104" s="25"/>
      <c r="PW1104" s="25"/>
      <c r="PX1104" s="25"/>
      <c r="PY1104" s="25"/>
      <c r="PZ1104" s="25"/>
      <c r="QA1104" s="25"/>
      <c r="QB1104" s="25"/>
      <c r="QC1104" s="25"/>
      <c r="QD1104" s="25"/>
      <c r="QE1104" s="25"/>
      <c r="QF1104" s="25"/>
      <c r="QG1104" s="25"/>
      <c r="QH1104" s="25"/>
      <c r="QI1104" s="25"/>
      <c r="QJ1104" s="25"/>
      <c r="QK1104" s="25"/>
      <c r="QL1104" s="25"/>
      <c r="QM1104" s="25"/>
      <c r="QN1104" s="25"/>
      <c r="QO1104" s="25"/>
      <c r="QP1104" s="25"/>
      <c r="QQ1104" s="25"/>
      <c r="QR1104" s="25"/>
      <c r="QS1104" s="25"/>
      <c r="QT1104" s="25"/>
      <c r="QU1104" s="25"/>
      <c r="QV1104" s="25"/>
      <c r="QW1104" s="25"/>
      <c r="QX1104" s="25"/>
      <c r="QY1104" s="25"/>
      <c r="QZ1104" s="25"/>
      <c r="RA1104" s="25"/>
      <c r="RB1104" s="25"/>
      <c r="RC1104" s="25"/>
      <c r="RD1104" s="25"/>
      <c r="RE1104" s="25"/>
      <c r="RF1104" s="25"/>
      <c r="RG1104" s="25"/>
      <c r="RH1104" s="25"/>
      <c r="RI1104" s="25"/>
      <c r="RJ1104" s="25"/>
      <c r="RK1104" s="25"/>
      <c r="RL1104" s="25"/>
      <c r="RM1104" s="25"/>
      <c r="RN1104" s="25"/>
      <c r="RO1104" s="25"/>
      <c r="RP1104" s="25"/>
      <c r="RQ1104" s="25"/>
      <c r="RR1104" s="25"/>
      <c r="RS1104" s="25"/>
      <c r="RT1104" s="25"/>
      <c r="RU1104" s="25"/>
      <c r="RV1104" s="25"/>
      <c r="RW1104" s="25"/>
      <c r="RX1104" s="25"/>
      <c r="RY1104" s="25"/>
      <c r="RZ1104" s="25"/>
      <c r="SA1104" s="25"/>
      <c r="SB1104" s="25"/>
      <c r="SC1104" s="25"/>
      <c r="SD1104" s="25"/>
      <c r="SE1104" s="25"/>
      <c r="SF1104" s="25"/>
      <c r="SG1104" s="25"/>
      <c r="SH1104" s="25"/>
      <c r="SI1104" s="25"/>
      <c r="SJ1104" s="25"/>
      <c r="SK1104" s="25"/>
      <c r="SL1104" s="25"/>
      <c r="SM1104" s="25"/>
      <c r="SN1104" s="25"/>
      <c r="SO1104" s="25"/>
      <c r="SP1104" s="25"/>
      <c r="SQ1104" s="25"/>
      <c r="SR1104" s="25"/>
      <c r="SS1104" s="25"/>
      <c r="ST1104" s="25"/>
      <c r="SU1104" s="25"/>
      <c r="SV1104" s="25"/>
      <c r="SW1104" s="25"/>
      <c r="SX1104" s="25"/>
      <c r="SY1104" s="25"/>
      <c r="SZ1104" s="25"/>
      <c r="TA1104" s="25"/>
      <c r="TB1104" s="25"/>
      <c r="TC1104" s="25"/>
      <c r="TD1104" s="25"/>
      <c r="TE1104" s="25"/>
      <c r="TF1104" s="25"/>
      <c r="TG1104" s="25"/>
      <c r="TH1104" s="25"/>
      <c r="TI1104" s="25"/>
      <c r="TJ1104" s="25"/>
      <c r="TK1104" s="25"/>
      <c r="TL1104" s="25"/>
      <c r="TM1104" s="25"/>
      <c r="TN1104" s="25"/>
      <c r="TO1104" s="25"/>
      <c r="TP1104" s="25"/>
      <c r="TQ1104" s="25"/>
      <c r="TR1104" s="25"/>
      <c r="TS1104" s="25"/>
      <c r="TT1104" s="25"/>
      <c r="TU1104" s="25"/>
      <c r="TV1104" s="25"/>
      <c r="TW1104" s="25"/>
      <c r="TX1104" s="25"/>
      <c r="TY1104" s="25"/>
      <c r="TZ1104" s="25"/>
      <c r="UA1104" s="25"/>
      <c r="UB1104" s="25"/>
      <c r="UC1104" s="25"/>
      <c r="UD1104" s="25"/>
      <c r="UE1104" s="25"/>
      <c r="UF1104" s="25"/>
      <c r="UG1104" s="25"/>
      <c r="UH1104" s="25"/>
      <c r="UI1104" s="25"/>
      <c r="UJ1104" s="25"/>
      <c r="UK1104" s="25"/>
      <c r="UL1104" s="25"/>
      <c r="UM1104" s="25"/>
      <c r="UN1104" s="25"/>
      <c r="UO1104" s="25"/>
      <c r="UP1104" s="25"/>
      <c r="UQ1104" s="25"/>
      <c r="UR1104" s="25"/>
      <c r="US1104" s="25"/>
      <c r="UT1104" s="25"/>
      <c r="UU1104" s="25"/>
      <c r="UV1104" s="25"/>
      <c r="UW1104" s="25"/>
      <c r="UX1104" s="25"/>
      <c r="UY1104" s="25"/>
      <c r="UZ1104" s="25"/>
      <c r="VA1104" s="25"/>
      <c r="VB1104" s="25"/>
      <c r="VC1104" s="25"/>
      <c r="VD1104" s="25"/>
      <c r="VE1104" s="25"/>
      <c r="VF1104" s="25"/>
      <c r="VG1104" s="25"/>
      <c r="VH1104" s="25"/>
      <c r="VI1104" s="25"/>
      <c r="VJ1104" s="25"/>
      <c r="VK1104" s="25"/>
      <c r="VL1104" s="25"/>
      <c r="VM1104" s="25"/>
      <c r="VN1104" s="25"/>
      <c r="VO1104" s="25"/>
      <c r="VP1104" s="25"/>
      <c r="VQ1104" s="25"/>
      <c r="VR1104" s="25"/>
      <c r="VS1104" s="25"/>
      <c r="VT1104" s="25"/>
      <c r="VU1104" s="25"/>
      <c r="VV1104" s="25"/>
      <c r="VW1104" s="25"/>
      <c r="VX1104" s="25"/>
      <c r="VY1104" s="25"/>
      <c r="VZ1104" s="25"/>
      <c r="WA1104" s="25"/>
      <c r="WB1104" s="25"/>
      <c r="WC1104" s="25"/>
      <c r="WD1104" s="25"/>
      <c r="WE1104" s="25"/>
      <c r="WF1104" s="25"/>
      <c r="WG1104" s="25"/>
      <c r="WH1104" s="25"/>
      <c r="WI1104" s="25"/>
      <c r="WJ1104" s="25"/>
      <c r="WK1104" s="25"/>
      <c r="WL1104" s="25"/>
      <c r="WM1104" s="25"/>
      <c r="WN1104" s="25"/>
      <c r="WO1104" s="25"/>
      <c r="WP1104" s="25"/>
      <c r="WQ1104" s="25"/>
      <c r="WR1104" s="25"/>
      <c r="WS1104" s="25"/>
      <c r="WT1104" s="25"/>
      <c r="WU1104" s="25"/>
      <c r="WV1104" s="25"/>
      <c r="WW1104" s="25"/>
      <c r="WX1104" s="25"/>
      <c r="WY1104" s="25"/>
      <c r="WZ1104" s="25"/>
      <c r="XA1104" s="25"/>
      <c r="XB1104" s="25"/>
      <c r="XC1104" s="25"/>
      <c r="XD1104" s="25"/>
      <c r="XE1104" s="25"/>
      <c r="XF1104" s="25"/>
      <c r="XG1104" s="25"/>
      <c r="XH1104" s="25"/>
      <c r="XI1104" s="25"/>
      <c r="XJ1104" s="25"/>
      <c r="XK1104" s="25"/>
      <c r="XL1104" s="25"/>
      <c r="XM1104" s="25"/>
      <c r="XN1104" s="25"/>
      <c r="XO1104" s="25"/>
      <c r="XP1104" s="25"/>
      <c r="XQ1104" s="25"/>
      <c r="XR1104" s="25"/>
      <c r="XS1104" s="25"/>
      <c r="XT1104" s="25"/>
      <c r="XU1104" s="25"/>
      <c r="XV1104" s="25"/>
      <c r="XW1104" s="25"/>
      <c r="XX1104" s="25"/>
      <c r="XY1104" s="25"/>
      <c r="XZ1104" s="25"/>
      <c r="YA1104" s="25"/>
      <c r="YB1104" s="25"/>
      <c r="YC1104" s="25"/>
      <c r="YD1104" s="25"/>
      <c r="YE1104" s="25"/>
      <c r="YF1104" s="25"/>
      <c r="YG1104" s="25"/>
      <c r="YH1104" s="25"/>
      <c r="YI1104" s="25"/>
      <c r="YJ1104" s="25"/>
      <c r="YK1104" s="25"/>
      <c r="YL1104" s="25"/>
      <c r="YM1104" s="25"/>
      <c r="YN1104" s="25"/>
      <c r="YO1104" s="25"/>
      <c r="YP1104" s="25"/>
      <c r="YQ1104" s="25"/>
      <c r="YR1104" s="25"/>
      <c r="YS1104" s="25"/>
      <c r="YT1104" s="25"/>
      <c r="YU1104" s="25"/>
      <c r="YV1104" s="25"/>
      <c r="YW1104" s="25"/>
      <c r="YX1104" s="25"/>
      <c r="YY1104" s="25"/>
      <c r="YZ1104" s="25"/>
      <c r="ZA1104" s="25"/>
      <c r="ZB1104" s="25"/>
      <c r="ZC1104" s="25"/>
      <c r="ZD1104" s="25"/>
      <c r="ZE1104" s="25"/>
      <c r="ZF1104" s="25"/>
      <c r="ZG1104" s="25"/>
      <c r="ZH1104" s="25"/>
      <c r="ZI1104" s="25"/>
      <c r="ZJ1104" s="25"/>
      <c r="ZK1104" s="25"/>
      <c r="ZL1104" s="25"/>
      <c r="ZM1104" s="25"/>
      <c r="ZN1104" s="25"/>
      <c r="ZO1104" s="25"/>
      <c r="ZP1104" s="25"/>
      <c r="ZQ1104" s="25"/>
      <c r="ZR1104" s="25"/>
      <c r="ZS1104" s="25"/>
      <c r="ZT1104" s="25"/>
      <c r="ZU1104" s="25"/>
      <c r="ZV1104" s="25"/>
      <c r="ZW1104" s="25"/>
      <c r="ZX1104" s="25"/>
      <c r="ZY1104" s="25"/>
      <c r="ZZ1104" s="25"/>
      <c r="AAA1104" s="25"/>
      <c r="AAB1104" s="25"/>
      <c r="AAC1104" s="25"/>
      <c r="AAD1104" s="25"/>
      <c r="AAE1104" s="25"/>
      <c r="AAF1104" s="25"/>
      <c r="AAG1104" s="25"/>
      <c r="AAH1104" s="25"/>
      <c r="AAI1104" s="25"/>
      <c r="AAJ1104" s="25"/>
      <c r="AAK1104" s="25"/>
      <c r="AAL1104" s="25"/>
      <c r="AAM1104" s="25"/>
      <c r="AAN1104" s="25"/>
      <c r="AAO1104" s="25"/>
      <c r="AAP1104" s="25"/>
      <c r="AAQ1104" s="25"/>
      <c r="AAR1104" s="25"/>
      <c r="AAS1104" s="25"/>
      <c r="AAT1104" s="25"/>
      <c r="AAU1104" s="25"/>
      <c r="AAV1104" s="25"/>
      <c r="AAW1104" s="25"/>
      <c r="AAX1104" s="25"/>
      <c r="AAY1104" s="25"/>
      <c r="AAZ1104" s="25"/>
      <c r="ABA1104" s="25"/>
      <c r="ABB1104" s="25"/>
      <c r="ABC1104" s="25"/>
      <c r="ABD1104" s="25"/>
      <c r="ABE1104" s="25"/>
      <c r="ABF1104" s="25"/>
      <c r="ABG1104" s="25"/>
      <c r="ABH1104" s="25"/>
      <c r="ABI1104" s="25"/>
      <c r="ABJ1104" s="25"/>
      <c r="ABK1104" s="25"/>
      <c r="ABL1104" s="25"/>
      <c r="ABM1104" s="25"/>
      <c r="ABN1104" s="25"/>
      <c r="ABO1104" s="25"/>
      <c r="ABP1104" s="25"/>
      <c r="ABQ1104" s="25"/>
      <c r="ABR1104" s="25"/>
      <c r="ABS1104" s="25"/>
      <c r="ABT1104" s="25"/>
      <c r="ABU1104" s="25"/>
      <c r="ABV1104" s="25"/>
      <c r="ABW1104" s="25"/>
      <c r="ABX1104" s="25"/>
      <c r="ABY1104" s="25"/>
      <c r="ABZ1104" s="25"/>
      <c r="ACA1104" s="25"/>
      <c r="ACB1104" s="25"/>
      <c r="ACC1104" s="25"/>
      <c r="ACD1104" s="25"/>
      <c r="ACE1104" s="25"/>
      <c r="ACF1104" s="25"/>
      <c r="ACG1104" s="25"/>
      <c r="ACH1104" s="25"/>
      <c r="ACI1104" s="25"/>
      <c r="ACJ1104" s="25"/>
      <c r="ACK1104" s="25"/>
      <c r="ACL1104" s="25"/>
      <c r="ACM1104" s="25"/>
      <c r="ACN1104" s="25"/>
      <c r="ACO1104" s="25"/>
      <c r="ACP1104" s="25"/>
      <c r="ACQ1104" s="25"/>
      <c r="ACR1104" s="25"/>
      <c r="ACS1104" s="25"/>
      <c r="ACT1104" s="25"/>
      <c r="ACU1104" s="25"/>
      <c r="ACV1104" s="25"/>
      <c r="ACW1104" s="25"/>
      <c r="ACX1104" s="25"/>
      <c r="ACY1104" s="25"/>
      <c r="ACZ1104" s="25"/>
      <c r="ADA1104" s="25"/>
      <c r="ADB1104" s="25"/>
      <c r="ADC1104" s="25"/>
      <c r="ADD1104" s="25"/>
      <c r="ADE1104" s="25"/>
      <c r="ADF1104" s="25"/>
      <c r="ADG1104" s="25"/>
      <c r="ADH1104" s="25"/>
      <c r="ADI1104" s="25"/>
      <c r="ADJ1104" s="25"/>
      <c r="ADK1104" s="25"/>
      <c r="ADL1104" s="25"/>
      <c r="ADM1104" s="25"/>
      <c r="ADN1104" s="25"/>
      <c r="ADO1104" s="25"/>
      <c r="ADP1104" s="25"/>
      <c r="ADQ1104" s="25"/>
      <c r="ADR1104" s="25"/>
      <c r="ADS1104" s="25"/>
      <c r="ADT1104" s="25"/>
      <c r="ADU1104" s="25"/>
      <c r="ADV1104" s="25"/>
      <c r="ADW1104" s="25"/>
      <c r="ADX1104" s="25"/>
      <c r="ADY1104" s="25"/>
      <c r="ADZ1104" s="25"/>
    </row>
    <row r="1105" spans="1:806" x14ac:dyDescent="0.2">
      <c r="A1105" s="109" t="s">
        <v>1123</v>
      </c>
      <c r="B1105" s="109" t="s">
        <v>1816</v>
      </c>
      <c r="C1105" s="109" t="s">
        <v>1361</v>
      </c>
      <c r="D1105" s="109" t="s">
        <v>3021</v>
      </c>
      <c r="E1105" s="109" t="s">
        <v>4687</v>
      </c>
      <c r="F1105" s="146">
        <v>35</v>
      </c>
      <c r="G1105" s="146">
        <v>140</v>
      </c>
      <c r="H1105" s="146">
        <v>385</v>
      </c>
      <c r="I1105" s="146">
        <v>45</v>
      </c>
      <c r="J1105" s="146">
        <v>90</v>
      </c>
      <c r="K1105" s="25"/>
      <c r="L1105" s="25"/>
      <c r="M1105" s="25"/>
      <c r="N1105" s="25"/>
      <c r="O1105" s="25"/>
      <c r="P1105" s="25"/>
      <c r="Q1105" s="25"/>
      <c r="R1105" s="25"/>
      <c r="S1105" s="25"/>
      <c r="T1105" s="25"/>
      <c r="U1105" s="25"/>
      <c r="V1105" s="25"/>
      <c r="W1105" s="25"/>
      <c r="X1105" s="25"/>
      <c r="Y1105" s="25"/>
      <c r="Z1105" s="25"/>
      <c r="AA1105" s="25"/>
      <c r="AB1105" s="25"/>
      <c r="AC1105" s="25"/>
      <c r="AD1105" s="25"/>
      <c r="AE1105" s="25"/>
      <c r="AF1105" s="25"/>
      <c r="AG1105" s="25"/>
      <c r="AH1105" s="25"/>
      <c r="AI1105" s="25"/>
      <c r="AJ1105" s="25"/>
      <c r="AK1105" s="25"/>
      <c r="AL1105" s="25"/>
      <c r="AM1105" s="25"/>
      <c r="AN1105" s="25"/>
      <c r="AO1105" s="25"/>
      <c r="AP1105" s="25"/>
      <c r="AQ1105" s="25"/>
      <c r="AR1105" s="25"/>
      <c r="AS1105" s="25"/>
      <c r="AT1105" s="25"/>
      <c r="AU1105" s="25"/>
      <c r="AV1105" s="25"/>
      <c r="AW1105" s="25"/>
      <c r="AX1105" s="25"/>
      <c r="AY1105" s="25"/>
      <c r="AZ1105" s="25"/>
      <c r="BA1105" s="25"/>
      <c r="BB1105" s="25"/>
      <c r="BC1105" s="25"/>
      <c r="BD1105" s="25"/>
      <c r="BE1105" s="25"/>
      <c r="BF1105" s="25"/>
      <c r="BG1105" s="25"/>
      <c r="BH1105" s="25"/>
      <c r="BI1105" s="25"/>
      <c r="BJ1105" s="25"/>
      <c r="BK1105" s="25"/>
      <c r="BL1105" s="25"/>
      <c r="BM1105" s="25"/>
      <c r="BN1105" s="25"/>
      <c r="BO1105" s="25"/>
      <c r="BP1105" s="25"/>
      <c r="BQ1105" s="25"/>
      <c r="BR1105" s="25"/>
      <c r="BS1105" s="25"/>
      <c r="BT1105" s="25"/>
      <c r="BU1105" s="25"/>
      <c r="BV1105" s="25"/>
      <c r="BW1105" s="25"/>
      <c r="BX1105" s="25"/>
      <c r="BY1105" s="25"/>
      <c r="BZ1105" s="25"/>
      <c r="CA1105" s="25"/>
      <c r="CB1105" s="25"/>
      <c r="CC1105" s="25"/>
      <c r="CD1105" s="25"/>
      <c r="CE1105" s="25"/>
      <c r="CF1105" s="25"/>
      <c r="CG1105" s="25"/>
      <c r="CH1105" s="25"/>
      <c r="CI1105" s="25"/>
      <c r="CJ1105" s="25"/>
      <c r="CK1105" s="25"/>
      <c r="CL1105" s="25"/>
      <c r="CM1105" s="25"/>
      <c r="CN1105" s="25"/>
      <c r="CO1105" s="25"/>
      <c r="CP1105" s="25"/>
      <c r="CQ1105" s="25"/>
      <c r="CR1105" s="25"/>
      <c r="CS1105" s="25"/>
      <c r="CT1105" s="25"/>
      <c r="CU1105" s="25"/>
      <c r="CV1105" s="25"/>
      <c r="CW1105" s="25"/>
      <c r="CX1105" s="25"/>
      <c r="CY1105" s="25"/>
      <c r="CZ1105" s="25"/>
      <c r="DA1105" s="25"/>
      <c r="DB1105" s="25"/>
      <c r="DC1105" s="25"/>
      <c r="DD1105" s="25"/>
      <c r="DE1105" s="25"/>
      <c r="DF1105" s="25"/>
      <c r="DG1105" s="25"/>
      <c r="DH1105" s="25"/>
      <c r="DI1105" s="25"/>
      <c r="DJ1105" s="25"/>
      <c r="DK1105" s="25"/>
      <c r="DL1105" s="25"/>
      <c r="DM1105" s="25"/>
      <c r="DN1105" s="25"/>
      <c r="DO1105" s="25"/>
      <c r="DP1105" s="25"/>
      <c r="DQ1105" s="25"/>
      <c r="DR1105" s="25"/>
      <c r="DS1105" s="25"/>
      <c r="DT1105" s="25"/>
      <c r="DU1105" s="25"/>
      <c r="DV1105" s="25"/>
      <c r="DW1105" s="25"/>
      <c r="DX1105" s="25"/>
      <c r="DY1105" s="25"/>
      <c r="DZ1105" s="25"/>
      <c r="EA1105" s="25"/>
      <c r="EB1105" s="25"/>
      <c r="EC1105" s="25"/>
      <c r="ED1105" s="25"/>
      <c r="EE1105" s="25"/>
      <c r="EF1105" s="25"/>
      <c r="EG1105" s="25"/>
      <c r="EH1105" s="25"/>
      <c r="EI1105" s="25"/>
      <c r="EJ1105" s="25"/>
      <c r="EK1105" s="25"/>
      <c r="EL1105" s="25"/>
      <c r="EM1105" s="25"/>
      <c r="EN1105" s="25"/>
      <c r="EO1105" s="25"/>
      <c r="EP1105" s="25"/>
      <c r="EQ1105" s="25"/>
      <c r="ER1105" s="25"/>
      <c r="ES1105" s="25"/>
      <c r="ET1105" s="25"/>
      <c r="EU1105" s="25"/>
      <c r="EV1105" s="25"/>
      <c r="EW1105" s="25"/>
      <c r="EX1105" s="25"/>
      <c r="EY1105" s="25"/>
      <c r="EZ1105" s="25"/>
      <c r="FA1105" s="25"/>
      <c r="FB1105" s="25"/>
      <c r="FC1105" s="25"/>
      <c r="FD1105" s="25"/>
      <c r="FE1105" s="25"/>
      <c r="FF1105" s="25"/>
      <c r="FG1105" s="25"/>
      <c r="FH1105" s="25"/>
      <c r="FI1105" s="25"/>
      <c r="FJ1105" s="25"/>
      <c r="FK1105" s="25"/>
      <c r="FL1105" s="25"/>
      <c r="FM1105" s="25"/>
      <c r="FN1105" s="25"/>
      <c r="FO1105" s="25"/>
      <c r="FP1105" s="25"/>
      <c r="FQ1105" s="25"/>
      <c r="FR1105" s="25"/>
      <c r="FS1105" s="25"/>
      <c r="FT1105" s="25"/>
      <c r="FU1105" s="25"/>
      <c r="FV1105" s="25"/>
      <c r="FW1105" s="25"/>
      <c r="FX1105" s="25"/>
      <c r="FY1105" s="25"/>
      <c r="FZ1105" s="25"/>
      <c r="GA1105" s="25"/>
      <c r="GB1105" s="25"/>
      <c r="GC1105" s="25"/>
      <c r="GD1105" s="25"/>
      <c r="GE1105" s="25"/>
      <c r="GF1105" s="25"/>
      <c r="GG1105" s="25"/>
      <c r="GH1105" s="25"/>
      <c r="GI1105" s="25"/>
      <c r="GJ1105" s="25"/>
      <c r="GK1105" s="25"/>
      <c r="GL1105" s="25"/>
      <c r="GM1105" s="25"/>
      <c r="GN1105" s="25"/>
      <c r="GO1105" s="25"/>
      <c r="GP1105" s="25"/>
      <c r="GQ1105" s="25"/>
      <c r="GR1105" s="25"/>
      <c r="GS1105" s="25"/>
      <c r="GT1105" s="25"/>
      <c r="GU1105" s="25"/>
      <c r="GV1105" s="25"/>
      <c r="GW1105" s="25"/>
      <c r="GX1105" s="25"/>
      <c r="GY1105" s="25"/>
      <c r="GZ1105" s="25"/>
      <c r="HA1105" s="25"/>
      <c r="HB1105" s="25"/>
      <c r="HC1105" s="25"/>
      <c r="HD1105" s="25"/>
      <c r="HE1105" s="25"/>
      <c r="HF1105" s="25"/>
      <c r="HG1105" s="25"/>
      <c r="HH1105" s="25"/>
      <c r="HI1105" s="25"/>
      <c r="HJ1105" s="25"/>
      <c r="HK1105" s="25"/>
      <c r="HL1105" s="25"/>
      <c r="HM1105" s="25"/>
      <c r="HN1105" s="25"/>
      <c r="HO1105" s="25"/>
      <c r="HP1105" s="25"/>
      <c r="HQ1105" s="25"/>
      <c r="HR1105" s="25"/>
      <c r="HS1105" s="25"/>
      <c r="HT1105" s="25"/>
      <c r="HU1105" s="25"/>
      <c r="HV1105" s="25"/>
      <c r="HW1105" s="25"/>
      <c r="HX1105" s="25"/>
      <c r="HY1105" s="25"/>
      <c r="HZ1105" s="25"/>
      <c r="IA1105" s="25"/>
      <c r="IB1105" s="25"/>
      <c r="IC1105" s="25"/>
      <c r="ID1105" s="25"/>
      <c r="IE1105" s="25"/>
      <c r="IF1105" s="25"/>
      <c r="IG1105" s="25"/>
      <c r="IH1105" s="25"/>
      <c r="II1105" s="25"/>
      <c r="IJ1105" s="25"/>
      <c r="IK1105" s="25"/>
      <c r="IL1105" s="25"/>
      <c r="IM1105" s="25"/>
      <c r="IN1105" s="25"/>
      <c r="IO1105" s="25"/>
      <c r="IP1105" s="25"/>
      <c r="IQ1105" s="25"/>
      <c r="IR1105" s="25"/>
      <c r="IS1105" s="25"/>
      <c r="IT1105" s="25"/>
      <c r="IU1105" s="25"/>
      <c r="IV1105" s="25"/>
      <c r="IW1105" s="25"/>
      <c r="IX1105" s="25"/>
      <c r="IY1105" s="25"/>
      <c r="IZ1105" s="25"/>
      <c r="JA1105" s="25"/>
      <c r="JB1105" s="25"/>
      <c r="JC1105" s="25"/>
      <c r="JD1105" s="25"/>
      <c r="JE1105" s="25"/>
      <c r="JF1105" s="25"/>
      <c r="JG1105" s="25"/>
      <c r="JH1105" s="25"/>
      <c r="JI1105" s="25"/>
      <c r="JJ1105" s="25"/>
      <c r="JK1105" s="25"/>
      <c r="JL1105" s="25"/>
      <c r="JM1105" s="25"/>
      <c r="JN1105" s="25"/>
      <c r="JO1105" s="25"/>
      <c r="JP1105" s="25"/>
      <c r="JQ1105" s="25"/>
      <c r="JR1105" s="25"/>
      <c r="JS1105" s="25"/>
      <c r="JT1105" s="25"/>
      <c r="JU1105" s="25"/>
      <c r="JV1105" s="25"/>
      <c r="JW1105" s="25"/>
      <c r="JX1105" s="25"/>
      <c r="JY1105" s="25"/>
      <c r="JZ1105" s="25"/>
      <c r="KA1105" s="25"/>
      <c r="KB1105" s="25"/>
      <c r="KC1105" s="25"/>
      <c r="KD1105" s="25"/>
      <c r="KE1105" s="25"/>
      <c r="KF1105" s="25"/>
      <c r="KG1105" s="25"/>
      <c r="KH1105" s="25"/>
      <c r="KI1105" s="25"/>
      <c r="KJ1105" s="25"/>
      <c r="KK1105" s="25"/>
      <c r="KL1105" s="25"/>
      <c r="KM1105" s="25"/>
      <c r="KN1105" s="25"/>
      <c r="KO1105" s="25"/>
      <c r="KP1105" s="25"/>
      <c r="KQ1105" s="25"/>
      <c r="KR1105" s="25"/>
      <c r="KS1105" s="25"/>
      <c r="KT1105" s="25"/>
      <c r="KU1105" s="25"/>
      <c r="KV1105" s="25"/>
      <c r="KW1105" s="25"/>
      <c r="KX1105" s="25"/>
      <c r="KY1105" s="25"/>
      <c r="KZ1105" s="25"/>
      <c r="LA1105" s="25"/>
      <c r="LB1105" s="25"/>
      <c r="LC1105" s="25"/>
      <c r="LD1105" s="25"/>
      <c r="LE1105" s="25"/>
      <c r="LF1105" s="25"/>
      <c r="LG1105" s="25"/>
      <c r="LH1105" s="25"/>
      <c r="LI1105" s="25"/>
      <c r="LJ1105" s="25"/>
      <c r="LK1105" s="25"/>
      <c r="LL1105" s="25"/>
      <c r="LM1105" s="25"/>
      <c r="LN1105" s="25"/>
      <c r="LO1105" s="25"/>
      <c r="LP1105" s="25"/>
      <c r="LQ1105" s="25"/>
      <c r="LR1105" s="25"/>
      <c r="LS1105" s="25"/>
      <c r="LT1105" s="25"/>
      <c r="LU1105" s="25"/>
      <c r="LV1105" s="25"/>
      <c r="LW1105" s="25"/>
      <c r="LX1105" s="25"/>
      <c r="LY1105" s="25"/>
      <c r="LZ1105" s="25"/>
      <c r="MA1105" s="25"/>
      <c r="MB1105" s="25"/>
      <c r="MC1105" s="25"/>
      <c r="MD1105" s="25"/>
      <c r="ME1105" s="25"/>
      <c r="MF1105" s="25"/>
      <c r="MG1105" s="25"/>
      <c r="MH1105" s="25"/>
      <c r="MI1105" s="25"/>
      <c r="MJ1105" s="25"/>
      <c r="MK1105" s="25"/>
      <c r="ML1105" s="25"/>
      <c r="MM1105" s="25"/>
      <c r="MN1105" s="25"/>
      <c r="MO1105" s="25"/>
      <c r="MP1105" s="25"/>
      <c r="MQ1105" s="25"/>
      <c r="MR1105" s="25"/>
      <c r="MS1105" s="25"/>
      <c r="MT1105" s="25"/>
      <c r="MU1105" s="25"/>
      <c r="MV1105" s="25"/>
      <c r="MW1105" s="25"/>
      <c r="MX1105" s="25"/>
      <c r="MY1105" s="25"/>
      <c r="MZ1105" s="25"/>
      <c r="NA1105" s="25"/>
      <c r="NB1105" s="25"/>
      <c r="NC1105" s="25"/>
      <c r="ND1105" s="25"/>
      <c r="NE1105" s="25"/>
      <c r="NF1105" s="25"/>
      <c r="NG1105" s="25"/>
      <c r="NH1105" s="25"/>
      <c r="NI1105" s="25"/>
      <c r="NJ1105" s="25"/>
      <c r="NK1105" s="25"/>
      <c r="NL1105" s="25"/>
      <c r="NM1105" s="25"/>
      <c r="NN1105" s="25"/>
      <c r="NO1105" s="25"/>
      <c r="NP1105" s="25"/>
      <c r="NQ1105" s="25"/>
      <c r="NR1105" s="25"/>
      <c r="NS1105" s="25"/>
      <c r="NT1105" s="25"/>
      <c r="NU1105" s="25"/>
      <c r="NV1105" s="25"/>
      <c r="NW1105" s="25"/>
      <c r="NX1105" s="25"/>
      <c r="NY1105" s="25"/>
      <c r="NZ1105" s="25"/>
      <c r="OA1105" s="25"/>
      <c r="OB1105" s="25"/>
      <c r="OC1105" s="25"/>
      <c r="OD1105" s="25"/>
      <c r="OE1105" s="25"/>
      <c r="OF1105" s="25"/>
      <c r="OG1105" s="25"/>
      <c r="OH1105" s="25"/>
      <c r="OI1105" s="25"/>
      <c r="OJ1105" s="25"/>
      <c r="OK1105" s="25"/>
      <c r="OL1105" s="25"/>
      <c r="OM1105" s="25"/>
      <c r="ON1105" s="25"/>
      <c r="OO1105" s="25"/>
      <c r="OP1105" s="25"/>
      <c r="OQ1105" s="25"/>
      <c r="OR1105" s="25"/>
      <c r="OS1105" s="25"/>
      <c r="OT1105" s="25"/>
      <c r="OU1105" s="25"/>
      <c r="OV1105" s="25"/>
      <c r="OW1105" s="25"/>
      <c r="OX1105" s="25"/>
      <c r="OY1105" s="25"/>
      <c r="OZ1105" s="25"/>
      <c r="PA1105" s="25"/>
      <c r="PB1105" s="25"/>
      <c r="PC1105" s="25"/>
      <c r="PD1105" s="25"/>
      <c r="PE1105" s="25"/>
      <c r="PF1105" s="25"/>
      <c r="PG1105" s="25"/>
      <c r="PH1105" s="25"/>
      <c r="PI1105" s="25"/>
      <c r="PJ1105" s="25"/>
      <c r="PK1105" s="25"/>
      <c r="PL1105" s="25"/>
      <c r="PM1105" s="25"/>
      <c r="PN1105" s="25"/>
      <c r="PO1105" s="25"/>
      <c r="PP1105" s="25"/>
      <c r="PQ1105" s="25"/>
      <c r="PR1105" s="25"/>
      <c r="PS1105" s="25"/>
      <c r="PT1105" s="25"/>
      <c r="PU1105" s="25"/>
      <c r="PV1105" s="25"/>
      <c r="PW1105" s="25"/>
      <c r="PX1105" s="25"/>
      <c r="PY1105" s="25"/>
      <c r="PZ1105" s="25"/>
      <c r="QA1105" s="25"/>
      <c r="QB1105" s="25"/>
      <c r="QC1105" s="25"/>
      <c r="QD1105" s="25"/>
      <c r="QE1105" s="25"/>
      <c r="QF1105" s="25"/>
      <c r="QG1105" s="25"/>
      <c r="QH1105" s="25"/>
      <c r="QI1105" s="25"/>
      <c r="QJ1105" s="25"/>
      <c r="QK1105" s="25"/>
      <c r="QL1105" s="25"/>
      <c r="QM1105" s="25"/>
      <c r="QN1105" s="25"/>
      <c r="QO1105" s="25"/>
      <c r="QP1105" s="25"/>
      <c r="QQ1105" s="25"/>
      <c r="QR1105" s="25"/>
      <c r="QS1105" s="25"/>
      <c r="QT1105" s="25"/>
      <c r="QU1105" s="25"/>
      <c r="QV1105" s="25"/>
      <c r="QW1105" s="25"/>
      <c r="QX1105" s="25"/>
      <c r="QY1105" s="25"/>
      <c r="QZ1105" s="25"/>
      <c r="RA1105" s="25"/>
      <c r="RB1105" s="25"/>
      <c r="RC1105" s="25"/>
      <c r="RD1105" s="25"/>
      <c r="RE1105" s="25"/>
      <c r="RF1105" s="25"/>
      <c r="RG1105" s="25"/>
      <c r="RH1105" s="25"/>
      <c r="RI1105" s="25"/>
      <c r="RJ1105" s="25"/>
      <c r="RK1105" s="25"/>
      <c r="RL1105" s="25"/>
      <c r="RM1105" s="25"/>
      <c r="RN1105" s="25"/>
      <c r="RO1105" s="25"/>
      <c r="RP1105" s="25"/>
      <c r="RQ1105" s="25"/>
      <c r="RR1105" s="25"/>
      <c r="RS1105" s="25"/>
      <c r="RT1105" s="25"/>
      <c r="RU1105" s="25"/>
      <c r="RV1105" s="25"/>
      <c r="RW1105" s="25"/>
      <c r="RX1105" s="25"/>
      <c r="RY1105" s="25"/>
      <c r="RZ1105" s="25"/>
      <c r="SA1105" s="25"/>
      <c r="SB1105" s="25"/>
      <c r="SC1105" s="25"/>
      <c r="SD1105" s="25"/>
      <c r="SE1105" s="25"/>
      <c r="SF1105" s="25"/>
      <c r="SG1105" s="25"/>
      <c r="SH1105" s="25"/>
      <c r="SI1105" s="25"/>
      <c r="SJ1105" s="25"/>
      <c r="SK1105" s="25"/>
      <c r="SL1105" s="25"/>
      <c r="SM1105" s="25"/>
      <c r="SN1105" s="25"/>
      <c r="SO1105" s="25"/>
      <c r="SP1105" s="25"/>
      <c r="SQ1105" s="25"/>
      <c r="SR1105" s="25"/>
      <c r="SS1105" s="25"/>
      <c r="ST1105" s="25"/>
      <c r="SU1105" s="25"/>
      <c r="SV1105" s="25"/>
      <c r="SW1105" s="25"/>
      <c r="SX1105" s="25"/>
      <c r="SY1105" s="25"/>
      <c r="SZ1105" s="25"/>
      <c r="TA1105" s="25"/>
      <c r="TB1105" s="25"/>
      <c r="TC1105" s="25"/>
      <c r="TD1105" s="25"/>
      <c r="TE1105" s="25"/>
      <c r="TF1105" s="25"/>
      <c r="TG1105" s="25"/>
      <c r="TH1105" s="25"/>
      <c r="TI1105" s="25"/>
      <c r="TJ1105" s="25"/>
      <c r="TK1105" s="25"/>
      <c r="TL1105" s="25"/>
      <c r="TM1105" s="25"/>
      <c r="TN1105" s="25"/>
      <c r="TO1105" s="25"/>
      <c r="TP1105" s="25"/>
      <c r="TQ1105" s="25"/>
      <c r="TR1105" s="25"/>
      <c r="TS1105" s="25"/>
      <c r="TT1105" s="25"/>
      <c r="TU1105" s="25"/>
      <c r="TV1105" s="25"/>
      <c r="TW1105" s="25"/>
      <c r="TX1105" s="25"/>
      <c r="TY1105" s="25"/>
      <c r="TZ1105" s="25"/>
      <c r="UA1105" s="25"/>
      <c r="UB1105" s="25"/>
      <c r="UC1105" s="25"/>
      <c r="UD1105" s="25"/>
      <c r="UE1105" s="25"/>
      <c r="UF1105" s="25"/>
      <c r="UG1105" s="25"/>
      <c r="UH1105" s="25"/>
      <c r="UI1105" s="25"/>
      <c r="UJ1105" s="25"/>
      <c r="UK1105" s="25"/>
      <c r="UL1105" s="25"/>
      <c r="UM1105" s="25"/>
      <c r="UN1105" s="25"/>
      <c r="UO1105" s="25"/>
      <c r="UP1105" s="25"/>
      <c r="UQ1105" s="25"/>
      <c r="UR1105" s="25"/>
      <c r="US1105" s="25"/>
      <c r="UT1105" s="25"/>
      <c r="UU1105" s="25"/>
      <c r="UV1105" s="25"/>
      <c r="UW1105" s="25"/>
      <c r="UX1105" s="25"/>
      <c r="UY1105" s="25"/>
      <c r="UZ1105" s="25"/>
      <c r="VA1105" s="25"/>
      <c r="VB1105" s="25"/>
      <c r="VC1105" s="25"/>
      <c r="VD1105" s="25"/>
      <c r="VE1105" s="25"/>
      <c r="VF1105" s="25"/>
      <c r="VG1105" s="25"/>
      <c r="VH1105" s="25"/>
      <c r="VI1105" s="25"/>
      <c r="VJ1105" s="25"/>
      <c r="VK1105" s="25"/>
      <c r="VL1105" s="25"/>
      <c r="VM1105" s="25"/>
      <c r="VN1105" s="25"/>
      <c r="VO1105" s="25"/>
      <c r="VP1105" s="25"/>
      <c r="VQ1105" s="25"/>
      <c r="VR1105" s="25"/>
      <c r="VS1105" s="25"/>
      <c r="VT1105" s="25"/>
      <c r="VU1105" s="25"/>
      <c r="VV1105" s="25"/>
      <c r="VW1105" s="25"/>
      <c r="VX1105" s="25"/>
      <c r="VY1105" s="25"/>
      <c r="VZ1105" s="25"/>
      <c r="WA1105" s="25"/>
      <c r="WB1105" s="25"/>
      <c r="WC1105" s="25"/>
      <c r="WD1105" s="25"/>
      <c r="WE1105" s="25"/>
      <c r="WF1105" s="25"/>
      <c r="WG1105" s="25"/>
      <c r="WH1105" s="25"/>
      <c r="WI1105" s="25"/>
      <c r="WJ1105" s="25"/>
      <c r="WK1105" s="25"/>
      <c r="WL1105" s="25"/>
      <c r="WM1105" s="25"/>
      <c r="WN1105" s="25"/>
      <c r="WO1105" s="25"/>
      <c r="WP1105" s="25"/>
      <c r="WQ1105" s="25"/>
      <c r="WR1105" s="25"/>
      <c r="WS1105" s="25"/>
      <c r="WT1105" s="25"/>
      <c r="WU1105" s="25"/>
      <c r="WV1105" s="25"/>
      <c r="WW1105" s="25"/>
      <c r="WX1105" s="25"/>
      <c r="WY1105" s="25"/>
      <c r="WZ1105" s="25"/>
      <c r="XA1105" s="25"/>
      <c r="XB1105" s="25"/>
      <c r="XC1105" s="25"/>
      <c r="XD1105" s="25"/>
      <c r="XE1105" s="25"/>
      <c r="XF1105" s="25"/>
      <c r="XG1105" s="25"/>
      <c r="XH1105" s="25"/>
      <c r="XI1105" s="25"/>
      <c r="XJ1105" s="25"/>
      <c r="XK1105" s="25"/>
      <c r="XL1105" s="25"/>
      <c r="XM1105" s="25"/>
      <c r="XN1105" s="25"/>
      <c r="XO1105" s="25"/>
      <c r="XP1105" s="25"/>
      <c r="XQ1105" s="25"/>
      <c r="XR1105" s="25"/>
      <c r="XS1105" s="25"/>
      <c r="XT1105" s="25"/>
      <c r="XU1105" s="25"/>
      <c r="XV1105" s="25"/>
      <c r="XW1105" s="25"/>
      <c r="XX1105" s="25"/>
      <c r="XY1105" s="25"/>
      <c r="XZ1105" s="25"/>
      <c r="YA1105" s="25"/>
      <c r="YB1105" s="25"/>
      <c r="YC1105" s="25"/>
      <c r="YD1105" s="25"/>
      <c r="YE1105" s="25"/>
      <c r="YF1105" s="25"/>
      <c r="YG1105" s="25"/>
      <c r="YH1105" s="25"/>
      <c r="YI1105" s="25"/>
      <c r="YJ1105" s="25"/>
      <c r="YK1105" s="25"/>
      <c r="YL1105" s="25"/>
      <c r="YM1105" s="25"/>
      <c r="YN1105" s="25"/>
      <c r="YO1105" s="25"/>
      <c r="YP1105" s="25"/>
      <c r="YQ1105" s="25"/>
      <c r="YR1105" s="25"/>
      <c r="YS1105" s="25"/>
      <c r="YT1105" s="25"/>
      <c r="YU1105" s="25"/>
      <c r="YV1105" s="25"/>
      <c r="YW1105" s="25"/>
      <c r="YX1105" s="25"/>
      <c r="YY1105" s="25"/>
      <c r="YZ1105" s="25"/>
      <c r="ZA1105" s="25"/>
      <c r="ZB1105" s="25"/>
      <c r="ZC1105" s="25"/>
      <c r="ZD1105" s="25"/>
      <c r="ZE1105" s="25"/>
      <c r="ZF1105" s="25"/>
      <c r="ZG1105" s="25"/>
      <c r="ZH1105" s="25"/>
      <c r="ZI1105" s="25"/>
      <c r="ZJ1105" s="25"/>
      <c r="ZK1105" s="25"/>
      <c r="ZL1105" s="25"/>
      <c r="ZM1105" s="25"/>
      <c r="ZN1105" s="25"/>
      <c r="ZO1105" s="25"/>
      <c r="ZP1105" s="25"/>
      <c r="ZQ1105" s="25"/>
      <c r="ZR1105" s="25"/>
      <c r="ZS1105" s="25"/>
      <c r="ZT1105" s="25"/>
      <c r="ZU1105" s="25"/>
      <c r="ZV1105" s="25"/>
      <c r="ZW1105" s="25"/>
      <c r="ZX1105" s="25"/>
      <c r="ZY1105" s="25"/>
      <c r="ZZ1105" s="25"/>
      <c r="AAA1105" s="25"/>
      <c r="AAB1105" s="25"/>
      <c r="AAC1105" s="25"/>
      <c r="AAD1105" s="25"/>
      <c r="AAE1105" s="25"/>
      <c r="AAF1105" s="25"/>
      <c r="AAG1105" s="25"/>
      <c r="AAH1105" s="25"/>
      <c r="AAI1105" s="25"/>
      <c r="AAJ1105" s="25"/>
      <c r="AAK1105" s="25"/>
      <c r="AAL1105" s="25"/>
      <c r="AAM1105" s="25"/>
      <c r="AAN1105" s="25"/>
      <c r="AAO1105" s="25"/>
      <c r="AAP1105" s="25"/>
      <c r="AAQ1105" s="25"/>
      <c r="AAR1105" s="25"/>
      <c r="AAS1105" s="25"/>
      <c r="AAT1105" s="25"/>
      <c r="AAU1105" s="25"/>
      <c r="AAV1105" s="25"/>
      <c r="AAW1105" s="25"/>
      <c r="AAX1105" s="25"/>
      <c r="AAY1105" s="25"/>
      <c r="AAZ1105" s="25"/>
      <c r="ABA1105" s="25"/>
      <c r="ABB1105" s="25"/>
      <c r="ABC1105" s="25"/>
      <c r="ABD1105" s="25"/>
      <c r="ABE1105" s="25"/>
      <c r="ABF1105" s="25"/>
      <c r="ABG1105" s="25"/>
      <c r="ABH1105" s="25"/>
      <c r="ABI1105" s="25"/>
      <c r="ABJ1105" s="25"/>
      <c r="ABK1105" s="25"/>
      <c r="ABL1105" s="25"/>
      <c r="ABM1105" s="25"/>
      <c r="ABN1105" s="25"/>
      <c r="ABO1105" s="25"/>
      <c r="ABP1105" s="25"/>
      <c r="ABQ1105" s="25"/>
      <c r="ABR1105" s="25"/>
      <c r="ABS1105" s="25"/>
      <c r="ABT1105" s="25"/>
      <c r="ABU1105" s="25"/>
      <c r="ABV1105" s="25"/>
      <c r="ABW1105" s="25"/>
      <c r="ABX1105" s="25"/>
      <c r="ABY1105" s="25"/>
      <c r="ABZ1105" s="25"/>
      <c r="ACA1105" s="25"/>
      <c r="ACB1105" s="25"/>
      <c r="ACC1105" s="25"/>
      <c r="ACD1105" s="25"/>
      <c r="ACE1105" s="25"/>
      <c r="ACF1105" s="25"/>
      <c r="ACG1105" s="25"/>
      <c r="ACH1105" s="25"/>
      <c r="ACI1105" s="25"/>
      <c r="ACJ1105" s="25"/>
      <c r="ACK1105" s="25"/>
      <c r="ACL1105" s="25"/>
      <c r="ACM1105" s="25"/>
      <c r="ACN1105" s="25"/>
      <c r="ACO1105" s="25"/>
      <c r="ACP1105" s="25"/>
      <c r="ACQ1105" s="25"/>
      <c r="ACR1105" s="25"/>
      <c r="ACS1105" s="25"/>
      <c r="ACT1105" s="25"/>
      <c r="ACU1105" s="25"/>
      <c r="ACV1105" s="25"/>
      <c r="ACW1105" s="25"/>
      <c r="ACX1105" s="25"/>
      <c r="ACY1105" s="25"/>
      <c r="ACZ1105" s="25"/>
      <c r="ADA1105" s="25"/>
      <c r="ADB1105" s="25"/>
      <c r="ADC1105" s="25"/>
      <c r="ADD1105" s="25"/>
      <c r="ADE1105" s="25"/>
      <c r="ADF1105" s="25"/>
      <c r="ADG1105" s="25"/>
      <c r="ADH1105" s="25"/>
      <c r="ADI1105" s="25"/>
      <c r="ADJ1105" s="25"/>
      <c r="ADK1105" s="25"/>
      <c r="ADL1105" s="25"/>
      <c r="ADM1105" s="25"/>
      <c r="ADN1105" s="25"/>
      <c r="ADO1105" s="25"/>
      <c r="ADP1105" s="25"/>
      <c r="ADQ1105" s="25"/>
      <c r="ADR1105" s="25"/>
      <c r="ADS1105" s="25"/>
      <c r="ADT1105" s="25"/>
      <c r="ADU1105" s="25"/>
      <c r="ADV1105" s="25"/>
      <c r="ADW1105" s="25"/>
      <c r="ADX1105" s="25"/>
      <c r="ADY1105" s="25"/>
      <c r="ADZ1105" s="25"/>
    </row>
    <row r="1106" spans="1:806" x14ac:dyDescent="0.2">
      <c r="A1106" s="109" t="s">
        <v>1123</v>
      </c>
      <c r="B1106" s="109" t="s">
        <v>1816</v>
      </c>
      <c r="C1106" s="109" t="s">
        <v>1361</v>
      </c>
      <c r="D1106" s="109" t="s">
        <v>3021</v>
      </c>
      <c r="E1106" s="109" t="s">
        <v>4688</v>
      </c>
      <c r="F1106" s="146">
        <v>20</v>
      </c>
      <c r="G1106" s="146">
        <v>140</v>
      </c>
      <c r="H1106" s="146">
        <v>385</v>
      </c>
      <c r="I1106" s="146">
        <v>45</v>
      </c>
      <c r="J1106" s="146">
        <v>90</v>
      </c>
      <c r="K1106" s="25"/>
      <c r="L1106" s="25"/>
      <c r="M1106" s="25"/>
      <c r="N1106" s="25"/>
      <c r="O1106" s="25"/>
      <c r="P1106" s="25"/>
      <c r="Q1106" s="25"/>
      <c r="R1106" s="25"/>
      <c r="S1106" s="25"/>
      <c r="T1106" s="25"/>
      <c r="U1106" s="25"/>
      <c r="V1106" s="25"/>
      <c r="W1106" s="25"/>
      <c r="X1106" s="25"/>
      <c r="Y1106" s="25"/>
      <c r="Z1106" s="25"/>
      <c r="AA1106" s="25"/>
      <c r="AB1106" s="25"/>
      <c r="AC1106" s="25"/>
      <c r="AD1106" s="25"/>
      <c r="AE1106" s="25"/>
      <c r="AF1106" s="25"/>
      <c r="AG1106" s="25"/>
      <c r="AH1106" s="25"/>
      <c r="AI1106" s="25"/>
      <c r="AJ1106" s="25"/>
      <c r="AK1106" s="25"/>
      <c r="AL1106" s="25"/>
      <c r="AM1106" s="25"/>
      <c r="AN1106" s="25"/>
      <c r="AO1106" s="25"/>
      <c r="AP1106" s="25"/>
      <c r="AQ1106" s="25"/>
      <c r="AR1106" s="25"/>
      <c r="AS1106" s="25"/>
      <c r="AT1106" s="25"/>
      <c r="AU1106" s="25"/>
      <c r="AV1106" s="25"/>
      <c r="AW1106" s="25"/>
      <c r="AX1106" s="25"/>
      <c r="AY1106" s="25"/>
      <c r="AZ1106" s="25"/>
      <c r="BA1106" s="25"/>
      <c r="BB1106" s="25"/>
      <c r="BC1106" s="25"/>
      <c r="BD1106" s="25"/>
      <c r="BE1106" s="25"/>
      <c r="BF1106" s="25"/>
      <c r="BG1106" s="25"/>
      <c r="BH1106" s="25"/>
      <c r="BI1106" s="25"/>
      <c r="BJ1106" s="25"/>
      <c r="BK1106" s="25"/>
      <c r="BL1106" s="25"/>
      <c r="BM1106" s="25"/>
      <c r="BN1106" s="25"/>
      <c r="BO1106" s="25"/>
      <c r="BP1106" s="25"/>
      <c r="BQ1106" s="25"/>
      <c r="BR1106" s="25"/>
      <c r="BS1106" s="25"/>
      <c r="BT1106" s="25"/>
      <c r="BU1106" s="25"/>
      <c r="BV1106" s="25"/>
      <c r="BW1106" s="25"/>
      <c r="BX1106" s="25"/>
      <c r="BY1106" s="25"/>
      <c r="BZ1106" s="25"/>
      <c r="CA1106" s="25"/>
      <c r="CB1106" s="25"/>
      <c r="CC1106" s="25"/>
      <c r="CD1106" s="25"/>
      <c r="CE1106" s="25"/>
      <c r="CF1106" s="25"/>
      <c r="CG1106" s="25"/>
      <c r="CH1106" s="25"/>
      <c r="CI1106" s="25"/>
      <c r="CJ1106" s="25"/>
      <c r="CK1106" s="25"/>
      <c r="CL1106" s="25"/>
      <c r="CM1106" s="25"/>
      <c r="CN1106" s="25"/>
      <c r="CO1106" s="25"/>
      <c r="CP1106" s="25"/>
      <c r="CQ1106" s="25"/>
      <c r="CR1106" s="25"/>
      <c r="CS1106" s="25"/>
      <c r="CT1106" s="25"/>
      <c r="CU1106" s="25"/>
      <c r="CV1106" s="25"/>
      <c r="CW1106" s="25"/>
      <c r="CX1106" s="25"/>
      <c r="CY1106" s="25"/>
      <c r="CZ1106" s="25"/>
      <c r="DA1106" s="25"/>
      <c r="DB1106" s="25"/>
      <c r="DC1106" s="25"/>
      <c r="DD1106" s="25"/>
      <c r="DE1106" s="25"/>
      <c r="DF1106" s="25"/>
      <c r="DG1106" s="25"/>
      <c r="DH1106" s="25"/>
      <c r="DI1106" s="25"/>
      <c r="DJ1106" s="25"/>
      <c r="DK1106" s="25"/>
      <c r="DL1106" s="25"/>
      <c r="DM1106" s="25"/>
      <c r="DN1106" s="25"/>
      <c r="DO1106" s="25"/>
      <c r="DP1106" s="25"/>
      <c r="DQ1106" s="25"/>
      <c r="DR1106" s="25"/>
      <c r="DS1106" s="25"/>
      <c r="DT1106" s="25"/>
      <c r="DU1106" s="25"/>
      <c r="DV1106" s="25"/>
      <c r="DW1106" s="25"/>
      <c r="DX1106" s="25"/>
      <c r="DY1106" s="25"/>
      <c r="DZ1106" s="25"/>
      <c r="EA1106" s="25"/>
      <c r="EB1106" s="25"/>
      <c r="EC1106" s="25"/>
      <c r="ED1106" s="25"/>
      <c r="EE1106" s="25"/>
      <c r="EF1106" s="25"/>
      <c r="EG1106" s="25"/>
      <c r="EH1106" s="25"/>
      <c r="EI1106" s="25"/>
      <c r="EJ1106" s="25"/>
      <c r="EK1106" s="25"/>
      <c r="EL1106" s="25"/>
      <c r="EM1106" s="25"/>
      <c r="EN1106" s="25"/>
      <c r="EO1106" s="25"/>
      <c r="EP1106" s="25"/>
      <c r="EQ1106" s="25"/>
      <c r="ER1106" s="25"/>
      <c r="ES1106" s="25"/>
      <c r="ET1106" s="25"/>
      <c r="EU1106" s="25"/>
      <c r="EV1106" s="25"/>
      <c r="EW1106" s="25"/>
      <c r="EX1106" s="25"/>
      <c r="EY1106" s="25"/>
      <c r="EZ1106" s="25"/>
      <c r="FA1106" s="25"/>
      <c r="FB1106" s="25"/>
      <c r="FC1106" s="25"/>
      <c r="FD1106" s="25"/>
      <c r="FE1106" s="25"/>
      <c r="FF1106" s="25"/>
      <c r="FG1106" s="25"/>
      <c r="FH1106" s="25"/>
      <c r="FI1106" s="25"/>
      <c r="FJ1106" s="25"/>
      <c r="FK1106" s="25"/>
      <c r="FL1106" s="25"/>
      <c r="FM1106" s="25"/>
      <c r="FN1106" s="25"/>
      <c r="FO1106" s="25"/>
      <c r="FP1106" s="25"/>
      <c r="FQ1106" s="25"/>
      <c r="FR1106" s="25"/>
      <c r="FS1106" s="25"/>
      <c r="FT1106" s="25"/>
      <c r="FU1106" s="25"/>
      <c r="FV1106" s="25"/>
      <c r="FW1106" s="25"/>
      <c r="FX1106" s="25"/>
      <c r="FY1106" s="25"/>
      <c r="FZ1106" s="25"/>
      <c r="GA1106" s="25"/>
      <c r="GB1106" s="25"/>
      <c r="GC1106" s="25"/>
      <c r="GD1106" s="25"/>
      <c r="GE1106" s="25"/>
      <c r="GF1106" s="25"/>
      <c r="GG1106" s="25"/>
      <c r="GH1106" s="25"/>
      <c r="GI1106" s="25"/>
      <c r="GJ1106" s="25"/>
      <c r="GK1106" s="25"/>
      <c r="GL1106" s="25"/>
      <c r="GM1106" s="25"/>
      <c r="GN1106" s="25"/>
      <c r="GO1106" s="25"/>
      <c r="GP1106" s="25"/>
      <c r="GQ1106" s="25"/>
      <c r="GR1106" s="25"/>
      <c r="GS1106" s="25"/>
      <c r="GT1106" s="25"/>
      <c r="GU1106" s="25"/>
      <c r="GV1106" s="25"/>
      <c r="GW1106" s="25"/>
      <c r="GX1106" s="25"/>
      <c r="GY1106" s="25"/>
      <c r="GZ1106" s="25"/>
      <c r="HA1106" s="25"/>
      <c r="HB1106" s="25"/>
      <c r="HC1106" s="25"/>
      <c r="HD1106" s="25"/>
      <c r="HE1106" s="25"/>
      <c r="HF1106" s="25"/>
      <c r="HG1106" s="25"/>
      <c r="HH1106" s="25"/>
      <c r="HI1106" s="25"/>
      <c r="HJ1106" s="25"/>
      <c r="HK1106" s="25"/>
      <c r="HL1106" s="25"/>
      <c r="HM1106" s="25"/>
      <c r="HN1106" s="25"/>
      <c r="HO1106" s="25"/>
      <c r="HP1106" s="25"/>
      <c r="HQ1106" s="25"/>
      <c r="HR1106" s="25"/>
      <c r="HS1106" s="25"/>
      <c r="HT1106" s="25"/>
      <c r="HU1106" s="25"/>
      <c r="HV1106" s="25"/>
      <c r="HW1106" s="25"/>
      <c r="HX1106" s="25"/>
      <c r="HY1106" s="25"/>
      <c r="HZ1106" s="25"/>
      <c r="IA1106" s="25"/>
      <c r="IB1106" s="25"/>
      <c r="IC1106" s="25"/>
      <c r="ID1106" s="25"/>
      <c r="IE1106" s="25"/>
      <c r="IF1106" s="25"/>
      <c r="IG1106" s="25"/>
      <c r="IH1106" s="25"/>
      <c r="II1106" s="25"/>
      <c r="IJ1106" s="25"/>
      <c r="IK1106" s="25"/>
      <c r="IL1106" s="25"/>
      <c r="IM1106" s="25"/>
      <c r="IN1106" s="25"/>
      <c r="IO1106" s="25"/>
      <c r="IP1106" s="25"/>
      <c r="IQ1106" s="25"/>
      <c r="IR1106" s="25"/>
      <c r="IS1106" s="25"/>
      <c r="IT1106" s="25"/>
      <c r="IU1106" s="25"/>
      <c r="IV1106" s="25"/>
      <c r="IW1106" s="25"/>
      <c r="IX1106" s="25"/>
      <c r="IY1106" s="25"/>
      <c r="IZ1106" s="25"/>
      <c r="JA1106" s="25"/>
      <c r="JB1106" s="25"/>
      <c r="JC1106" s="25"/>
      <c r="JD1106" s="25"/>
      <c r="JE1106" s="25"/>
      <c r="JF1106" s="25"/>
      <c r="JG1106" s="25"/>
      <c r="JH1106" s="25"/>
      <c r="JI1106" s="25"/>
      <c r="JJ1106" s="25"/>
      <c r="JK1106" s="25"/>
      <c r="JL1106" s="25"/>
      <c r="JM1106" s="25"/>
      <c r="JN1106" s="25"/>
      <c r="JO1106" s="25"/>
      <c r="JP1106" s="25"/>
      <c r="JQ1106" s="25"/>
      <c r="JR1106" s="25"/>
      <c r="JS1106" s="25"/>
      <c r="JT1106" s="25"/>
      <c r="JU1106" s="25"/>
      <c r="JV1106" s="25"/>
      <c r="JW1106" s="25"/>
      <c r="JX1106" s="25"/>
      <c r="JY1106" s="25"/>
      <c r="JZ1106" s="25"/>
      <c r="KA1106" s="25"/>
      <c r="KB1106" s="25"/>
      <c r="KC1106" s="25"/>
      <c r="KD1106" s="25"/>
      <c r="KE1106" s="25"/>
      <c r="KF1106" s="25"/>
      <c r="KG1106" s="25"/>
      <c r="KH1106" s="25"/>
      <c r="KI1106" s="25"/>
      <c r="KJ1106" s="25"/>
      <c r="KK1106" s="25"/>
      <c r="KL1106" s="25"/>
      <c r="KM1106" s="25"/>
      <c r="KN1106" s="25"/>
      <c r="KO1106" s="25"/>
      <c r="KP1106" s="25"/>
      <c r="KQ1106" s="25"/>
      <c r="KR1106" s="25"/>
      <c r="KS1106" s="25"/>
      <c r="KT1106" s="25"/>
      <c r="KU1106" s="25"/>
      <c r="KV1106" s="25"/>
      <c r="KW1106" s="25"/>
      <c r="KX1106" s="25"/>
      <c r="KY1106" s="25"/>
      <c r="KZ1106" s="25"/>
      <c r="LA1106" s="25"/>
      <c r="LB1106" s="25"/>
      <c r="LC1106" s="25"/>
      <c r="LD1106" s="25"/>
      <c r="LE1106" s="25"/>
      <c r="LF1106" s="25"/>
      <c r="LG1106" s="25"/>
      <c r="LH1106" s="25"/>
      <c r="LI1106" s="25"/>
      <c r="LJ1106" s="25"/>
      <c r="LK1106" s="25"/>
      <c r="LL1106" s="25"/>
      <c r="LM1106" s="25"/>
      <c r="LN1106" s="25"/>
      <c r="LO1106" s="25"/>
      <c r="LP1106" s="25"/>
      <c r="LQ1106" s="25"/>
      <c r="LR1106" s="25"/>
      <c r="LS1106" s="25"/>
      <c r="LT1106" s="25"/>
      <c r="LU1106" s="25"/>
      <c r="LV1106" s="25"/>
      <c r="LW1106" s="25"/>
      <c r="LX1106" s="25"/>
      <c r="LY1106" s="25"/>
      <c r="LZ1106" s="25"/>
      <c r="MA1106" s="25"/>
      <c r="MB1106" s="25"/>
      <c r="MC1106" s="25"/>
      <c r="MD1106" s="25"/>
      <c r="ME1106" s="25"/>
      <c r="MF1106" s="25"/>
      <c r="MG1106" s="25"/>
      <c r="MH1106" s="25"/>
      <c r="MI1106" s="25"/>
      <c r="MJ1106" s="25"/>
      <c r="MK1106" s="25"/>
      <c r="ML1106" s="25"/>
      <c r="MM1106" s="25"/>
      <c r="MN1106" s="25"/>
      <c r="MO1106" s="25"/>
      <c r="MP1106" s="25"/>
      <c r="MQ1106" s="25"/>
      <c r="MR1106" s="25"/>
      <c r="MS1106" s="25"/>
      <c r="MT1106" s="25"/>
      <c r="MU1106" s="25"/>
      <c r="MV1106" s="25"/>
      <c r="MW1106" s="25"/>
      <c r="MX1106" s="25"/>
      <c r="MY1106" s="25"/>
      <c r="MZ1106" s="25"/>
      <c r="NA1106" s="25"/>
      <c r="NB1106" s="25"/>
      <c r="NC1106" s="25"/>
      <c r="ND1106" s="25"/>
      <c r="NE1106" s="25"/>
      <c r="NF1106" s="25"/>
      <c r="NG1106" s="25"/>
      <c r="NH1106" s="25"/>
      <c r="NI1106" s="25"/>
      <c r="NJ1106" s="25"/>
      <c r="NK1106" s="25"/>
      <c r="NL1106" s="25"/>
      <c r="NM1106" s="25"/>
      <c r="NN1106" s="25"/>
      <c r="NO1106" s="25"/>
      <c r="NP1106" s="25"/>
      <c r="NQ1106" s="25"/>
      <c r="NR1106" s="25"/>
      <c r="NS1106" s="25"/>
      <c r="NT1106" s="25"/>
      <c r="NU1106" s="25"/>
      <c r="NV1106" s="25"/>
      <c r="NW1106" s="25"/>
      <c r="NX1106" s="25"/>
      <c r="NY1106" s="25"/>
      <c r="NZ1106" s="25"/>
      <c r="OA1106" s="25"/>
      <c r="OB1106" s="25"/>
      <c r="OC1106" s="25"/>
      <c r="OD1106" s="25"/>
      <c r="OE1106" s="25"/>
      <c r="OF1106" s="25"/>
      <c r="OG1106" s="25"/>
      <c r="OH1106" s="25"/>
      <c r="OI1106" s="25"/>
      <c r="OJ1106" s="25"/>
      <c r="OK1106" s="25"/>
      <c r="OL1106" s="25"/>
      <c r="OM1106" s="25"/>
      <c r="ON1106" s="25"/>
      <c r="OO1106" s="25"/>
      <c r="OP1106" s="25"/>
      <c r="OQ1106" s="25"/>
      <c r="OR1106" s="25"/>
      <c r="OS1106" s="25"/>
      <c r="OT1106" s="25"/>
      <c r="OU1106" s="25"/>
      <c r="OV1106" s="25"/>
      <c r="OW1106" s="25"/>
      <c r="OX1106" s="25"/>
      <c r="OY1106" s="25"/>
      <c r="OZ1106" s="25"/>
      <c r="PA1106" s="25"/>
      <c r="PB1106" s="25"/>
      <c r="PC1106" s="25"/>
      <c r="PD1106" s="25"/>
      <c r="PE1106" s="25"/>
      <c r="PF1106" s="25"/>
      <c r="PG1106" s="25"/>
      <c r="PH1106" s="25"/>
      <c r="PI1106" s="25"/>
      <c r="PJ1106" s="25"/>
      <c r="PK1106" s="25"/>
      <c r="PL1106" s="25"/>
      <c r="PM1106" s="25"/>
      <c r="PN1106" s="25"/>
      <c r="PO1106" s="25"/>
      <c r="PP1106" s="25"/>
      <c r="PQ1106" s="25"/>
      <c r="PR1106" s="25"/>
      <c r="PS1106" s="25"/>
      <c r="PT1106" s="25"/>
      <c r="PU1106" s="25"/>
      <c r="PV1106" s="25"/>
      <c r="PW1106" s="25"/>
      <c r="PX1106" s="25"/>
      <c r="PY1106" s="25"/>
      <c r="PZ1106" s="25"/>
      <c r="QA1106" s="25"/>
      <c r="QB1106" s="25"/>
      <c r="QC1106" s="25"/>
      <c r="QD1106" s="25"/>
      <c r="QE1106" s="25"/>
      <c r="QF1106" s="25"/>
      <c r="QG1106" s="25"/>
      <c r="QH1106" s="25"/>
      <c r="QI1106" s="25"/>
      <c r="QJ1106" s="25"/>
      <c r="QK1106" s="25"/>
      <c r="QL1106" s="25"/>
      <c r="QM1106" s="25"/>
      <c r="QN1106" s="25"/>
      <c r="QO1106" s="25"/>
      <c r="QP1106" s="25"/>
      <c r="QQ1106" s="25"/>
      <c r="QR1106" s="25"/>
      <c r="QS1106" s="25"/>
      <c r="QT1106" s="25"/>
      <c r="QU1106" s="25"/>
      <c r="QV1106" s="25"/>
      <c r="QW1106" s="25"/>
      <c r="QX1106" s="25"/>
      <c r="QY1106" s="25"/>
      <c r="QZ1106" s="25"/>
      <c r="RA1106" s="25"/>
      <c r="RB1106" s="25"/>
      <c r="RC1106" s="25"/>
      <c r="RD1106" s="25"/>
      <c r="RE1106" s="25"/>
      <c r="RF1106" s="25"/>
      <c r="RG1106" s="25"/>
      <c r="RH1106" s="25"/>
      <c r="RI1106" s="25"/>
      <c r="RJ1106" s="25"/>
      <c r="RK1106" s="25"/>
      <c r="RL1106" s="25"/>
      <c r="RM1106" s="25"/>
      <c r="RN1106" s="25"/>
      <c r="RO1106" s="25"/>
      <c r="RP1106" s="25"/>
      <c r="RQ1106" s="25"/>
      <c r="RR1106" s="25"/>
      <c r="RS1106" s="25"/>
      <c r="RT1106" s="25"/>
      <c r="RU1106" s="25"/>
      <c r="RV1106" s="25"/>
      <c r="RW1106" s="25"/>
      <c r="RX1106" s="25"/>
      <c r="RY1106" s="25"/>
      <c r="RZ1106" s="25"/>
      <c r="SA1106" s="25"/>
      <c r="SB1106" s="25"/>
      <c r="SC1106" s="25"/>
      <c r="SD1106" s="25"/>
      <c r="SE1106" s="25"/>
      <c r="SF1106" s="25"/>
      <c r="SG1106" s="25"/>
      <c r="SH1106" s="25"/>
      <c r="SI1106" s="25"/>
      <c r="SJ1106" s="25"/>
      <c r="SK1106" s="25"/>
      <c r="SL1106" s="25"/>
      <c r="SM1106" s="25"/>
      <c r="SN1106" s="25"/>
      <c r="SO1106" s="25"/>
      <c r="SP1106" s="25"/>
      <c r="SQ1106" s="25"/>
      <c r="SR1106" s="25"/>
      <c r="SS1106" s="25"/>
      <c r="ST1106" s="25"/>
      <c r="SU1106" s="25"/>
      <c r="SV1106" s="25"/>
      <c r="SW1106" s="25"/>
      <c r="SX1106" s="25"/>
      <c r="SY1106" s="25"/>
      <c r="SZ1106" s="25"/>
      <c r="TA1106" s="25"/>
      <c r="TB1106" s="25"/>
      <c r="TC1106" s="25"/>
      <c r="TD1106" s="25"/>
      <c r="TE1106" s="25"/>
      <c r="TF1106" s="25"/>
      <c r="TG1106" s="25"/>
      <c r="TH1106" s="25"/>
      <c r="TI1106" s="25"/>
      <c r="TJ1106" s="25"/>
      <c r="TK1106" s="25"/>
      <c r="TL1106" s="25"/>
      <c r="TM1106" s="25"/>
      <c r="TN1106" s="25"/>
      <c r="TO1106" s="25"/>
      <c r="TP1106" s="25"/>
      <c r="TQ1106" s="25"/>
      <c r="TR1106" s="25"/>
      <c r="TS1106" s="25"/>
      <c r="TT1106" s="25"/>
      <c r="TU1106" s="25"/>
      <c r="TV1106" s="25"/>
      <c r="TW1106" s="25"/>
      <c r="TX1106" s="25"/>
      <c r="TY1106" s="25"/>
      <c r="TZ1106" s="25"/>
      <c r="UA1106" s="25"/>
      <c r="UB1106" s="25"/>
      <c r="UC1106" s="25"/>
      <c r="UD1106" s="25"/>
      <c r="UE1106" s="25"/>
      <c r="UF1106" s="25"/>
      <c r="UG1106" s="25"/>
      <c r="UH1106" s="25"/>
      <c r="UI1106" s="25"/>
      <c r="UJ1106" s="25"/>
      <c r="UK1106" s="25"/>
      <c r="UL1106" s="25"/>
      <c r="UM1106" s="25"/>
      <c r="UN1106" s="25"/>
      <c r="UO1106" s="25"/>
      <c r="UP1106" s="25"/>
      <c r="UQ1106" s="25"/>
      <c r="UR1106" s="25"/>
      <c r="US1106" s="25"/>
      <c r="UT1106" s="25"/>
      <c r="UU1106" s="25"/>
      <c r="UV1106" s="25"/>
      <c r="UW1106" s="25"/>
      <c r="UX1106" s="25"/>
      <c r="UY1106" s="25"/>
      <c r="UZ1106" s="25"/>
      <c r="VA1106" s="25"/>
      <c r="VB1106" s="25"/>
      <c r="VC1106" s="25"/>
      <c r="VD1106" s="25"/>
      <c r="VE1106" s="25"/>
      <c r="VF1106" s="25"/>
      <c r="VG1106" s="25"/>
      <c r="VH1106" s="25"/>
      <c r="VI1106" s="25"/>
      <c r="VJ1106" s="25"/>
      <c r="VK1106" s="25"/>
      <c r="VL1106" s="25"/>
      <c r="VM1106" s="25"/>
      <c r="VN1106" s="25"/>
      <c r="VO1106" s="25"/>
      <c r="VP1106" s="25"/>
      <c r="VQ1106" s="25"/>
      <c r="VR1106" s="25"/>
      <c r="VS1106" s="25"/>
      <c r="VT1106" s="25"/>
      <c r="VU1106" s="25"/>
      <c r="VV1106" s="25"/>
      <c r="VW1106" s="25"/>
      <c r="VX1106" s="25"/>
      <c r="VY1106" s="25"/>
      <c r="VZ1106" s="25"/>
      <c r="WA1106" s="25"/>
      <c r="WB1106" s="25"/>
      <c r="WC1106" s="25"/>
      <c r="WD1106" s="25"/>
      <c r="WE1106" s="25"/>
      <c r="WF1106" s="25"/>
      <c r="WG1106" s="25"/>
      <c r="WH1106" s="25"/>
      <c r="WI1106" s="25"/>
      <c r="WJ1106" s="25"/>
      <c r="WK1106" s="25"/>
      <c r="WL1106" s="25"/>
      <c r="WM1106" s="25"/>
      <c r="WN1106" s="25"/>
      <c r="WO1106" s="25"/>
      <c r="WP1106" s="25"/>
      <c r="WQ1106" s="25"/>
      <c r="WR1106" s="25"/>
      <c r="WS1106" s="25"/>
      <c r="WT1106" s="25"/>
      <c r="WU1106" s="25"/>
      <c r="WV1106" s="25"/>
      <c r="WW1106" s="25"/>
      <c r="WX1106" s="25"/>
      <c r="WY1106" s="25"/>
      <c r="WZ1106" s="25"/>
      <c r="XA1106" s="25"/>
      <c r="XB1106" s="25"/>
      <c r="XC1106" s="25"/>
      <c r="XD1106" s="25"/>
      <c r="XE1106" s="25"/>
      <c r="XF1106" s="25"/>
      <c r="XG1106" s="25"/>
      <c r="XH1106" s="25"/>
      <c r="XI1106" s="25"/>
      <c r="XJ1106" s="25"/>
      <c r="XK1106" s="25"/>
      <c r="XL1106" s="25"/>
      <c r="XM1106" s="25"/>
      <c r="XN1106" s="25"/>
      <c r="XO1106" s="25"/>
      <c r="XP1106" s="25"/>
      <c r="XQ1106" s="25"/>
      <c r="XR1106" s="25"/>
      <c r="XS1106" s="25"/>
      <c r="XT1106" s="25"/>
      <c r="XU1106" s="25"/>
      <c r="XV1106" s="25"/>
      <c r="XW1106" s="25"/>
      <c r="XX1106" s="25"/>
      <c r="XY1106" s="25"/>
      <c r="XZ1106" s="25"/>
      <c r="YA1106" s="25"/>
      <c r="YB1106" s="25"/>
      <c r="YC1106" s="25"/>
      <c r="YD1106" s="25"/>
      <c r="YE1106" s="25"/>
      <c r="YF1106" s="25"/>
      <c r="YG1106" s="25"/>
      <c r="YH1106" s="25"/>
      <c r="YI1106" s="25"/>
      <c r="YJ1106" s="25"/>
      <c r="YK1106" s="25"/>
      <c r="YL1106" s="25"/>
      <c r="YM1106" s="25"/>
      <c r="YN1106" s="25"/>
      <c r="YO1106" s="25"/>
      <c r="YP1106" s="25"/>
      <c r="YQ1106" s="25"/>
      <c r="YR1106" s="25"/>
      <c r="YS1106" s="25"/>
      <c r="YT1106" s="25"/>
      <c r="YU1106" s="25"/>
      <c r="YV1106" s="25"/>
      <c r="YW1106" s="25"/>
      <c r="YX1106" s="25"/>
      <c r="YY1106" s="25"/>
      <c r="YZ1106" s="25"/>
      <c r="ZA1106" s="25"/>
      <c r="ZB1106" s="25"/>
      <c r="ZC1106" s="25"/>
      <c r="ZD1106" s="25"/>
      <c r="ZE1106" s="25"/>
      <c r="ZF1106" s="25"/>
      <c r="ZG1106" s="25"/>
      <c r="ZH1106" s="25"/>
      <c r="ZI1106" s="25"/>
      <c r="ZJ1106" s="25"/>
      <c r="ZK1106" s="25"/>
      <c r="ZL1106" s="25"/>
      <c r="ZM1106" s="25"/>
      <c r="ZN1106" s="25"/>
      <c r="ZO1106" s="25"/>
      <c r="ZP1106" s="25"/>
      <c r="ZQ1106" s="25"/>
      <c r="ZR1106" s="25"/>
      <c r="ZS1106" s="25"/>
      <c r="ZT1106" s="25"/>
      <c r="ZU1106" s="25"/>
      <c r="ZV1106" s="25"/>
      <c r="ZW1106" s="25"/>
      <c r="ZX1106" s="25"/>
      <c r="ZY1106" s="25"/>
      <c r="ZZ1106" s="25"/>
      <c r="AAA1106" s="25"/>
      <c r="AAB1106" s="25"/>
      <c r="AAC1106" s="25"/>
      <c r="AAD1106" s="25"/>
      <c r="AAE1106" s="25"/>
      <c r="AAF1106" s="25"/>
      <c r="AAG1106" s="25"/>
      <c r="AAH1106" s="25"/>
      <c r="AAI1106" s="25"/>
      <c r="AAJ1106" s="25"/>
      <c r="AAK1106" s="25"/>
      <c r="AAL1106" s="25"/>
      <c r="AAM1106" s="25"/>
      <c r="AAN1106" s="25"/>
      <c r="AAO1106" s="25"/>
      <c r="AAP1106" s="25"/>
      <c r="AAQ1106" s="25"/>
      <c r="AAR1106" s="25"/>
      <c r="AAS1106" s="25"/>
      <c r="AAT1106" s="25"/>
      <c r="AAU1106" s="25"/>
      <c r="AAV1106" s="25"/>
      <c r="AAW1106" s="25"/>
      <c r="AAX1106" s="25"/>
      <c r="AAY1106" s="25"/>
      <c r="AAZ1106" s="25"/>
      <c r="ABA1106" s="25"/>
      <c r="ABB1106" s="25"/>
      <c r="ABC1106" s="25"/>
      <c r="ABD1106" s="25"/>
      <c r="ABE1106" s="25"/>
      <c r="ABF1106" s="25"/>
      <c r="ABG1106" s="25"/>
      <c r="ABH1106" s="25"/>
      <c r="ABI1106" s="25"/>
      <c r="ABJ1106" s="25"/>
      <c r="ABK1106" s="25"/>
      <c r="ABL1106" s="25"/>
      <c r="ABM1106" s="25"/>
      <c r="ABN1106" s="25"/>
      <c r="ABO1106" s="25"/>
      <c r="ABP1106" s="25"/>
      <c r="ABQ1106" s="25"/>
      <c r="ABR1106" s="25"/>
      <c r="ABS1106" s="25"/>
      <c r="ABT1106" s="25"/>
      <c r="ABU1106" s="25"/>
      <c r="ABV1106" s="25"/>
      <c r="ABW1106" s="25"/>
      <c r="ABX1106" s="25"/>
      <c r="ABY1106" s="25"/>
      <c r="ABZ1106" s="25"/>
      <c r="ACA1106" s="25"/>
      <c r="ACB1106" s="25"/>
      <c r="ACC1106" s="25"/>
      <c r="ACD1106" s="25"/>
      <c r="ACE1106" s="25"/>
      <c r="ACF1106" s="25"/>
      <c r="ACG1106" s="25"/>
      <c r="ACH1106" s="25"/>
      <c r="ACI1106" s="25"/>
      <c r="ACJ1106" s="25"/>
      <c r="ACK1106" s="25"/>
      <c r="ACL1106" s="25"/>
      <c r="ACM1106" s="25"/>
      <c r="ACN1106" s="25"/>
      <c r="ACO1106" s="25"/>
      <c r="ACP1106" s="25"/>
      <c r="ACQ1106" s="25"/>
      <c r="ACR1106" s="25"/>
      <c r="ACS1106" s="25"/>
      <c r="ACT1106" s="25"/>
      <c r="ACU1106" s="25"/>
      <c r="ACV1106" s="25"/>
      <c r="ACW1106" s="25"/>
      <c r="ACX1106" s="25"/>
      <c r="ACY1106" s="25"/>
      <c r="ACZ1106" s="25"/>
      <c r="ADA1106" s="25"/>
      <c r="ADB1106" s="25"/>
      <c r="ADC1106" s="25"/>
      <c r="ADD1106" s="25"/>
      <c r="ADE1106" s="25"/>
      <c r="ADF1106" s="25"/>
      <c r="ADG1106" s="25"/>
      <c r="ADH1106" s="25"/>
      <c r="ADI1106" s="25"/>
      <c r="ADJ1106" s="25"/>
      <c r="ADK1106" s="25"/>
      <c r="ADL1106" s="25"/>
      <c r="ADM1106" s="25"/>
      <c r="ADN1106" s="25"/>
      <c r="ADO1106" s="25"/>
      <c r="ADP1106" s="25"/>
      <c r="ADQ1106" s="25"/>
      <c r="ADR1106" s="25"/>
      <c r="ADS1106" s="25"/>
      <c r="ADT1106" s="25"/>
      <c r="ADU1106" s="25"/>
      <c r="ADV1106" s="25"/>
      <c r="ADW1106" s="25"/>
      <c r="ADX1106" s="25"/>
      <c r="ADY1106" s="25"/>
      <c r="ADZ1106" s="25"/>
    </row>
    <row r="1107" spans="1:806" x14ac:dyDescent="0.2">
      <c r="A1107" s="109" t="s">
        <v>1123</v>
      </c>
      <c r="B1107" s="109" t="s">
        <v>1816</v>
      </c>
      <c r="C1107" s="109" t="s">
        <v>1361</v>
      </c>
      <c r="D1107" s="109" t="s">
        <v>3021</v>
      </c>
      <c r="E1107" s="109" t="s">
        <v>4689</v>
      </c>
      <c r="F1107" s="146">
        <v>25</v>
      </c>
      <c r="G1107" s="146">
        <v>140</v>
      </c>
      <c r="H1107" s="146">
        <v>385</v>
      </c>
      <c r="I1107" s="146">
        <v>45</v>
      </c>
      <c r="J1107" s="146">
        <v>90</v>
      </c>
    </row>
    <row r="1108" spans="1:806" x14ac:dyDescent="0.2">
      <c r="A1108" s="109" t="s">
        <v>1123</v>
      </c>
      <c r="B1108" s="109" t="s">
        <v>1816</v>
      </c>
      <c r="C1108" s="109" t="s">
        <v>1361</v>
      </c>
      <c r="D1108" s="109" t="s">
        <v>3021</v>
      </c>
      <c r="E1108" s="109" t="s">
        <v>4690</v>
      </c>
      <c r="F1108" s="146">
        <v>20</v>
      </c>
      <c r="G1108" s="146">
        <v>140</v>
      </c>
      <c r="H1108" s="146">
        <v>360</v>
      </c>
      <c r="I1108" s="146">
        <v>90</v>
      </c>
      <c r="J1108" s="146">
        <v>45</v>
      </c>
    </row>
    <row r="1109" spans="1:806" x14ac:dyDescent="0.2">
      <c r="A1109" s="109" t="s">
        <v>1123</v>
      </c>
      <c r="B1109" s="109" t="s">
        <v>1816</v>
      </c>
      <c r="C1109" s="109" t="s">
        <v>1361</v>
      </c>
      <c r="D1109" s="109" t="s">
        <v>3021</v>
      </c>
      <c r="E1109" s="109" t="s">
        <v>4691</v>
      </c>
      <c r="F1109" s="146">
        <v>35</v>
      </c>
      <c r="G1109" s="146">
        <v>140</v>
      </c>
      <c r="H1109" s="146">
        <v>385</v>
      </c>
      <c r="I1109" s="146">
        <v>90</v>
      </c>
      <c r="J1109" s="146">
        <v>45</v>
      </c>
    </row>
    <row r="1110" spans="1:806" x14ac:dyDescent="0.2">
      <c r="A1110" s="109" t="s">
        <v>1123</v>
      </c>
      <c r="B1110" s="109" t="s">
        <v>1816</v>
      </c>
      <c r="C1110" s="109" t="s">
        <v>1361</v>
      </c>
      <c r="D1110" s="109" t="s">
        <v>3021</v>
      </c>
      <c r="E1110" s="109" t="s">
        <v>4692</v>
      </c>
      <c r="F1110" s="146">
        <v>20</v>
      </c>
      <c r="G1110" s="146">
        <v>140</v>
      </c>
      <c r="H1110" s="146">
        <v>385</v>
      </c>
      <c r="I1110" s="146">
        <v>90</v>
      </c>
      <c r="J1110" s="146">
        <v>45</v>
      </c>
    </row>
    <row r="1111" spans="1:806" x14ac:dyDescent="0.2">
      <c r="A1111" s="109" t="s">
        <v>1123</v>
      </c>
      <c r="B1111" s="109" t="s">
        <v>1816</v>
      </c>
      <c r="C1111" s="109" t="s">
        <v>1361</v>
      </c>
      <c r="D1111" s="109" t="s">
        <v>3021</v>
      </c>
      <c r="E1111" s="109" t="s">
        <v>4693</v>
      </c>
      <c r="F1111" s="146">
        <v>18</v>
      </c>
      <c r="G1111" s="146">
        <v>140</v>
      </c>
      <c r="H1111" s="146">
        <v>385</v>
      </c>
      <c r="I1111" s="146">
        <v>90</v>
      </c>
      <c r="J1111" s="146">
        <v>45</v>
      </c>
    </row>
    <row r="1112" spans="1:806" x14ac:dyDescent="0.2">
      <c r="A1112" s="109" t="s">
        <v>1123</v>
      </c>
      <c r="B1112" s="109" t="s">
        <v>1816</v>
      </c>
      <c r="C1112" s="109" t="s">
        <v>1361</v>
      </c>
      <c r="D1112" s="109" t="s">
        <v>3022</v>
      </c>
      <c r="E1112" s="109" t="s">
        <v>4686</v>
      </c>
      <c r="F1112" s="146">
        <v>385</v>
      </c>
      <c r="G1112" s="146">
        <v>0</v>
      </c>
      <c r="H1112" s="146">
        <v>385</v>
      </c>
      <c r="I1112" s="146">
        <v>45</v>
      </c>
      <c r="J1112" s="146">
        <v>90</v>
      </c>
    </row>
    <row r="1113" spans="1:806" x14ac:dyDescent="0.2">
      <c r="A1113" s="109" t="s">
        <v>1123</v>
      </c>
      <c r="B1113" s="109" t="s">
        <v>1816</v>
      </c>
      <c r="C1113" s="109" t="s">
        <v>1361</v>
      </c>
      <c r="D1113" s="109" t="s">
        <v>3022</v>
      </c>
      <c r="E1113" s="109" t="s">
        <v>4687</v>
      </c>
      <c r="F1113" s="146">
        <v>35</v>
      </c>
      <c r="G1113" s="146">
        <v>140</v>
      </c>
      <c r="H1113" s="146">
        <v>385</v>
      </c>
      <c r="I1113" s="146">
        <v>45</v>
      </c>
      <c r="J1113" s="146">
        <v>90</v>
      </c>
    </row>
    <row r="1114" spans="1:806" x14ac:dyDescent="0.2">
      <c r="A1114" s="109" t="s">
        <v>1123</v>
      </c>
      <c r="B1114" s="109" t="s">
        <v>1816</v>
      </c>
      <c r="C1114" s="109" t="s">
        <v>1361</v>
      </c>
      <c r="D1114" s="109" t="s">
        <v>3022</v>
      </c>
      <c r="E1114" s="109" t="s">
        <v>4688</v>
      </c>
      <c r="F1114" s="146">
        <v>20</v>
      </c>
      <c r="G1114" s="146">
        <v>140</v>
      </c>
      <c r="H1114" s="146">
        <v>385</v>
      </c>
      <c r="I1114" s="146">
        <v>45</v>
      </c>
      <c r="J1114" s="146">
        <v>90</v>
      </c>
    </row>
    <row r="1115" spans="1:806" x14ac:dyDescent="0.2">
      <c r="A1115" s="109" t="s">
        <v>1123</v>
      </c>
      <c r="B1115" s="109" t="s">
        <v>1816</v>
      </c>
      <c r="C1115" s="109" t="s">
        <v>1361</v>
      </c>
      <c r="D1115" s="109" t="s">
        <v>3022</v>
      </c>
      <c r="E1115" s="109" t="s">
        <v>4689</v>
      </c>
      <c r="F1115" s="146">
        <v>25</v>
      </c>
      <c r="G1115" s="146">
        <v>140</v>
      </c>
      <c r="H1115" s="146">
        <v>385</v>
      </c>
      <c r="I1115" s="146">
        <v>45</v>
      </c>
      <c r="J1115" s="146">
        <v>90</v>
      </c>
    </row>
    <row r="1116" spans="1:806" x14ac:dyDescent="0.2">
      <c r="A1116" s="109" t="s">
        <v>1123</v>
      </c>
      <c r="B1116" s="109" t="s">
        <v>1816</v>
      </c>
      <c r="C1116" s="109" t="s">
        <v>1361</v>
      </c>
      <c r="D1116" s="109" t="s">
        <v>3022</v>
      </c>
      <c r="E1116" s="109" t="s">
        <v>4690</v>
      </c>
      <c r="F1116" s="146">
        <v>20</v>
      </c>
      <c r="G1116" s="146">
        <v>140</v>
      </c>
      <c r="H1116" s="146">
        <v>360</v>
      </c>
      <c r="I1116" s="146">
        <v>90</v>
      </c>
      <c r="J1116" s="146">
        <v>45</v>
      </c>
    </row>
    <row r="1117" spans="1:806" x14ac:dyDescent="0.2">
      <c r="A1117" s="109" t="s">
        <v>1123</v>
      </c>
      <c r="B1117" s="109" t="s">
        <v>1816</v>
      </c>
      <c r="C1117" s="109" t="s">
        <v>1361</v>
      </c>
      <c r="D1117" s="109" t="s">
        <v>3022</v>
      </c>
      <c r="E1117" s="109" t="s">
        <v>4691</v>
      </c>
      <c r="F1117" s="146">
        <v>35</v>
      </c>
      <c r="G1117" s="146">
        <v>140</v>
      </c>
      <c r="H1117" s="146">
        <v>385</v>
      </c>
      <c r="I1117" s="146">
        <v>90</v>
      </c>
      <c r="J1117" s="146">
        <v>45</v>
      </c>
    </row>
    <row r="1118" spans="1:806" x14ac:dyDescent="0.2">
      <c r="A1118" s="109" t="s">
        <v>1123</v>
      </c>
      <c r="B1118" s="109" t="s">
        <v>1816</v>
      </c>
      <c r="C1118" s="109" t="s">
        <v>1361</v>
      </c>
      <c r="D1118" s="109" t="s">
        <v>3022</v>
      </c>
      <c r="E1118" s="109" t="s">
        <v>4692</v>
      </c>
      <c r="F1118" s="146">
        <v>20</v>
      </c>
      <c r="G1118" s="146">
        <v>140</v>
      </c>
      <c r="H1118" s="146">
        <v>385</v>
      </c>
      <c r="I1118" s="146">
        <v>90</v>
      </c>
      <c r="J1118" s="146">
        <v>45</v>
      </c>
    </row>
    <row r="1119" spans="1:806" x14ac:dyDescent="0.2">
      <c r="A1119" s="109" t="s">
        <v>1123</v>
      </c>
      <c r="B1119" s="109" t="s">
        <v>1816</v>
      </c>
      <c r="C1119" s="109" t="s">
        <v>1361</v>
      </c>
      <c r="D1119" s="109" t="s">
        <v>3022</v>
      </c>
      <c r="E1119" s="109" t="s">
        <v>4693</v>
      </c>
      <c r="F1119" s="146">
        <v>18</v>
      </c>
      <c r="G1119" s="146">
        <v>140</v>
      </c>
      <c r="H1119" s="146">
        <v>385</v>
      </c>
      <c r="I1119" s="146">
        <v>90</v>
      </c>
      <c r="J1119" s="146">
        <v>45</v>
      </c>
    </row>
    <row r="1120" spans="1:806" x14ac:dyDescent="0.2">
      <c r="A1120" s="109" t="s">
        <v>1123</v>
      </c>
      <c r="B1120" s="109" t="s">
        <v>1816</v>
      </c>
      <c r="C1120" s="109" t="s">
        <v>1361</v>
      </c>
      <c r="D1120" s="109" t="s">
        <v>3023</v>
      </c>
      <c r="E1120" s="109" t="s">
        <v>4686</v>
      </c>
      <c r="F1120" s="146">
        <v>385</v>
      </c>
      <c r="G1120" s="146">
        <v>0</v>
      </c>
      <c r="H1120" s="146">
        <v>385</v>
      </c>
      <c r="I1120" s="146">
        <v>45</v>
      </c>
      <c r="J1120" s="146">
        <v>90</v>
      </c>
    </row>
    <row r="1121" spans="1:10" x14ac:dyDescent="0.2">
      <c r="A1121" s="109" t="s">
        <v>1123</v>
      </c>
      <c r="B1121" s="109" t="s">
        <v>1816</v>
      </c>
      <c r="C1121" s="109" t="s">
        <v>1361</v>
      </c>
      <c r="D1121" s="109" t="s">
        <v>3023</v>
      </c>
      <c r="E1121" s="109" t="s">
        <v>4687</v>
      </c>
      <c r="F1121" s="146">
        <v>35</v>
      </c>
      <c r="G1121" s="146">
        <v>140</v>
      </c>
      <c r="H1121" s="146">
        <v>385</v>
      </c>
      <c r="I1121" s="146">
        <v>45</v>
      </c>
      <c r="J1121" s="146">
        <v>90</v>
      </c>
    </row>
    <row r="1122" spans="1:10" x14ac:dyDescent="0.2">
      <c r="A1122" s="109" t="s">
        <v>1123</v>
      </c>
      <c r="B1122" s="109" t="s">
        <v>1816</v>
      </c>
      <c r="C1122" s="109" t="s">
        <v>1361</v>
      </c>
      <c r="D1122" s="109" t="s">
        <v>3023</v>
      </c>
      <c r="E1122" s="109" t="s">
        <v>4688</v>
      </c>
      <c r="F1122" s="146">
        <v>20</v>
      </c>
      <c r="G1122" s="146">
        <v>140</v>
      </c>
      <c r="H1122" s="146">
        <v>385</v>
      </c>
      <c r="I1122" s="146">
        <v>45</v>
      </c>
      <c r="J1122" s="146">
        <v>90</v>
      </c>
    </row>
    <row r="1123" spans="1:10" x14ac:dyDescent="0.2">
      <c r="A1123" s="109" t="s">
        <v>1123</v>
      </c>
      <c r="B1123" s="109" t="s">
        <v>1816</v>
      </c>
      <c r="C1123" s="109" t="s">
        <v>1361</v>
      </c>
      <c r="D1123" s="109" t="s">
        <v>3023</v>
      </c>
      <c r="E1123" s="109" t="s">
        <v>4689</v>
      </c>
      <c r="F1123" s="146">
        <v>25</v>
      </c>
      <c r="G1123" s="146">
        <v>140</v>
      </c>
      <c r="H1123" s="146">
        <v>385</v>
      </c>
      <c r="I1123" s="146">
        <v>45</v>
      </c>
      <c r="J1123" s="146">
        <v>90</v>
      </c>
    </row>
    <row r="1124" spans="1:10" x14ac:dyDescent="0.2">
      <c r="A1124" s="109" t="s">
        <v>1123</v>
      </c>
      <c r="B1124" s="109" t="s">
        <v>1816</v>
      </c>
      <c r="C1124" s="109" t="s">
        <v>1361</v>
      </c>
      <c r="D1124" s="109" t="s">
        <v>3023</v>
      </c>
      <c r="E1124" s="109" t="s">
        <v>4690</v>
      </c>
      <c r="F1124" s="146">
        <v>20</v>
      </c>
      <c r="G1124" s="146">
        <v>140</v>
      </c>
      <c r="H1124" s="146">
        <v>360</v>
      </c>
      <c r="I1124" s="146">
        <v>90</v>
      </c>
      <c r="J1124" s="146">
        <v>45</v>
      </c>
    </row>
    <row r="1125" spans="1:10" x14ac:dyDescent="0.2">
      <c r="A1125" s="109" t="s">
        <v>1123</v>
      </c>
      <c r="B1125" s="109" t="s">
        <v>1816</v>
      </c>
      <c r="C1125" s="109" t="s">
        <v>1361</v>
      </c>
      <c r="D1125" s="109" t="s">
        <v>3023</v>
      </c>
      <c r="E1125" s="109" t="s">
        <v>4691</v>
      </c>
      <c r="F1125" s="146">
        <v>35</v>
      </c>
      <c r="G1125" s="146">
        <v>140</v>
      </c>
      <c r="H1125" s="146">
        <v>385</v>
      </c>
      <c r="I1125" s="146">
        <v>90</v>
      </c>
      <c r="J1125" s="146">
        <v>45</v>
      </c>
    </row>
    <row r="1126" spans="1:10" x14ac:dyDescent="0.2">
      <c r="A1126" s="109" t="s">
        <v>1123</v>
      </c>
      <c r="B1126" s="109" t="s">
        <v>1816</v>
      </c>
      <c r="C1126" s="109" t="s">
        <v>1361</v>
      </c>
      <c r="D1126" s="109" t="s">
        <v>3023</v>
      </c>
      <c r="E1126" s="109" t="s">
        <v>4692</v>
      </c>
      <c r="F1126" s="146">
        <v>20</v>
      </c>
      <c r="G1126" s="146">
        <v>140</v>
      </c>
      <c r="H1126" s="146">
        <v>385</v>
      </c>
      <c r="I1126" s="146">
        <v>90</v>
      </c>
      <c r="J1126" s="146">
        <v>45</v>
      </c>
    </row>
    <row r="1127" spans="1:10" x14ac:dyDescent="0.2">
      <c r="A1127" s="109" t="s">
        <v>1123</v>
      </c>
      <c r="B1127" s="109" t="s">
        <v>1816</v>
      </c>
      <c r="C1127" s="109" t="s">
        <v>1361</v>
      </c>
      <c r="D1127" s="109" t="s">
        <v>3023</v>
      </c>
      <c r="E1127" s="109" t="s">
        <v>4693</v>
      </c>
      <c r="F1127" s="146">
        <v>18</v>
      </c>
      <c r="G1127" s="146">
        <v>140</v>
      </c>
      <c r="H1127" s="146">
        <v>385</v>
      </c>
      <c r="I1127" s="146">
        <v>90</v>
      </c>
      <c r="J1127" s="146">
        <v>45</v>
      </c>
    </row>
    <row r="1128" spans="1:10" x14ac:dyDescent="0.2">
      <c r="A1128" s="109" t="s">
        <v>1663</v>
      </c>
      <c r="B1128" s="109" t="s">
        <v>3024</v>
      </c>
      <c r="C1128" s="109" t="s">
        <v>1466</v>
      </c>
      <c r="D1128" s="109" t="s">
        <v>3025</v>
      </c>
      <c r="E1128" s="109" t="s">
        <v>4688</v>
      </c>
      <c r="F1128" s="146">
        <v>25</v>
      </c>
      <c r="G1128" s="146">
        <v>0</v>
      </c>
      <c r="H1128" s="146">
        <v>90</v>
      </c>
      <c r="I1128" s="146">
        <v>30</v>
      </c>
      <c r="J1128" s="146">
        <v>90</v>
      </c>
    </row>
    <row r="1129" spans="1:10" ht="25.5" x14ac:dyDescent="0.2">
      <c r="A1129" s="109" t="s">
        <v>4791</v>
      </c>
      <c r="B1129" s="109" t="s">
        <v>2999</v>
      </c>
      <c r="C1129" s="109" t="s">
        <v>1349</v>
      </c>
      <c r="D1129" s="109" t="s">
        <v>3122</v>
      </c>
      <c r="E1129" s="109" t="s">
        <v>4698</v>
      </c>
      <c r="F1129" s="147">
        <v>16</v>
      </c>
      <c r="G1129" s="147">
        <v>-41</v>
      </c>
      <c r="H1129" s="147">
        <v>41</v>
      </c>
      <c r="I1129" s="147">
        <v>45</v>
      </c>
      <c r="J1129" s="147">
        <v>90</v>
      </c>
    </row>
    <row r="1130" spans="1:10" ht="25.5" x14ac:dyDescent="0.2">
      <c r="A1130" s="109" t="s">
        <v>4791</v>
      </c>
      <c r="B1130" s="109" t="s">
        <v>2999</v>
      </c>
      <c r="C1130" s="109" t="s">
        <v>1349</v>
      </c>
      <c r="D1130" s="109" t="s">
        <v>3122</v>
      </c>
      <c r="E1130" s="109" t="s">
        <v>4686</v>
      </c>
      <c r="F1130" s="147">
        <v>19</v>
      </c>
      <c r="G1130" s="147">
        <v>-41</v>
      </c>
      <c r="H1130" s="147">
        <v>41</v>
      </c>
      <c r="I1130" s="147">
        <v>45</v>
      </c>
      <c r="J1130" s="147">
        <v>90</v>
      </c>
    </row>
    <row r="1131" spans="1:10" ht="25.5" x14ac:dyDescent="0.2">
      <c r="A1131" s="109" t="s">
        <v>4791</v>
      </c>
      <c r="B1131" s="109" t="s">
        <v>2999</v>
      </c>
      <c r="C1131" s="109" t="s">
        <v>1349</v>
      </c>
      <c r="D1131" s="109" t="s">
        <v>3122</v>
      </c>
      <c r="E1131" s="109" t="s">
        <v>4687</v>
      </c>
      <c r="F1131" s="147">
        <v>19</v>
      </c>
      <c r="G1131" s="147">
        <v>-41</v>
      </c>
      <c r="H1131" s="147">
        <v>41</v>
      </c>
      <c r="I1131" s="147">
        <v>45</v>
      </c>
      <c r="J1131" s="147">
        <v>90</v>
      </c>
    </row>
    <row r="1132" spans="1:10" ht="25.5" x14ac:dyDescent="0.2">
      <c r="A1132" s="109" t="s">
        <v>4791</v>
      </c>
      <c r="B1132" s="109" t="s">
        <v>2999</v>
      </c>
      <c r="C1132" s="109" t="s">
        <v>1349</v>
      </c>
      <c r="D1132" s="109" t="s">
        <v>3122</v>
      </c>
      <c r="E1132" s="109" t="s">
        <v>4688</v>
      </c>
      <c r="F1132" s="147">
        <v>19</v>
      </c>
      <c r="G1132" s="147">
        <v>-41</v>
      </c>
      <c r="H1132" s="147">
        <v>41</v>
      </c>
      <c r="I1132" s="147">
        <v>45</v>
      </c>
      <c r="J1132" s="147">
        <v>90</v>
      </c>
    </row>
    <row r="1133" spans="1:10" ht="25.5" x14ac:dyDescent="0.2">
      <c r="A1133" s="109" t="s">
        <v>4791</v>
      </c>
      <c r="B1133" s="109" t="s">
        <v>2999</v>
      </c>
      <c r="C1133" s="109" t="s">
        <v>1349</v>
      </c>
      <c r="D1133" s="109" t="s">
        <v>3122</v>
      </c>
      <c r="E1133" s="109" t="s">
        <v>4689</v>
      </c>
      <c r="F1133" s="147">
        <v>82</v>
      </c>
      <c r="G1133" s="147">
        <v>-41</v>
      </c>
      <c r="H1133" s="147">
        <v>41</v>
      </c>
      <c r="I1133" s="147">
        <v>45</v>
      </c>
      <c r="J1133" s="147">
        <v>90</v>
      </c>
    </row>
    <row r="1134" spans="1:10" ht="25.5" x14ac:dyDescent="0.2">
      <c r="A1134" s="109" t="s">
        <v>4791</v>
      </c>
      <c r="B1134" s="109" t="s">
        <v>2999</v>
      </c>
      <c r="C1134" s="109" t="s">
        <v>1349</v>
      </c>
      <c r="D1134" s="109" t="s">
        <v>3122</v>
      </c>
      <c r="E1134" s="109" t="s">
        <v>4699</v>
      </c>
      <c r="F1134" s="147">
        <v>16</v>
      </c>
      <c r="G1134" s="147">
        <v>-41</v>
      </c>
      <c r="H1134" s="147">
        <v>41</v>
      </c>
      <c r="I1134" s="147">
        <v>90</v>
      </c>
      <c r="J1134" s="147">
        <v>45</v>
      </c>
    </row>
    <row r="1135" spans="1:10" ht="25.5" x14ac:dyDescent="0.2">
      <c r="A1135" s="109" t="s">
        <v>4791</v>
      </c>
      <c r="B1135" s="109" t="s">
        <v>2999</v>
      </c>
      <c r="C1135" s="109" t="s">
        <v>1349</v>
      </c>
      <c r="D1135" s="109" t="s">
        <v>3122</v>
      </c>
      <c r="E1135" s="109" t="s">
        <v>4690</v>
      </c>
      <c r="F1135" s="147">
        <v>19</v>
      </c>
      <c r="G1135" s="147">
        <v>-41</v>
      </c>
      <c r="H1135" s="147">
        <v>41</v>
      </c>
      <c r="I1135" s="147">
        <v>90</v>
      </c>
      <c r="J1135" s="147">
        <v>45</v>
      </c>
    </row>
    <row r="1136" spans="1:10" ht="25.5" x14ac:dyDescent="0.2">
      <c r="A1136" s="109" t="s">
        <v>4791</v>
      </c>
      <c r="B1136" s="109" t="s">
        <v>2999</v>
      </c>
      <c r="C1136" s="109" t="s">
        <v>1349</v>
      </c>
      <c r="D1136" s="109" t="s">
        <v>3122</v>
      </c>
      <c r="E1136" s="109" t="s">
        <v>4691</v>
      </c>
      <c r="F1136" s="147">
        <v>19</v>
      </c>
      <c r="G1136" s="147">
        <v>-41</v>
      </c>
      <c r="H1136" s="147">
        <v>41</v>
      </c>
      <c r="I1136" s="147">
        <v>90</v>
      </c>
      <c r="J1136" s="147">
        <v>45</v>
      </c>
    </row>
    <row r="1137" spans="1:10" ht="25.5" x14ac:dyDescent="0.2">
      <c r="A1137" s="109" t="s">
        <v>4791</v>
      </c>
      <c r="B1137" s="109" t="s">
        <v>2999</v>
      </c>
      <c r="C1137" s="109" t="s">
        <v>1349</v>
      </c>
      <c r="D1137" s="109" t="s">
        <v>3122</v>
      </c>
      <c r="E1137" s="109" t="s">
        <v>4692</v>
      </c>
      <c r="F1137" s="147">
        <v>19</v>
      </c>
      <c r="G1137" s="147">
        <v>-41</v>
      </c>
      <c r="H1137" s="147">
        <v>41</v>
      </c>
      <c r="I1137" s="147">
        <v>90</v>
      </c>
      <c r="J1137" s="147">
        <v>45</v>
      </c>
    </row>
    <row r="1138" spans="1:10" ht="25.5" x14ac:dyDescent="0.2">
      <c r="A1138" s="109" t="s">
        <v>4791</v>
      </c>
      <c r="B1138" s="109" t="s">
        <v>2999</v>
      </c>
      <c r="C1138" s="109" t="s">
        <v>1349</v>
      </c>
      <c r="D1138" s="109" t="s">
        <v>3122</v>
      </c>
      <c r="E1138" s="109" t="s">
        <v>4693</v>
      </c>
      <c r="F1138" s="147">
        <v>82</v>
      </c>
      <c r="G1138" s="147">
        <v>-41</v>
      </c>
      <c r="H1138" s="147">
        <v>41</v>
      </c>
      <c r="I1138" s="147">
        <v>90</v>
      </c>
      <c r="J1138" s="147">
        <v>45</v>
      </c>
    </row>
    <row r="1139" spans="1:10" x14ac:dyDescent="0.2">
      <c r="A1139" s="109" t="s">
        <v>88</v>
      </c>
      <c r="B1139" s="109" t="s">
        <v>2024</v>
      </c>
      <c r="C1139" s="109" t="s">
        <v>1349</v>
      </c>
      <c r="D1139" s="61" t="s">
        <v>2026</v>
      </c>
      <c r="E1139" s="109" t="s">
        <v>4698</v>
      </c>
      <c r="F1139" s="146">
        <v>119</v>
      </c>
      <c r="G1139" s="146">
        <v>-250</v>
      </c>
      <c r="H1139" s="146">
        <v>250</v>
      </c>
      <c r="I1139" s="146">
        <v>45</v>
      </c>
      <c r="J1139" s="146">
        <v>90</v>
      </c>
    </row>
    <row r="1140" spans="1:10" x14ac:dyDescent="0.2">
      <c r="A1140" s="109" t="s">
        <v>88</v>
      </c>
      <c r="B1140" s="109" t="s">
        <v>2024</v>
      </c>
      <c r="C1140" s="109" t="s">
        <v>1349</v>
      </c>
      <c r="D1140" s="61" t="s">
        <v>2026</v>
      </c>
      <c r="E1140" s="109" t="s">
        <v>4686</v>
      </c>
      <c r="F1140" s="146">
        <v>119</v>
      </c>
      <c r="G1140" s="146">
        <v>-250</v>
      </c>
      <c r="H1140" s="146">
        <v>250</v>
      </c>
      <c r="I1140" s="146">
        <v>45</v>
      </c>
      <c r="J1140" s="146">
        <v>90</v>
      </c>
    </row>
    <row r="1141" spans="1:10" x14ac:dyDescent="0.2">
      <c r="A1141" s="109" t="s">
        <v>88</v>
      </c>
      <c r="B1141" s="109" t="s">
        <v>2024</v>
      </c>
      <c r="C1141" s="109" t="s">
        <v>1349</v>
      </c>
      <c r="D1141" s="61" t="s">
        <v>2026</v>
      </c>
      <c r="E1141" s="109" t="s">
        <v>4687</v>
      </c>
      <c r="F1141" s="146">
        <v>119</v>
      </c>
      <c r="G1141" s="146">
        <v>-250</v>
      </c>
      <c r="H1141" s="146">
        <v>250</v>
      </c>
      <c r="I1141" s="146">
        <v>45</v>
      </c>
      <c r="J1141" s="146">
        <v>90</v>
      </c>
    </row>
    <row r="1142" spans="1:10" x14ac:dyDescent="0.2">
      <c r="A1142" s="109" t="s">
        <v>88</v>
      </c>
      <c r="B1142" s="109" t="s">
        <v>2024</v>
      </c>
      <c r="C1142" s="109" t="s">
        <v>1349</v>
      </c>
      <c r="D1142" s="61" t="s">
        <v>2026</v>
      </c>
      <c r="E1142" s="109" t="s">
        <v>4688</v>
      </c>
      <c r="F1142" s="146">
        <v>119</v>
      </c>
      <c r="G1142" s="146">
        <v>-250</v>
      </c>
      <c r="H1142" s="146">
        <v>250</v>
      </c>
      <c r="I1142" s="146">
        <v>45</v>
      </c>
      <c r="J1142" s="146">
        <v>90</v>
      </c>
    </row>
    <row r="1143" spans="1:10" x14ac:dyDescent="0.2">
      <c r="A1143" s="109" t="s">
        <v>88</v>
      </c>
      <c r="B1143" s="109" t="s">
        <v>2024</v>
      </c>
      <c r="C1143" s="109" t="s">
        <v>1349</v>
      </c>
      <c r="D1143" s="61" t="s">
        <v>2026</v>
      </c>
      <c r="E1143" s="109" t="s">
        <v>4689</v>
      </c>
      <c r="F1143" s="146">
        <v>500</v>
      </c>
      <c r="G1143" s="146">
        <v>-250</v>
      </c>
      <c r="H1143" s="146">
        <v>250</v>
      </c>
      <c r="I1143" s="146">
        <v>45</v>
      </c>
      <c r="J1143" s="146">
        <v>90</v>
      </c>
    </row>
    <row r="1144" spans="1:10" x14ac:dyDescent="0.2">
      <c r="A1144" s="109" t="s">
        <v>88</v>
      </c>
      <c r="B1144" s="109" t="s">
        <v>2024</v>
      </c>
      <c r="C1144" s="109" t="s">
        <v>1349</v>
      </c>
      <c r="D1144" s="61" t="s">
        <v>2026</v>
      </c>
      <c r="E1144" s="109" t="s">
        <v>4699</v>
      </c>
      <c r="F1144" s="146">
        <v>119</v>
      </c>
      <c r="G1144" s="146">
        <v>-250</v>
      </c>
      <c r="H1144" s="146">
        <v>250</v>
      </c>
      <c r="I1144" s="146">
        <v>90</v>
      </c>
      <c r="J1144" s="146">
        <v>45</v>
      </c>
    </row>
    <row r="1145" spans="1:10" x14ac:dyDescent="0.2">
      <c r="A1145" s="109" t="s">
        <v>88</v>
      </c>
      <c r="B1145" s="109" t="s">
        <v>2024</v>
      </c>
      <c r="C1145" s="109" t="s">
        <v>1349</v>
      </c>
      <c r="D1145" s="61" t="s">
        <v>2026</v>
      </c>
      <c r="E1145" s="109" t="s">
        <v>4690</v>
      </c>
      <c r="F1145" s="146">
        <v>119</v>
      </c>
      <c r="G1145" s="146">
        <v>-250</v>
      </c>
      <c r="H1145" s="146">
        <v>250</v>
      </c>
      <c r="I1145" s="146">
        <v>90</v>
      </c>
      <c r="J1145" s="146">
        <v>45</v>
      </c>
    </row>
    <row r="1146" spans="1:10" x14ac:dyDescent="0.2">
      <c r="A1146" s="109" t="s">
        <v>88</v>
      </c>
      <c r="B1146" s="109" t="s">
        <v>2024</v>
      </c>
      <c r="C1146" s="109" t="s">
        <v>1349</v>
      </c>
      <c r="D1146" s="61" t="s">
        <v>2026</v>
      </c>
      <c r="E1146" s="109" t="s">
        <v>4691</v>
      </c>
      <c r="F1146" s="146">
        <v>119</v>
      </c>
      <c r="G1146" s="146">
        <v>-250</v>
      </c>
      <c r="H1146" s="146">
        <v>250</v>
      </c>
      <c r="I1146" s="146">
        <v>90</v>
      </c>
      <c r="J1146" s="146">
        <v>45</v>
      </c>
    </row>
    <row r="1147" spans="1:10" x14ac:dyDescent="0.2">
      <c r="A1147" s="109" t="s">
        <v>88</v>
      </c>
      <c r="B1147" s="109" t="s">
        <v>2024</v>
      </c>
      <c r="C1147" s="109" t="s">
        <v>1349</v>
      </c>
      <c r="D1147" s="61" t="s">
        <v>2026</v>
      </c>
      <c r="E1147" s="109" t="s">
        <v>4692</v>
      </c>
      <c r="F1147" s="146">
        <v>119</v>
      </c>
      <c r="G1147" s="146">
        <v>-250</v>
      </c>
      <c r="H1147" s="146">
        <v>250</v>
      </c>
      <c r="I1147" s="146">
        <v>90</v>
      </c>
      <c r="J1147" s="146">
        <v>45</v>
      </c>
    </row>
    <row r="1148" spans="1:10" x14ac:dyDescent="0.2">
      <c r="A1148" s="109" t="s">
        <v>88</v>
      </c>
      <c r="B1148" s="109" t="s">
        <v>2024</v>
      </c>
      <c r="C1148" s="109" t="s">
        <v>1349</v>
      </c>
      <c r="D1148" s="61" t="s">
        <v>2026</v>
      </c>
      <c r="E1148" s="109" t="s">
        <v>4693</v>
      </c>
      <c r="F1148" s="146">
        <v>500</v>
      </c>
      <c r="G1148" s="146">
        <v>-250</v>
      </c>
      <c r="H1148" s="146">
        <v>250</v>
      </c>
      <c r="I1148" s="146">
        <v>90</v>
      </c>
      <c r="J1148" s="146">
        <v>45</v>
      </c>
    </row>
    <row r="1149" spans="1:10" x14ac:dyDescent="0.2">
      <c r="A1149" s="109" t="s">
        <v>88</v>
      </c>
      <c r="B1149" s="109" t="s">
        <v>3045</v>
      </c>
      <c r="C1149" s="109" t="s">
        <v>1349</v>
      </c>
      <c r="D1149" s="109" t="s">
        <v>3047</v>
      </c>
      <c r="E1149" s="109" t="s">
        <v>4686</v>
      </c>
      <c r="F1149" s="146">
        <v>50</v>
      </c>
      <c r="G1149" s="146">
        <v>60</v>
      </c>
      <c r="H1149" s="146">
        <v>200</v>
      </c>
      <c r="I1149" s="146">
        <v>45</v>
      </c>
      <c r="J1149" s="146">
        <v>45</v>
      </c>
    </row>
    <row r="1150" spans="1:10" x14ac:dyDescent="0.2">
      <c r="A1150" s="109" t="s">
        <v>88</v>
      </c>
      <c r="B1150" s="109" t="s">
        <v>3045</v>
      </c>
      <c r="C1150" s="109" t="s">
        <v>1349</v>
      </c>
      <c r="D1150" s="109" t="s">
        <v>3047</v>
      </c>
      <c r="E1150" s="109" t="s">
        <v>4687</v>
      </c>
      <c r="F1150" s="146">
        <v>30</v>
      </c>
      <c r="G1150" s="146">
        <v>40</v>
      </c>
      <c r="H1150" s="146">
        <v>200</v>
      </c>
      <c r="I1150" s="146">
        <v>45</v>
      </c>
      <c r="J1150" s="146">
        <v>75</v>
      </c>
    </row>
    <row r="1151" spans="1:10" x14ac:dyDescent="0.2">
      <c r="A1151" s="109" t="s">
        <v>88</v>
      </c>
      <c r="B1151" s="109" t="s">
        <v>3045</v>
      </c>
      <c r="C1151" s="109" t="s">
        <v>1349</v>
      </c>
      <c r="D1151" s="109" t="s">
        <v>3047</v>
      </c>
      <c r="E1151" s="109" t="s">
        <v>4688</v>
      </c>
      <c r="F1151" s="146">
        <v>15</v>
      </c>
      <c r="G1151" s="146">
        <v>40</v>
      </c>
      <c r="H1151" s="146">
        <v>200</v>
      </c>
      <c r="I1151" s="146">
        <v>40</v>
      </c>
      <c r="J1151" s="146">
        <v>65</v>
      </c>
    </row>
    <row r="1152" spans="1:10" x14ac:dyDescent="0.2">
      <c r="A1152" s="109" t="s">
        <v>88</v>
      </c>
      <c r="B1152" s="109" t="s">
        <v>3045</v>
      </c>
      <c r="C1152" s="109" t="s">
        <v>1349</v>
      </c>
      <c r="D1152" s="109" t="s">
        <v>3047</v>
      </c>
      <c r="E1152" s="109" t="s">
        <v>4689</v>
      </c>
      <c r="F1152" s="146">
        <v>25</v>
      </c>
      <c r="G1152" s="146">
        <v>40</v>
      </c>
      <c r="H1152" s="146">
        <v>200</v>
      </c>
      <c r="I1152" s="146">
        <v>45</v>
      </c>
      <c r="J1152" s="146">
        <v>45</v>
      </c>
    </row>
    <row r="1153" spans="1:10" x14ac:dyDescent="0.2">
      <c r="A1153" s="109" t="s">
        <v>88</v>
      </c>
      <c r="B1153" s="109" t="s">
        <v>3045</v>
      </c>
      <c r="C1153" s="109" t="s">
        <v>1349</v>
      </c>
      <c r="D1153" s="109" t="s">
        <v>3047</v>
      </c>
      <c r="E1153" s="109" t="s">
        <v>4690</v>
      </c>
      <c r="F1153" s="146">
        <v>50</v>
      </c>
      <c r="G1153" s="146">
        <v>60</v>
      </c>
      <c r="H1153" s="146">
        <v>200</v>
      </c>
      <c r="I1153" s="146">
        <v>45</v>
      </c>
      <c r="J1153" s="146">
        <v>45</v>
      </c>
    </row>
    <row r="1154" spans="1:10" x14ac:dyDescent="0.2">
      <c r="A1154" s="109" t="s">
        <v>88</v>
      </c>
      <c r="B1154" s="109" t="s">
        <v>3045</v>
      </c>
      <c r="C1154" s="109" t="s">
        <v>1349</v>
      </c>
      <c r="D1154" s="109" t="s">
        <v>3047</v>
      </c>
      <c r="E1154" s="109" t="s">
        <v>4691</v>
      </c>
      <c r="F1154" s="146">
        <v>30</v>
      </c>
      <c r="G1154" s="146">
        <v>40</v>
      </c>
      <c r="H1154" s="146">
        <v>200</v>
      </c>
      <c r="I1154" s="146">
        <v>55</v>
      </c>
      <c r="J1154" s="146">
        <v>45</v>
      </c>
    </row>
    <row r="1155" spans="1:10" x14ac:dyDescent="0.2">
      <c r="A1155" s="109" t="s">
        <v>88</v>
      </c>
      <c r="B1155" s="109" t="s">
        <v>3045</v>
      </c>
      <c r="C1155" s="109" t="s">
        <v>1349</v>
      </c>
      <c r="D1155" s="109" t="s">
        <v>3047</v>
      </c>
      <c r="E1155" s="109" t="s">
        <v>4692</v>
      </c>
      <c r="F1155" s="146">
        <v>15</v>
      </c>
      <c r="G1155" s="146">
        <v>40</v>
      </c>
      <c r="H1155" s="146">
        <v>200</v>
      </c>
      <c r="I1155" s="146">
        <v>40</v>
      </c>
      <c r="J1155" s="146">
        <v>45</v>
      </c>
    </row>
    <row r="1156" spans="1:10" x14ac:dyDescent="0.2">
      <c r="A1156" s="109" t="s">
        <v>88</v>
      </c>
      <c r="B1156" s="109" t="s">
        <v>3045</v>
      </c>
      <c r="C1156" s="109" t="s">
        <v>1349</v>
      </c>
      <c r="D1156" s="109" t="s">
        <v>3047</v>
      </c>
      <c r="E1156" s="109" t="s">
        <v>4693</v>
      </c>
      <c r="F1156" s="146">
        <v>40</v>
      </c>
      <c r="G1156" s="146">
        <v>40</v>
      </c>
      <c r="H1156" s="146">
        <v>200</v>
      </c>
      <c r="I1156" s="146">
        <v>45</v>
      </c>
      <c r="J1156" s="146">
        <v>45</v>
      </c>
    </row>
    <row r="1157" spans="1:10" x14ac:dyDescent="0.2">
      <c r="A1157" s="109" t="s">
        <v>88</v>
      </c>
      <c r="B1157" s="109" t="s">
        <v>3045</v>
      </c>
      <c r="C1157" s="109" t="s">
        <v>1349</v>
      </c>
      <c r="D1157" s="109" t="s">
        <v>3049</v>
      </c>
      <c r="E1157" s="109" t="s">
        <v>4686</v>
      </c>
      <c r="F1157" s="146">
        <v>50</v>
      </c>
      <c r="G1157" s="146">
        <v>60</v>
      </c>
      <c r="H1157" s="146">
        <v>200</v>
      </c>
      <c r="I1157" s="146">
        <v>45</v>
      </c>
      <c r="J1157" s="146">
        <v>45</v>
      </c>
    </row>
    <row r="1158" spans="1:10" x14ac:dyDescent="0.2">
      <c r="A1158" s="109" t="s">
        <v>88</v>
      </c>
      <c r="B1158" s="109" t="s">
        <v>3045</v>
      </c>
      <c r="C1158" s="109" t="s">
        <v>1349</v>
      </c>
      <c r="D1158" s="109" t="s">
        <v>3049</v>
      </c>
      <c r="E1158" s="109" t="s">
        <v>4687</v>
      </c>
      <c r="F1158" s="146">
        <v>30</v>
      </c>
      <c r="G1158" s="146">
        <v>40</v>
      </c>
      <c r="H1158" s="146">
        <v>200</v>
      </c>
      <c r="I1158" s="146">
        <v>45</v>
      </c>
      <c r="J1158" s="146">
        <v>75</v>
      </c>
    </row>
    <row r="1159" spans="1:10" x14ac:dyDescent="0.2">
      <c r="A1159" s="109" t="s">
        <v>88</v>
      </c>
      <c r="B1159" s="109" t="s">
        <v>3045</v>
      </c>
      <c r="C1159" s="109" t="s">
        <v>1349</v>
      </c>
      <c r="D1159" s="109" t="s">
        <v>3049</v>
      </c>
      <c r="E1159" s="109" t="s">
        <v>4688</v>
      </c>
      <c r="F1159" s="146">
        <v>15</v>
      </c>
      <c r="G1159" s="146">
        <v>40</v>
      </c>
      <c r="H1159" s="146">
        <v>200</v>
      </c>
      <c r="I1159" s="146">
        <v>40</v>
      </c>
      <c r="J1159" s="146">
        <v>65</v>
      </c>
    </row>
    <row r="1160" spans="1:10" x14ac:dyDescent="0.2">
      <c r="A1160" s="109" t="s">
        <v>88</v>
      </c>
      <c r="B1160" s="109" t="s">
        <v>3045</v>
      </c>
      <c r="C1160" s="109" t="s">
        <v>1349</v>
      </c>
      <c r="D1160" s="109" t="s">
        <v>3049</v>
      </c>
      <c r="E1160" s="109" t="s">
        <v>4689</v>
      </c>
      <c r="F1160" s="146">
        <v>25</v>
      </c>
      <c r="G1160" s="146">
        <v>40</v>
      </c>
      <c r="H1160" s="146">
        <v>200</v>
      </c>
      <c r="I1160" s="146">
        <v>45</v>
      </c>
      <c r="J1160" s="146">
        <v>45</v>
      </c>
    </row>
    <row r="1161" spans="1:10" x14ac:dyDescent="0.2">
      <c r="A1161" s="109" t="s">
        <v>88</v>
      </c>
      <c r="B1161" s="109" t="s">
        <v>3045</v>
      </c>
      <c r="C1161" s="109" t="s">
        <v>1349</v>
      </c>
      <c r="D1161" s="109" t="s">
        <v>3049</v>
      </c>
      <c r="E1161" s="109" t="s">
        <v>4690</v>
      </c>
      <c r="F1161" s="146">
        <v>50</v>
      </c>
      <c r="G1161" s="146">
        <v>60</v>
      </c>
      <c r="H1161" s="146">
        <v>200</v>
      </c>
      <c r="I1161" s="146">
        <v>45</v>
      </c>
      <c r="J1161" s="146">
        <v>45</v>
      </c>
    </row>
    <row r="1162" spans="1:10" x14ac:dyDescent="0.2">
      <c r="A1162" s="109" t="s">
        <v>88</v>
      </c>
      <c r="B1162" s="109" t="s">
        <v>3045</v>
      </c>
      <c r="C1162" s="109" t="s">
        <v>1349</v>
      </c>
      <c r="D1162" s="109" t="s">
        <v>3049</v>
      </c>
      <c r="E1162" s="109" t="s">
        <v>4691</v>
      </c>
      <c r="F1162" s="146">
        <v>30</v>
      </c>
      <c r="G1162" s="146">
        <v>40</v>
      </c>
      <c r="H1162" s="146">
        <v>200</v>
      </c>
      <c r="I1162" s="146">
        <v>55</v>
      </c>
      <c r="J1162" s="146">
        <v>45</v>
      </c>
    </row>
    <row r="1163" spans="1:10" x14ac:dyDescent="0.2">
      <c r="A1163" s="109" t="s">
        <v>88</v>
      </c>
      <c r="B1163" s="109" t="s">
        <v>3045</v>
      </c>
      <c r="C1163" s="109" t="s">
        <v>1349</v>
      </c>
      <c r="D1163" s="109" t="s">
        <v>3049</v>
      </c>
      <c r="E1163" s="109" t="s">
        <v>4692</v>
      </c>
      <c r="F1163" s="146">
        <v>15</v>
      </c>
      <c r="G1163" s="146">
        <v>40</v>
      </c>
      <c r="H1163" s="146">
        <v>200</v>
      </c>
      <c r="I1163" s="146">
        <v>40</v>
      </c>
      <c r="J1163" s="146">
        <v>45</v>
      </c>
    </row>
    <row r="1164" spans="1:10" x14ac:dyDescent="0.2">
      <c r="A1164" s="109" t="s">
        <v>88</v>
      </c>
      <c r="B1164" s="109" t="s">
        <v>3045</v>
      </c>
      <c r="C1164" s="109" t="s">
        <v>1349</v>
      </c>
      <c r="D1164" s="109" t="s">
        <v>3049</v>
      </c>
      <c r="E1164" s="109" t="s">
        <v>4693</v>
      </c>
      <c r="F1164" s="146">
        <v>40</v>
      </c>
      <c r="G1164" s="146">
        <v>40</v>
      </c>
      <c r="H1164" s="146">
        <v>200</v>
      </c>
      <c r="I1164" s="146">
        <v>45</v>
      </c>
      <c r="J1164" s="146">
        <v>45</v>
      </c>
    </row>
    <row r="1165" spans="1:10" x14ac:dyDescent="0.2">
      <c r="A1165" s="109" t="s">
        <v>88</v>
      </c>
      <c r="B1165" s="109" t="s">
        <v>3045</v>
      </c>
      <c r="C1165" s="109" t="s">
        <v>1349</v>
      </c>
      <c r="D1165" s="109" t="s">
        <v>3050</v>
      </c>
      <c r="E1165" s="109" t="s">
        <v>4686</v>
      </c>
      <c r="F1165" s="146">
        <v>50</v>
      </c>
      <c r="G1165" s="146">
        <v>60</v>
      </c>
      <c r="H1165" s="146">
        <v>200</v>
      </c>
      <c r="I1165" s="146">
        <v>45</v>
      </c>
      <c r="J1165" s="146">
        <v>45</v>
      </c>
    </row>
    <row r="1166" spans="1:10" x14ac:dyDescent="0.2">
      <c r="A1166" s="109" t="s">
        <v>88</v>
      </c>
      <c r="B1166" s="109" t="s">
        <v>3045</v>
      </c>
      <c r="C1166" s="109" t="s">
        <v>1349</v>
      </c>
      <c r="D1166" s="109" t="s">
        <v>3050</v>
      </c>
      <c r="E1166" s="109" t="s">
        <v>4687</v>
      </c>
      <c r="F1166" s="146">
        <v>30</v>
      </c>
      <c r="G1166" s="146">
        <v>40</v>
      </c>
      <c r="H1166" s="146">
        <v>200</v>
      </c>
      <c r="I1166" s="146">
        <v>45</v>
      </c>
      <c r="J1166" s="146">
        <v>75</v>
      </c>
    </row>
    <row r="1167" spans="1:10" x14ac:dyDescent="0.2">
      <c r="A1167" s="109" t="s">
        <v>88</v>
      </c>
      <c r="B1167" s="109" t="s">
        <v>3045</v>
      </c>
      <c r="C1167" s="109" t="s">
        <v>1349</v>
      </c>
      <c r="D1167" s="109" t="s">
        <v>3050</v>
      </c>
      <c r="E1167" s="109" t="s">
        <v>4688</v>
      </c>
      <c r="F1167" s="146">
        <v>15</v>
      </c>
      <c r="G1167" s="146">
        <v>40</v>
      </c>
      <c r="H1167" s="146">
        <v>200</v>
      </c>
      <c r="I1167" s="146">
        <v>40</v>
      </c>
      <c r="J1167" s="146">
        <v>65</v>
      </c>
    </row>
    <row r="1168" spans="1:10" x14ac:dyDescent="0.2">
      <c r="A1168" s="109" t="s">
        <v>88</v>
      </c>
      <c r="B1168" s="109" t="s">
        <v>3045</v>
      </c>
      <c r="C1168" s="109" t="s">
        <v>1349</v>
      </c>
      <c r="D1168" s="109" t="s">
        <v>3050</v>
      </c>
      <c r="E1168" s="109" t="s">
        <v>4689</v>
      </c>
      <c r="F1168" s="146">
        <v>25</v>
      </c>
      <c r="G1168" s="146">
        <v>40</v>
      </c>
      <c r="H1168" s="146">
        <v>200</v>
      </c>
      <c r="I1168" s="146">
        <v>45</v>
      </c>
      <c r="J1168" s="146">
        <v>45</v>
      </c>
    </row>
    <row r="1169" spans="1:806" x14ac:dyDescent="0.2">
      <c r="A1169" s="109" t="s">
        <v>88</v>
      </c>
      <c r="B1169" s="109" t="s">
        <v>3045</v>
      </c>
      <c r="C1169" s="109" t="s">
        <v>1349</v>
      </c>
      <c r="D1169" s="109" t="s">
        <v>3050</v>
      </c>
      <c r="E1169" s="109" t="s">
        <v>4690</v>
      </c>
      <c r="F1169" s="146">
        <v>50</v>
      </c>
      <c r="G1169" s="146">
        <v>60</v>
      </c>
      <c r="H1169" s="146">
        <v>200</v>
      </c>
      <c r="I1169" s="146">
        <v>45</v>
      </c>
      <c r="J1169" s="146">
        <v>45</v>
      </c>
    </row>
    <row r="1170" spans="1:806" x14ac:dyDescent="0.2">
      <c r="A1170" s="109" t="s">
        <v>88</v>
      </c>
      <c r="B1170" s="109" t="s">
        <v>3045</v>
      </c>
      <c r="C1170" s="109" t="s">
        <v>1349</v>
      </c>
      <c r="D1170" s="109" t="s">
        <v>3050</v>
      </c>
      <c r="E1170" s="109" t="s">
        <v>4691</v>
      </c>
      <c r="F1170" s="146">
        <v>30</v>
      </c>
      <c r="G1170" s="146">
        <v>40</v>
      </c>
      <c r="H1170" s="146">
        <v>200</v>
      </c>
      <c r="I1170" s="146">
        <v>55</v>
      </c>
      <c r="J1170" s="146">
        <v>45</v>
      </c>
    </row>
    <row r="1171" spans="1:806" x14ac:dyDescent="0.2">
      <c r="A1171" s="109" t="s">
        <v>88</v>
      </c>
      <c r="B1171" s="109" t="s">
        <v>3045</v>
      </c>
      <c r="C1171" s="109" t="s">
        <v>1349</v>
      </c>
      <c r="D1171" s="109" t="s">
        <v>3050</v>
      </c>
      <c r="E1171" s="109" t="s">
        <v>4692</v>
      </c>
      <c r="F1171" s="146">
        <v>15</v>
      </c>
      <c r="G1171" s="146">
        <v>40</v>
      </c>
      <c r="H1171" s="146">
        <v>200</v>
      </c>
      <c r="I1171" s="146">
        <v>40</v>
      </c>
      <c r="J1171" s="146">
        <v>45</v>
      </c>
    </row>
    <row r="1172" spans="1:806" x14ac:dyDescent="0.2">
      <c r="A1172" s="109" t="s">
        <v>88</v>
      </c>
      <c r="B1172" s="109" t="s">
        <v>3045</v>
      </c>
      <c r="C1172" s="109" t="s">
        <v>1349</v>
      </c>
      <c r="D1172" s="109" t="s">
        <v>3050</v>
      </c>
      <c r="E1172" s="109" t="s">
        <v>4693</v>
      </c>
      <c r="F1172" s="146">
        <v>40</v>
      </c>
      <c r="G1172" s="146">
        <v>40</v>
      </c>
      <c r="H1172" s="146">
        <v>200</v>
      </c>
      <c r="I1172" s="146">
        <v>45</v>
      </c>
      <c r="J1172" s="146">
        <v>45</v>
      </c>
    </row>
    <row r="1173" spans="1:806" x14ac:dyDescent="0.2">
      <c r="A1173" s="109" t="s">
        <v>88</v>
      </c>
      <c r="B1173" s="109" t="s">
        <v>3045</v>
      </c>
      <c r="C1173" s="109" t="s">
        <v>1349</v>
      </c>
      <c r="D1173" s="109" t="s">
        <v>3051</v>
      </c>
      <c r="E1173" s="109" t="s">
        <v>4686</v>
      </c>
      <c r="F1173" s="146">
        <v>50</v>
      </c>
      <c r="G1173" s="146">
        <v>60</v>
      </c>
      <c r="H1173" s="146">
        <v>200</v>
      </c>
      <c r="I1173" s="146">
        <v>45</v>
      </c>
      <c r="J1173" s="146">
        <v>45</v>
      </c>
    </row>
    <row r="1174" spans="1:806" x14ac:dyDescent="0.2">
      <c r="A1174" s="109" t="s">
        <v>88</v>
      </c>
      <c r="B1174" s="109" t="s">
        <v>3045</v>
      </c>
      <c r="C1174" s="109" t="s">
        <v>1349</v>
      </c>
      <c r="D1174" s="109" t="s">
        <v>3051</v>
      </c>
      <c r="E1174" s="109" t="s">
        <v>4687</v>
      </c>
      <c r="F1174" s="146">
        <v>30</v>
      </c>
      <c r="G1174" s="146">
        <v>40</v>
      </c>
      <c r="H1174" s="146">
        <v>200</v>
      </c>
      <c r="I1174" s="146">
        <v>45</v>
      </c>
      <c r="J1174" s="146">
        <v>75</v>
      </c>
    </row>
    <row r="1175" spans="1:806" x14ac:dyDescent="0.2">
      <c r="A1175" s="109" t="s">
        <v>88</v>
      </c>
      <c r="B1175" s="109" t="s">
        <v>3045</v>
      </c>
      <c r="C1175" s="109" t="s">
        <v>1349</v>
      </c>
      <c r="D1175" s="109" t="s">
        <v>3051</v>
      </c>
      <c r="E1175" s="109" t="s">
        <v>4688</v>
      </c>
      <c r="F1175" s="146">
        <v>15</v>
      </c>
      <c r="G1175" s="146">
        <v>40</v>
      </c>
      <c r="H1175" s="146">
        <v>200</v>
      </c>
      <c r="I1175" s="146">
        <v>40</v>
      </c>
      <c r="J1175" s="146">
        <v>65</v>
      </c>
    </row>
    <row r="1176" spans="1:806" x14ac:dyDescent="0.2">
      <c r="A1176" s="109" t="s">
        <v>88</v>
      </c>
      <c r="B1176" s="109" t="s">
        <v>3045</v>
      </c>
      <c r="C1176" s="109" t="s">
        <v>1349</v>
      </c>
      <c r="D1176" s="109" t="s">
        <v>3051</v>
      </c>
      <c r="E1176" s="109" t="s">
        <v>4689</v>
      </c>
      <c r="F1176" s="146">
        <v>25</v>
      </c>
      <c r="G1176" s="146">
        <v>40</v>
      </c>
      <c r="H1176" s="146">
        <v>200</v>
      </c>
      <c r="I1176" s="146">
        <v>45</v>
      </c>
      <c r="J1176" s="146">
        <v>45</v>
      </c>
    </row>
    <row r="1177" spans="1:806" x14ac:dyDescent="0.2">
      <c r="A1177" s="109" t="s">
        <v>88</v>
      </c>
      <c r="B1177" s="109" t="s">
        <v>3045</v>
      </c>
      <c r="C1177" s="109" t="s">
        <v>1349</v>
      </c>
      <c r="D1177" s="109" t="s">
        <v>3051</v>
      </c>
      <c r="E1177" s="109" t="s">
        <v>4690</v>
      </c>
      <c r="F1177" s="146">
        <v>50</v>
      </c>
      <c r="G1177" s="146">
        <v>60</v>
      </c>
      <c r="H1177" s="146">
        <v>200</v>
      </c>
      <c r="I1177" s="146">
        <v>45</v>
      </c>
      <c r="J1177" s="146">
        <v>45</v>
      </c>
    </row>
    <row r="1178" spans="1:806" s="25" customFormat="1" x14ac:dyDescent="0.2">
      <c r="A1178" s="109" t="s">
        <v>88</v>
      </c>
      <c r="B1178" s="109" t="s">
        <v>3045</v>
      </c>
      <c r="C1178" s="109" t="s">
        <v>1349</v>
      </c>
      <c r="D1178" s="109" t="s">
        <v>3051</v>
      </c>
      <c r="E1178" s="109" t="s">
        <v>4691</v>
      </c>
      <c r="F1178" s="146">
        <v>30</v>
      </c>
      <c r="G1178" s="146">
        <v>40</v>
      </c>
      <c r="H1178" s="146">
        <v>200</v>
      </c>
      <c r="I1178" s="146">
        <v>55</v>
      </c>
      <c r="J1178" s="146">
        <v>45</v>
      </c>
      <c r="K1178" s="53"/>
      <c r="L1178" s="53"/>
      <c r="M1178" s="53"/>
      <c r="N1178" s="53"/>
      <c r="O1178" s="53"/>
      <c r="P1178" s="53"/>
      <c r="Q1178" s="53"/>
      <c r="R1178" s="53"/>
      <c r="S1178" s="53"/>
      <c r="T1178" s="53"/>
      <c r="U1178" s="53"/>
      <c r="V1178" s="53"/>
      <c r="W1178" s="53"/>
      <c r="X1178" s="53"/>
      <c r="Y1178" s="53"/>
      <c r="Z1178" s="53"/>
      <c r="AA1178" s="53"/>
      <c r="AB1178" s="53"/>
      <c r="AC1178" s="53"/>
      <c r="AD1178" s="53"/>
      <c r="AE1178" s="53"/>
      <c r="AF1178" s="53"/>
      <c r="AG1178" s="53"/>
      <c r="AH1178" s="53"/>
      <c r="AI1178" s="53"/>
      <c r="AJ1178" s="53"/>
      <c r="AK1178" s="53"/>
      <c r="AL1178" s="53"/>
      <c r="AM1178" s="53"/>
      <c r="AN1178" s="53"/>
      <c r="AO1178" s="53"/>
      <c r="AP1178" s="53"/>
      <c r="AQ1178" s="53"/>
      <c r="AR1178" s="53"/>
      <c r="AS1178" s="53"/>
      <c r="AT1178" s="53"/>
      <c r="AU1178" s="53"/>
      <c r="AV1178" s="53"/>
      <c r="AW1178" s="53"/>
      <c r="AX1178" s="53"/>
      <c r="AY1178" s="53"/>
      <c r="AZ1178" s="53"/>
      <c r="BA1178" s="53"/>
      <c r="BB1178" s="53"/>
      <c r="BC1178" s="53"/>
      <c r="BD1178" s="53"/>
      <c r="BE1178" s="53"/>
      <c r="BF1178" s="53"/>
      <c r="BG1178" s="53"/>
      <c r="BH1178" s="53"/>
      <c r="BI1178" s="53"/>
      <c r="BJ1178" s="53"/>
      <c r="BK1178" s="53"/>
      <c r="BL1178" s="53"/>
      <c r="BM1178" s="53"/>
      <c r="BN1178" s="53"/>
      <c r="BO1178" s="53"/>
      <c r="BP1178" s="53"/>
      <c r="BQ1178" s="53"/>
      <c r="BR1178" s="53"/>
      <c r="BS1178" s="53"/>
      <c r="BT1178" s="53"/>
      <c r="BU1178" s="53"/>
      <c r="BV1178" s="53"/>
      <c r="BW1178" s="53"/>
      <c r="BX1178" s="53"/>
      <c r="BY1178" s="53"/>
      <c r="BZ1178" s="53"/>
      <c r="CA1178" s="53"/>
      <c r="CB1178" s="53"/>
      <c r="CC1178" s="53"/>
      <c r="CD1178" s="53"/>
      <c r="CE1178" s="53"/>
      <c r="CF1178" s="53"/>
      <c r="CG1178" s="53"/>
      <c r="CH1178" s="53"/>
      <c r="CI1178" s="53"/>
      <c r="CJ1178" s="53"/>
      <c r="CK1178" s="53"/>
      <c r="CL1178" s="53"/>
      <c r="CM1178" s="53"/>
      <c r="CN1178" s="53"/>
      <c r="CO1178" s="53"/>
      <c r="CP1178" s="53"/>
      <c r="CQ1178" s="53"/>
      <c r="CR1178" s="53"/>
      <c r="CS1178" s="53"/>
      <c r="CT1178" s="53"/>
      <c r="CU1178" s="53"/>
      <c r="CV1178" s="53"/>
      <c r="CW1178" s="53"/>
      <c r="CX1178" s="53"/>
      <c r="CY1178" s="53"/>
      <c r="CZ1178" s="53"/>
      <c r="DA1178" s="53"/>
      <c r="DB1178" s="53"/>
      <c r="DC1178" s="53"/>
      <c r="DD1178" s="53"/>
      <c r="DE1178" s="53"/>
      <c r="DF1178" s="53"/>
      <c r="DG1178" s="53"/>
      <c r="DH1178" s="53"/>
      <c r="DI1178" s="53"/>
      <c r="DJ1178" s="53"/>
      <c r="DK1178" s="53"/>
      <c r="DL1178" s="53"/>
      <c r="DM1178" s="53"/>
      <c r="DN1178" s="53"/>
      <c r="DO1178" s="53"/>
      <c r="DP1178" s="53"/>
      <c r="DQ1178" s="53"/>
      <c r="DR1178" s="53"/>
      <c r="DS1178" s="53"/>
      <c r="DT1178" s="53"/>
      <c r="DU1178" s="53"/>
      <c r="DV1178" s="53"/>
      <c r="DW1178" s="53"/>
      <c r="DX1178" s="53"/>
      <c r="DY1178" s="53"/>
      <c r="DZ1178" s="53"/>
      <c r="EA1178" s="53"/>
      <c r="EB1178" s="53"/>
      <c r="EC1178" s="53"/>
      <c r="ED1178" s="53"/>
      <c r="EE1178" s="53"/>
      <c r="EF1178" s="53"/>
      <c r="EG1178" s="53"/>
      <c r="EH1178" s="53"/>
      <c r="EI1178" s="53"/>
      <c r="EJ1178" s="53"/>
      <c r="EK1178" s="53"/>
      <c r="EL1178" s="53"/>
      <c r="EM1178" s="53"/>
      <c r="EN1178" s="53"/>
      <c r="EO1178" s="53"/>
      <c r="EP1178" s="53"/>
      <c r="EQ1178" s="53"/>
      <c r="ER1178" s="53"/>
      <c r="ES1178" s="53"/>
      <c r="ET1178" s="53"/>
      <c r="EU1178" s="53"/>
      <c r="EV1178" s="53"/>
      <c r="EW1178" s="53"/>
      <c r="EX1178" s="53"/>
      <c r="EY1178" s="53"/>
      <c r="EZ1178" s="53"/>
      <c r="FA1178" s="53"/>
      <c r="FB1178" s="53"/>
      <c r="FC1178" s="53"/>
      <c r="FD1178" s="53"/>
      <c r="FE1178" s="53"/>
      <c r="FF1178" s="53"/>
      <c r="FG1178" s="53"/>
      <c r="FH1178" s="53"/>
      <c r="FI1178" s="53"/>
      <c r="FJ1178" s="53"/>
      <c r="FK1178" s="53"/>
      <c r="FL1178" s="53"/>
      <c r="FM1178" s="53"/>
      <c r="FN1178" s="53"/>
      <c r="FO1178" s="53"/>
      <c r="FP1178" s="53"/>
      <c r="FQ1178" s="53"/>
      <c r="FR1178" s="53"/>
      <c r="FS1178" s="53"/>
      <c r="FT1178" s="53"/>
      <c r="FU1178" s="53"/>
      <c r="FV1178" s="53"/>
      <c r="FW1178" s="53"/>
      <c r="FX1178" s="53"/>
      <c r="FY1178" s="53"/>
      <c r="FZ1178" s="53"/>
      <c r="GA1178" s="53"/>
      <c r="GB1178" s="53"/>
      <c r="GC1178" s="53"/>
      <c r="GD1178" s="53"/>
      <c r="GE1178" s="53"/>
      <c r="GF1178" s="53"/>
      <c r="GG1178" s="53"/>
      <c r="GH1178" s="53"/>
      <c r="GI1178" s="53"/>
      <c r="GJ1178" s="53"/>
      <c r="GK1178" s="53"/>
      <c r="GL1178" s="53"/>
      <c r="GM1178" s="53"/>
      <c r="GN1178" s="53"/>
      <c r="GO1178" s="53"/>
      <c r="GP1178" s="53"/>
      <c r="GQ1178" s="53"/>
      <c r="GR1178" s="53"/>
      <c r="GS1178" s="53"/>
      <c r="GT1178" s="53"/>
      <c r="GU1178" s="53"/>
      <c r="GV1178" s="53"/>
      <c r="GW1178" s="53"/>
      <c r="GX1178" s="53"/>
      <c r="GY1178" s="53"/>
      <c r="GZ1178" s="53"/>
      <c r="HA1178" s="53"/>
      <c r="HB1178" s="53"/>
      <c r="HC1178" s="53"/>
      <c r="HD1178" s="53"/>
      <c r="HE1178" s="53"/>
      <c r="HF1178" s="53"/>
      <c r="HG1178" s="53"/>
      <c r="HH1178" s="53"/>
      <c r="HI1178" s="53"/>
      <c r="HJ1178" s="53"/>
      <c r="HK1178" s="53"/>
      <c r="HL1178" s="53"/>
      <c r="HM1178" s="53"/>
      <c r="HN1178" s="53"/>
      <c r="HO1178" s="53"/>
      <c r="HP1178" s="53"/>
      <c r="HQ1178" s="53"/>
      <c r="HR1178" s="53"/>
      <c r="HS1178" s="53"/>
      <c r="HT1178" s="53"/>
      <c r="HU1178" s="53"/>
      <c r="HV1178" s="53"/>
      <c r="HW1178" s="53"/>
      <c r="HX1178" s="53"/>
      <c r="HY1178" s="53"/>
      <c r="HZ1178" s="53"/>
      <c r="IA1178" s="53"/>
      <c r="IB1178" s="53"/>
      <c r="IC1178" s="53"/>
      <c r="ID1178" s="53"/>
      <c r="IE1178" s="53"/>
      <c r="IF1178" s="53"/>
      <c r="IG1178" s="53"/>
      <c r="IH1178" s="53"/>
      <c r="II1178" s="53"/>
      <c r="IJ1178" s="53"/>
      <c r="IK1178" s="53"/>
      <c r="IL1178" s="53"/>
      <c r="IM1178" s="53"/>
      <c r="IN1178" s="53"/>
      <c r="IO1178" s="53"/>
      <c r="IP1178" s="53"/>
      <c r="IQ1178" s="53"/>
      <c r="IR1178" s="53"/>
      <c r="IS1178" s="53"/>
      <c r="IT1178" s="53"/>
      <c r="IU1178" s="53"/>
      <c r="IV1178" s="53"/>
      <c r="IW1178" s="53"/>
      <c r="IX1178" s="53"/>
      <c r="IY1178" s="53"/>
      <c r="IZ1178" s="53"/>
      <c r="JA1178" s="53"/>
      <c r="JB1178" s="53"/>
      <c r="JC1178" s="53"/>
      <c r="JD1178" s="53"/>
      <c r="JE1178" s="53"/>
      <c r="JF1178" s="53"/>
      <c r="JG1178" s="53"/>
      <c r="JH1178" s="53"/>
      <c r="JI1178" s="53"/>
      <c r="JJ1178" s="53"/>
      <c r="JK1178" s="53"/>
      <c r="JL1178" s="53"/>
      <c r="JM1178" s="53"/>
      <c r="JN1178" s="53"/>
      <c r="JO1178" s="53"/>
      <c r="JP1178" s="53"/>
      <c r="JQ1178" s="53"/>
      <c r="JR1178" s="53"/>
      <c r="JS1178" s="53"/>
      <c r="JT1178" s="53"/>
      <c r="JU1178" s="53"/>
      <c r="JV1178" s="53"/>
      <c r="JW1178" s="53"/>
      <c r="JX1178" s="53"/>
      <c r="JY1178" s="53"/>
      <c r="JZ1178" s="53"/>
      <c r="KA1178" s="53"/>
      <c r="KB1178" s="53"/>
      <c r="KC1178" s="53"/>
      <c r="KD1178" s="53"/>
      <c r="KE1178" s="53"/>
      <c r="KF1178" s="53"/>
      <c r="KG1178" s="53"/>
      <c r="KH1178" s="53"/>
      <c r="KI1178" s="53"/>
      <c r="KJ1178" s="53"/>
      <c r="KK1178" s="53"/>
      <c r="KL1178" s="53"/>
      <c r="KM1178" s="53"/>
      <c r="KN1178" s="53"/>
      <c r="KO1178" s="53"/>
      <c r="KP1178" s="53"/>
      <c r="KQ1178" s="53"/>
      <c r="KR1178" s="53"/>
      <c r="KS1178" s="53"/>
      <c r="KT1178" s="53"/>
      <c r="KU1178" s="53"/>
      <c r="KV1178" s="53"/>
      <c r="KW1178" s="53"/>
      <c r="KX1178" s="53"/>
      <c r="KY1178" s="53"/>
      <c r="KZ1178" s="53"/>
      <c r="LA1178" s="53"/>
      <c r="LB1178" s="53"/>
      <c r="LC1178" s="53"/>
      <c r="LD1178" s="53"/>
      <c r="LE1178" s="53"/>
      <c r="LF1178" s="53"/>
      <c r="LG1178" s="53"/>
      <c r="LH1178" s="53"/>
      <c r="LI1178" s="53"/>
      <c r="LJ1178" s="53"/>
      <c r="LK1178" s="53"/>
      <c r="LL1178" s="53"/>
      <c r="LM1178" s="53"/>
      <c r="LN1178" s="53"/>
      <c r="LO1178" s="53"/>
      <c r="LP1178" s="53"/>
      <c r="LQ1178" s="53"/>
      <c r="LR1178" s="53"/>
      <c r="LS1178" s="53"/>
      <c r="LT1178" s="53"/>
      <c r="LU1178" s="53"/>
      <c r="LV1178" s="53"/>
      <c r="LW1178" s="53"/>
      <c r="LX1178" s="53"/>
      <c r="LY1178" s="53"/>
      <c r="LZ1178" s="53"/>
      <c r="MA1178" s="53"/>
      <c r="MB1178" s="53"/>
      <c r="MC1178" s="53"/>
      <c r="MD1178" s="53"/>
      <c r="ME1178" s="53"/>
      <c r="MF1178" s="53"/>
      <c r="MG1178" s="53"/>
      <c r="MH1178" s="53"/>
      <c r="MI1178" s="53"/>
      <c r="MJ1178" s="53"/>
      <c r="MK1178" s="53"/>
      <c r="ML1178" s="53"/>
      <c r="MM1178" s="53"/>
      <c r="MN1178" s="53"/>
      <c r="MO1178" s="53"/>
      <c r="MP1178" s="53"/>
      <c r="MQ1178" s="53"/>
      <c r="MR1178" s="53"/>
      <c r="MS1178" s="53"/>
      <c r="MT1178" s="53"/>
      <c r="MU1178" s="53"/>
      <c r="MV1178" s="53"/>
      <c r="MW1178" s="53"/>
      <c r="MX1178" s="53"/>
      <c r="MY1178" s="53"/>
      <c r="MZ1178" s="53"/>
      <c r="NA1178" s="53"/>
      <c r="NB1178" s="53"/>
      <c r="NC1178" s="53"/>
      <c r="ND1178" s="53"/>
      <c r="NE1178" s="53"/>
      <c r="NF1178" s="53"/>
      <c r="NG1178" s="53"/>
      <c r="NH1178" s="53"/>
      <c r="NI1178" s="53"/>
      <c r="NJ1178" s="53"/>
      <c r="NK1178" s="53"/>
      <c r="NL1178" s="53"/>
      <c r="NM1178" s="53"/>
      <c r="NN1178" s="53"/>
      <c r="NO1178" s="53"/>
      <c r="NP1178" s="53"/>
      <c r="NQ1178" s="53"/>
      <c r="NR1178" s="53"/>
      <c r="NS1178" s="53"/>
      <c r="NT1178" s="53"/>
      <c r="NU1178" s="53"/>
      <c r="NV1178" s="53"/>
      <c r="NW1178" s="53"/>
      <c r="NX1178" s="53"/>
      <c r="NY1178" s="53"/>
      <c r="NZ1178" s="53"/>
      <c r="OA1178" s="53"/>
      <c r="OB1178" s="53"/>
      <c r="OC1178" s="53"/>
      <c r="OD1178" s="53"/>
      <c r="OE1178" s="53"/>
      <c r="OF1178" s="53"/>
      <c r="OG1178" s="53"/>
      <c r="OH1178" s="53"/>
      <c r="OI1178" s="53"/>
      <c r="OJ1178" s="53"/>
      <c r="OK1178" s="53"/>
      <c r="OL1178" s="53"/>
      <c r="OM1178" s="53"/>
      <c r="ON1178" s="53"/>
      <c r="OO1178" s="53"/>
      <c r="OP1178" s="53"/>
      <c r="OQ1178" s="53"/>
      <c r="OR1178" s="53"/>
      <c r="OS1178" s="53"/>
      <c r="OT1178" s="53"/>
      <c r="OU1178" s="53"/>
      <c r="OV1178" s="53"/>
      <c r="OW1178" s="53"/>
      <c r="OX1178" s="53"/>
      <c r="OY1178" s="53"/>
      <c r="OZ1178" s="53"/>
      <c r="PA1178" s="53"/>
      <c r="PB1178" s="53"/>
      <c r="PC1178" s="53"/>
      <c r="PD1178" s="53"/>
      <c r="PE1178" s="53"/>
      <c r="PF1178" s="53"/>
      <c r="PG1178" s="53"/>
      <c r="PH1178" s="53"/>
      <c r="PI1178" s="53"/>
      <c r="PJ1178" s="53"/>
      <c r="PK1178" s="53"/>
      <c r="PL1178" s="53"/>
      <c r="PM1178" s="53"/>
      <c r="PN1178" s="53"/>
      <c r="PO1178" s="53"/>
      <c r="PP1178" s="53"/>
      <c r="PQ1178" s="53"/>
      <c r="PR1178" s="53"/>
      <c r="PS1178" s="53"/>
      <c r="PT1178" s="53"/>
      <c r="PU1178" s="53"/>
      <c r="PV1178" s="53"/>
      <c r="PW1178" s="53"/>
      <c r="PX1178" s="53"/>
      <c r="PY1178" s="53"/>
      <c r="PZ1178" s="53"/>
      <c r="QA1178" s="53"/>
      <c r="QB1178" s="53"/>
      <c r="QC1178" s="53"/>
      <c r="QD1178" s="53"/>
      <c r="QE1178" s="53"/>
      <c r="QF1178" s="53"/>
      <c r="QG1178" s="53"/>
      <c r="QH1178" s="53"/>
      <c r="QI1178" s="53"/>
      <c r="QJ1178" s="53"/>
      <c r="QK1178" s="53"/>
      <c r="QL1178" s="53"/>
      <c r="QM1178" s="53"/>
      <c r="QN1178" s="53"/>
      <c r="QO1178" s="53"/>
      <c r="QP1178" s="53"/>
      <c r="QQ1178" s="53"/>
      <c r="QR1178" s="53"/>
      <c r="QS1178" s="53"/>
      <c r="QT1178" s="53"/>
      <c r="QU1178" s="53"/>
      <c r="QV1178" s="53"/>
      <c r="QW1178" s="53"/>
      <c r="QX1178" s="53"/>
      <c r="QY1178" s="53"/>
      <c r="QZ1178" s="53"/>
      <c r="RA1178" s="53"/>
      <c r="RB1178" s="53"/>
      <c r="RC1178" s="53"/>
      <c r="RD1178" s="53"/>
      <c r="RE1178" s="53"/>
      <c r="RF1178" s="53"/>
      <c r="RG1178" s="53"/>
      <c r="RH1178" s="53"/>
      <c r="RI1178" s="53"/>
      <c r="RJ1178" s="53"/>
      <c r="RK1178" s="53"/>
      <c r="RL1178" s="53"/>
      <c r="RM1178" s="53"/>
      <c r="RN1178" s="53"/>
      <c r="RO1178" s="53"/>
      <c r="RP1178" s="53"/>
      <c r="RQ1178" s="53"/>
      <c r="RR1178" s="53"/>
      <c r="RS1178" s="53"/>
      <c r="RT1178" s="53"/>
      <c r="RU1178" s="53"/>
      <c r="RV1178" s="53"/>
      <c r="RW1178" s="53"/>
      <c r="RX1178" s="53"/>
      <c r="RY1178" s="53"/>
      <c r="RZ1178" s="53"/>
      <c r="SA1178" s="53"/>
      <c r="SB1178" s="53"/>
      <c r="SC1178" s="53"/>
      <c r="SD1178" s="53"/>
      <c r="SE1178" s="53"/>
      <c r="SF1178" s="53"/>
      <c r="SG1178" s="53"/>
      <c r="SH1178" s="53"/>
      <c r="SI1178" s="53"/>
      <c r="SJ1178" s="53"/>
      <c r="SK1178" s="53"/>
      <c r="SL1178" s="53"/>
      <c r="SM1178" s="53"/>
      <c r="SN1178" s="53"/>
      <c r="SO1178" s="53"/>
      <c r="SP1178" s="53"/>
      <c r="SQ1178" s="53"/>
      <c r="SR1178" s="53"/>
      <c r="SS1178" s="53"/>
      <c r="ST1178" s="53"/>
      <c r="SU1178" s="53"/>
      <c r="SV1178" s="53"/>
      <c r="SW1178" s="53"/>
      <c r="SX1178" s="53"/>
      <c r="SY1178" s="53"/>
      <c r="SZ1178" s="53"/>
      <c r="TA1178" s="53"/>
      <c r="TB1178" s="53"/>
      <c r="TC1178" s="53"/>
      <c r="TD1178" s="53"/>
      <c r="TE1178" s="53"/>
      <c r="TF1178" s="53"/>
      <c r="TG1178" s="53"/>
      <c r="TH1178" s="53"/>
      <c r="TI1178" s="53"/>
      <c r="TJ1178" s="53"/>
      <c r="TK1178" s="53"/>
      <c r="TL1178" s="53"/>
      <c r="TM1178" s="53"/>
      <c r="TN1178" s="53"/>
      <c r="TO1178" s="53"/>
      <c r="TP1178" s="53"/>
      <c r="TQ1178" s="53"/>
      <c r="TR1178" s="53"/>
      <c r="TS1178" s="53"/>
      <c r="TT1178" s="53"/>
      <c r="TU1178" s="53"/>
      <c r="TV1178" s="53"/>
      <c r="TW1178" s="53"/>
      <c r="TX1178" s="53"/>
      <c r="TY1178" s="53"/>
      <c r="TZ1178" s="53"/>
      <c r="UA1178" s="53"/>
      <c r="UB1178" s="53"/>
      <c r="UC1178" s="53"/>
      <c r="UD1178" s="53"/>
      <c r="UE1178" s="53"/>
      <c r="UF1178" s="53"/>
      <c r="UG1178" s="53"/>
      <c r="UH1178" s="53"/>
      <c r="UI1178" s="53"/>
      <c r="UJ1178" s="53"/>
      <c r="UK1178" s="53"/>
      <c r="UL1178" s="53"/>
      <c r="UM1178" s="53"/>
      <c r="UN1178" s="53"/>
      <c r="UO1178" s="53"/>
      <c r="UP1178" s="53"/>
      <c r="UQ1178" s="53"/>
      <c r="UR1178" s="53"/>
      <c r="US1178" s="53"/>
      <c r="UT1178" s="53"/>
      <c r="UU1178" s="53"/>
      <c r="UV1178" s="53"/>
      <c r="UW1178" s="53"/>
      <c r="UX1178" s="53"/>
      <c r="UY1178" s="53"/>
      <c r="UZ1178" s="53"/>
      <c r="VA1178" s="53"/>
      <c r="VB1178" s="53"/>
      <c r="VC1178" s="53"/>
      <c r="VD1178" s="53"/>
      <c r="VE1178" s="53"/>
      <c r="VF1178" s="53"/>
      <c r="VG1178" s="53"/>
      <c r="VH1178" s="53"/>
      <c r="VI1178" s="53"/>
      <c r="VJ1178" s="53"/>
      <c r="VK1178" s="53"/>
      <c r="VL1178" s="53"/>
      <c r="VM1178" s="53"/>
      <c r="VN1178" s="53"/>
      <c r="VO1178" s="53"/>
      <c r="VP1178" s="53"/>
      <c r="VQ1178" s="53"/>
      <c r="VR1178" s="53"/>
      <c r="VS1178" s="53"/>
      <c r="VT1178" s="53"/>
      <c r="VU1178" s="53"/>
      <c r="VV1178" s="53"/>
      <c r="VW1178" s="53"/>
      <c r="VX1178" s="53"/>
      <c r="VY1178" s="53"/>
      <c r="VZ1178" s="53"/>
      <c r="WA1178" s="53"/>
      <c r="WB1178" s="53"/>
      <c r="WC1178" s="53"/>
      <c r="WD1178" s="53"/>
      <c r="WE1178" s="53"/>
      <c r="WF1178" s="53"/>
      <c r="WG1178" s="53"/>
      <c r="WH1178" s="53"/>
      <c r="WI1178" s="53"/>
      <c r="WJ1178" s="53"/>
      <c r="WK1178" s="53"/>
      <c r="WL1178" s="53"/>
      <c r="WM1178" s="53"/>
      <c r="WN1178" s="53"/>
      <c r="WO1178" s="53"/>
      <c r="WP1178" s="53"/>
      <c r="WQ1178" s="53"/>
      <c r="WR1178" s="53"/>
      <c r="WS1178" s="53"/>
      <c r="WT1178" s="53"/>
      <c r="WU1178" s="53"/>
      <c r="WV1178" s="53"/>
      <c r="WW1178" s="53"/>
      <c r="WX1178" s="53"/>
      <c r="WY1178" s="53"/>
      <c r="WZ1178" s="53"/>
      <c r="XA1178" s="53"/>
      <c r="XB1178" s="53"/>
      <c r="XC1178" s="53"/>
      <c r="XD1178" s="53"/>
      <c r="XE1178" s="53"/>
      <c r="XF1178" s="53"/>
      <c r="XG1178" s="53"/>
      <c r="XH1178" s="53"/>
      <c r="XI1178" s="53"/>
      <c r="XJ1178" s="53"/>
      <c r="XK1178" s="53"/>
      <c r="XL1178" s="53"/>
      <c r="XM1178" s="53"/>
      <c r="XN1178" s="53"/>
      <c r="XO1178" s="53"/>
      <c r="XP1178" s="53"/>
      <c r="XQ1178" s="53"/>
      <c r="XR1178" s="53"/>
      <c r="XS1178" s="53"/>
      <c r="XT1178" s="53"/>
      <c r="XU1178" s="53"/>
      <c r="XV1178" s="53"/>
      <c r="XW1178" s="53"/>
      <c r="XX1178" s="53"/>
      <c r="XY1178" s="53"/>
      <c r="XZ1178" s="53"/>
      <c r="YA1178" s="53"/>
      <c r="YB1178" s="53"/>
      <c r="YC1178" s="53"/>
      <c r="YD1178" s="53"/>
      <c r="YE1178" s="53"/>
      <c r="YF1178" s="53"/>
      <c r="YG1178" s="53"/>
      <c r="YH1178" s="53"/>
      <c r="YI1178" s="53"/>
      <c r="YJ1178" s="53"/>
      <c r="YK1178" s="53"/>
      <c r="YL1178" s="53"/>
      <c r="YM1178" s="53"/>
      <c r="YN1178" s="53"/>
      <c r="YO1178" s="53"/>
      <c r="YP1178" s="53"/>
      <c r="YQ1178" s="53"/>
      <c r="YR1178" s="53"/>
      <c r="YS1178" s="53"/>
      <c r="YT1178" s="53"/>
      <c r="YU1178" s="53"/>
      <c r="YV1178" s="53"/>
      <c r="YW1178" s="53"/>
      <c r="YX1178" s="53"/>
      <c r="YY1178" s="53"/>
      <c r="YZ1178" s="53"/>
      <c r="ZA1178" s="53"/>
      <c r="ZB1178" s="53"/>
      <c r="ZC1178" s="53"/>
      <c r="ZD1178" s="53"/>
      <c r="ZE1178" s="53"/>
      <c r="ZF1178" s="53"/>
      <c r="ZG1178" s="53"/>
      <c r="ZH1178" s="53"/>
      <c r="ZI1178" s="53"/>
      <c r="ZJ1178" s="53"/>
      <c r="ZK1178" s="53"/>
      <c r="ZL1178" s="53"/>
      <c r="ZM1178" s="53"/>
      <c r="ZN1178" s="53"/>
      <c r="ZO1178" s="53"/>
      <c r="ZP1178" s="53"/>
      <c r="ZQ1178" s="53"/>
      <c r="ZR1178" s="53"/>
      <c r="ZS1178" s="53"/>
      <c r="ZT1178" s="53"/>
      <c r="ZU1178" s="53"/>
      <c r="ZV1178" s="53"/>
      <c r="ZW1178" s="53"/>
      <c r="ZX1178" s="53"/>
      <c r="ZY1178" s="53"/>
      <c r="ZZ1178" s="53"/>
      <c r="AAA1178" s="53"/>
      <c r="AAB1178" s="53"/>
      <c r="AAC1178" s="53"/>
      <c r="AAD1178" s="53"/>
      <c r="AAE1178" s="53"/>
      <c r="AAF1178" s="53"/>
      <c r="AAG1178" s="53"/>
      <c r="AAH1178" s="53"/>
      <c r="AAI1178" s="53"/>
      <c r="AAJ1178" s="53"/>
      <c r="AAK1178" s="53"/>
      <c r="AAL1178" s="53"/>
      <c r="AAM1178" s="53"/>
      <c r="AAN1178" s="53"/>
      <c r="AAO1178" s="53"/>
      <c r="AAP1178" s="53"/>
      <c r="AAQ1178" s="53"/>
      <c r="AAR1178" s="53"/>
      <c r="AAS1178" s="53"/>
      <c r="AAT1178" s="53"/>
      <c r="AAU1178" s="53"/>
      <c r="AAV1178" s="53"/>
      <c r="AAW1178" s="53"/>
      <c r="AAX1178" s="53"/>
      <c r="AAY1178" s="53"/>
      <c r="AAZ1178" s="53"/>
      <c r="ABA1178" s="53"/>
      <c r="ABB1178" s="53"/>
      <c r="ABC1178" s="53"/>
      <c r="ABD1178" s="53"/>
      <c r="ABE1178" s="53"/>
      <c r="ABF1178" s="53"/>
      <c r="ABG1178" s="53"/>
      <c r="ABH1178" s="53"/>
      <c r="ABI1178" s="53"/>
      <c r="ABJ1178" s="53"/>
      <c r="ABK1178" s="53"/>
      <c r="ABL1178" s="53"/>
      <c r="ABM1178" s="53"/>
      <c r="ABN1178" s="53"/>
      <c r="ABO1178" s="53"/>
      <c r="ABP1178" s="53"/>
      <c r="ABQ1178" s="53"/>
      <c r="ABR1178" s="53"/>
      <c r="ABS1178" s="53"/>
      <c r="ABT1178" s="53"/>
      <c r="ABU1178" s="53"/>
      <c r="ABV1178" s="53"/>
      <c r="ABW1178" s="53"/>
      <c r="ABX1178" s="53"/>
      <c r="ABY1178" s="53"/>
      <c r="ABZ1178" s="53"/>
      <c r="ACA1178" s="53"/>
      <c r="ACB1178" s="53"/>
      <c r="ACC1178" s="53"/>
      <c r="ACD1178" s="53"/>
      <c r="ACE1178" s="53"/>
      <c r="ACF1178" s="53"/>
      <c r="ACG1178" s="53"/>
      <c r="ACH1178" s="53"/>
      <c r="ACI1178" s="53"/>
      <c r="ACJ1178" s="53"/>
      <c r="ACK1178" s="53"/>
      <c r="ACL1178" s="53"/>
      <c r="ACM1178" s="53"/>
      <c r="ACN1178" s="53"/>
      <c r="ACO1178" s="53"/>
      <c r="ACP1178" s="53"/>
      <c r="ACQ1178" s="53"/>
      <c r="ACR1178" s="53"/>
      <c r="ACS1178" s="53"/>
      <c r="ACT1178" s="53"/>
      <c r="ACU1178" s="53"/>
      <c r="ACV1178" s="53"/>
      <c r="ACW1178" s="53"/>
      <c r="ACX1178" s="53"/>
      <c r="ACY1178" s="53"/>
      <c r="ACZ1178" s="53"/>
      <c r="ADA1178" s="53"/>
      <c r="ADB1178" s="53"/>
      <c r="ADC1178" s="53"/>
      <c r="ADD1178" s="53"/>
      <c r="ADE1178" s="53"/>
      <c r="ADF1178" s="53"/>
      <c r="ADG1178" s="53"/>
      <c r="ADH1178" s="53"/>
      <c r="ADI1178" s="53"/>
      <c r="ADJ1178" s="53"/>
      <c r="ADK1178" s="53"/>
      <c r="ADL1178" s="53"/>
      <c r="ADM1178" s="53"/>
      <c r="ADN1178" s="53"/>
      <c r="ADO1178" s="53"/>
      <c r="ADP1178" s="53"/>
      <c r="ADQ1178" s="53"/>
      <c r="ADR1178" s="53"/>
      <c r="ADS1178" s="53"/>
      <c r="ADT1178" s="53"/>
      <c r="ADU1178" s="53"/>
      <c r="ADV1178" s="53"/>
      <c r="ADW1178" s="53"/>
      <c r="ADX1178" s="53"/>
      <c r="ADY1178" s="53"/>
      <c r="ADZ1178" s="53"/>
    </row>
    <row r="1179" spans="1:806" x14ac:dyDescent="0.2">
      <c r="A1179" s="109" t="s">
        <v>88</v>
      </c>
      <c r="B1179" s="109" t="s">
        <v>3045</v>
      </c>
      <c r="C1179" s="109" t="s">
        <v>1349</v>
      </c>
      <c r="D1179" s="109" t="s">
        <v>3051</v>
      </c>
      <c r="E1179" s="109" t="s">
        <v>4692</v>
      </c>
      <c r="F1179" s="146">
        <v>15</v>
      </c>
      <c r="G1179" s="146">
        <v>40</v>
      </c>
      <c r="H1179" s="146">
        <v>200</v>
      </c>
      <c r="I1179" s="146">
        <v>40</v>
      </c>
      <c r="J1179" s="146">
        <v>45</v>
      </c>
    </row>
    <row r="1180" spans="1:806" s="25" customFormat="1" x14ac:dyDescent="0.2">
      <c r="A1180" s="109" t="s">
        <v>88</v>
      </c>
      <c r="B1180" s="109" t="s">
        <v>3045</v>
      </c>
      <c r="C1180" s="109" t="s">
        <v>1349</v>
      </c>
      <c r="D1180" s="109" t="s">
        <v>3051</v>
      </c>
      <c r="E1180" s="109" t="s">
        <v>4693</v>
      </c>
      <c r="F1180" s="146">
        <v>40</v>
      </c>
      <c r="G1180" s="146">
        <v>40</v>
      </c>
      <c r="H1180" s="146">
        <v>200</v>
      </c>
      <c r="I1180" s="146">
        <v>45</v>
      </c>
      <c r="J1180" s="146">
        <v>45</v>
      </c>
      <c r="K1180" s="53"/>
      <c r="L1180" s="53"/>
      <c r="M1180" s="53"/>
      <c r="N1180" s="53"/>
      <c r="O1180" s="53"/>
      <c r="P1180" s="53"/>
      <c r="Q1180" s="53"/>
      <c r="R1180" s="53"/>
      <c r="S1180" s="53"/>
      <c r="T1180" s="53"/>
      <c r="U1180" s="53"/>
      <c r="V1180" s="53"/>
      <c r="W1180" s="53"/>
      <c r="X1180" s="53"/>
      <c r="Y1180" s="53"/>
      <c r="Z1180" s="53"/>
      <c r="AA1180" s="53"/>
      <c r="AB1180" s="53"/>
      <c r="AC1180" s="53"/>
      <c r="AD1180" s="53"/>
      <c r="AE1180" s="53"/>
      <c r="AF1180" s="53"/>
      <c r="AG1180" s="53"/>
      <c r="AH1180" s="53"/>
      <c r="AI1180" s="53"/>
      <c r="AJ1180" s="53"/>
      <c r="AK1180" s="53"/>
      <c r="AL1180" s="53"/>
      <c r="AM1180" s="53"/>
      <c r="AN1180" s="53"/>
      <c r="AO1180" s="53"/>
      <c r="AP1180" s="53"/>
      <c r="AQ1180" s="53"/>
      <c r="AR1180" s="53"/>
      <c r="AS1180" s="53"/>
      <c r="AT1180" s="53"/>
      <c r="AU1180" s="53"/>
      <c r="AV1180" s="53"/>
      <c r="AW1180" s="53"/>
      <c r="AX1180" s="53"/>
      <c r="AY1180" s="53"/>
      <c r="AZ1180" s="53"/>
      <c r="BA1180" s="53"/>
      <c r="BB1180" s="53"/>
      <c r="BC1180" s="53"/>
      <c r="BD1180" s="53"/>
      <c r="BE1180" s="53"/>
      <c r="BF1180" s="53"/>
      <c r="BG1180" s="53"/>
      <c r="BH1180" s="53"/>
      <c r="BI1180" s="53"/>
      <c r="BJ1180" s="53"/>
      <c r="BK1180" s="53"/>
      <c r="BL1180" s="53"/>
      <c r="BM1180" s="53"/>
      <c r="BN1180" s="53"/>
      <c r="BO1180" s="53"/>
      <c r="BP1180" s="53"/>
      <c r="BQ1180" s="53"/>
      <c r="BR1180" s="53"/>
      <c r="BS1180" s="53"/>
      <c r="BT1180" s="53"/>
      <c r="BU1180" s="53"/>
      <c r="BV1180" s="53"/>
      <c r="BW1180" s="53"/>
      <c r="BX1180" s="53"/>
      <c r="BY1180" s="53"/>
      <c r="BZ1180" s="53"/>
      <c r="CA1180" s="53"/>
      <c r="CB1180" s="53"/>
      <c r="CC1180" s="53"/>
      <c r="CD1180" s="53"/>
      <c r="CE1180" s="53"/>
      <c r="CF1180" s="53"/>
      <c r="CG1180" s="53"/>
      <c r="CH1180" s="53"/>
      <c r="CI1180" s="53"/>
      <c r="CJ1180" s="53"/>
      <c r="CK1180" s="53"/>
      <c r="CL1180" s="53"/>
      <c r="CM1180" s="53"/>
      <c r="CN1180" s="53"/>
      <c r="CO1180" s="53"/>
      <c r="CP1180" s="53"/>
      <c r="CQ1180" s="53"/>
      <c r="CR1180" s="53"/>
      <c r="CS1180" s="53"/>
      <c r="CT1180" s="53"/>
      <c r="CU1180" s="53"/>
      <c r="CV1180" s="53"/>
      <c r="CW1180" s="53"/>
      <c r="CX1180" s="53"/>
      <c r="CY1180" s="53"/>
      <c r="CZ1180" s="53"/>
      <c r="DA1180" s="53"/>
      <c r="DB1180" s="53"/>
      <c r="DC1180" s="53"/>
      <c r="DD1180" s="53"/>
      <c r="DE1180" s="53"/>
      <c r="DF1180" s="53"/>
      <c r="DG1180" s="53"/>
      <c r="DH1180" s="53"/>
      <c r="DI1180" s="53"/>
      <c r="DJ1180" s="53"/>
      <c r="DK1180" s="53"/>
      <c r="DL1180" s="53"/>
      <c r="DM1180" s="53"/>
      <c r="DN1180" s="53"/>
      <c r="DO1180" s="53"/>
      <c r="DP1180" s="53"/>
      <c r="DQ1180" s="53"/>
      <c r="DR1180" s="53"/>
      <c r="DS1180" s="53"/>
      <c r="DT1180" s="53"/>
      <c r="DU1180" s="53"/>
      <c r="DV1180" s="53"/>
      <c r="DW1180" s="53"/>
      <c r="DX1180" s="53"/>
      <c r="DY1180" s="53"/>
      <c r="DZ1180" s="53"/>
      <c r="EA1180" s="53"/>
      <c r="EB1180" s="53"/>
      <c r="EC1180" s="53"/>
      <c r="ED1180" s="53"/>
      <c r="EE1180" s="53"/>
      <c r="EF1180" s="53"/>
      <c r="EG1180" s="53"/>
      <c r="EH1180" s="53"/>
      <c r="EI1180" s="53"/>
      <c r="EJ1180" s="53"/>
      <c r="EK1180" s="53"/>
      <c r="EL1180" s="53"/>
      <c r="EM1180" s="53"/>
      <c r="EN1180" s="53"/>
      <c r="EO1180" s="53"/>
      <c r="EP1180" s="53"/>
      <c r="EQ1180" s="53"/>
      <c r="ER1180" s="53"/>
      <c r="ES1180" s="53"/>
      <c r="ET1180" s="53"/>
      <c r="EU1180" s="53"/>
      <c r="EV1180" s="53"/>
      <c r="EW1180" s="53"/>
      <c r="EX1180" s="53"/>
      <c r="EY1180" s="53"/>
      <c r="EZ1180" s="53"/>
      <c r="FA1180" s="53"/>
      <c r="FB1180" s="53"/>
      <c r="FC1180" s="53"/>
      <c r="FD1180" s="53"/>
      <c r="FE1180" s="53"/>
      <c r="FF1180" s="53"/>
      <c r="FG1180" s="53"/>
      <c r="FH1180" s="53"/>
      <c r="FI1180" s="53"/>
      <c r="FJ1180" s="53"/>
      <c r="FK1180" s="53"/>
      <c r="FL1180" s="53"/>
      <c r="FM1180" s="53"/>
      <c r="FN1180" s="53"/>
      <c r="FO1180" s="53"/>
      <c r="FP1180" s="53"/>
      <c r="FQ1180" s="53"/>
      <c r="FR1180" s="53"/>
      <c r="FS1180" s="53"/>
      <c r="FT1180" s="53"/>
      <c r="FU1180" s="53"/>
      <c r="FV1180" s="53"/>
      <c r="FW1180" s="53"/>
      <c r="FX1180" s="53"/>
      <c r="FY1180" s="53"/>
      <c r="FZ1180" s="53"/>
      <c r="GA1180" s="53"/>
      <c r="GB1180" s="53"/>
      <c r="GC1180" s="53"/>
      <c r="GD1180" s="53"/>
      <c r="GE1180" s="53"/>
      <c r="GF1180" s="53"/>
      <c r="GG1180" s="53"/>
      <c r="GH1180" s="53"/>
      <c r="GI1180" s="53"/>
      <c r="GJ1180" s="53"/>
      <c r="GK1180" s="53"/>
      <c r="GL1180" s="53"/>
      <c r="GM1180" s="53"/>
      <c r="GN1180" s="53"/>
      <c r="GO1180" s="53"/>
      <c r="GP1180" s="53"/>
      <c r="GQ1180" s="53"/>
      <c r="GR1180" s="53"/>
      <c r="GS1180" s="53"/>
      <c r="GT1180" s="53"/>
      <c r="GU1180" s="53"/>
      <c r="GV1180" s="53"/>
      <c r="GW1180" s="53"/>
      <c r="GX1180" s="53"/>
      <c r="GY1180" s="53"/>
      <c r="GZ1180" s="53"/>
      <c r="HA1180" s="53"/>
      <c r="HB1180" s="53"/>
      <c r="HC1180" s="53"/>
      <c r="HD1180" s="53"/>
      <c r="HE1180" s="53"/>
      <c r="HF1180" s="53"/>
      <c r="HG1180" s="53"/>
      <c r="HH1180" s="53"/>
      <c r="HI1180" s="53"/>
      <c r="HJ1180" s="53"/>
      <c r="HK1180" s="53"/>
      <c r="HL1180" s="53"/>
      <c r="HM1180" s="53"/>
      <c r="HN1180" s="53"/>
      <c r="HO1180" s="53"/>
      <c r="HP1180" s="53"/>
      <c r="HQ1180" s="53"/>
      <c r="HR1180" s="53"/>
      <c r="HS1180" s="53"/>
      <c r="HT1180" s="53"/>
      <c r="HU1180" s="53"/>
      <c r="HV1180" s="53"/>
      <c r="HW1180" s="53"/>
      <c r="HX1180" s="53"/>
      <c r="HY1180" s="53"/>
      <c r="HZ1180" s="53"/>
      <c r="IA1180" s="53"/>
      <c r="IB1180" s="53"/>
      <c r="IC1180" s="53"/>
      <c r="ID1180" s="53"/>
      <c r="IE1180" s="53"/>
      <c r="IF1180" s="53"/>
      <c r="IG1180" s="53"/>
      <c r="IH1180" s="53"/>
      <c r="II1180" s="53"/>
      <c r="IJ1180" s="53"/>
      <c r="IK1180" s="53"/>
      <c r="IL1180" s="53"/>
      <c r="IM1180" s="53"/>
      <c r="IN1180" s="53"/>
      <c r="IO1180" s="53"/>
      <c r="IP1180" s="53"/>
      <c r="IQ1180" s="53"/>
      <c r="IR1180" s="53"/>
      <c r="IS1180" s="53"/>
      <c r="IT1180" s="53"/>
      <c r="IU1180" s="53"/>
      <c r="IV1180" s="53"/>
      <c r="IW1180" s="53"/>
      <c r="IX1180" s="53"/>
      <c r="IY1180" s="53"/>
      <c r="IZ1180" s="53"/>
      <c r="JA1180" s="53"/>
      <c r="JB1180" s="53"/>
      <c r="JC1180" s="53"/>
      <c r="JD1180" s="53"/>
      <c r="JE1180" s="53"/>
      <c r="JF1180" s="53"/>
      <c r="JG1180" s="53"/>
      <c r="JH1180" s="53"/>
      <c r="JI1180" s="53"/>
      <c r="JJ1180" s="53"/>
      <c r="JK1180" s="53"/>
      <c r="JL1180" s="53"/>
      <c r="JM1180" s="53"/>
      <c r="JN1180" s="53"/>
      <c r="JO1180" s="53"/>
      <c r="JP1180" s="53"/>
      <c r="JQ1180" s="53"/>
      <c r="JR1180" s="53"/>
      <c r="JS1180" s="53"/>
      <c r="JT1180" s="53"/>
      <c r="JU1180" s="53"/>
      <c r="JV1180" s="53"/>
      <c r="JW1180" s="53"/>
      <c r="JX1180" s="53"/>
      <c r="JY1180" s="53"/>
      <c r="JZ1180" s="53"/>
      <c r="KA1180" s="53"/>
      <c r="KB1180" s="53"/>
      <c r="KC1180" s="53"/>
      <c r="KD1180" s="53"/>
      <c r="KE1180" s="53"/>
      <c r="KF1180" s="53"/>
      <c r="KG1180" s="53"/>
      <c r="KH1180" s="53"/>
      <c r="KI1180" s="53"/>
      <c r="KJ1180" s="53"/>
      <c r="KK1180" s="53"/>
      <c r="KL1180" s="53"/>
      <c r="KM1180" s="53"/>
      <c r="KN1180" s="53"/>
      <c r="KO1180" s="53"/>
      <c r="KP1180" s="53"/>
      <c r="KQ1180" s="53"/>
      <c r="KR1180" s="53"/>
      <c r="KS1180" s="53"/>
      <c r="KT1180" s="53"/>
      <c r="KU1180" s="53"/>
      <c r="KV1180" s="53"/>
      <c r="KW1180" s="53"/>
      <c r="KX1180" s="53"/>
      <c r="KY1180" s="53"/>
      <c r="KZ1180" s="53"/>
      <c r="LA1180" s="53"/>
      <c r="LB1180" s="53"/>
      <c r="LC1180" s="53"/>
      <c r="LD1180" s="53"/>
      <c r="LE1180" s="53"/>
      <c r="LF1180" s="53"/>
      <c r="LG1180" s="53"/>
      <c r="LH1180" s="53"/>
      <c r="LI1180" s="53"/>
      <c r="LJ1180" s="53"/>
      <c r="LK1180" s="53"/>
      <c r="LL1180" s="53"/>
      <c r="LM1180" s="53"/>
      <c r="LN1180" s="53"/>
      <c r="LO1180" s="53"/>
      <c r="LP1180" s="53"/>
      <c r="LQ1180" s="53"/>
      <c r="LR1180" s="53"/>
      <c r="LS1180" s="53"/>
      <c r="LT1180" s="53"/>
      <c r="LU1180" s="53"/>
      <c r="LV1180" s="53"/>
      <c r="LW1180" s="53"/>
      <c r="LX1180" s="53"/>
      <c r="LY1180" s="53"/>
      <c r="LZ1180" s="53"/>
      <c r="MA1180" s="53"/>
      <c r="MB1180" s="53"/>
      <c r="MC1180" s="53"/>
      <c r="MD1180" s="53"/>
      <c r="ME1180" s="53"/>
      <c r="MF1180" s="53"/>
      <c r="MG1180" s="53"/>
      <c r="MH1180" s="53"/>
      <c r="MI1180" s="53"/>
      <c r="MJ1180" s="53"/>
      <c r="MK1180" s="53"/>
      <c r="ML1180" s="53"/>
      <c r="MM1180" s="53"/>
      <c r="MN1180" s="53"/>
      <c r="MO1180" s="53"/>
      <c r="MP1180" s="53"/>
      <c r="MQ1180" s="53"/>
      <c r="MR1180" s="53"/>
      <c r="MS1180" s="53"/>
      <c r="MT1180" s="53"/>
      <c r="MU1180" s="53"/>
      <c r="MV1180" s="53"/>
      <c r="MW1180" s="53"/>
      <c r="MX1180" s="53"/>
      <c r="MY1180" s="53"/>
      <c r="MZ1180" s="53"/>
      <c r="NA1180" s="53"/>
      <c r="NB1180" s="53"/>
      <c r="NC1180" s="53"/>
      <c r="ND1180" s="53"/>
      <c r="NE1180" s="53"/>
      <c r="NF1180" s="53"/>
      <c r="NG1180" s="53"/>
      <c r="NH1180" s="53"/>
      <c r="NI1180" s="53"/>
      <c r="NJ1180" s="53"/>
      <c r="NK1180" s="53"/>
      <c r="NL1180" s="53"/>
      <c r="NM1180" s="53"/>
      <c r="NN1180" s="53"/>
      <c r="NO1180" s="53"/>
      <c r="NP1180" s="53"/>
      <c r="NQ1180" s="53"/>
      <c r="NR1180" s="53"/>
      <c r="NS1180" s="53"/>
      <c r="NT1180" s="53"/>
      <c r="NU1180" s="53"/>
      <c r="NV1180" s="53"/>
      <c r="NW1180" s="53"/>
      <c r="NX1180" s="53"/>
      <c r="NY1180" s="53"/>
      <c r="NZ1180" s="53"/>
      <c r="OA1180" s="53"/>
      <c r="OB1180" s="53"/>
      <c r="OC1180" s="53"/>
      <c r="OD1180" s="53"/>
      <c r="OE1180" s="53"/>
      <c r="OF1180" s="53"/>
      <c r="OG1180" s="53"/>
      <c r="OH1180" s="53"/>
      <c r="OI1180" s="53"/>
      <c r="OJ1180" s="53"/>
      <c r="OK1180" s="53"/>
      <c r="OL1180" s="53"/>
      <c r="OM1180" s="53"/>
      <c r="ON1180" s="53"/>
      <c r="OO1180" s="53"/>
      <c r="OP1180" s="53"/>
      <c r="OQ1180" s="53"/>
      <c r="OR1180" s="53"/>
      <c r="OS1180" s="53"/>
      <c r="OT1180" s="53"/>
      <c r="OU1180" s="53"/>
      <c r="OV1180" s="53"/>
      <c r="OW1180" s="53"/>
      <c r="OX1180" s="53"/>
      <c r="OY1180" s="53"/>
      <c r="OZ1180" s="53"/>
      <c r="PA1180" s="53"/>
      <c r="PB1180" s="53"/>
      <c r="PC1180" s="53"/>
      <c r="PD1180" s="53"/>
      <c r="PE1180" s="53"/>
      <c r="PF1180" s="53"/>
      <c r="PG1180" s="53"/>
      <c r="PH1180" s="53"/>
      <c r="PI1180" s="53"/>
      <c r="PJ1180" s="53"/>
      <c r="PK1180" s="53"/>
      <c r="PL1180" s="53"/>
      <c r="PM1180" s="53"/>
      <c r="PN1180" s="53"/>
      <c r="PO1180" s="53"/>
      <c r="PP1180" s="53"/>
      <c r="PQ1180" s="53"/>
      <c r="PR1180" s="53"/>
      <c r="PS1180" s="53"/>
      <c r="PT1180" s="53"/>
      <c r="PU1180" s="53"/>
      <c r="PV1180" s="53"/>
      <c r="PW1180" s="53"/>
      <c r="PX1180" s="53"/>
      <c r="PY1180" s="53"/>
      <c r="PZ1180" s="53"/>
      <c r="QA1180" s="53"/>
      <c r="QB1180" s="53"/>
      <c r="QC1180" s="53"/>
      <c r="QD1180" s="53"/>
      <c r="QE1180" s="53"/>
      <c r="QF1180" s="53"/>
      <c r="QG1180" s="53"/>
      <c r="QH1180" s="53"/>
      <c r="QI1180" s="53"/>
      <c r="QJ1180" s="53"/>
      <c r="QK1180" s="53"/>
      <c r="QL1180" s="53"/>
      <c r="QM1180" s="53"/>
      <c r="QN1180" s="53"/>
      <c r="QO1180" s="53"/>
      <c r="QP1180" s="53"/>
      <c r="QQ1180" s="53"/>
      <c r="QR1180" s="53"/>
      <c r="QS1180" s="53"/>
      <c r="QT1180" s="53"/>
      <c r="QU1180" s="53"/>
      <c r="QV1180" s="53"/>
      <c r="QW1180" s="53"/>
      <c r="QX1180" s="53"/>
      <c r="QY1180" s="53"/>
      <c r="QZ1180" s="53"/>
      <c r="RA1180" s="53"/>
      <c r="RB1180" s="53"/>
      <c r="RC1180" s="53"/>
      <c r="RD1180" s="53"/>
      <c r="RE1180" s="53"/>
      <c r="RF1180" s="53"/>
      <c r="RG1180" s="53"/>
      <c r="RH1180" s="53"/>
      <c r="RI1180" s="53"/>
      <c r="RJ1180" s="53"/>
      <c r="RK1180" s="53"/>
      <c r="RL1180" s="53"/>
      <c r="RM1180" s="53"/>
      <c r="RN1180" s="53"/>
      <c r="RO1180" s="53"/>
      <c r="RP1180" s="53"/>
      <c r="RQ1180" s="53"/>
      <c r="RR1180" s="53"/>
      <c r="RS1180" s="53"/>
      <c r="RT1180" s="53"/>
      <c r="RU1180" s="53"/>
      <c r="RV1180" s="53"/>
      <c r="RW1180" s="53"/>
      <c r="RX1180" s="53"/>
      <c r="RY1180" s="53"/>
      <c r="RZ1180" s="53"/>
      <c r="SA1180" s="53"/>
      <c r="SB1180" s="53"/>
      <c r="SC1180" s="53"/>
      <c r="SD1180" s="53"/>
      <c r="SE1180" s="53"/>
      <c r="SF1180" s="53"/>
      <c r="SG1180" s="53"/>
      <c r="SH1180" s="53"/>
      <c r="SI1180" s="53"/>
      <c r="SJ1180" s="53"/>
      <c r="SK1180" s="53"/>
      <c r="SL1180" s="53"/>
      <c r="SM1180" s="53"/>
      <c r="SN1180" s="53"/>
      <c r="SO1180" s="53"/>
      <c r="SP1180" s="53"/>
      <c r="SQ1180" s="53"/>
      <c r="SR1180" s="53"/>
      <c r="SS1180" s="53"/>
      <c r="ST1180" s="53"/>
      <c r="SU1180" s="53"/>
      <c r="SV1180" s="53"/>
      <c r="SW1180" s="53"/>
      <c r="SX1180" s="53"/>
      <c r="SY1180" s="53"/>
      <c r="SZ1180" s="53"/>
      <c r="TA1180" s="53"/>
      <c r="TB1180" s="53"/>
      <c r="TC1180" s="53"/>
      <c r="TD1180" s="53"/>
      <c r="TE1180" s="53"/>
      <c r="TF1180" s="53"/>
      <c r="TG1180" s="53"/>
      <c r="TH1180" s="53"/>
      <c r="TI1180" s="53"/>
      <c r="TJ1180" s="53"/>
      <c r="TK1180" s="53"/>
      <c r="TL1180" s="53"/>
      <c r="TM1180" s="53"/>
      <c r="TN1180" s="53"/>
      <c r="TO1180" s="53"/>
      <c r="TP1180" s="53"/>
      <c r="TQ1180" s="53"/>
      <c r="TR1180" s="53"/>
      <c r="TS1180" s="53"/>
      <c r="TT1180" s="53"/>
      <c r="TU1180" s="53"/>
      <c r="TV1180" s="53"/>
      <c r="TW1180" s="53"/>
      <c r="TX1180" s="53"/>
      <c r="TY1180" s="53"/>
      <c r="TZ1180" s="53"/>
      <c r="UA1180" s="53"/>
      <c r="UB1180" s="53"/>
      <c r="UC1180" s="53"/>
      <c r="UD1180" s="53"/>
      <c r="UE1180" s="53"/>
      <c r="UF1180" s="53"/>
      <c r="UG1180" s="53"/>
      <c r="UH1180" s="53"/>
      <c r="UI1180" s="53"/>
      <c r="UJ1180" s="53"/>
      <c r="UK1180" s="53"/>
      <c r="UL1180" s="53"/>
      <c r="UM1180" s="53"/>
      <c r="UN1180" s="53"/>
      <c r="UO1180" s="53"/>
      <c r="UP1180" s="53"/>
      <c r="UQ1180" s="53"/>
      <c r="UR1180" s="53"/>
      <c r="US1180" s="53"/>
      <c r="UT1180" s="53"/>
      <c r="UU1180" s="53"/>
      <c r="UV1180" s="53"/>
      <c r="UW1180" s="53"/>
      <c r="UX1180" s="53"/>
      <c r="UY1180" s="53"/>
      <c r="UZ1180" s="53"/>
      <c r="VA1180" s="53"/>
      <c r="VB1180" s="53"/>
      <c r="VC1180" s="53"/>
      <c r="VD1180" s="53"/>
      <c r="VE1180" s="53"/>
      <c r="VF1180" s="53"/>
      <c r="VG1180" s="53"/>
      <c r="VH1180" s="53"/>
      <c r="VI1180" s="53"/>
      <c r="VJ1180" s="53"/>
      <c r="VK1180" s="53"/>
      <c r="VL1180" s="53"/>
      <c r="VM1180" s="53"/>
      <c r="VN1180" s="53"/>
      <c r="VO1180" s="53"/>
      <c r="VP1180" s="53"/>
      <c r="VQ1180" s="53"/>
      <c r="VR1180" s="53"/>
      <c r="VS1180" s="53"/>
      <c r="VT1180" s="53"/>
      <c r="VU1180" s="53"/>
      <c r="VV1180" s="53"/>
      <c r="VW1180" s="53"/>
      <c r="VX1180" s="53"/>
      <c r="VY1180" s="53"/>
      <c r="VZ1180" s="53"/>
      <c r="WA1180" s="53"/>
      <c r="WB1180" s="53"/>
      <c r="WC1180" s="53"/>
      <c r="WD1180" s="53"/>
      <c r="WE1180" s="53"/>
      <c r="WF1180" s="53"/>
      <c r="WG1180" s="53"/>
      <c r="WH1180" s="53"/>
      <c r="WI1180" s="53"/>
      <c r="WJ1180" s="53"/>
      <c r="WK1180" s="53"/>
      <c r="WL1180" s="53"/>
      <c r="WM1180" s="53"/>
      <c r="WN1180" s="53"/>
      <c r="WO1180" s="53"/>
      <c r="WP1180" s="53"/>
      <c r="WQ1180" s="53"/>
      <c r="WR1180" s="53"/>
      <c r="WS1180" s="53"/>
      <c r="WT1180" s="53"/>
      <c r="WU1180" s="53"/>
      <c r="WV1180" s="53"/>
      <c r="WW1180" s="53"/>
      <c r="WX1180" s="53"/>
      <c r="WY1180" s="53"/>
      <c r="WZ1180" s="53"/>
      <c r="XA1180" s="53"/>
      <c r="XB1180" s="53"/>
      <c r="XC1180" s="53"/>
      <c r="XD1180" s="53"/>
      <c r="XE1180" s="53"/>
      <c r="XF1180" s="53"/>
      <c r="XG1180" s="53"/>
      <c r="XH1180" s="53"/>
      <c r="XI1180" s="53"/>
      <c r="XJ1180" s="53"/>
      <c r="XK1180" s="53"/>
      <c r="XL1180" s="53"/>
      <c r="XM1180" s="53"/>
      <c r="XN1180" s="53"/>
      <c r="XO1180" s="53"/>
      <c r="XP1180" s="53"/>
      <c r="XQ1180" s="53"/>
      <c r="XR1180" s="53"/>
      <c r="XS1180" s="53"/>
      <c r="XT1180" s="53"/>
      <c r="XU1180" s="53"/>
      <c r="XV1180" s="53"/>
      <c r="XW1180" s="53"/>
      <c r="XX1180" s="53"/>
      <c r="XY1180" s="53"/>
      <c r="XZ1180" s="53"/>
      <c r="YA1180" s="53"/>
      <c r="YB1180" s="53"/>
      <c r="YC1180" s="53"/>
      <c r="YD1180" s="53"/>
      <c r="YE1180" s="53"/>
      <c r="YF1180" s="53"/>
      <c r="YG1180" s="53"/>
      <c r="YH1180" s="53"/>
      <c r="YI1180" s="53"/>
      <c r="YJ1180" s="53"/>
      <c r="YK1180" s="53"/>
      <c r="YL1180" s="53"/>
      <c r="YM1180" s="53"/>
      <c r="YN1180" s="53"/>
      <c r="YO1180" s="53"/>
      <c r="YP1180" s="53"/>
      <c r="YQ1180" s="53"/>
      <c r="YR1180" s="53"/>
      <c r="YS1180" s="53"/>
      <c r="YT1180" s="53"/>
      <c r="YU1180" s="53"/>
      <c r="YV1180" s="53"/>
      <c r="YW1180" s="53"/>
      <c r="YX1180" s="53"/>
      <c r="YY1180" s="53"/>
      <c r="YZ1180" s="53"/>
      <c r="ZA1180" s="53"/>
      <c r="ZB1180" s="53"/>
      <c r="ZC1180" s="53"/>
      <c r="ZD1180" s="53"/>
      <c r="ZE1180" s="53"/>
      <c r="ZF1180" s="53"/>
      <c r="ZG1180" s="53"/>
      <c r="ZH1180" s="53"/>
      <c r="ZI1180" s="53"/>
      <c r="ZJ1180" s="53"/>
      <c r="ZK1180" s="53"/>
      <c r="ZL1180" s="53"/>
      <c r="ZM1180" s="53"/>
      <c r="ZN1180" s="53"/>
      <c r="ZO1180" s="53"/>
      <c r="ZP1180" s="53"/>
      <c r="ZQ1180" s="53"/>
      <c r="ZR1180" s="53"/>
      <c r="ZS1180" s="53"/>
      <c r="ZT1180" s="53"/>
      <c r="ZU1180" s="53"/>
      <c r="ZV1180" s="53"/>
      <c r="ZW1180" s="53"/>
      <c r="ZX1180" s="53"/>
      <c r="ZY1180" s="53"/>
      <c r="ZZ1180" s="53"/>
      <c r="AAA1180" s="53"/>
      <c r="AAB1180" s="53"/>
      <c r="AAC1180" s="53"/>
      <c r="AAD1180" s="53"/>
      <c r="AAE1180" s="53"/>
      <c r="AAF1180" s="53"/>
      <c r="AAG1180" s="53"/>
      <c r="AAH1180" s="53"/>
      <c r="AAI1180" s="53"/>
      <c r="AAJ1180" s="53"/>
      <c r="AAK1180" s="53"/>
      <c r="AAL1180" s="53"/>
      <c r="AAM1180" s="53"/>
      <c r="AAN1180" s="53"/>
      <c r="AAO1180" s="53"/>
      <c r="AAP1180" s="53"/>
      <c r="AAQ1180" s="53"/>
      <c r="AAR1180" s="53"/>
      <c r="AAS1180" s="53"/>
      <c r="AAT1180" s="53"/>
      <c r="AAU1180" s="53"/>
      <c r="AAV1180" s="53"/>
      <c r="AAW1180" s="53"/>
      <c r="AAX1180" s="53"/>
      <c r="AAY1180" s="53"/>
      <c r="AAZ1180" s="53"/>
      <c r="ABA1180" s="53"/>
      <c r="ABB1180" s="53"/>
      <c r="ABC1180" s="53"/>
      <c r="ABD1180" s="53"/>
      <c r="ABE1180" s="53"/>
      <c r="ABF1180" s="53"/>
      <c r="ABG1180" s="53"/>
      <c r="ABH1180" s="53"/>
      <c r="ABI1180" s="53"/>
      <c r="ABJ1180" s="53"/>
      <c r="ABK1180" s="53"/>
      <c r="ABL1180" s="53"/>
      <c r="ABM1180" s="53"/>
      <c r="ABN1180" s="53"/>
      <c r="ABO1180" s="53"/>
      <c r="ABP1180" s="53"/>
      <c r="ABQ1180" s="53"/>
      <c r="ABR1180" s="53"/>
      <c r="ABS1180" s="53"/>
      <c r="ABT1180" s="53"/>
      <c r="ABU1180" s="53"/>
      <c r="ABV1180" s="53"/>
      <c r="ABW1180" s="53"/>
      <c r="ABX1180" s="53"/>
      <c r="ABY1180" s="53"/>
      <c r="ABZ1180" s="53"/>
      <c r="ACA1180" s="53"/>
      <c r="ACB1180" s="53"/>
      <c r="ACC1180" s="53"/>
      <c r="ACD1180" s="53"/>
      <c r="ACE1180" s="53"/>
      <c r="ACF1180" s="53"/>
      <c r="ACG1180" s="53"/>
      <c r="ACH1180" s="53"/>
      <c r="ACI1180" s="53"/>
      <c r="ACJ1180" s="53"/>
      <c r="ACK1180" s="53"/>
      <c r="ACL1180" s="53"/>
      <c r="ACM1180" s="53"/>
      <c r="ACN1180" s="53"/>
      <c r="ACO1180" s="53"/>
      <c r="ACP1180" s="53"/>
      <c r="ACQ1180" s="53"/>
      <c r="ACR1180" s="53"/>
      <c r="ACS1180" s="53"/>
      <c r="ACT1180" s="53"/>
      <c r="ACU1180" s="53"/>
      <c r="ACV1180" s="53"/>
      <c r="ACW1180" s="53"/>
      <c r="ACX1180" s="53"/>
      <c r="ACY1180" s="53"/>
      <c r="ACZ1180" s="53"/>
      <c r="ADA1180" s="53"/>
      <c r="ADB1180" s="53"/>
      <c r="ADC1180" s="53"/>
      <c r="ADD1180" s="53"/>
      <c r="ADE1180" s="53"/>
      <c r="ADF1180" s="53"/>
      <c r="ADG1180" s="53"/>
      <c r="ADH1180" s="53"/>
      <c r="ADI1180" s="53"/>
      <c r="ADJ1180" s="53"/>
      <c r="ADK1180" s="53"/>
      <c r="ADL1180" s="53"/>
      <c r="ADM1180" s="53"/>
      <c r="ADN1180" s="53"/>
      <c r="ADO1180" s="53"/>
      <c r="ADP1180" s="53"/>
      <c r="ADQ1180" s="53"/>
      <c r="ADR1180" s="53"/>
      <c r="ADS1180" s="53"/>
      <c r="ADT1180" s="53"/>
      <c r="ADU1180" s="53"/>
      <c r="ADV1180" s="53"/>
      <c r="ADW1180" s="53"/>
      <c r="ADX1180" s="53"/>
      <c r="ADY1180" s="53"/>
      <c r="ADZ1180" s="53"/>
    </row>
    <row r="1181" spans="1:806" s="25" customFormat="1" x14ac:dyDescent="0.2">
      <c r="A1181" s="109" t="s">
        <v>1663</v>
      </c>
      <c r="B1181" s="109" t="s">
        <v>3064</v>
      </c>
      <c r="C1181" s="109" t="s">
        <v>1466</v>
      </c>
      <c r="D1181" s="109" t="s">
        <v>3065</v>
      </c>
      <c r="E1181" s="109" t="s">
        <v>4686</v>
      </c>
      <c r="F1181" s="146">
        <v>101</v>
      </c>
      <c r="G1181" s="146">
        <v>0</v>
      </c>
      <c r="H1181" s="146">
        <v>101</v>
      </c>
      <c r="I1181" s="146">
        <v>45</v>
      </c>
      <c r="J1181" s="146">
        <v>90</v>
      </c>
      <c r="K1181" s="53"/>
      <c r="L1181" s="53"/>
      <c r="M1181" s="53"/>
      <c r="N1181" s="53"/>
      <c r="O1181" s="53"/>
      <c r="P1181" s="53"/>
      <c r="Q1181" s="53"/>
      <c r="R1181" s="53"/>
      <c r="S1181" s="53"/>
      <c r="T1181" s="53"/>
      <c r="U1181" s="53"/>
      <c r="V1181" s="53"/>
      <c r="W1181" s="53"/>
      <c r="X1181" s="53"/>
      <c r="Y1181" s="53"/>
      <c r="Z1181" s="53"/>
      <c r="AA1181" s="53"/>
      <c r="AB1181" s="53"/>
      <c r="AC1181" s="53"/>
      <c r="AD1181" s="53"/>
      <c r="AE1181" s="53"/>
      <c r="AF1181" s="53"/>
      <c r="AG1181" s="53"/>
      <c r="AH1181" s="53"/>
      <c r="AI1181" s="53"/>
      <c r="AJ1181" s="53"/>
      <c r="AK1181" s="53"/>
      <c r="AL1181" s="53"/>
      <c r="AM1181" s="53"/>
      <c r="AN1181" s="53"/>
      <c r="AO1181" s="53"/>
      <c r="AP1181" s="53"/>
      <c r="AQ1181" s="53"/>
      <c r="AR1181" s="53"/>
      <c r="AS1181" s="53"/>
      <c r="AT1181" s="53"/>
      <c r="AU1181" s="53"/>
      <c r="AV1181" s="53"/>
      <c r="AW1181" s="53"/>
      <c r="AX1181" s="53"/>
      <c r="AY1181" s="53"/>
      <c r="AZ1181" s="53"/>
      <c r="BA1181" s="53"/>
      <c r="BB1181" s="53"/>
      <c r="BC1181" s="53"/>
      <c r="BD1181" s="53"/>
      <c r="BE1181" s="53"/>
      <c r="BF1181" s="53"/>
      <c r="BG1181" s="53"/>
      <c r="BH1181" s="53"/>
      <c r="BI1181" s="53"/>
      <c r="BJ1181" s="53"/>
      <c r="BK1181" s="53"/>
      <c r="BL1181" s="53"/>
      <c r="BM1181" s="53"/>
      <c r="BN1181" s="53"/>
      <c r="BO1181" s="53"/>
      <c r="BP1181" s="53"/>
      <c r="BQ1181" s="53"/>
      <c r="BR1181" s="53"/>
      <c r="BS1181" s="53"/>
      <c r="BT1181" s="53"/>
      <c r="BU1181" s="53"/>
      <c r="BV1181" s="53"/>
      <c r="BW1181" s="53"/>
      <c r="BX1181" s="53"/>
      <c r="BY1181" s="53"/>
      <c r="BZ1181" s="53"/>
      <c r="CA1181" s="53"/>
      <c r="CB1181" s="53"/>
      <c r="CC1181" s="53"/>
      <c r="CD1181" s="53"/>
      <c r="CE1181" s="53"/>
      <c r="CF1181" s="53"/>
      <c r="CG1181" s="53"/>
      <c r="CH1181" s="53"/>
      <c r="CI1181" s="53"/>
      <c r="CJ1181" s="53"/>
      <c r="CK1181" s="53"/>
      <c r="CL1181" s="53"/>
      <c r="CM1181" s="53"/>
      <c r="CN1181" s="53"/>
      <c r="CO1181" s="53"/>
      <c r="CP1181" s="53"/>
      <c r="CQ1181" s="53"/>
      <c r="CR1181" s="53"/>
      <c r="CS1181" s="53"/>
      <c r="CT1181" s="53"/>
      <c r="CU1181" s="53"/>
      <c r="CV1181" s="53"/>
      <c r="CW1181" s="53"/>
      <c r="CX1181" s="53"/>
      <c r="CY1181" s="53"/>
      <c r="CZ1181" s="53"/>
      <c r="DA1181" s="53"/>
      <c r="DB1181" s="53"/>
      <c r="DC1181" s="53"/>
      <c r="DD1181" s="53"/>
      <c r="DE1181" s="53"/>
      <c r="DF1181" s="53"/>
      <c r="DG1181" s="53"/>
      <c r="DH1181" s="53"/>
      <c r="DI1181" s="53"/>
      <c r="DJ1181" s="53"/>
      <c r="DK1181" s="53"/>
      <c r="DL1181" s="53"/>
      <c r="DM1181" s="53"/>
      <c r="DN1181" s="53"/>
      <c r="DO1181" s="53"/>
      <c r="DP1181" s="53"/>
      <c r="DQ1181" s="53"/>
      <c r="DR1181" s="53"/>
      <c r="DS1181" s="53"/>
      <c r="DT1181" s="53"/>
      <c r="DU1181" s="53"/>
      <c r="DV1181" s="53"/>
      <c r="DW1181" s="53"/>
      <c r="DX1181" s="53"/>
      <c r="DY1181" s="53"/>
      <c r="DZ1181" s="53"/>
      <c r="EA1181" s="53"/>
      <c r="EB1181" s="53"/>
      <c r="EC1181" s="53"/>
      <c r="ED1181" s="53"/>
      <c r="EE1181" s="53"/>
      <c r="EF1181" s="53"/>
      <c r="EG1181" s="53"/>
      <c r="EH1181" s="53"/>
      <c r="EI1181" s="53"/>
      <c r="EJ1181" s="53"/>
      <c r="EK1181" s="53"/>
      <c r="EL1181" s="53"/>
      <c r="EM1181" s="53"/>
      <c r="EN1181" s="53"/>
      <c r="EO1181" s="53"/>
      <c r="EP1181" s="53"/>
      <c r="EQ1181" s="53"/>
      <c r="ER1181" s="53"/>
      <c r="ES1181" s="53"/>
      <c r="ET1181" s="53"/>
      <c r="EU1181" s="53"/>
      <c r="EV1181" s="53"/>
      <c r="EW1181" s="53"/>
      <c r="EX1181" s="53"/>
      <c r="EY1181" s="53"/>
      <c r="EZ1181" s="53"/>
      <c r="FA1181" s="53"/>
      <c r="FB1181" s="53"/>
      <c r="FC1181" s="53"/>
      <c r="FD1181" s="53"/>
      <c r="FE1181" s="53"/>
      <c r="FF1181" s="53"/>
      <c r="FG1181" s="53"/>
      <c r="FH1181" s="53"/>
      <c r="FI1181" s="53"/>
      <c r="FJ1181" s="53"/>
      <c r="FK1181" s="53"/>
      <c r="FL1181" s="53"/>
      <c r="FM1181" s="53"/>
      <c r="FN1181" s="53"/>
      <c r="FO1181" s="53"/>
      <c r="FP1181" s="53"/>
      <c r="FQ1181" s="53"/>
      <c r="FR1181" s="53"/>
      <c r="FS1181" s="53"/>
      <c r="FT1181" s="53"/>
      <c r="FU1181" s="53"/>
      <c r="FV1181" s="53"/>
      <c r="FW1181" s="53"/>
      <c r="FX1181" s="53"/>
      <c r="FY1181" s="53"/>
      <c r="FZ1181" s="53"/>
      <c r="GA1181" s="53"/>
      <c r="GB1181" s="53"/>
      <c r="GC1181" s="53"/>
      <c r="GD1181" s="53"/>
      <c r="GE1181" s="53"/>
      <c r="GF1181" s="53"/>
      <c r="GG1181" s="53"/>
      <c r="GH1181" s="53"/>
      <c r="GI1181" s="53"/>
      <c r="GJ1181" s="53"/>
      <c r="GK1181" s="53"/>
      <c r="GL1181" s="53"/>
      <c r="GM1181" s="53"/>
      <c r="GN1181" s="53"/>
      <c r="GO1181" s="53"/>
      <c r="GP1181" s="53"/>
      <c r="GQ1181" s="53"/>
      <c r="GR1181" s="53"/>
      <c r="GS1181" s="53"/>
      <c r="GT1181" s="53"/>
      <c r="GU1181" s="53"/>
      <c r="GV1181" s="53"/>
      <c r="GW1181" s="53"/>
      <c r="GX1181" s="53"/>
      <c r="GY1181" s="53"/>
      <c r="GZ1181" s="53"/>
      <c r="HA1181" s="53"/>
      <c r="HB1181" s="53"/>
      <c r="HC1181" s="53"/>
      <c r="HD1181" s="53"/>
      <c r="HE1181" s="53"/>
      <c r="HF1181" s="53"/>
      <c r="HG1181" s="53"/>
      <c r="HH1181" s="53"/>
      <c r="HI1181" s="53"/>
      <c r="HJ1181" s="53"/>
      <c r="HK1181" s="53"/>
      <c r="HL1181" s="53"/>
      <c r="HM1181" s="53"/>
      <c r="HN1181" s="53"/>
      <c r="HO1181" s="53"/>
      <c r="HP1181" s="53"/>
      <c r="HQ1181" s="53"/>
      <c r="HR1181" s="53"/>
      <c r="HS1181" s="53"/>
      <c r="HT1181" s="53"/>
      <c r="HU1181" s="53"/>
      <c r="HV1181" s="53"/>
      <c r="HW1181" s="53"/>
      <c r="HX1181" s="53"/>
      <c r="HY1181" s="53"/>
      <c r="HZ1181" s="53"/>
      <c r="IA1181" s="53"/>
      <c r="IB1181" s="53"/>
      <c r="IC1181" s="53"/>
      <c r="ID1181" s="53"/>
      <c r="IE1181" s="53"/>
      <c r="IF1181" s="53"/>
      <c r="IG1181" s="53"/>
      <c r="IH1181" s="53"/>
      <c r="II1181" s="53"/>
      <c r="IJ1181" s="53"/>
      <c r="IK1181" s="53"/>
      <c r="IL1181" s="53"/>
      <c r="IM1181" s="53"/>
      <c r="IN1181" s="53"/>
      <c r="IO1181" s="53"/>
      <c r="IP1181" s="53"/>
      <c r="IQ1181" s="53"/>
      <c r="IR1181" s="53"/>
      <c r="IS1181" s="53"/>
      <c r="IT1181" s="53"/>
      <c r="IU1181" s="53"/>
      <c r="IV1181" s="53"/>
      <c r="IW1181" s="53"/>
      <c r="IX1181" s="53"/>
      <c r="IY1181" s="53"/>
      <c r="IZ1181" s="53"/>
      <c r="JA1181" s="53"/>
      <c r="JB1181" s="53"/>
      <c r="JC1181" s="53"/>
      <c r="JD1181" s="53"/>
      <c r="JE1181" s="53"/>
      <c r="JF1181" s="53"/>
      <c r="JG1181" s="53"/>
      <c r="JH1181" s="53"/>
      <c r="JI1181" s="53"/>
      <c r="JJ1181" s="53"/>
      <c r="JK1181" s="53"/>
      <c r="JL1181" s="53"/>
      <c r="JM1181" s="53"/>
      <c r="JN1181" s="53"/>
      <c r="JO1181" s="53"/>
      <c r="JP1181" s="53"/>
      <c r="JQ1181" s="53"/>
      <c r="JR1181" s="53"/>
      <c r="JS1181" s="53"/>
      <c r="JT1181" s="53"/>
      <c r="JU1181" s="53"/>
      <c r="JV1181" s="53"/>
      <c r="JW1181" s="53"/>
      <c r="JX1181" s="53"/>
      <c r="JY1181" s="53"/>
      <c r="JZ1181" s="53"/>
      <c r="KA1181" s="53"/>
      <c r="KB1181" s="53"/>
      <c r="KC1181" s="53"/>
      <c r="KD1181" s="53"/>
      <c r="KE1181" s="53"/>
      <c r="KF1181" s="53"/>
      <c r="KG1181" s="53"/>
      <c r="KH1181" s="53"/>
      <c r="KI1181" s="53"/>
      <c r="KJ1181" s="53"/>
      <c r="KK1181" s="53"/>
      <c r="KL1181" s="53"/>
      <c r="KM1181" s="53"/>
      <c r="KN1181" s="53"/>
      <c r="KO1181" s="53"/>
      <c r="KP1181" s="53"/>
      <c r="KQ1181" s="53"/>
      <c r="KR1181" s="53"/>
      <c r="KS1181" s="53"/>
      <c r="KT1181" s="53"/>
      <c r="KU1181" s="53"/>
      <c r="KV1181" s="53"/>
      <c r="KW1181" s="53"/>
      <c r="KX1181" s="53"/>
      <c r="KY1181" s="53"/>
      <c r="KZ1181" s="53"/>
      <c r="LA1181" s="53"/>
      <c r="LB1181" s="53"/>
      <c r="LC1181" s="53"/>
      <c r="LD1181" s="53"/>
      <c r="LE1181" s="53"/>
      <c r="LF1181" s="53"/>
      <c r="LG1181" s="53"/>
      <c r="LH1181" s="53"/>
      <c r="LI1181" s="53"/>
      <c r="LJ1181" s="53"/>
      <c r="LK1181" s="53"/>
      <c r="LL1181" s="53"/>
      <c r="LM1181" s="53"/>
      <c r="LN1181" s="53"/>
      <c r="LO1181" s="53"/>
      <c r="LP1181" s="53"/>
      <c r="LQ1181" s="53"/>
      <c r="LR1181" s="53"/>
      <c r="LS1181" s="53"/>
      <c r="LT1181" s="53"/>
      <c r="LU1181" s="53"/>
      <c r="LV1181" s="53"/>
      <c r="LW1181" s="53"/>
      <c r="LX1181" s="53"/>
      <c r="LY1181" s="53"/>
      <c r="LZ1181" s="53"/>
      <c r="MA1181" s="53"/>
      <c r="MB1181" s="53"/>
      <c r="MC1181" s="53"/>
      <c r="MD1181" s="53"/>
      <c r="ME1181" s="53"/>
      <c r="MF1181" s="53"/>
      <c r="MG1181" s="53"/>
      <c r="MH1181" s="53"/>
      <c r="MI1181" s="53"/>
      <c r="MJ1181" s="53"/>
      <c r="MK1181" s="53"/>
      <c r="ML1181" s="53"/>
      <c r="MM1181" s="53"/>
      <c r="MN1181" s="53"/>
      <c r="MO1181" s="53"/>
      <c r="MP1181" s="53"/>
      <c r="MQ1181" s="53"/>
      <c r="MR1181" s="53"/>
      <c r="MS1181" s="53"/>
      <c r="MT1181" s="53"/>
      <c r="MU1181" s="53"/>
      <c r="MV1181" s="53"/>
      <c r="MW1181" s="53"/>
      <c r="MX1181" s="53"/>
      <c r="MY1181" s="53"/>
      <c r="MZ1181" s="53"/>
      <c r="NA1181" s="53"/>
      <c r="NB1181" s="53"/>
      <c r="NC1181" s="53"/>
      <c r="ND1181" s="53"/>
      <c r="NE1181" s="53"/>
      <c r="NF1181" s="53"/>
      <c r="NG1181" s="53"/>
      <c r="NH1181" s="53"/>
      <c r="NI1181" s="53"/>
      <c r="NJ1181" s="53"/>
      <c r="NK1181" s="53"/>
      <c r="NL1181" s="53"/>
      <c r="NM1181" s="53"/>
      <c r="NN1181" s="53"/>
      <c r="NO1181" s="53"/>
      <c r="NP1181" s="53"/>
      <c r="NQ1181" s="53"/>
      <c r="NR1181" s="53"/>
      <c r="NS1181" s="53"/>
      <c r="NT1181" s="53"/>
      <c r="NU1181" s="53"/>
      <c r="NV1181" s="53"/>
      <c r="NW1181" s="53"/>
      <c r="NX1181" s="53"/>
      <c r="NY1181" s="53"/>
      <c r="NZ1181" s="53"/>
      <c r="OA1181" s="53"/>
      <c r="OB1181" s="53"/>
      <c r="OC1181" s="53"/>
      <c r="OD1181" s="53"/>
      <c r="OE1181" s="53"/>
      <c r="OF1181" s="53"/>
      <c r="OG1181" s="53"/>
      <c r="OH1181" s="53"/>
      <c r="OI1181" s="53"/>
      <c r="OJ1181" s="53"/>
      <c r="OK1181" s="53"/>
      <c r="OL1181" s="53"/>
      <c r="OM1181" s="53"/>
      <c r="ON1181" s="53"/>
      <c r="OO1181" s="53"/>
      <c r="OP1181" s="53"/>
      <c r="OQ1181" s="53"/>
      <c r="OR1181" s="53"/>
      <c r="OS1181" s="53"/>
      <c r="OT1181" s="53"/>
      <c r="OU1181" s="53"/>
      <c r="OV1181" s="53"/>
      <c r="OW1181" s="53"/>
      <c r="OX1181" s="53"/>
      <c r="OY1181" s="53"/>
      <c r="OZ1181" s="53"/>
      <c r="PA1181" s="53"/>
      <c r="PB1181" s="53"/>
      <c r="PC1181" s="53"/>
      <c r="PD1181" s="53"/>
      <c r="PE1181" s="53"/>
      <c r="PF1181" s="53"/>
      <c r="PG1181" s="53"/>
      <c r="PH1181" s="53"/>
      <c r="PI1181" s="53"/>
      <c r="PJ1181" s="53"/>
      <c r="PK1181" s="53"/>
      <c r="PL1181" s="53"/>
      <c r="PM1181" s="53"/>
      <c r="PN1181" s="53"/>
      <c r="PO1181" s="53"/>
      <c r="PP1181" s="53"/>
      <c r="PQ1181" s="53"/>
      <c r="PR1181" s="53"/>
      <c r="PS1181" s="53"/>
      <c r="PT1181" s="53"/>
      <c r="PU1181" s="53"/>
      <c r="PV1181" s="53"/>
      <c r="PW1181" s="53"/>
      <c r="PX1181" s="53"/>
      <c r="PY1181" s="53"/>
      <c r="PZ1181" s="53"/>
      <c r="QA1181" s="53"/>
      <c r="QB1181" s="53"/>
      <c r="QC1181" s="53"/>
      <c r="QD1181" s="53"/>
      <c r="QE1181" s="53"/>
      <c r="QF1181" s="53"/>
      <c r="QG1181" s="53"/>
      <c r="QH1181" s="53"/>
      <c r="QI1181" s="53"/>
      <c r="QJ1181" s="53"/>
      <c r="QK1181" s="53"/>
      <c r="QL1181" s="53"/>
      <c r="QM1181" s="53"/>
      <c r="QN1181" s="53"/>
      <c r="QO1181" s="53"/>
      <c r="QP1181" s="53"/>
      <c r="QQ1181" s="53"/>
      <c r="QR1181" s="53"/>
      <c r="QS1181" s="53"/>
      <c r="QT1181" s="53"/>
      <c r="QU1181" s="53"/>
      <c r="QV1181" s="53"/>
      <c r="QW1181" s="53"/>
      <c r="QX1181" s="53"/>
      <c r="QY1181" s="53"/>
      <c r="QZ1181" s="53"/>
      <c r="RA1181" s="53"/>
      <c r="RB1181" s="53"/>
      <c r="RC1181" s="53"/>
      <c r="RD1181" s="53"/>
      <c r="RE1181" s="53"/>
      <c r="RF1181" s="53"/>
      <c r="RG1181" s="53"/>
      <c r="RH1181" s="53"/>
      <c r="RI1181" s="53"/>
      <c r="RJ1181" s="53"/>
      <c r="RK1181" s="53"/>
      <c r="RL1181" s="53"/>
      <c r="RM1181" s="53"/>
      <c r="RN1181" s="53"/>
      <c r="RO1181" s="53"/>
      <c r="RP1181" s="53"/>
      <c r="RQ1181" s="53"/>
      <c r="RR1181" s="53"/>
      <c r="RS1181" s="53"/>
      <c r="RT1181" s="53"/>
      <c r="RU1181" s="53"/>
      <c r="RV1181" s="53"/>
      <c r="RW1181" s="53"/>
      <c r="RX1181" s="53"/>
      <c r="RY1181" s="53"/>
      <c r="RZ1181" s="53"/>
      <c r="SA1181" s="53"/>
      <c r="SB1181" s="53"/>
      <c r="SC1181" s="53"/>
      <c r="SD1181" s="53"/>
      <c r="SE1181" s="53"/>
      <c r="SF1181" s="53"/>
      <c r="SG1181" s="53"/>
      <c r="SH1181" s="53"/>
      <c r="SI1181" s="53"/>
      <c r="SJ1181" s="53"/>
      <c r="SK1181" s="53"/>
      <c r="SL1181" s="53"/>
      <c r="SM1181" s="53"/>
      <c r="SN1181" s="53"/>
      <c r="SO1181" s="53"/>
      <c r="SP1181" s="53"/>
      <c r="SQ1181" s="53"/>
      <c r="SR1181" s="53"/>
      <c r="SS1181" s="53"/>
      <c r="ST1181" s="53"/>
      <c r="SU1181" s="53"/>
      <c r="SV1181" s="53"/>
      <c r="SW1181" s="53"/>
      <c r="SX1181" s="53"/>
      <c r="SY1181" s="53"/>
      <c r="SZ1181" s="53"/>
      <c r="TA1181" s="53"/>
      <c r="TB1181" s="53"/>
      <c r="TC1181" s="53"/>
      <c r="TD1181" s="53"/>
      <c r="TE1181" s="53"/>
      <c r="TF1181" s="53"/>
      <c r="TG1181" s="53"/>
      <c r="TH1181" s="53"/>
      <c r="TI1181" s="53"/>
      <c r="TJ1181" s="53"/>
      <c r="TK1181" s="53"/>
      <c r="TL1181" s="53"/>
      <c r="TM1181" s="53"/>
      <c r="TN1181" s="53"/>
      <c r="TO1181" s="53"/>
      <c r="TP1181" s="53"/>
      <c r="TQ1181" s="53"/>
      <c r="TR1181" s="53"/>
      <c r="TS1181" s="53"/>
      <c r="TT1181" s="53"/>
      <c r="TU1181" s="53"/>
      <c r="TV1181" s="53"/>
      <c r="TW1181" s="53"/>
      <c r="TX1181" s="53"/>
      <c r="TY1181" s="53"/>
      <c r="TZ1181" s="53"/>
      <c r="UA1181" s="53"/>
      <c r="UB1181" s="53"/>
      <c r="UC1181" s="53"/>
      <c r="UD1181" s="53"/>
      <c r="UE1181" s="53"/>
      <c r="UF1181" s="53"/>
      <c r="UG1181" s="53"/>
      <c r="UH1181" s="53"/>
      <c r="UI1181" s="53"/>
      <c r="UJ1181" s="53"/>
      <c r="UK1181" s="53"/>
      <c r="UL1181" s="53"/>
      <c r="UM1181" s="53"/>
      <c r="UN1181" s="53"/>
      <c r="UO1181" s="53"/>
      <c r="UP1181" s="53"/>
      <c r="UQ1181" s="53"/>
      <c r="UR1181" s="53"/>
      <c r="US1181" s="53"/>
      <c r="UT1181" s="53"/>
      <c r="UU1181" s="53"/>
      <c r="UV1181" s="53"/>
      <c r="UW1181" s="53"/>
      <c r="UX1181" s="53"/>
      <c r="UY1181" s="53"/>
      <c r="UZ1181" s="53"/>
      <c r="VA1181" s="53"/>
      <c r="VB1181" s="53"/>
      <c r="VC1181" s="53"/>
      <c r="VD1181" s="53"/>
      <c r="VE1181" s="53"/>
      <c r="VF1181" s="53"/>
      <c r="VG1181" s="53"/>
      <c r="VH1181" s="53"/>
      <c r="VI1181" s="53"/>
      <c r="VJ1181" s="53"/>
      <c r="VK1181" s="53"/>
      <c r="VL1181" s="53"/>
      <c r="VM1181" s="53"/>
      <c r="VN1181" s="53"/>
      <c r="VO1181" s="53"/>
      <c r="VP1181" s="53"/>
      <c r="VQ1181" s="53"/>
      <c r="VR1181" s="53"/>
      <c r="VS1181" s="53"/>
      <c r="VT1181" s="53"/>
      <c r="VU1181" s="53"/>
      <c r="VV1181" s="53"/>
      <c r="VW1181" s="53"/>
      <c r="VX1181" s="53"/>
      <c r="VY1181" s="53"/>
      <c r="VZ1181" s="53"/>
      <c r="WA1181" s="53"/>
      <c r="WB1181" s="53"/>
      <c r="WC1181" s="53"/>
      <c r="WD1181" s="53"/>
      <c r="WE1181" s="53"/>
      <c r="WF1181" s="53"/>
      <c r="WG1181" s="53"/>
      <c r="WH1181" s="53"/>
      <c r="WI1181" s="53"/>
      <c r="WJ1181" s="53"/>
      <c r="WK1181" s="53"/>
      <c r="WL1181" s="53"/>
      <c r="WM1181" s="53"/>
      <c r="WN1181" s="53"/>
      <c r="WO1181" s="53"/>
      <c r="WP1181" s="53"/>
      <c r="WQ1181" s="53"/>
      <c r="WR1181" s="53"/>
      <c r="WS1181" s="53"/>
      <c r="WT1181" s="53"/>
      <c r="WU1181" s="53"/>
      <c r="WV1181" s="53"/>
      <c r="WW1181" s="53"/>
      <c r="WX1181" s="53"/>
      <c r="WY1181" s="53"/>
      <c r="WZ1181" s="53"/>
      <c r="XA1181" s="53"/>
      <c r="XB1181" s="53"/>
      <c r="XC1181" s="53"/>
      <c r="XD1181" s="53"/>
      <c r="XE1181" s="53"/>
      <c r="XF1181" s="53"/>
      <c r="XG1181" s="53"/>
      <c r="XH1181" s="53"/>
      <c r="XI1181" s="53"/>
      <c r="XJ1181" s="53"/>
      <c r="XK1181" s="53"/>
      <c r="XL1181" s="53"/>
      <c r="XM1181" s="53"/>
      <c r="XN1181" s="53"/>
      <c r="XO1181" s="53"/>
      <c r="XP1181" s="53"/>
      <c r="XQ1181" s="53"/>
      <c r="XR1181" s="53"/>
      <c r="XS1181" s="53"/>
      <c r="XT1181" s="53"/>
      <c r="XU1181" s="53"/>
      <c r="XV1181" s="53"/>
      <c r="XW1181" s="53"/>
      <c r="XX1181" s="53"/>
      <c r="XY1181" s="53"/>
      <c r="XZ1181" s="53"/>
      <c r="YA1181" s="53"/>
      <c r="YB1181" s="53"/>
      <c r="YC1181" s="53"/>
      <c r="YD1181" s="53"/>
      <c r="YE1181" s="53"/>
      <c r="YF1181" s="53"/>
      <c r="YG1181" s="53"/>
      <c r="YH1181" s="53"/>
      <c r="YI1181" s="53"/>
      <c r="YJ1181" s="53"/>
      <c r="YK1181" s="53"/>
      <c r="YL1181" s="53"/>
      <c r="YM1181" s="53"/>
      <c r="YN1181" s="53"/>
      <c r="YO1181" s="53"/>
      <c r="YP1181" s="53"/>
      <c r="YQ1181" s="53"/>
      <c r="YR1181" s="53"/>
      <c r="YS1181" s="53"/>
      <c r="YT1181" s="53"/>
      <c r="YU1181" s="53"/>
      <c r="YV1181" s="53"/>
      <c r="YW1181" s="53"/>
      <c r="YX1181" s="53"/>
      <c r="YY1181" s="53"/>
      <c r="YZ1181" s="53"/>
      <c r="ZA1181" s="53"/>
      <c r="ZB1181" s="53"/>
      <c r="ZC1181" s="53"/>
      <c r="ZD1181" s="53"/>
      <c r="ZE1181" s="53"/>
      <c r="ZF1181" s="53"/>
      <c r="ZG1181" s="53"/>
      <c r="ZH1181" s="53"/>
      <c r="ZI1181" s="53"/>
      <c r="ZJ1181" s="53"/>
      <c r="ZK1181" s="53"/>
      <c r="ZL1181" s="53"/>
      <c r="ZM1181" s="53"/>
      <c r="ZN1181" s="53"/>
      <c r="ZO1181" s="53"/>
      <c r="ZP1181" s="53"/>
      <c r="ZQ1181" s="53"/>
      <c r="ZR1181" s="53"/>
      <c r="ZS1181" s="53"/>
      <c r="ZT1181" s="53"/>
      <c r="ZU1181" s="53"/>
      <c r="ZV1181" s="53"/>
      <c r="ZW1181" s="53"/>
      <c r="ZX1181" s="53"/>
      <c r="ZY1181" s="53"/>
      <c r="ZZ1181" s="53"/>
      <c r="AAA1181" s="53"/>
      <c r="AAB1181" s="53"/>
      <c r="AAC1181" s="53"/>
      <c r="AAD1181" s="53"/>
      <c r="AAE1181" s="53"/>
      <c r="AAF1181" s="53"/>
      <c r="AAG1181" s="53"/>
      <c r="AAH1181" s="53"/>
      <c r="AAI1181" s="53"/>
      <c r="AAJ1181" s="53"/>
      <c r="AAK1181" s="53"/>
      <c r="AAL1181" s="53"/>
      <c r="AAM1181" s="53"/>
      <c r="AAN1181" s="53"/>
      <c r="AAO1181" s="53"/>
      <c r="AAP1181" s="53"/>
      <c r="AAQ1181" s="53"/>
      <c r="AAR1181" s="53"/>
      <c r="AAS1181" s="53"/>
      <c r="AAT1181" s="53"/>
      <c r="AAU1181" s="53"/>
      <c r="AAV1181" s="53"/>
      <c r="AAW1181" s="53"/>
      <c r="AAX1181" s="53"/>
      <c r="AAY1181" s="53"/>
      <c r="AAZ1181" s="53"/>
      <c r="ABA1181" s="53"/>
      <c r="ABB1181" s="53"/>
      <c r="ABC1181" s="53"/>
      <c r="ABD1181" s="53"/>
      <c r="ABE1181" s="53"/>
      <c r="ABF1181" s="53"/>
      <c r="ABG1181" s="53"/>
      <c r="ABH1181" s="53"/>
      <c r="ABI1181" s="53"/>
      <c r="ABJ1181" s="53"/>
      <c r="ABK1181" s="53"/>
      <c r="ABL1181" s="53"/>
      <c r="ABM1181" s="53"/>
      <c r="ABN1181" s="53"/>
      <c r="ABO1181" s="53"/>
      <c r="ABP1181" s="53"/>
      <c r="ABQ1181" s="53"/>
      <c r="ABR1181" s="53"/>
      <c r="ABS1181" s="53"/>
      <c r="ABT1181" s="53"/>
      <c r="ABU1181" s="53"/>
      <c r="ABV1181" s="53"/>
      <c r="ABW1181" s="53"/>
      <c r="ABX1181" s="53"/>
      <c r="ABY1181" s="53"/>
      <c r="ABZ1181" s="53"/>
      <c r="ACA1181" s="53"/>
      <c r="ACB1181" s="53"/>
      <c r="ACC1181" s="53"/>
      <c r="ACD1181" s="53"/>
      <c r="ACE1181" s="53"/>
      <c r="ACF1181" s="53"/>
      <c r="ACG1181" s="53"/>
      <c r="ACH1181" s="53"/>
      <c r="ACI1181" s="53"/>
      <c r="ACJ1181" s="53"/>
      <c r="ACK1181" s="53"/>
      <c r="ACL1181" s="53"/>
      <c r="ACM1181" s="53"/>
      <c r="ACN1181" s="53"/>
      <c r="ACO1181" s="53"/>
      <c r="ACP1181" s="53"/>
      <c r="ACQ1181" s="53"/>
      <c r="ACR1181" s="53"/>
      <c r="ACS1181" s="53"/>
      <c r="ACT1181" s="53"/>
      <c r="ACU1181" s="53"/>
      <c r="ACV1181" s="53"/>
      <c r="ACW1181" s="53"/>
      <c r="ACX1181" s="53"/>
      <c r="ACY1181" s="53"/>
      <c r="ACZ1181" s="53"/>
      <c r="ADA1181" s="53"/>
      <c r="ADB1181" s="53"/>
      <c r="ADC1181" s="53"/>
      <c r="ADD1181" s="53"/>
      <c r="ADE1181" s="53"/>
      <c r="ADF1181" s="53"/>
      <c r="ADG1181" s="53"/>
      <c r="ADH1181" s="53"/>
      <c r="ADI1181" s="53"/>
      <c r="ADJ1181" s="53"/>
      <c r="ADK1181" s="53"/>
      <c r="ADL1181" s="53"/>
      <c r="ADM1181" s="53"/>
      <c r="ADN1181" s="53"/>
      <c r="ADO1181" s="53"/>
      <c r="ADP1181" s="53"/>
      <c r="ADQ1181" s="53"/>
      <c r="ADR1181" s="53"/>
      <c r="ADS1181" s="53"/>
      <c r="ADT1181" s="53"/>
      <c r="ADU1181" s="53"/>
      <c r="ADV1181" s="53"/>
      <c r="ADW1181" s="53"/>
      <c r="ADX1181" s="53"/>
      <c r="ADY1181" s="53"/>
      <c r="ADZ1181" s="53"/>
    </row>
    <row r="1182" spans="1:806" s="25" customFormat="1" x14ac:dyDescent="0.2">
      <c r="A1182" s="109" t="s">
        <v>1663</v>
      </c>
      <c r="B1182" s="109" t="s">
        <v>3064</v>
      </c>
      <c r="C1182" s="109" t="s">
        <v>1466</v>
      </c>
      <c r="D1182" s="109" t="s">
        <v>3065</v>
      </c>
      <c r="E1182" s="109" t="s">
        <v>4687</v>
      </c>
      <c r="F1182" s="146">
        <v>15</v>
      </c>
      <c r="G1182" s="146">
        <v>0</v>
      </c>
      <c r="H1182" s="146">
        <v>103</v>
      </c>
      <c r="I1182" s="146">
        <v>45</v>
      </c>
      <c r="J1182" s="146">
        <v>54</v>
      </c>
      <c r="K1182" s="53"/>
      <c r="L1182" s="53"/>
      <c r="M1182" s="53"/>
      <c r="N1182" s="53"/>
      <c r="O1182" s="53"/>
      <c r="P1182" s="53"/>
      <c r="Q1182" s="53"/>
      <c r="R1182" s="53"/>
      <c r="S1182" s="53"/>
      <c r="T1182" s="53"/>
      <c r="U1182" s="53"/>
      <c r="V1182" s="53"/>
      <c r="W1182" s="53"/>
      <c r="X1182" s="53"/>
      <c r="Y1182" s="53"/>
      <c r="Z1182" s="53"/>
      <c r="AA1182" s="53"/>
      <c r="AB1182" s="53"/>
      <c r="AC1182" s="53"/>
      <c r="AD1182" s="53"/>
      <c r="AE1182" s="53"/>
      <c r="AF1182" s="53"/>
      <c r="AG1182" s="53"/>
      <c r="AH1182" s="53"/>
      <c r="AI1182" s="53"/>
      <c r="AJ1182" s="53"/>
      <c r="AK1182" s="53"/>
      <c r="AL1182" s="53"/>
      <c r="AM1182" s="53"/>
      <c r="AN1182" s="53"/>
      <c r="AO1182" s="53"/>
      <c r="AP1182" s="53"/>
      <c r="AQ1182" s="53"/>
      <c r="AR1182" s="53"/>
      <c r="AS1182" s="53"/>
      <c r="AT1182" s="53"/>
      <c r="AU1182" s="53"/>
      <c r="AV1182" s="53"/>
      <c r="AW1182" s="53"/>
      <c r="AX1182" s="53"/>
      <c r="AY1182" s="53"/>
      <c r="AZ1182" s="53"/>
      <c r="BA1182" s="53"/>
      <c r="BB1182" s="53"/>
      <c r="BC1182" s="53"/>
      <c r="BD1182" s="53"/>
      <c r="BE1182" s="53"/>
      <c r="BF1182" s="53"/>
      <c r="BG1182" s="53"/>
      <c r="BH1182" s="53"/>
      <c r="BI1182" s="53"/>
      <c r="BJ1182" s="53"/>
      <c r="BK1182" s="53"/>
      <c r="BL1182" s="53"/>
      <c r="BM1182" s="53"/>
      <c r="BN1182" s="53"/>
      <c r="BO1182" s="53"/>
      <c r="BP1182" s="53"/>
      <c r="BQ1182" s="53"/>
      <c r="BR1182" s="53"/>
      <c r="BS1182" s="53"/>
      <c r="BT1182" s="53"/>
      <c r="BU1182" s="53"/>
      <c r="BV1182" s="53"/>
      <c r="BW1182" s="53"/>
      <c r="BX1182" s="53"/>
      <c r="BY1182" s="53"/>
      <c r="BZ1182" s="53"/>
      <c r="CA1182" s="53"/>
      <c r="CB1182" s="53"/>
      <c r="CC1182" s="53"/>
      <c r="CD1182" s="53"/>
      <c r="CE1182" s="53"/>
      <c r="CF1182" s="53"/>
      <c r="CG1182" s="53"/>
      <c r="CH1182" s="53"/>
      <c r="CI1182" s="53"/>
      <c r="CJ1182" s="53"/>
      <c r="CK1182" s="53"/>
      <c r="CL1182" s="53"/>
      <c r="CM1182" s="53"/>
      <c r="CN1182" s="53"/>
      <c r="CO1182" s="53"/>
      <c r="CP1182" s="53"/>
      <c r="CQ1182" s="53"/>
      <c r="CR1182" s="53"/>
      <c r="CS1182" s="53"/>
      <c r="CT1182" s="53"/>
      <c r="CU1182" s="53"/>
      <c r="CV1182" s="53"/>
      <c r="CW1182" s="53"/>
      <c r="CX1182" s="53"/>
      <c r="CY1182" s="53"/>
      <c r="CZ1182" s="53"/>
      <c r="DA1182" s="53"/>
      <c r="DB1182" s="53"/>
      <c r="DC1182" s="53"/>
      <c r="DD1182" s="53"/>
      <c r="DE1182" s="53"/>
      <c r="DF1182" s="53"/>
      <c r="DG1182" s="53"/>
      <c r="DH1182" s="53"/>
      <c r="DI1182" s="53"/>
      <c r="DJ1182" s="53"/>
      <c r="DK1182" s="53"/>
      <c r="DL1182" s="53"/>
      <c r="DM1182" s="53"/>
      <c r="DN1182" s="53"/>
      <c r="DO1182" s="53"/>
      <c r="DP1182" s="53"/>
      <c r="DQ1182" s="53"/>
      <c r="DR1182" s="53"/>
      <c r="DS1182" s="53"/>
      <c r="DT1182" s="53"/>
      <c r="DU1182" s="53"/>
      <c r="DV1182" s="53"/>
      <c r="DW1182" s="53"/>
      <c r="DX1182" s="53"/>
      <c r="DY1182" s="53"/>
      <c r="DZ1182" s="53"/>
      <c r="EA1182" s="53"/>
      <c r="EB1182" s="53"/>
      <c r="EC1182" s="53"/>
      <c r="ED1182" s="53"/>
      <c r="EE1182" s="53"/>
      <c r="EF1182" s="53"/>
      <c r="EG1182" s="53"/>
      <c r="EH1182" s="53"/>
      <c r="EI1182" s="53"/>
      <c r="EJ1182" s="53"/>
      <c r="EK1182" s="53"/>
      <c r="EL1182" s="53"/>
      <c r="EM1182" s="53"/>
      <c r="EN1182" s="53"/>
      <c r="EO1182" s="53"/>
      <c r="EP1182" s="53"/>
      <c r="EQ1182" s="53"/>
      <c r="ER1182" s="53"/>
      <c r="ES1182" s="53"/>
      <c r="ET1182" s="53"/>
      <c r="EU1182" s="53"/>
      <c r="EV1182" s="53"/>
      <c r="EW1182" s="53"/>
      <c r="EX1182" s="53"/>
      <c r="EY1182" s="53"/>
      <c r="EZ1182" s="53"/>
      <c r="FA1182" s="53"/>
      <c r="FB1182" s="53"/>
      <c r="FC1182" s="53"/>
      <c r="FD1182" s="53"/>
      <c r="FE1182" s="53"/>
      <c r="FF1182" s="53"/>
      <c r="FG1182" s="53"/>
      <c r="FH1182" s="53"/>
      <c r="FI1182" s="53"/>
      <c r="FJ1182" s="53"/>
      <c r="FK1182" s="53"/>
      <c r="FL1182" s="53"/>
      <c r="FM1182" s="53"/>
      <c r="FN1182" s="53"/>
      <c r="FO1182" s="53"/>
      <c r="FP1182" s="53"/>
      <c r="FQ1182" s="53"/>
      <c r="FR1182" s="53"/>
      <c r="FS1182" s="53"/>
      <c r="FT1182" s="53"/>
      <c r="FU1182" s="53"/>
      <c r="FV1182" s="53"/>
      <c r="FW1182" s="53"/>
      <c r="FX1182" s="53"/>
      <c r="FY1182" s="53"/>
      <c r="FZ1182" s="53"/>
      <c r="GA1182" s="53"/>
      <c r="GB1182" s="53"/>
      <c r="GC1182" s="53"/>
      <c r="GD1182" s="53"/>
      <c r="GE1182" s="53"/>
      <c r="GF1182" s="53"/>
      <c r="GG1182" s="53"/>
      <c r="GH1182" s="53"/>
      <c r="GI1182" s="53"/>
      <c r="GJ1182" s="53"/>
      <c r="GK1182" s="53"/>
      <c r="GL1182" s="53"/>
      <c r="GM1182" s="53"/>
      <c r="GN1182" s="53"/>
      <c r="GO1182" s="53"/>
      <c r="GP1182" s="53"/>
      <c r="GQ1182" s="53"/>
      <c r="GR1182" s="53"/>
      <c r="GS1182" s="53"/>
      <c r="GT1182" s="53"/>
      <c r="GU1182" s="53"/>
      <c r="GV1182" s="53"/>
      <c r="GW1182" s="53"/>
      <c r="GX1182" s="53"/>
      <c r="GY1182" s="53"/>
      <c r="GZ1182" s="53"/>
      <c r="HA1182" s="53"/>
      <c r="HB1182" s="53"/>
      <c r="HC1182" s="53"/>
      <c r="HD1182" s="53"/>
      <c r="HE1182" s="53"/>
      <c r="HF1182" s="53"/>
      <c r="HG1182" s="53"/>
      <c r="HH1182" s="53"/>
      <c r="HI1182" s="53"/>
      <c r="HJ1182" s="53"/>
      <c r="HK1182" s="53"/>
      <c r="HL1182" s="53"/>
      <c r="HM1182" s="53"/>
      <c r="HN1182" s="53"/>
      <c r="HO1182" s="53"/>
      <c r="HP1182" s="53"/>
      <c r="HQ1182" s="53"/>
      <c r="HR1182" s="53"/>
      <c r="HS1182" s="53"/>
      <c r="HT1182" s="53"/>
      <c r="HU1182" s="53"/>
      <c r="HV1182" s="53"/>
      <c r="HW1182" s="53"/>
      <c r="HX1182" s="53"/>
      <c r="HY1182" s="53"/>
      <c r="HZ1182" s="53"/>
      <c r="IA1182" s="53"/>
      <c r="IB1182" s="53"/>
      <c r="IC1182" s="53"/>
      <c r="ID1182" s="53"/>
      <c r="IE1182" s="53"/>
      <c r="IF1182" s="53"/>
      <c r="IG1182" s="53"/>
      <c r="IH1182" s="53"/>
      <c r="II1182" s="53"/>
      <c r="IJ1182" s="53"/>
      <c r="IK1182" s="53"/>
      <c r="IL1182" s="53"/>
      <c r="IM1182" s="53"/>
      <c r="IN1182" s="53"/>
      <c r="IO1182" s="53"/>
      <c r="IP1182" s="53"/>
      <c r="IQ1182" s="53"/>
      <c r="IR1182" s="53"/>
      <c r="IS1182" s="53"/>
      <c r="IT1182" s="53"/>
      <c r="IU1182" s="53"/>
      <c r="IV1182" s="53"/>
      <c r="IW1182" s="53"/>
      <c r="IX1182" s="53"/>
      <c r="IY1182" s="53"/>
      <c r="IZ1182" s="53"/>
      <c r="JA1182" s="53"/>
      <c r="JB1182" s="53"/>
      <c r="JC1182" s="53"/>
      <c r="JD1182" s="53"/>
      <c r="JE1182" s="53"/>
      <c r="JF1182" s="53"/>
      <c r="JG1182" s="53"/>
      <c r="JH1182" s="53"/>
      <c r="JI1182" s="53"/>
      <c r="JJ1182" s="53"/>
      <c r="JK1182" s="53"/>
      <c r="JL1182" s="53"/>
      <c r="JM1182" s="53"/>
      <c r="JN1182" s="53"/>
      <c r="JO1182" s="53"/>
      <c r="JP1182" s="53"/>
      <c r="JQ1182" s="53"/>
      <c r="JR1182" s="53"/>
      <c r="JS1182" s="53"/>
      <c r="JT1182" s="53"/>
      <c r="JU1182" s="53"/>
      <c r="JV1182" s="53"/>
      <c r="JW1182" s="53"/>
      <c r="JX1182" s="53"/>
      <c r="JY1182" s="53"/>
      <c r="JZ1182" s="53"/>
      <c r="KA1182" s="53"/>
      <c r="KB1182" s="53"/>
      <c r="KC1182" s="53"/>
      <c r="KD1182" s="53"/>
      <c r="KE1182" s="53"/>
      <c r="KF1182" s="53"/>
      <c r="KG1182" s="53"/>
      <c r="KH1182" s="53"/>
      <c r="KI1182" s="53"/>
      <c r="KJ1182" s="53"/>
      <c r="KK1182" s="53"/>
      <c r="KL1182" s="53"/>
      <c r="KM1182" s="53"/>
      <c r="KN1182" s="53"/>
      <c r="KO1182" s="53"/>
      <c r="KP1182" s="53"/>
      <c r="KQ1182" s="53"/>
      <c r="KR1182" s="53"/>
      <c r="KS1182" s="53"/>
      <c r="KT1182" s="53"/>
      <c r="KU1182" s="53"/>
      <c r="KV1182" s="53"/>
      <c r="KW1182" s="53"/>
      <c r="KX1182" s="53"/>
      <c r="KY1182" s="53"/>
      <c r="KZ1182" s="53"/>
      <c r="LA1182" s="53"/>
      <c r="LB1182" s="53"/>
      <c r="LC1182" s="53"/>
      <c r="LD1182" s="53"/>
      <c r="LE1182" s="53"/>
      <c r="LF1182" s="53"/>
      <c r="LG1182" s="53"/>
      <c r="LH1182" s="53"/>
      <c r="LI1182" s="53"/>
      <c r="LJ1182" s="53"/>
      <c r="LK1182" s="53"/>
      <c r="LL1182" s="53"/>
      <c r="LM1182" s="53"/>
      <c r="LN1182" s="53"/>
      <c r="LO1182" s="53"/>
      <c r="LP1182" s="53"/>
      <c r="LQ1182" s="53"/>
      <c r="LR1182" s="53"/>
      <c r="LS1182" s="53"/>
      <c r="LT1182" s="53"/>
      <c r="LU1182" s="53"/>
      <c r="LV1182" s="53"/>
      <c r="LW1182" s="53"/>
      <c r="LX1182" s="53"/>
      <c r="LY1182" s="53"/>
      <c r="LZ1182" s="53"/>
      <c r="MA1182" s="53"/>
      <c r="MB1182" s="53"/>
      <c r="MC1182" s="53"/>
      <c r="MD1182" s="53"/>
      <c r="ME1182" s="53"/>
      <c r="MF1182" s="53"/>
      <c r="MG1182" s="53"/>
      <c r="MH1182" s="53"/>
      <c r="MI1182" s="53"/>
      <c r="MJ1182" s="53"/>
      <c r="MK1182" s="53"/>
      <c r="ML1182" s="53"/>
      <c r="MM1182" s="53"/>
      <c r="MN1182" s="53"/>
      <c r="MO1182" s="53"/>
      <c r="MP1182" s="53"/>
      <c r="MQ1182" s="53"/>
      <c r="MR1182" s="53"/>
      <c r="MS1182" s="53"/>
      <c r="MT1182" s="53"/>
      <c r="MU1182" s="53"/>
      <c r="MV1182" s="53"/>
      <c r="MW1182" s="53"/>
      <c r="MX1182" s="53"/>
      <c r="MY1182" s="53"/>
      <c r="MZ1182" s="53"/>
      <c r="NA1182" s="53"/>
      <c r="NB1182" s="53"/>
      <c r="NC1182" s="53"/>
      <c r="ND1182" s="53"/>
      <c r="NE1182" s="53"/>
      <c r="NF1182" s="53"/>
      <c r="NG1182" s="53"/>
      <c r="NH1182" s="53"/>
      <c r="NI1182" s="53"/>
      <c r="NJ1182" s="53"/>
      <c r="NK1182" s="53"/>
      <c r="NL1182" s="53"/>
      <c r="NM1182" s="53"/>
      <c r="NN1182" s="53"/>
      <c r="NO1182" s="53"/>
      <c r="NP1182" s="53"/>
      <c r="NQ1182" s="53"/>
      <c r="NR1182" s="53"/>
      <c r="NS1182" s="53"/>
      <c r="NT1182" s="53"/>
      <c r="NU1182" s="53"/>
      <c r="NV1182" s="53"/>
      <c r="NW1182" s="53"/>
      <c r="NX1182" s="53"/>
      <c r="NY1182" s="53"/>
      <c r="NZ1182" s="53"/>
      <c r="OA1182" s="53"/>
      <c r="OB1182" s="53"/>
      <c r="OC1182" s="53"/>
      <c r="OD1182" s="53"/>
      <c r="OE1182" s="53"/>
      <c r="OF1182" s="53"/>
      <c r="OG1182" s="53"/>
      <c r="OH1182" s="53"/>
      <c r="OI1182" s="53"/>
      <c r="OJ1182" s="53"/>
      <c r="OK1182" s="53"/>
      <c r="OL1182" s="53"/>
      <c r="OM1182" s="53"/>
      <c r="ON1182" s="53"/>
      <c r="OO1182" s="53"/>
      <c r="OP1182" s="53"/>
      <c r="OQ1182" s="53"/>
      <c r="OR1182" s="53"/>
      <c r="OS1182" s="53"/>
      <c r="OT1182" s="53"/>
      <c r="OU1182" s="53"/>
      <c r="OV1182" s="53"/>
      <c r="OW1182" s="53"/>
      <c r="OX1182" s="53"/>
      <c r="OY1182" s="53"/>
      <c r="OZ1182" s="53"/>
      <c r="PA1182" s="53"/>
      <c r="PB1182" s="53"/>
      <c r="PC1182" s="53"/>
      <c r="PD1182" s="53"/>
      <c r="PE1182" s="53"/>
      <c r="PF1182" s="53"/>
      <c r="PG1182" s="53"/>
      <c r="PH1182" s="53"/>
      <c r="PI1182" s="53"/>
      <c r="PJ1182" s="53"/>
      <c r="PK1182" s="53"/>
      <c r="PL1182" s="53"/>
      <c r="PM1182" s="53"/>
      <c r="PN1182" s="53"/>
      <c r="PO1182" s="53"/>
      <c r="PP1182" s="53"/>
      <c r="PQ1182" s="53"/>
      <c r="PR1182" s="53"/>
      <c r="PS1182" s="53"/>
      <c r="PT1182" s="53"/>
      <c r="PU1182" s="53"/>
      <c r="PV1182" s="53"/>
      <c r="PW1182" s="53"/>
      <c r="PX1182" s="53"/>
      <c r="PY1182" s="53"/>
      <c r="PZ1182" s="53"/>
      <c r="QA1182" s="53"/>
      <c r="QB1182" s="53"/>
      <c r="QC1182" s="53"/>
      <c r="QD1182" s="53"/>
      <c r="QE1182" s="53"/>
      <c r="QF1182" s="53"/>
      <c r="QG1182" s="53"/>
      <c r="QH1182" s="53"/>
      <c r="QI1182" s="53"/>
      <c r="QJ1182" s="53"/>
      <c r="QK1182" s="53"/>
      <c r="QL1182" s="53"/>
      <c r="QM1182" s="53"/>
      <c r="QN1182" s="53"/>
      <c r="QO1182" s="53"/>
      <c r="QP1182" s="53"/>
      <c r="QQ1182" s="53"/>
      <c r="QR1182" s="53"/>
      <c r="QS1182" s="53"/>
      <c r="QT1182" s="53"/>
      <c r="QU1182" s="53"/>
      <c r="QV1182" s="53"/>
      <c r="QW1182" s="53"/>
      <c r="QX1182" s="53"/>
      <c r="QY1182" s="53"/>
      <c r="QZ1182" s="53"/>
      <c r="RA1182" s="53"/>
      <c r="RB1182" s="53"/>
      <c r="RC1182" s="53"/>
      <c r="RD1182" s="53"/>
      <c r="RE1182" s="53"/>
      <c r="RF1182" s="53"/>
      <c r="RG1182" s="53"/>
      <c r="RH1182" s="53"/>
      <c r="RI1182" s="53"/>
      <c r="RJ1182" s="53"/>
      <c r="RK1182" s="53"/>
      <c r="RL1182" s="53"/>
      <c r="RM1182" s="53"/>
      <c r="RN1182" s="53"/>
      <c r="RO1182" s="53"/>
      <c r="RP1182" s="53"/>
      <c r="RQ1182" s="53"/>
      <c r="RR1182" s="53"/>
      <c r="RS1182" s="53"/>
      <c r="RT1182" s="53"/>
      <c r="RU1182" s="53"/>
      <c r="RV1182" s="53"/>
      <c r="RW1182" s="53"/>
      <c r="RX1182" s="53"/>
      <c r="RY1182" s="53"/>
      <c r="RZ1182" s="53"/>
      <c r="SA1182" s="53"/>
      <c r="SB1182" s="53"/>
      <c r="SC1182" s="53"/>
      <c r="SD1182" s="53"/>
      <c r="SE1182" s="53"/>
      <c r="SF1182" s="53"/>
      <c r="SG1182" s="53"/>
      <c r="SH1182" s="53"/>
      <c r="SI1182" s="53"/>
      <c r="SJ1182" s="53"/>
      <c r="SK1182" s="53"/>
      <c r="SL1182" s="53"/>
      <c r="SM1182" s="53"/>
      <c r="SN1182" s="53"/>
      <c r="SO1182" s="53"/>
      <c r="SP1182" s="53"/>
      <c r="SQ1182" s="53"/>
      <c r="SR1182" s="53"/>
      <c r="SS1182" s="53"/>
      <c r="ST1182" s="53"/>
      <c r="SU1182" s="53"/>
      <c r="SV1182" s="53"/>
      <c r="SW1182" s="53"/>
      <c r="SX1182" s="53"/>
      <c r="SY1182" s="53"/>
      <c r="SZ1182" s="53"/>
      <c r="TA1182" s="53"/>
      <c r="TB1182" s="53"/>
      <c r="TC1182" s="53"/>
      <c r="TD1182" s="53"/>
      <c r="TE1182" s="53"/>
      <c r="TF1182" s="53"/>
      <c r="TG1182" s="53"/>
      <c r="TH1182" s="53"/>
      <c r="TI1182" s="53"/>
      <c r="TJ1182" s="53"/>
      <c r="TK1182" s="53"/>
      <c r="TL1182" s="53"/>
      <c r="TM1182" s="53"/>
      <c r="TN1182" s="53"/>
      <c r="TO1182" s="53"/>
      <c r="TP1182" s="53"/>
      <c r="TQ1182" s="53"/>
      <c r="TR1182" s="53"/>
      <c r="TS1182" s="53"/>
      <c r="TT1182" s="53"/>
      <c r="TU1182" s="53"/>
      <c r="TV1182" s="53"/>
      <c r="TW1182" s="53"/>
      <c r="TX1182" s="53"/>
      <c r="TY1182" s="53"/>
      <c r="TZ1182" s="53"/>
      <c r="UA1182" s="53"/>
      <c r="UB1182" s="53"/>
      <c r="UC1182" s="53"/>
      <c r="UD1182" s="53"/>
      <c r="UE1182" s="53"/>
      <c r="UF1182" s="53"/>
      <c r="UG1182" s="53"/>
      <c r="UH1182" s="53"/>
      <c r="UI1182" s="53"/>
      <c r="UJ1182" s="53"/>
      <c r="UK1182" s="53"/>
      <c r="UL1182" s="53"/>
      <c r="UM1182" s="53"/>
      <c r="UN1182" s="53"/>
      <c r="UO1182" s="53"/>
      <c r="UP1182" s="53"/>
      <c r="UQ1182" s="53"/>
      <c r="UR1182" s="53"/>
      <c r="US1182" s="53"/>
      <c r="UT1182" s="53"/>
      <c r="UU1182" s="53"/>
      <c r="UV1182" s="53"/>
      <c r="UW1182" s="53"/>
      <c r="UX1182" s="53"/>
      <c r="UY1182" s="53"/>
      <c r="UZ1182" s="53"/>
      <c r="VA1182" s="53"/>
      <c r="VB1182" s="53"/>
      <c r="VC1182" s="53"/>
      <c r="VD1182" s="53"/>
      <c r="VE1182" s="53"/>
      <c r="VF1182" s="53"/>
      <c r="VG1182" s="53"/>
      <c r="VH1182" s="53"/>
      <c r="VI1182" s="53"/>
      <c r="VJ1182" s="53"/>
      <c r="VK1182" s="53"/>
      <c r="VL1182" s="53"/>
      <c r="VM1182" s="53"/>
      <c r="VN1182" s="53"/>
      <c r="VO1182" s="53"/>
      <c r="VP1182" s="53"/>
      <c r="VQ1182" s="53"/>
      <c r="VR1182" s="53"/>
      <c r="VS1182" s="53"/>
      <c r="VT1182" s="53"/>
      <c r="VU1182" s="53"/>
      <c r="VV1182" s="53"/>
      <c r="VW1182" s="53"/>
      <c r="VX1182" s="53"/>
      <c r="VY1182" s="53"/>
      <c r="VZ1182" s="53"/>
      <c r="WA1182" s="53"/>
      <c r="WB1182" s="53"/>
      <c r="WC1182" s="53"/>
      <c r="WD1182" s="53"/>
      <c r="WE1182" s="53"/>
      <c r="WF1182" s="53"/>
      <c r="WG1182" s="53"/>
      <c r="WH1182" s="53"/>
      <c r="WI1182" s="53"/>
      <c r="WJ1182" s="53"/>
      <c r="WK1182" s="53"/>
      <c r="WL1182" s="53"/>
      <c r="WM1182" s="53"/>
      <c r="WN1182" s="53"/>
      <c r="WO1182" s="53"/>
      <c r="WP1182" s="53"/>
      <c r="WQ1182" s="53"/>
      <c r="WR1182" s="53"/>
      <c r="WS1182" s="53"/>
      <c r="WT1182" s="53"/>
      <c r="WU1182" s="53"/>
      <c r="WV1182" s="53"/>
      <c r="WW1182" s="53"/>
      <c r="WX1182" s="53"/>
      <c r="WY1182" s="53"/>
      <c r="WZ1182" s="53"/>
      <c r="XA1182" s="53"/>
      <c r="XB1182" s="53"/>
      <c r="XC1182" s="53"/>
      <c r="XD1182" s="53"/>
      <c r="XE1182" s="53"/>
      <c r="XF1182" s="53"/>
      <c r="XG1182" s="53"/>
      <c r="XH1182" s="53"/>
      <c r="XI1182" s="53"/>
      <c r="XJ1182" s="53"/>
      <c r="XK1182" s="53"/>
      <c r="XL1182" s="53"/>
      <c r="XM1182" s="53"/>
      <c r="XN1182" s="53"/>
      <c r="XO1182" s="53"/>
      <c r="XP1182" s="53"/>
      <c r="XQ1182" s="53"/>
      <c r="XR1182" s="53"/>
      <c r="XS1182" s="53"/>
      <c r="XT1182" s="53"/>
      <c r="XU1182" s="53"/>
      <c r="XV1182" s="53"/>
      <c r="XW1182" s="53"/>
      <c r="XX1182" s="53"/>
      <c r="XY1182" s="53"/>
      <c r="XZ1182" s="53"/>
      <c r="YA1182" s="53"/>
      <c r="YB1182" s="53"/>
      <c r="YC1182" s="53"/>
      <c r="YD1182" s="53"/>
      <c r="YE1182" s="53"/>
      <c r="YF1182" s="53"/>
      <c r="YG1182" s="53"/>
      <c r="YH1182" s="53"/>
      <c r="YI1182" s="53"/>
      <c r="YJ1182" s="53"/>
      <c r="YK1182" s="53"/>
      <c r="YL1182" s="53"/>
      <c r="YM1182" s="53"/>
      <c r="YN1182" s="53"/>
      <c r="YO1182" s="53"/>
      <c r="YP1182" s="53"/>
      <c r="YQ1182" s="53"/>
      <c r="YR1182" s="53"/>
      <c r="YS1182" s="53"/>
      <c r="YT1182" s="53"/>
      <c r="YU1182" s="53"/>
      <c r="YV1182" s="53"/>
      <c r="YW1182" s="53"/>
      <c r="YX1182" s="53"/>
      <c r="YY1182" s="53"/>
      <c r="YZ1182" s="53"/>
      <c r="ZA1182" s="53"/>
      <c r="ZB1182" s="53"/>
      <c r="ZC1182" s="53"/>
      <c r="ZD1182" s="53"/>
      <c r="ZE1182" s="53"/>
      <c r="ZF1182" s="53"/>
      <c r="ZG1182" s="53"/>
      <c r="ZH1182" s="53"/>
      <c r="ZI1182" s="53"/>
      <c r="ZJ1182" s="53"/>
      <c r="ZK1182" s="53"/>
      <c r="ZL1182" s="53"/>
      <c r="ZM1182" s="53"/>
      <c r="ZN1182" s="53"/>
      <c r="ZO1182" s="53"/>
      <c r="ZP1182" s="53"/>
      <c r="ZQ1182" s="53"/>
      <c r="ZR1182" s="53"/>
      <c r="ZS1182" s="53"/>
      <c r="ZT1182" s="53"/>
      <c r="ZU1182" s="53"/>
      <c r="ZV1182" s="53"/>
      <c r="ZW1182" s="53"/>
      <c r="ZX1182" s="53"/>
      <c r="ZY1182" s="53"/>
      <c r="ZZ1182" s="53"/>
      <c r="AAA1182" s="53"/>
      <c r="AAB1182" s="53"/>
      <c r="AAC1182" s="53"/>
      <c r="AAD1182" s="53"/>
      <c r="AAE1182" s="53"/>
      <c r="AAF1182" s="53"/>
      <c r="AAG1182" s="53"/>
      <c r="AAH1182" s="53"/>
      <c r="AAI1182" s="53"/>
      <c r="AAJ1182" s="53"/>
      <c r="AAK1182" s="53"/>
      <c r="AAL1182" s="53"/>
      <c r="AAM1182" s="53"/>
      <c r="AAN1182" s="53"/>
      <c r="AAO1182" s="53"/>
      <c r="AAP1182" s="53"/>
      <c r="AAQ1182" s="53"/>
      <c r="AAR1182" s="53"/>
      <c r="AAS1182" s="53"/>
      <c r="AAT1182" s="53"/>
      <c r="AAU1182" s="53"/>
      <c r="AAV1182" s="53"/>
      <c r="AAW1182" s="53"/>
      <c r="AAX1182" s="53"/>
      <c r="AAY1182" s="53"/>
      <c r="AAZ1182" s="53"/>
      <c r="ABA1182" s="53"/>
      <c r="ABB1182" s="53"/>
      <c r="ABC1182" s="53"/>
      <c r="ABD1182" s="53"/>
      <c r="ABE1182" s="53"/>
      <c r="ABF1182" s="53"/>
      <c r="ABG1182" s="53"/>
      <c r="ABH1182" s="53"/>
      <c r="ABI1182" s="53"/>
      <c r="ABJ1182" s="53"/>
      <c r="ABK1182" s="53"/>
      <c r="ABL1182" s="53"/>
      <c r="ABM1182" s="53"/>
      <c r="ABN1182" s="53"/>
      <c r="ABO1182" s="53"/>
      <c r="ABP1182" s="53"/>
      <c r="ABQ1182" s="53"/>
      <c r="ABR1182" s="53"/>
      <c r="ABS1182" s="53"/>
      <c r="ABT1182" s="53"/>
      <c r="ABU1182" s="53"/>
      <c r="ABV1182" s="53"/>
      <c r="ABW1182" s="53"/>
      <c r="ABX1182" s="53"/>
      <c r="ABY1182" s="53"/>
      <c r="ABZ1182" s="53"/>
      <c r="ACA1182" s="53"/>
      <c r="ACB1182" s="53"/>
      <c r="ACC1182" s="53"/>
      <c r="ACD1182" s="53"/>
      <c r="ACE1182" s="53"/>
      <c r="ACF1182" s="53"/>
      <c r="ACG1182" s="53"/>
      <c r="ACH1182" s="53"/>
      <c r="ACI1182" s="53"/>
      <c r="ACJ1182" s="53"/>
      <c r="ACK1182" s="53"/>
      <c r="ACL1182" s="53"/>
      <c r="ACM1182" s="53"/>
      <c r="ACN1182" s="53"/>
      <c r="ACO1182" s="53"/>
      <c r="ACP1182" s="53"/>
      <c r="ACQ1182" s="53"/>
      <c r="ACR1182" s="53"/>
      <c r="ACS1182" s="53"/>
      <c r="ACT1182" s="53"/>
      <c r="ACU1182" s="53"/>
      <c r="ACV1182" s="53"/>
      <c r="ACW1182" s="53"/>
      <c r="ACX1182" s="53"/>
      <c r="ACY1182" s="53"/>
      <c r="ACZ1182" s="53"/>
      <c r="ADA1182" s="53"/>
      <c r="ADB1182" s="53"/>
      <c r="ADC1182" s="53"/>
      <c r="ADD1182" s="53"/>
      <c r="ADE1182" s="53"/>
      <c r="ADF1182" s="53"/>
      <c r="ADG1182" s="53"/>
      <c r="ADH1182" s="53"/>
      <c r="ADI1182" s="53"/>
      <c r="ADJ1182" s="53"/>
      <c r="ADK1182" s="53"/>
      <c r="ADL1182" s="53"/>
      <c r="ADM1182" s="53"/>
      <c r="ADN1182" s="53"/>
      <c r="ADO1182" s="53"/>
      <c r="ADP1182" s="53"/>
      <c r="ADQ1182" s="53"/>
      <c r="ADR1182" s="53"/>
      <c r="ADS1182" s="53"/>
      <c r="ADT1182" s="53"/>
      <c r="ADU1182" s="53"/>
      <c r="ADV1182" s="53"/>
      <c r="ADW1182" s="53"/>
      <c r="ADX1182" s="53"/>
      <c r="ADY1182" s="53"/>
      <c r="ADZ1182" s="53"/>
    </row>
    <row r="1183" spans="1:806" s="25" customFormat="1" x14ac:dyDescent="0.2">
      <c r="A1183" s="109" t="s">
        <v>1663</v>
      </c>
      <c r="B1183" s="109" t="s">
        <v>3064</v>
      </c>
      <c r="C1183" s="109" t="s">
        <v>1466</v>
      </c>
      <c r="D1183" s="109" t="s">
        <v>3065</v>
      </c>
      <c r="E1183" s="109" t="s">
        <v>4688</v>
      </c>
      <c r="F1183" s="146">
        <v>14</v>
      </c>
      <c r="G1183" s="146">
        <v>0</v>
      </c>
      <c r="H1183" s="146">
        <v>93</v>
      </c>
      <c r="I1183" s="146">
        <v>32</v>
      </c>
      <c r="J1183" s="146">
        <v>33</v>
      </c>
      <c r="K1183" s="53"/>
      <c r="L1183" s="53"/>
      <c r="M1183" s="53"/>
      <c r="N1183" s="53"/>
      <c r="O1183" s="53"/>
      <c r="P1183" s="53"/>
      <c r="Q1183" s="53"/>
      <c r="R1183" s="53"/>
      <c r="S1183" s="53"/>
      <c r="T1183" s="53"/>
      <c r="U1183" s="53"/>
      <c r="V1183" s="53"/>
      <c r="W1183" s="53"/>
      <c r="X1183" s="53"/>
      <c r="Y1183" s="53"/>
      <c r="Z1183" s="53"/>
      <c r="AA1183" s="53"/>
      <c r="AB1183" s="53"/>
      <c r="AC1183" s="53"/>
      <c r="AD1183" s="53"/>
      <c r="AE1183" s="53"/>
      <c r="AF1183" s="53"/>
      <c r="AG1183" s="53"/>
      <c r="AH1183" s="53"/>
      <c r="AI1183" s="53"/>
      <c r="AJ1183" s="53"/>
      <c r="AK1183" s="53"/>
      <c r="AL1183" s="53"/>
      <c r="AM1183" s="53"/>
      <c r="AN1183" s="53"/>
      <c r="AO1183" s="53"/>
      <c r="AP1183" s="53"/>
      <c r="AQ1183" s="53"/>
      <c r="AR1183" s="53"/>
      <c r="AS1183" s="53"/>
      <c r="AT1183" s="53"/>
      <c r="AU1183" s="53"/>
      <c r="AV1183" s="53"/>
      <c r="AW1183" s="53"/>
      <c r="AX1183" s="53"/>
      <c r="AY1183" s="53"/>
      <c r="AZ1183" s="53"/>
      <c r="BA1183" s="53"/>
      <c r="BB1183" s="53"/>
      <c r="BC1183" s="53"/>
      <c r="BD1183" s="53"/>
      <c r="BE1183" s="53"/>
      <c r="BF1183" s="53"/>
      <c r="BG1183" s="53"/>
      <c r="BH1183" s="53"/>
      <c r="BI1183" s="53"/>
      <c r="BJ1183" s="53"/>
      <c r="BK1183" s="53"/>
      <c r="BL1183" s="53"/>
      <c r="BM1183" s="53"/>
      <c r="BN1183" s="53"/>
      <c r="BO1183" s="53"/>
      <c r="BP1183" s="53"/>
      <c r="BQ1183" s="53"/>
      <c r="BR1183" s="53"/>
      <c r="BS1183" s="53"/>
      <c r="BT1183" s="53"/>
      <c r="BU1183" s="53"/>
      <c r="BV1183" s="53"/>
      <c r="BW1183" s="53"/>
      <c r="BX1183" s="53"/>
      <c r="BY1183" s="53"/>
      <c r="BZ1183" s="53"/>
      <c r="CA1183" s="53"/>
      <c r="CB1183" s="53"/>
      <c r="CC1183" s="53"/>
      <c r="CD1183" s="53"/>
      <c r="CE1183" s="53"/>
      <c r="CF1183" s="53"/>
      <c r="CG1183" s="53"/>
      <c r="CH1183" s="53"/>
      <c r="CI1183" s="53"/>
      <c r="CJ1183" s="53"/>
      <c r="CK1183" s="53"/>
      <c r="CL1183" s="53"/>
      <c r="CM1183" s="53"/>
      <c r="CN1183" s="53"/>
      <c r="CO1183" s="53"/>
      <c r="CP1183" s="53"/>
      <c r="CQ1183" s="53"/>
      <c r="CR1183" s="53"/>
      <c r="CS1183" s="53"/>
      <c r="CT1183" s="53"/>
      <c r="CU1183" s="53"/>
      <c r="CV1183" s="53"/>
      <c r="CW1183" s="53"/>
      <c r="CX1183" s="53"/>
      <c r="CY1183" s="53"/>
      <c r="CZ1183" s="53"/>
      <c r="DA1183" s="53"/>
      <c r="DB1183" s="53"/>
      <c r="DC1183" s="53"/>
      <c r="DD1183" s="53"/>
      <c r="DE1183" s="53"/>
      <c r="DF1183" s="53"/>
      <c r="DG1183" s="53"/>
      <c r="DH1183" s="53"/>
      <c r="DI1183" s="53"/>
      <c r="DJ1183" s="53"/>
      <c r="DK1183" s="53"/>
      <c r="DL1183" s="53"/>
      <c r="DM1183" s="53"/>
      <c r="DN1183" s="53"/>
      <c r="DO1183" s="53"/>
      <c r="DP1183" s="53"/>
      <c r="DQ1183" s="53"/>
      <c r="DR1183" s="53"/>
      <c r="DS1183" s="53"/>
      <c r="DT1183" s="53"/>
      <c r="DU1183" s="53"/>
      <c r="DV1183" s="53"/>
      <c r="DW1183" s="53"/>
      <c r="DX1183" s="53"/>
      <c r="DY1183" s="53"/>
      <c r="DZ1183" s="53"/>
      <c r="EA1183" s="53"/>
      <c r="EB1183" s="53"/>
      <c r="EC1183" s="53"/>
      <c r="ED1183" s="53"/>
      <c r="EE1183" s="53"/>
      <c r="EF1183" s="53"/>
      <c r="EG1183" s="53"/>
      <c r="EH1183" s="53"/>
      <c r="EI1183" s="53"/>
      <c r="EJ1183" s="53"/>
      <c r="EK1183" s="53"/>
      <c r="EL1183" s="53"/>
      <c r="EM1183" s="53"/>
      <c r="EN1183" s="53"/>
      <c r="EO1183" s="53"/>
      <c r="EP1183" s="53"/>
      <c r="EQ1183" s="53"/>
      <c r="ER1183" s="53"/>
      <c r="ES1183" s="53"/>
      <c r="ET1183" s="53"/>
      <c r="EU1183" s="53"/>
      <c r="EV1183" s="53"/>
      <c r="EW1183" s="53"/>
      <c r="EX1183" s="53"/>
      <c r="EY1183" s="53"/>
      <c r="EZ1183" s="53"/>
      <c r="FA1183" s="53"/>
      <c r="FB1183" s="53"/>
      <c r="FC1183" s="53"/>
      <c r="FD1183" s="53"/>
      <c r="FE1183" s="53"/>
      <c r="FF1183" s="53"/>
      <c r="FG1183" s="53"/>
      <c r="FH1183" s="53"/>
      <c r="FI1183" s="53"/>
      <c r="FJ1183" s="53"/>
      <c r="FK1183" s="53"/>
      <c r="FL1183" s="53"/>
      <c r="FM1183" s="53"/>
      <c r="FN1183" s="53"/>
      <c r="FO1183" s="53"/>
      <c r="FP1183" s="53"/>
      <c r="FQ1183" s="53"/>
      <c r="FR1183" s="53"/>
      <c r="FS1183" s="53"/>
      <c r="FT1183" s="53"/>
      <c r="FU1183" s="53"/>
      <c r="FV1183" s="53"/>
      <c r="FW1183" s="53"/>
      <c r="FX1183" s="53"/>
      <c r="FY1183" s="53"/>
      <c r="FZ1183" s="53"/>
      <c r="GA1183" s="53"/>
      <c r="GB1183" s="53"/>
      <c r="GC1183" s="53"/>
      <c r="GD1183" s="53"/>
      <c r="GE1183" s="53"/>
      <c r="GF1183" s="53"/>
      <c r="GG1183" s="53"/>
      <c r="GH1183" s="53"/>
      <c r="GI1183" s="53"/>
      <c r="GJ1183" s="53"/>
      <c r="GK1183" s="53"/>
      <c r="GL1183" s="53"/>
      <c r="GM1183" s="53"/>
      <c r="GN1183" s="53"/>
      <c r="GO1183" s="53"/>
      <c r="GP1183" s="53"/>
      <c r="GQ1183" s="53"/>
      <c r="GR1183" s="53"/>
      <c r="GS1183" s="53"/>
      <c r="GT1183" s="53"/>
      <c r="GU1183" s="53"/>
      <c r="GV1183" s="53"/>
      <c r="GW1183" s="53"/>
      <c r="GX1183" s="53"/>
      <c r="GY1183" s="53"/>
      <c r="GZ1183" s="53"/>
      <c r="HA1183" s="53"/>
      <c r="HB1183" s="53"/>
      <c r="HC1183" s="53"/>
      <c r="HD1183" s="53"/>
      <c r="HE1183" s="53"/>
      <c r="HF1183" s="53"/>
      <c r="HG1183" s="53"/>
      <c r="HH1183" s="53"/>
      <c r="HI1183" s="53"/>
      <c r="HJ1183" s="53"/>
      <c r="HK1183" s="53"/>
      <c r="HL1183" s="53"/>
      <c r="HM1183" s="53"/>
      <c r="HN1183" s="53"/>
      <c r="HO1183" s="53"/>
      <c r="HP1183" s="53"/>
      <c r="HQ1183" s="53"/>
      <c r="HR1183" s="53"/>
      <c r="HS1183" s="53"/>
      <c r="HT1183" s="53"/>
      <c r="HU1183" s="53"/>
      <c r="HV1183" s="53"/>
      <c r="HW1183" s="53"/>
      <c r="HX1183" s="53"/>
      <c r="HY1183" s="53"/>
      <c r="HZ1183" s="53"/>
      <c r="IA1183" s="53"/>
      <c r="IB1183" s="53"/>
      <c r="IC1183" s="53"/>
      <c r="ID1183" s="53"/>
      <c r="IE1183" s="53"/>
      <c r="IF1183" s="53"/>
      <c r="IG1183" s="53"/>
      <c r="IH1183" s="53"/>
      <c r="II1183" s="53"/>
      <c r="IJ1183" s="53"/>
      <c r="IK1183" s="53"/>
      <c r="IL1183" s="53"/>
      <c r="IM1183" s="53"/>
      <c r="IN1183" s="53"/>
      <c r="IO1183" s="53"/>
      <c r="IP1183" s="53"/>
      <c r="IQ1183" s="53"/>
      <c r="IR1183" s="53"/>
      <c r="IS1183" s="53"/>
      <c r="IT1183" s="53"/>
      <c r="IU1183" s="53"/>
      <c r="IV1183" s="53"/>
      <c r="IW1183" s="53"/>
      <c r="IX1183" s="53"/>
      <c r="IY1183" s="53"/>
      <c r="IZ1183" s="53"/>
      <c r="JA1183" s="53"/>
      <c r="JB1183" s="53"/>
      <c r="JC1183" s="53"/>
      <c r="JD1183" s="53"/>
      <c r="JE1183" s="53"/>
      <c r="JF1183" s="53"/>
      <c r="JG1183" s="53"/>
      <c r="JH1183" s="53"/>
      <c r="JI1183" s="53"/>
      <c r="JJ1183" s="53"/>
      <c r="JK1183" s="53"/>
      <c r="JL1183" s="53"/>
      <c r="JM1183" s="53"/>
      <c r="JN1183" s="53"/>
      <c r="JO1183" s="53"/>
      <c r="JP1183" s="53"/>
      <c r="JQ1183" s="53"/>
      <c r="JR1183" s="53"/>
      <c r="JS1183" s="53"/>
      <c r="JT1183" s="53"/>
      <c r="JU1183" s="53"/>
      <c r="JV1183" s="53"/>
      <c r="JW1183" s="53"/>
      <c r="JX1183" s="53"/>
      <c r="JY1183" s="53"/>
      <c r="JZ1183" s="53"/>
      <c r="KA1183" s="53"/>
      <c r="KB1183" s="53"/>
      <c r="KC1183" s="53"/>
      <c r="KD1183" s="53"/>
      <c r="KE1183" s="53"/>
      <c r="KF1183" s="53"/>
      <c r="KG1183" s="53"/>
      <c r="KH1183" s="53"/>
      <c r="KI1183" s="53"/>
      <c r="KJ1183" s="53"/>
      <c r="KK1183" s="53"/>
      <c r="KL1183" s="53"/>
      <c r="KM1183" s="53"/>
      <c r="KN1183" s="53"/>
      <c r="KO1183" s="53"/>
      <c r="KP1183" s="53"/>
      <c r="KQ1183" s="53"/>
      <c r="KR1183" s="53"/>
      <c r="KS1183" s="53"/>
      <c r="KT1183" s="53"/>
      <c r="KU1183" s="53"/>
      <c r="KV1183" s="53"/>
      <c r="KW1183" s="53"/>
      <c r="KX1183" s="53"/>
      <c r="KY1183" s="53"/>
      <c r="KZ1183" s="53"/>
      <c r="LA1183" s="53"/>
      <c r="LB1183" s="53"/>
      <c r="LC1183" s="53"/>
      <c r="LD1183" s="53"/>
      <c r="LE1183" s="53"/>
      <c r="LF1183" s="53"/>
      <c r="LG1183" s="53"/>
      <c r="LH1183" s="53"/>
      <c r="LI1183" s="53"/>
      <c r="LJ1183" s="53"/>
      <c r="LK1183" s="53"/>
      <c r="LL1183" s="53"/>
      <c r="LM1183" s="53"/>
      <c r="LN1183" s="53"/>
      <c r="LO1183" s="53"/>
      <c r="LP1183" s="53"/>
      <c r="LQ1183" s="53"/>
      <c r="LR1183" s="53"/>
      <c r="LS1183" s="53"/>
      <c r="LT1183" s="53"/>
      <c r="LU1183" s="53"/>
      <c r="LV1183" s="53"/>
      <c r="LW1183" s="53"/>
      <c r="LX1183" s="53"/>
      <c r="LY1183" s="53"/>
      <c r="LZ1183" s="53"/>
      <c r="MA1183" s="53"/>
      <c r="MB1183" s="53"/>
      <c r="MC1183" s="53"/>
      <c r="MD1183" s="53"/>
      <c r="ME1183" s="53"/>
      <c r="MF1183" s="53"/>
      <c r="MG1183" s="53"/>
      <c r="MH1183" s="53"/>
      <c r="MI1183" s="53"/>
      <c r="MJ1183" s="53"/>
      <c r="MK1183" s="53"/>
      <c r="ML1183" s="53"/>
      <c r="MM1183" s="53"/>
      <c r="MN1183" s="53"/>
      <c r="MO1183" s="53"/>
      <c r="MP1183" s="53"/>
      <c r="MQ1183" s="53"/>
      <c r="MR1183" s="53"/>
      <c r="MS1183" s="53"/>
      <c r="MT1183" s="53"/>
      <c r="MU1183" s="53"/>
      <c r="MV1183" s="53"/>
      <c r="MW1183" s="53"/>
      <c r="MX1183" s="53"/>
      <c r="MY1183" s="53"/>
      <c r="MZ1183" s="53"/>
      <c r="NA1183" s="53"/>
      <c r="NB1183" s="53"/>
      <c r="NC1183" s="53"/>
      <c r="ND1183" s="53"/>
      <c r="NE1183" s="53"/>
      <c r="NF1183" s="53"/>
      <c r="NG1183" s="53"/>
      <c r="NH1183" s="53"/>
      <c r="NI1183" s="53"/>
      <c r="NJ1183" s="53"/>
      <c r="NK1183" s="53"/>
      <c r="NL1183" s="53"/>
      <c r="NM1183" s="53"/>
      <c r="NN1183" s="53"/>
      <c r="NO1183" s="53"/>
      <c r="NP1183" s="53"/>
      <c r="NQ1183" s="53"/>
      <c r="NR1183" s="53"/>
      <c r="NS1183" s="53"/>
      <c r="NT1183" s="53"/>
      <c r="NU1183" s="53"/>
      <c r="NV1183" s="53"/>
      <c r="NW1183" s="53"/>
      <c r="NX1183" s="53"/>
      <c r="NY1183" s="53"/>
      <c r="NZ1183" s="53"/>
      <c r="OA1183" s="53"/>
      <c r="OB1183" s="53"/>
      <c r="OC1183" s="53"/>
      <c r="OD1183" s="53"/>
      <c r="OE1183" s="53"/>
      <c r="OF1183" s="53"/>
      <c r="OG1183" s="53"/>
      <c r="OH1183" s="53"/>
      <c r="OI1183" s="53"/>
      <c r="OJ1183" s="53"/>
      <c r="OK1183" s="53"/>
      <c r="OL1183" s="53"/>
      <c r="OM1183" s="53"/>
      <c r="ON1183" s="53"/>
      <c r="OO1183" s="53"/>
      <c r="OP1183" s="53"/>
      <c r="OQ1183" s="53"/>
      <c r="OR1183" s="53"/>
      <c r="OS1183" s="53"/>
      <c r="OT1183" s="53"/>
      <c r="OU1183" s="53"/>
      <c r="OV1183" s="53"/>
      <c r="OW1183" s="53"/>
      <c r="OX1183" s="53"/>
      <c r="OY1183" s="53"/>
      <c r="OZ1183" s="53"/>
      <c r="PA1183" s="53"/>
      <c r="PB1183" s="53"/>
      <c r="PC1183" s="53"/>
      <c r="PD1183" s="53"/>
      <c r="PE1183" s="53"/>
      <c r="PF1183" s="53"/>
      <c r="PG1183" s="53"/>
      <c r="PH1183" s="53"/>
      <c r="PI1183" s="53"/>
      <c r="PJ1183" s="53"/>
      <c r="PK1183" s="53"/>
      <c r="PL1183" s="53"/>
      <c r="PM1183" s="53"/>
      <c r="PN1183" s="53"/>
      <c r="PO1183" s="53"/>
      <c r="PP1183" s="53"/>
      <c r="PQ1183" s="53"/>
      <c r="PR1183" s="53"/>
      <c r="PS1183" s="53"/>
      <c r="PT1183" s="53"/>
      <c r="PU1183" s="53"/>
      <c r="PV1183" s="53"/>
      <c r="PW1183" s="53"/>
      <c r="PX1183" s="53"/>
      <c r="PY1183" s="53"/>
      <c r="PZ1183" s="53"/>
      <c r="QA1183" s="53"/>
      <c r="QB1183" s="53"/>
      <c r="QC1183" s="53"/>
      <c r="QD1183" s="53"/>
      <c r="QE1183" s="53"/>
      <c r="QF1183" s="53"/>
      <c r="QG1183" s="53"/>
      <c r="QH1183" s="53"/>
      <c r="QI1183" s="53"/>
      <c r="QJ1183" s="53"/>
      <c r="QK1183" s="53"/>
      <c r="QL1183" s="53"/>
      <c r="QM1183" s="53"/>
      <c r="QN1183" s="53"/>
      <c r="QO1183" s="53"/>
      <c r="QP1183" s="53"/>
      <c r="QQ1183" s="53"/>
      <c r="QR1183" s="53"/>
      <c r="QS1183" s="53"/>
      <c r="QT1183" s="53"/>
      <c r="QU1183" s="53"/>
      <c r="QV1183" s="53"/>
      <c r="QW1183" s="53"/>
      <c r="QX1183" s="53"/>
      <c r="QY1183" s="53"/>
      <c r="QZ1183" s="53"/>
      <c r="RA1183" s="53"/>
      <c r="RB1183" s="53"/>
      <c r="RC1183" s="53"/>
      <c r="RD1183" s="53"/>
      <c r="RE1183" s="53"/>
      <c r="RF1183" s="53"/>
      <c r="RG1183" s="53"/>
      <c r="RH1183" s="53"/>
      <c r="RI1183" s="53"/>
      <c r="RJ1183" s="53"/>
      <c r="RK1183" s="53"/>
      <c r="RL1183" s="53"/>
      <c r="RM1183" s="53"/>
      <c r="RN1183" s="53"/>
      <c r="RO1183" s="53"/>
      <c r="RP1183" s="53"/>
      <c r="RQ1183" s="53"/>
      <c r="RR1183" s="53"/>
      <c r="RS1183" s="53"/>
      <c r="RT1183" s="53"/>
      <c r="RU1183" s="53"/>
      <c r="RV1183" s="53"/>
      <c r="RW1183" s="53"/>
      <c r="RX1183" s="53"/>
      <c r="RY1183" s="53"/>
      <c r="RZ1183" s="53"/>
      <c r="SA1183" s="53"/>
      <c r="SB1183" s="53"/>
      <c r="SC1183" s="53"/>
      <c r="SD1183" s="53"/>
      <c r="SE1183" s="53"/>
      <c r="SF1183" s="53"/>
      <c r="SG1183" s="53"/>
      <c r="SH1183" s="53"/>
      <c r="SI1183" s="53"/>
      <c r="SJ1183" s="53"/>
      <c r="SK1183" s="53"/>
      <c r="SL1183" s="53"/>
      <c r="SM1183" s="53"/>
      <c r="SN1183" s="53"/>
      <c r="SO1183" s="53"/>
      <c r="SP1183" s="53"/>
      <c r="SQ1183" s="53"/>
      <c r="SR1183" s="53"/>
      <c r="SS1183" s="53"/>
      <c r="ST1183" s="53"/>
      <c r="SU1183" s="53"/>
      <c r="SV1183" s="53"/>
      <c r="SW1183" s="53"/>
      <c r="SX1183" s="53"/>
      <c r="SY1183" s="53"/>
      <c r="SZ1183" s="53"/>
      <c r="TA1183" s="53"/>
      <c r="TB1183" s="53"/>
      <c r="TC1183" s="53"/>
      <c r="TD1183" s="53"/>
      <c r="TE1183" s="53"/>
      <c r="TF1183" s="53"/>
      <c r="TG1183" s="53"/>
      <c r="TH1183" s="53"/>
      <c r="TI1183" s="53"/>
      <c r="TJ1183" s="53"/>
      <c r="TK1183" s="53"/>
      <c r="TL1183" s="53"/>
      <c r="TM1183" s="53"/>
      <c r="TN1183" s="53"/>
      <c r="TO1183" s="53"/>
      <c r="TP1183" s="53"/>
      <c r="TQ1183" s="53"/>
      <c r="TR1183" s="53"/>
      <c r="TS1183" s="53"/>
      <c r="TT1183" s="53"/>
      <c r="TU1183" s="53"/>
      <c r="TV1183" s="53"/>
      <c r="TW1183" s="53"/>
      <c r="TX1183" s="53"/>
      <c r="TY1183" s="53"/>
      <c r="TZ1183" s="53"/>
      <c r="UA1183" s="53"/>
      <c r="UB1183" s="53"/>
      <c r="UC1183" s="53"/>
      <c r="UD1183" s="53"/>
      <c r="UE1183" s="53"/>
      <c r="UF1183" s="53"/>
      <c r="UG1183" s="53"/>
      <c r="UH1183" s="53"/>
      <c r="UI1183" s="53"/>
      <c r="UJ1183" s="53"/>
      <c r="UK1183" s="53"/>
      <c r="UL1183" s="53"/>
      <c r="UM1183" s="53"/>
      <c r="UN1183" s="53"/>
      <c r="UO1183" s="53"/>
      <c r="UP1183" s="53"/>
      <c r="UQ1183" s="53"/>
      <c r="UR1183" s="53"/>
      <c r="US1183" s="53"/>
      <c r="UT1183" s="53"/>
      <c r="UU1183" s="53"/>
      <c r="UV1183" s="53"/>
      <c r="UW1183" s="53"/>
      <c r="UX1183" s="53"/>
      <c r="UY1183" s="53"/>
      <c r="UZ1183" s="53"/>
      <c r="VA1183" s="53"/>
      <c r="VB1183" s="53"/>
      <c r="VC1183" s="53"/>
      <c r="VD1183" s="53"/>
      <c r="VE1183" s="53"/>
      <c r="VF1183" s="53"/>
      <c r="VG1183" s="53"/>
      <c r="VH1183" s="53"/>
      <c r="VI1183" s="53"/>
      <c r="VJ1183" s="53"/>
      <c r="VK1183" s="53"/>
      <c r="VL1183" s="53"/>
      <c r="VM1183" s="53"/>
      <c r="VN1183" s="53"/>
      <c r="VO1183" s="53"/>
      <c r="VP1183" s="53"/>
      <c r="VQ1183" s="53"/>
      <c r="VR1183" s="53"/>
      <c r="VS1183" s="53"/>
      <c r="VT1183" s="53"/>
      <c r="VU1183" s="53"/>
      <c r="VV1183" s="53"/>
      <c r="VW1183" s="53"/>
      <c r="VX1183" s="53"/>
      <c r="VY1183" s="53"/>
      <c r="VZ1183" s="53"/>
      <c r="WA1183" s="53"/>
      <c r="WB1183" s="53"/>
      <c r="WC1183" s="53"/>
      <c r="WD1183" s="53"/>
      <c r="WE1183" s="53"/>
      <c r="WF1183" s="53"/>
      <c r="WG1183" s="53"/>
      <c r="WH1183" s="53"/>
      <c r="WI1183" s="53"/>
      <c r="WJ1183" s="53"/>
      <c r="WK1183" s="53"/>
      <c r="WL1183" s="53"/>
      <c r="WM1183" s="53"/>
      <c r="WN1183" s="53"/>
      <c r="WO1183" s="53"/>
      <c r="WP1183" s="53"/>
      <c r="WQ1183" s="53"/>
      <c r="WR1183" s="53"/>
      <c r="WS1183" s="53"/>
      <c r="WT1183" s="53"/>
      <c r="WU1183" s="53"/>
      <c r="WV1183" s="53"/>
      <c r="WW1183" s="53"/>
      <c r="WX1183" s="53"/>
      <c r="WY1183" s="53"/>
      <c r="WZ1183" s="53"/>
      <c r="XA1183" s="53"/>
      <c r="XB1183" s="53"/>
      <c r="XC1183" s="53"/>
      <c r="XD1183" s="53"/>
      <c r="XE1183" s="53"/>
      <c r="XF1183" s="53"/>
      <c r="XG1183" s="53"/>
      <c r="XH1183" s="53"/>
      <c r="XI1183" s="53"/>
      <c r="XJ1183" s="53"/>
      <c r="XK1183" s="53"/>
      <c r="XL1183" s="53"/>
      <c r="XM1183" s="53"/>
      <c r="XN1183" s="53"/>
      <c r="XO1183" s="53"/>
      <c r="XP1183" s="53"/>
      <c r="XQ1183" s="53"/>
      <c r="XR1183" s="53"/>
      <c r="XS1183" s="53"/>
      <c r="XT1183" s="53"/>
      <c r="XU1183" s="53"/>
      <c r="XV1183" s="53"/>
      <c r="XW1183" s="53"/>
      <c r="XX1183" s="53"/>
      <c r="XY1183" s="53"/>
      <c r="XZ1183" s="53"/>
      <c r="YA1183" s="53"/>
      <c r="YB1183" s="53"/>
      <c r="YC1183" s="53"/>
      <c r="YD1183" s="53"/>
      <c r="YE1183" s="53"/>
      <c r="YF1183" s="53"/>
      <c r="YG1183" s="53"/>
      <c r="YH1183" s="53"/>
      <c r="YI1183" s="53"/>
      <c r="YJ1183" s="53"/>
      <c r="YK1183" s="53"/>
      <c r="YL1183" s="53"/>
      <c r="YM1183" s="53"/>
      <c r="YN1183" s="53"/>
      <c r="YO1183" s="53"/>
      <c r="YP1183" s="53"/>
      <c r="YQ1183" s="53"/>
      <c r="YR1183" s="53"/>
      <c r="YS1183" s="53"/>
      <c r="YT1183" s="53"/>
      <c r="YU1183" s="53"/>
      <c r="YV1183" s="53"/>
      <c r="YW1183" s="53"/>
      <c r="YX1183" s="53"/>
      <c r="YY1183" s="53"/>
      <c r="YZ1183" s="53"/>
      <c r="ZA1183" s="53"/>
      <c r="ZB1183" s="53"/>
      <c r="ZC1183" s="53"/>
      <c r="ZD1183" s="53"/>
      <c r="ZE1183" s="53"/>
      <c r="ZF1183" s="53"/>
      <c r="ZG1183" s="53"/>
      <c r="ZH1183" s="53"/>
      <c r="ZI1183" s="53"/>
      <c r="ZJ1183" s="53"/>
      <c r="ZK1183" s="53"/>
      <c r="ZL1183" s="53"/>
      <c r="ZM1183" s="53"/>
      <c r="ZN1183" s="53"/>
      <c r="ZO1183" s="53"/>
      <c r="ZP1183" s="53"/>
      <c r="ZQ1183" s="53"/>
      <c r="ZR1183" s="53"/>
      <c r="ZS1183" s="53"/>
      <c r="ZT1183" s="53"/>
      <c r="ZU1183" s="53"/>
      <c r="ZV1183" s="53"/>
      <c r="ZW1183" s="53"/>
      <c r="ZX1183" s="53"/>
      <c r="ZY1183" s="53"/>
      <c r="ZZ1183" s="53"/>
      <c r="AAA1183" s="53"/>
      <c r="AAB1183" s="53"/>
      <c r="AAC1183" s="53"/>
      <c r="AAD1183" s="53"/>
      <c r="AAE1183" s="53"/>
      <c r="AAF1183" s="53"/>
      <c r="AAG1183" s="53"/>
      <c r="AAH1183" s="53"/>
      <c r="AAI1183" s="53"/>
      <c r="AAJ1183" s="53"/>
      <c r="AAK1183" s="53"/>
      <c r="AAL1183" s="53"/>
      <c r="AAM1183" s="53"/>
      <c r="AAN1183" s="53"/>
      <c r="AAO1183" s="53"/>
      <c r="AAP1183" s="53"/>
      <c r="AAQ1183" s="53"/>
      <c r="AAR1183" s="53"/>
      <c r="AAS1183" s="53"/>
      <c r="AAT1183" s="53"/>
      <c r="AAU1183" s="53"/>
      <c r="AAV1183" s="53"/>
      <c r="AAW1183" s="53"/>
      <c r="AAX1183" s="53"/>
      <c r="AAY1183" s="53"/>
      <c r="AAZ1183" s="53"/>
      <c r="ABA1183" s="53"/>
      <c r="ABB1183" s="53"/>
      <c r="ABC1183" s="53"/>
      <c r="ABD1183" s="53"/>
      <c r="ABE1183" s="53"/>
      <c r="ABF1183" s="53"/>
      <c r="ABG1183" s="53"/>
      <c r="ABH1183" s="53"/>
      <c r="ABI1183" s="53"/>
      <c r="ABJ1183" s="53"/>
      <c r="ABK1183" s="53"/>
      <c r="ABL1183" s="53"/>
      <c r="ABM1183" s="53"/>
      <c r="ABN1183" s="53"/>
      <c r="ABO1183" s="53"/>
      <c r="ABP1183" s="53"/>
      <c r="ABQ1183" s="53"/>
      <c r="ABR1183" s="53"/>
      <c r="ABS1183" s="53"/>
      <c r="ABT1183" s="53"/>
      <c r="ABU1183" s="53"/>
      <c r="ABV1183" s="53"/>
      <c r="ABW1183" s="53"/>
      <c r="ABX1183" s="53"/>
      <c r="ABY1183" s="53"/>
      <c r="ABZ1183" s="53"/>
      <c r="ACA1183" s="53"/>
      <c r="ACB1183" s="53"/>
      <c r="ACC1183" s="53"/>
      <c r="ACD1183" s="53"/>
      <c r="ACE1183" s="53"/>
      <c r="ACF1183" s="53"/>
      <c r="ACG1183" s="53"/>
      <c r="ACH1183" s="53"/>
      <c r="ACI1183" s="53"/>
      <c r="ACJ1183" s="53"/>
      <c r="ACK1183" s="53"/>
      <c r="ACL1183" s="53"/>
      <c r="ACM1183" s="53"/>
      <c r="ACN1183" s="53"/>
      <c r="ACO1183" s="53"/>
      <c r="ACP1183" s="53"/>
      <c r="ACQ1183" s="53"/>
      <c r="ACR1183" s="53"/>
      <c r="ACS1183" s="53"/>
      <c r="ACT1183" s="53"/>
      <c r="ACU1183" s="53"/>
      <c r="ACV1183" s="53"/>
      <c r="ACW1183" s="53"/>
      <c r="ACX1183" s="53"/>
      <c r="ACY1183" s="53"/>
      <c r="ACZ1183" s="53"/>
      <c r="ADA1183" s="53"/>
      <c r="ADB1183" s="53"/>
      <c r="ADC1183" s="53"/>
      <c r="ADD1183" s="53"/>
      <c r="ADE1183" s="53"/>
      <c r="ADF1183" s="53"/>
      <c r="ADG1183" s="53"/>
      <c r="ADH1183" s="53"/>
      <c r="ADI1183" s="53"/>
      <c r="ADJ1183" s="53"/>
      <c r="ADK1183" s="53"/>
      <c r="ADL1183" s="53"/>
      <c r="ADM1183" s="53"/>
      <c r="ADN1183" s="53"/>
      <c r="ADO1183" s="53"/>
      <c r="ADP1183" s="53"/>
      <c r="ADQ1183" s="53"/>
      <c r="ADR1183" s="53"/>
      <c r="ADS1183" s="53"/>
      <c r="ADT1183" s="53"/>
      <c r="ADU1183" s="53"/>
      <c r="ADV1183" s="53"/>
      <c r="ADW1183" s="53"/>
      <c r="ADX1183" s="53"/>
      <c r="ADY1183" s="53"/>
      <c r="ADZ1183" s="53"/>
    </row>
    <row r="1184" spans="1:806" s="25" customFormat="1" x14ac:dyDescent="0.2">
      <c r="A1184" s="109" t="s">
        <v>1663</v>
      </c>
      <c r="B1184" s="109" t="s">
        <v>3064</v>
      </c>
      <c r="C1184" s="109" t="s">
        <v>1466</v>
      </c>
      <c r="D1184" s="109" t="s">
        <v>3065</v>
      </c>
      <c r="E1184" s="109" t="s">
        <v>4689</v>
      </c>
      <c r="F1184" s="146">
        <v>101</v>
      </c>
      <c r="G1184" s="146">
        <v>0</v>
      </c>
      <c r="H1184" s="146">
        <v>101</v>
      </c>
      <c r="I1184" s="146">
        <v>45</v>
      </c>
      <c r="J1184" s="146">
        <v>90</v>
      </c>
      <c r="K1184" s="53"/>
      <c r="L1184" s="53"/>
      <c r="M1184" s="53"/>
      <c r="N1184" s="53"/>
      <c r="O1184" s="53"/>
      <c r="P1184" s="53"/>
      <c r="Q1184" s="53"/>
      <c r="R1184" s="53"/>
      <c r="S1184" s="53"/>
      <c r="T1184" s="53"/>
      <c r="U1184" s="53"/>
      <c r="V1184" s="53"/>
      <c r="W1184" s="53"/>
      <c r="X1184" s="53"/>
      <c r="Y1184" s="53"/>
      <c r="Z1184" s="53"/>
      <c r="AA1184" s="53"/>
      <c r="AB1184" s="53"/>
      <c r="AC1184" s="53"/>
      <c r="AD1184" s="53"/>
      <c r="AE1184" s="53"/>
      <c r="AF1184" s="53"/>
      <c r="AG1184" s="53"/>
      <c r="AH1184" s="53"/>
      <c r="AI1184" s="53"/>
      <c r="AJ1184" s="53"/>
      <c r="AK1184" s="53"/>
      <c r="AL1184" s="53"/>
      <c r="AM1184" s="53"/>
      <c r="AN1184" s="53"/>
      <c r="AO1184" s="53"/>
      <c r="AP1184" s="53"/>
      <c r="AQ1184" s="53"/>
      <c r="AR1184" s="53"/>
      <c r="AS1184" s="53"/>
      <c r="AT1184" s="53"/>
      <c r="AU1184" s="53"/>
      <c r="AV1184" s="53"/>
      <c r="AW1184" s="53"/>
      <c r="AX1184" s="53"/>
      <c r="AY1184" s="53"/>
      <c r="AZ1184" s="53"/>
      <c r="BA1184" s="53"/>
      <c r="BB1184" s="53"/>
      <c r="BC1184" s="53"/>
      <c r="BD1184" s="53"/>
      <c r="BE1184" s="53"/>
      <c r="BF1184" s="53"/>
      <c r="BG1184" s="53"/>
      <c r="BH1184" s="53"/>
      <c r="BI1184" s="53"/>
      <c r="BJ1184" s="53"/>
      <c r="BK1184" s="53"/>
      <c r="BL1184" s="53"/>
      <c r="BM1184" s="53"/>
      <c r="BN1184" s="53"/>
      <c r="BO1184" s="53"/>
      <c r="BP1184" s="53"/>
      <c r="BQ1184" s="53"/>
      <c r="BR1184" s="53"/>
      <c r="BS1184" s="53"/>
      <c r="BT1184" s="53"/>
      <c r="BU1184" s="53"/>
      <c r="BV1184" s="53"/>
      <c r="BW1184" s="53"/>
      <c r="BX1184" s="53"/>
      <c r="BY1184" s="53"/>
      <c r="BZ1184" s="53"/>
      <c r="CA1184" s="53"/>
      <c r="CB1184" s="53"/>
      <c r="CC1184" s="53"/>
      <c r="CD1184" s="53"/>
      <c r="CE1184" s="53"/>
      <c r="CF1184" s="53"/>
      <c r="CG1184" s="53"/>
      <c r="CH1184" s="53"/>
      <c r="CI1184" s="53"/>
      <c r="CJ1184" s="53"/>
      <c r="CK1184" s="53"/>
      <c r="CL1184" s="53"/>
      <c r="CM1184" s="53"/>
      <c r="CN1184" s="53"/>
      <c r="CO1184" s="53"/>
      <c r="CP1184" s="53"/>
      <c r="CQ1184" s="53"/>
      <c r="CR1184" s="53"/>
      <c r="CS1184" s="53"/>
      <c r="CT1184" s="53"/>
      <c r="CU1184" s="53"/>
      <c r="CV1184" s="53"/>
      <c r="CW1184" s="53"/>
      <c r="CX1184" s="53"/>
      <c r="CY1184" s="53"/>
      <c r="CZ1184" s="53"/>
      <c r="DA1184" s="53"/>
      <c r="DB1184" s="53"/>
      <c r="DC1184" s="53"/>
      <c r="DD1184" s="53"/>
      <c r="DE1184" s="53"/>
      <c r="DF1184" s="53"/>
      <c r="DG1184" s="53"/>
      <c r="DH1184" s="53"/>
      <c r="DI1184" s="53"/>
      <c r="DJ1184" s="53"/>
      <c r="DK1184" s="53"/>
      <c r="DL1184" s="53"/>
      <c r="DM1184" s="53"/>
      <c r="DN1184" s="53"/>
      <c r="DO1184" s="53"/>
      <c r="DP1184" s="53"/>
      <c r="DQ1184" s="53"/>
      <c r="DR1184" s="53"/>
      <c r="DS1184" s="53"/>
      <c r="DT1184" s="53"/>
      <c r="DU1184" s="53"/>
      <c r="DV1184" s="53"/>
      <c r="DW1184" s="53"/>
      <c r="DX1184" s="53"/>
      <c r="DY1184" s="53"/>
      <c r="DZ1184" s="53"/>
      <c r="EA1184" s="53"/>
      <c r="EB1184" s="53"/>
      <c r="EC1184" s="53"/>
      <c r="ED1184" s="53"/>
      <c r="EE1184" s="53"/>
      <c r="EF1184" s="53"/>
      <c r="EG1184" s="53"/>
      <c r="EH1184" s="53"/>
      <c r="EI1184" s="53"/>
      <c r="EJ1184" s="53"/>
      <c r="EK1184" s="53"/>
      <c r="EL1184" s="53"/>
      <c r="EM1184" s="53"/>
      <c r="EN1184" s="53"/>
      <c r="EO1184" s="53"/>
      <c r="EP1184" s="53"/>
      <c r="EQ1184" s="53"/>
      <c r="ER1184" s="53"/>
      <c r="ES1184" s="53"/>
      <c r="ET1184" s="53"/>
      <c r="EU1184" s="53"/>
      <c r="EV1184" s="53"/>
      <c r="EW1184" s="53"/>
      <c r="EX1184" s="53"/>
      <c r="EY1184" s="53"/>
      <c r="EZ1184" s="53"/>
      <c r="FA1184" s="53"/>
      <c r="FB1184" s="53"/>
      <c r="FC1184" s="53"/>
      <c r="FD1184" s="53"/>
      <c r="FE1184" s="53"/>
      <c r="FF1184" s="53"/>
      <c r="FG1184" s="53"/>
      <c r="FH1184" s="53"/>
      <c r="FI1184" s="53"/>
      <c r="FJ1184" s="53"/>
      <c r="FK1184" s="53"/>
      <c r="FL1184" s="53"/>
      <c r="FM1184" s="53"/>
      <c r="FN1184" s="53"/>
      <c r="FO1184" s="53"/>
      <c r="FP1184" s="53"/>
      <c r="FQ1184" s="53"/>
      <c r="FR1184" s="53"/>
      <c r="FS1184" s="53"/>
      <c r="FT1184" s="53"/>
      <c r="FU1184" s="53"/>
      <c r="FV1184" s="53"/>
      <c r="FW1184" s="53"/>
      <c r="FX1184" s="53"/>
      <c r="FY1184" s="53"/>
      <c r="FZ1184" s="53"/>
      <c r="GA1184" s="53"/>
      <c r="GB1184" s="53"/>
      <c r="GC1184" s="53"/>
      <c r="GD1184" s="53"/>
      <c r="GE1184" s="53"/>
      <c r="GF1184" s="53"/>
      <c r="GG1184" s="53"/>
      <c r="GH1184" s="53"/>
      <c r="GI1184" s="53"/>
      <c r="GJ1184" s="53"/>
      <c r="GK1184" s="53"/>
      <c r="GL1184" s="53"/>
      <c r="GM1184" s="53"/>
      <c r="GN1184" s="53"/>
      <c r="GO1184" s="53"/>
      <c r="GP1184" s="53"/>
      <c r="GQ1184" s="53"/>
      <c r="GR1184" s="53"/>
      <c r="GS1184" s="53"/>
      <c r="GT1184" s="53"/>
      <c r="GU1184" s="53"/>
      <c r="GV1184" s="53"/>
      <c r="GW1184" s="53"/>
      <c r="GX1184" s="53"/>
      <c r="GY1184" s="53"/>
      <c r="GZ1184" s="53"/>
      <c r="HA1184" s="53"/>
      <c r="HB1184" s="53"/>
      <c r="HC1184" s="53"/>
      <c r="HD1184" s="53"/>
      <c r="HE1184" s="53"/>
      <c r="HF1184" s="53"/>
      <c r="HG1184" s="53"/>
      <c r="HH1184" s="53"/>
      <c r="HI1184" s="53"/>
      <c r="HJ1184" s="53"/>
      <c r="HK1184" s="53"/>
      <c r="HL1184" s="53"/>
      <c r="HM1184" s="53"/>
      <c r="HN1184" s="53"/>
      <c r="HO1184" s="53"/>
      <c r="HP1184" s="53"/>
      <c r="HQ1184" s="53"/>
      <c r="HR1184" s="53"/>
      <c r="HS1184" s="53"/>
      <c r="HT1184" s="53"/>
      <c r="HU1184" s="53"/>
      <c r="HV1184" s="53"/>
      <c r="HW1184" s="53"/>
      <c r="HX1184" s="53"/>
      <c r="HY1184" s="53"/>
      <c r="HZ1184" s="53"/>
      <c r="IA1184" s="53"/>
      <c r="IB1184" s="53"/>
      <c r="IC1184" s="53"/>
      <c r="ID1184" s="53"/>
      <c r="IE1184" s="53"/>
      <c r="IF1184" s="53"/>
      <c r="IG1184" s="53"/>
      <c r="IH1184" s="53"/>
      <c r="II1184" s="53"/>
      <c r="IJ1184" s="53"/>
      <c r="IK1184" s="53"/>
      <c r="IL1184" s="53"/>
      <c r="IM1184" s="53"/>
      <c r="IN1184" s="53"/>
      <c r="IO1184" s="53"/>
      <c r="IP1184" s="53"/>
      <c r="IQ1184" s="53"/>
      <c r="IR1184" s="53"/>
      <c r="IS1184" s="53"/>
      <c r="IT1184" s="53"/>
      <c r="IU1184" s="53"/>
      <c r="IV1184" s="53"/>
      <c r="IW1184" s="53"/>
      <c r="IX1184" s="53"/>
      <c r="IY1184" s="53"/>
      <c r="IZ1184" s="53"/>
      <c r="JA1184" s="53"/>
      <c r="JB1184" s="53"/>
      <c r="JC1184" s="53"/>
      <c r="JD1184" s="53"/>
      <c r="JE1184" s="53"/>
      <c r="JF1184" s="53"/>
      <c r="JG1184" s="53"/>
      <c r="JH1184" s="53"/>
      <c r="JI1184" s="53"/>
      <c r="JJ1184" s="53"/>
      <c r="JK1184" s="53"/>
      <c r="JL1184" s="53"/>
      <c r="JM1184" s="53"/>
      <c r="JN1184" s="53"/>
      <c r="JO1184" s="53"/>
      <c r="JP1184" s="53"/>
      <c r="JQ1184" s="53"/>
      <c r="JR1184" s="53"/>
      <c r="JS1184" s="53"/>
      <c r="JT1184" s="53"/>
      <c r="JU1184" s="53"/>
      <c r="JV1184" s="53"/>
      <c r="JW1184" s="53"/>
      <c r="JX1184" s="53"/>
      <c r="JY1184" s="53"/>
      <c r="JZ1184" s="53"/>
      <c r="KA1184" s="53"/>
      <c r="KB1184" s="53"/>
      <c r="KC1184" s="53"/>
      <c r="KD1184" s="53"/>
      <c r="KE1184" s="53"/>
      <c r="KF1184" s="53"/>
      <c r="KG1184" s="53"/>
      <c r="KH1184" s="53"/>
      <c r="KI1184" s="53"/>
      <c r="KJ1184" s="53"/>
      <c r="KK1184" s="53"/>
      <c r="KL1184" s="53"/>
      <c r="KM1184" s="53"/>
      <c r="KN1184" s="53"/>
      <c r="KO1184" s="53"/>
      <c r="KP1184" s="53"/>
      <c r="KQ1184" s="53"/>
      <c r="KR1184" s="53"/>
      <c r="KS1184" s="53"/>
      <c r="KT1184" s="53"/>
      <c r="KU1184" s="53"/>
      <c r="KV1184" s="53"/>
      <c r="KW1184" s="53"/>
      <c r="KX1184" s="53"/>
      <c r="KY1184" s="53"/>
      <c r="KZ1184" s="53"/>
      <c r="LA1184" s="53"/>
      <c r="LB1184" s="53"/>
      <c r="LC1184" s="53"/>
      <c r="LD1184" s="53"/>
      <c r="LE1184" s="53"/>
      <c r="LF1184" s="53"/>
      <c r="LG1184" s="53"/>
      <c r="LH1184" s="53"/>
      <c r="LI1184" s="53"/>
      <c r="LJ1184" s="53"/>
      <c r="LK1184" s="53"/>
      <c r="LL1184" s="53"/>
      <c r="LM1184" s="53"/>
      <c r="LN1184" s="53"/>
      <c r="LO1184" s="53"/>
      <c r="LP1184" s="53"/>
      <c r="LQ1184" s="53"/>
      <c r="LR1184" s="53"/>
      <c r="LS1184" s="53"/>
      <c r="LT1184" s="53"/>
      <c r="LU1184" s="53"/>
      <c r="LV1184" s="53"/>
      <c r="LW1184" s="53"/>
      <c r="LX1184" s="53"/>
      <c r="LY1184" s="53"/>
      <c r="LZ1184" s="53"/>
      <c r="MA1184" s="53"/>
      <c r="MB1184" s="53"/>
      <c r="MC1184" s="53"/>
      <c r="MD1184" s="53"/>
      <c r="ME1184" s="53"/>
      <c r="MF1184" s="53"/>
      <c r="MG1184" s="53"/>
      <c r="MH1184" s="53"/>
      <c r="MI1184" s="53"/>
      <c r="MJ1184" s="53"/>
      <c r="MK1184" s="53"/>
      <c r="ML1184" s="53"/>
      <c r="MM1184" s="53"/>
      <c r="MN1184" s="53"/>
      <c r="MO1184" s="53"/>
      <c r="MP1184" s="53"/>
      <c r="MQ1184" s="53"/>
      <c r="MR1184" s="53"/>
      <c r="MS1184" s="53"/>
      <c r="MT1184" s="53"/>
      <c r="MU1184" s="53"/>
      <c r="MV1184" s="53"/>
      <c r="MW1184" s="53"/>
      <c r="MX1184" s="53"/>
      <c r="MY1184" s="53"/>
      <c r="MZ1184" s="53"/>
      <c r="NA1184" s="53"/>
      <c r="NB1184" s="53"/>
      <c r="NC1184" s="53"/>
      <c r="ND1184" s="53"/>
      <c r="NE1184" s="53"/>
      <c r="NF1184" s="53"/>
      <c r="NG1184" s="53"/>
      <c r="NH1184" s="53"/>
      <c r="NI1184" s="53"/>
      <c r="NJ1184" s="53"/>
      <c r="NK1184" s="53"/>
      <c r="NL1184" s="53"/>
      <c r="NM1184" s="53"/>
      <c r="NN1184" s="53"/>
      <c r="NO1184" s="53"/>
      <c r="NP1184" s="53"/>
      <c r="NQ1184" s="53"/>
      <c r="NR1184" s="53"/>
      <c r="NS1184" s="53"/>
      <c r="NT1184" s="53"/>
      <c r="NU1184" s="53"/>
      <c r="NV1184" s="53"/>
      <c r="NW1184" s="53"/>
      <c r="NX1184" s="53"/>
      <c r="NY1184" s="53"/>
      <c r="NZ1184" s="53"/>
      <c r="OA1184" s="53"/>
      <c r="OB1184" s="53"/>
      <c r="OC1184" s="53"/>
      <c r="OD1184" s="53"/>
      <c r="OE1184" s="53"/>
      <c r="OF1184" s="53"/>
      <c r="OG1184" s="53"/>
      <c r="OH1184" s="53"/>
      <c r="OI1184" s="53"/>
      <c r="OJ1184" s="53"/>
      <c r="OK1184" s="53"/>
      <c r="OL1184" s="53"/>
      <c r="OM1184" s="53"/>
      <c r="ON1184" s="53"/>
      <c r="OO1184" s="53"/>
      <c r="OP1184" s="53"/>
      <c r="OQ1184" s="53"/>
      <c r="OR1184" s="53"/>
      <c r="OS1184" s="53"/>
      <c r="OT1184" s="53"/>
      <c r="OU1184" s="53"/>
      <c r="OV1184" s="53"/>
      <c r="OW1184" s="53"/>
      <c r="OX1184" s="53"/>
      <c r="OY1184" s="53"/>
      <c r="OZ1184" s="53"/>
      <c r="PA1184" s="53"/>
      <c r="PB1184" s="53"/>
      <c r="PC1184" s="53"/>
      <c r="PD1184" s="53"/>
      <c r="PE1184" s="53"/>
      <c r="PF1184" s="53"/>
      <c r="PG1184" s="53"/>
      <c r="PH1184" s="53"/>
      <c r="PI1184" s="53"/>
      <c r="PJ1184" s="53"/>
      <c r="PK1184" s="53"/>
      <c r="PL1184" s="53"/>
      <c r="PM1184" s="53"/>
      <c r="PN1184" s="53"/>
      <c r="PO1184" s="53"/>
      <c r="PP1184" s="53"/>
      <c r="PQ1184" s="53"/>
      <c r="PR1184" s="53"/>
      <c r="PS1184" s="53"/>
      <c r="PT1184" s="53"/>
      <c r="PU1184" s="53"/>
      <c r="PV1184" s="53"/>
      <c r="PW1184" s="53"/>
      <c r="PX1184" s="53"/>
      <c r="PY1184" s="53"/>
      <c r="PZ1184" s="53"/>
      <c r="QA1184" s="53"/>
      <c r="QB1184" s="53"/>
      <c r="QC1184" s="53"/>
      <c r="QD1184" s="53"/>
      <c r="QE1184" s="53"/>
      <c r="QF1184" s="53"/>
      <c r="QG1184" s="53"/>
      <c r="QH1184" s="53"/>
      <c r="QI1184" s="53"/>
      <c r="QJ1184" s="53"/>
      <c r="QK1184" s="53"/>
      <c r="QL1184" s="53"/>
      <c r="QM1184" s="53"/>
      <c r="QN1184" s="53"/>
      <c r="QO1184" s="53"/>
      <c r="QP1184" s="53"/>
      <c r="QQ1184" s="53"/>
      <c r="QR1184" s="53"/>
      <c r="QS1184" s="53"/>
      <c r="QT1184" s="53"/>
      <c r="QU1184" s="53"/>
      <c r="QV1184" s="53"/>
      <c r="QW1184" s="53"/>
      <c r="QX1184" s="53"/>
      <c r="QY1184" s="53"/>
      <c r="QZ1184" s="53"/>
      <c r="RA1184" s="53"/>
      <c r="RB1184" s="53"/>
      <c r="RC1184" s="53"/>
      <c r="RD1184" s="53"/>
      <c r="RE1184" s="53"/>
      <c r="RF1184" s="53"/>
      <c r="RG1184" s="53"/>
      <c r="RH1184" s="53"/>
      <c r="RI1184" s="53"/>
      <c r="RJ1184" s="53"/>
      <c r="RK1184" s="53"/>
      <c r="RL1184" s="53"/>
      <c r="RM1184" s="53"/>
      <c r="RN1184" s="53"/>
      <c r="RO1184" s="53"/>
      <c r="RP1184" s="53"/>
      <c r="RQ1184" s="53"/>
      <c r="RR1184" s="53"/>
      <c r="RS1184" s="53"/>
      <c r="RT1184" s="53"/>
      <c r="RU1184" s="53"/>
      <c r="RV1184" s="53"/>
      <c r="RW1184" s="53"/>
      <c r="RX1184" s="53"/>
      <c r="RY1184" s="53"/>
      <c r="RZ1184" s="53"/>
      <c r="SA1184" s="53"/>
      <c r="SB1184" s="53"/>
      <c r="SC1184" s="53"/>
      <c r="SD1184" s="53"/>
      <c r="SE1184" s="53"/>
      <c r="SF1184" s="53"/>
      <c r="SG1184" s="53"/>
      <c r="SH1184" s="53"/>
      <c r="SI1184" s="53"/>
      <c r="SJ1184" s="53"/>
      <c r="SK1184" s="53"/>
      <c r="SL1184" s="53"/>
      <c r="SM1184" s="53"/>
      <c r="SN1184" s="53"/>
      <c r="SO1184" s="53"/>
      <c r="SP1184" s="53"/>
      <c r="SQ1184" s="53"/>
      <c r="SR1184" s="53"/>
      <c r="SS1184" s="53"/>
      <c r="ST1184" s="53"/>
      <c r="SU1184" s="53"/>
      <c r="SV1184" s="53"/>
      <c r="SW1184" s="53"/>
      <c r="SX1184" s="53"/>
      <c r="SY1184" s="53"/>
      <c r="SZ1184" s="53"/>
      <c r="TA1184" s="53"/>
      <c r="TB1184" s="53"/>
      <c r="TC1184" s="53"/>
      <c r="TD1184" s="53"/>
      <c r="TE1184" s="53"/>
      <c r="TF1184" s="53"/>
      <c r="TG1184" s="53"/>
      <c r="TH1184" s="53"/>
      <c r="TI1184" s="53"/>
      <c r="TJ1184" s="53"/>
      <c r="TK1184" s="53"/>
      <c r="TL1184" s="53"/>
      <c r="TM1184" s="53"/>
      <c r="TN1184" s="53"/>
      <c r="TO1184" s="53"/>
      <c r="TP1184" s="53"/>
      <c r="TQ1184" s="53"/>
      <c r="TR1184" s="53"/>
      <c r="TS1184" s="53"/>
      <c r="TT1184" s="53"/>
      <c r="TU1184" s="53"/>
      <c r="TV1184" s="53"/>
      <c r="TW1184" s="53"/>
      <c r="TX1184" s="53"/>
      <c r="TY1184" s="53"/>
      <c r="TZ1184" s="53"/>
      <c r="UA1184" s="53"/>
      <c r="UB1184" s="53"/>
      <c r="UC1184" s="53"/>
      <c r="UD1184" s="53"/>
      <c r="UE1184" s="53"/>
      <c r="UF1184" s="53"/>
      <c r="UG1184" s="53"/>
      <c r="UH1184" s="53"/>
      <c r="UI1184" s="53"/>
      <c r="UJ1184" s="53"/>
      <c r="UK1184" s="53"/>
      <c r="UL1184" s="53"/>
      <c r="UM1184" s="53"/>
      <c r="UN1184" s="53"/>
      <c r="UO1184" s="53"/>
      <c r="UP1184" s="53"/>
      <c r="UQ1184" s="53"/>
      <c r="UR1184" s="53"/>
      <c r="US1184" s="53"/>
      <c r="UT1184" s="53"/>
      <c r="UU1184" s="53"/>
      <c r="UV1184" s="53"/>
      <c r="UW1184" s="53"/>
      <c r="UX1184" s="53"/>
      <c r="UY1184" s="53"/>
      <c r="UZ1184" s="53"/>
      <c r="VA1184" s="53"/>
      <c r="VB1184" s="53"/>
      <c r="VC1184" s="53"/>
      <c r="VD1184" s="53"/>
      <c r="VE1184" s="53"/>
      <c r="VF1184" s="53"/>
      <c r="VG1184" s="53"/>
      <c r="VH1184" s="53"/>
      <c r="VI1184" s="53"/>
      <c r="VJ1184" s="53"/>
      <c r="VK1184" s="53"/>
      <c r="VL1184" s="53"/>
      <c r="VM1184" s="53"/>
      <c r="VN1184" s="53"/>
      <c r="VO1184" s="53"/>
      <c r="VP1184" s="53"/>
      <c r="VQ1184" s="53"/>
      <c r="VR1184" s="53"/>
      <c r="VS1184" s="53"/>
      <c r="VT1184" s="53"/>
      <c r="VU1184" s="53"/>
      <c r="VV1184" s="53"/>
      <c r="VW1184" s="53"/>
      <c r="VX1184" s="53"/>
      <c r="VY1184" s="53"/>
      <c r="VZ1184" s="53"/>
      <c r="WA1184" s="53"/>
      <c r="WB1184" s="53"/>
      <c r="WC1184" s="53"/>
      <c r="WD1184" s="53"/>
      <c r="WE1184" s="53"/>
      <c r="WF1184" s="53"/>
      <c r="WG1184" s="53"/>
      <c r="WH1184" s="53"/>
      <c r="WI1184" s="53"/>
      <c r="WJ1184" s="53"/>
      <c r="WK1184" s="53"/>
      <c r="WL1184" s="53"/>
      <c r="WM1184" s="53"/>
      <c r="WN1184" s="53"/>
      <c r="WO1184" s="53"/>
      <c r="WP1184" s="53"/>
      <c r="WQ1184" s="53"/>
      <c r="WR1184" s="53"/>
      <c r="WS1184" s="53"/>
      <c r="WT1184" s="53"/>
      <c r="WU1184" s="53"/>
      <c r="WV1184" s="53"/>
      <c r="WW1184" s="53"/>
      <c r="WX1184" s="53"/>
      <c r="WY1184" s="53"/>
      <c r="WZ1184" s="53"/>
      <c r="XA1184" s="53"/>
      <c r="XB1184" s="53"/>
      <c r="XC1184" s="53"/>
      <c r="XD1184" s="53"/>
      <c r="XE1184" s="53"/>
      <c r="XF1184" s="53"/>
      <c r="XG1184" s="53"/>
      <c r="XH1184" s="53"/>
      <c r="XI1184" s="53"/>
      <c r="XJ1184" s="53"/>
      <c r="XK1184" s="53"/>
      <c r="XL1184" s="53"/>
      <c r="XM1184" s="53"/>
      <c r="XN1184" s="53"/>
      <c r="XO1184" s="53"/>
      <c r="XP1184" s="53"/>
      <c r="XQ1184" s="53"/>
      <c r="XR1184" s="53"/>
      <c r="XS1184" s="53"/>
      <c r="XT1184" s="53"/>
      <c r="XU1184" s="53"/>
      <c r="XV1184" s="53"/>
      <c r="XW1184" s="53"/>
      <c r="XX1184" s="53"/>
      <c r="XY1184" s="53"/>
      <c r="XZ1184" s="53"/>
      <c r="YA1184" s="53"/>
      <c r="YB1184" s="53"/>
      <c r="YC1184" s="53"/>
      <c r="YD1184" s="53"/>
      <c r="YE1184" s="53"/>
      <c r="YF1184" s="53"/>
      <c r="YG1184" s="53"/>
      <c r="YH1184" s="53"/>
      <c r="YI1184" s="53"/>
      <c r="YJ1184" s="53"/>
      <c r="YK1184" s="53"/>
      <c r="YL1184" s="53"/>
      <c r="YM1184" s="53"/>
      <c r="YN1184" s="53"/>
      <c r="YO1184" s="53"/>
      <c r="YP1184" s="53"/>
      <c r="YQ1184" s="53"/>
      <c r="YR1184" s="53"/>
      <c r="YS1184" s="53"/>
      <c r="YT1184" s="53"/>
      <c r="YU1184" s="53"/>
      <c r="YV1184" s="53"/>
      <c r="YW1184" s="53"/>
      <c r="YX1184" s="53"/>
      <c r="YY1184" s="53"/>
      <c r="YZ1184" s="53"/>
      <c r="ZA1184" s="53"/>
      <c r="ZB1184" s="53"/>
      <c r="ZC1184" s="53"/>
      <c r="ZD1184" s="53"/>
      <c r="ZE1184" s="53"/>
      <c r="ZF1184" s="53"/>
      <c r="ZG1184" s="53"/>
      <c r="ZH1184" s="53"/>
      <c r="ZI1184" s="53"/>
      <c r="ZJ1184" s="53"/>
      <c r="ZK1184" s="53"/>
      <c r="ZL1184" s="53"/>
      <c r="ZM1184" s="53"/>
      <c r="ZN1184" s="53"/>
      <c r="ZO1184" s="53"/>
      <c r="ZP1184" s="53"/>
      <c r="ZQ1184" s="53"/>
      <c r="ZR1184" s="53"/>
      <c r="ZS1184" s="53"/>
      <c r="ZT1184" s="53"/>
      <c r="ZU1184" s="53"/>
      <c r="ZV1184" s="53"/>
      <c r="ZW1184" s="53"/>
      <c r="ZX1184" s="53"/>
      <c r="ZY1184" s="53"/>
      <c r="ZZ1184" s="53"/>
      <c r="AAA1184" s="53"/>
      <c r="AAB1184" s="53"/>
      <c r="AAC1184" s="53"/>
      <c r="AAD1184" s="53"/>
      <c r="AAE1184" s="53"/>
      <c r="AAF1184" s="53"/>
      <c r="AAG1184" s="53"/>
      <c r="AAH1184" s="53"/>
      <c r="AAI1184" s="53"/>
      <c r="AAJ1184" s="53"/>
      <c r="AAK1184" s="53"/>
      <c r="AAL1184" s="53"/>
      <c r="AAM1184" s="53"/>
      <c r="AAN1184" s="53"/>
      <c r="AAO1184" s="53"/>
      <c r="AAP1184" s="53"/>
      <c r="AAQ1184" s="53"/>
      <c r="AAR1184" s="53"/>
      <c r="AAS1184" s="53"/>
      <c r="AAT1184" s="53"/>
      <c r="AAU1184" s="53"/>
      <c r="AAV1184" s="53"/>
      <c r="AAW1184" s="53"/>
      <c r="AAX1184" s="53"/>
      <c r="AAY1184" s="53"/>
      <c r="AAZ1184" s="53"/>
      <c r="ABA1184" s="53"/>
      <c r="ABB1184" s="53"/>
      <c r="ABC1184" s="53"/>
      <c r="ABD1184" s="53"/>
      <c r="ABE1184" s="53"/>
      <c r="ABF1184" s="53"/>
      <c r="ABG1184" s="53"/>
      <c r="ABH1184" s="53"/>
      <c r="ABI1184" s="53"/>
      <c r="ABJ1184" s="53"/>
      <c r="ABK1184" s="53"/>
      <c r="ABL1184" s="53"/>
      <c r="ABM1184" s="53"/>
      <c r="ABN1184" s="53"/>
      <c r="ABO1184" s="53"/>
      <c r="ABP1184" s="53"/>
      <c r="ABQ1184" s="53"/>
      <c r="ABR1184" s="53"/>
      <c r="ABS1184" s="53"/>
      <c r="ABT1184" s="53"/>
      <c r="ABU1184" s="53"/>
      <c r="ABV1184" s="53"/>
      <c r="ABW1184" s="53"/>
      <c r="ABX1184" s="53"/>
      <c r="ABY1184" s="53"/>
      <c r="ABZ1184" s="53"/>
      <c r="ACA1184" s="53"/>
      <c r="ACB1184" s="53"/>
      <c r="ACC1184" s="53"/>
      <c r="ACD1184" s="53"/>
      <c r="ACE1184" s="53"/>
      <c r="ACF1184" s="53"/>
      <c r="ACG1184" s="53"/>
      <c r="ACH1184" s="53"/>
      <c r="ACI1184" s="53"/>
      <c r="ACJ1184" s="53"/>
      <c r="ACK1184" s="53"/>
      <c r="ACL1184" s="53"/>
      <c r="ACM1184" s="53"/>
      <c r="ACN1184" s="53"/>
      <c r="ACO1184" s="53"/>
      <c r="ACP1184" s="53"/>
      <c r="ACQ1184" s="53"/>
      <c r="ACR1184" s="53"/>
      <c r="ACS1184" s="53"/>
      <c r="ACT1184" s="53"/>
      <c r="ACU1184" s="53"/>
      <c r="ACV1184" s="53"/>
      <c r="ACW1184" s="53"/>
      <c r="ACX1184" s="53"/>
      <c r="ACY1184" s="53"/>
      <c r="ACZ1184" s="53"/>
      <c r="ADA1184" s="53"/>
      <c r="ADB1184" s="53"/>
      <c r="ADC1184" s="53"/>
      <c r="ADD1184" s="53"/>
      <c r="ADE1184" s="53"/>
      <c r="ADF1184" s="53"/>
      <c r="ADG1184" s="53"/>
      <c r="ADH1184" s="53"/>
      <c r="ADI1184" s="53"/>
      <c r="ADJ1184" s="53"/>
      <c r="ADK1184" s="53"/>
      <c r="ADL1184" s="53"/>
      <c r="ADM1184" s="53"/>
      <c r="ADN1184" s="53"/>
      <c r="ADO1184" s="53"/>
      <c r="ADP1184" s="53"/>
      <c r="ADQ1184" s="53"/>
      <c r="ADR1184" s="53"/>
      <c r="ADS1184" s="53"/>
      <c r="ADT1184" s="53"/>
      <c r="ADU1184" s="53"/>
      <c r="ADV1184" s="53"/>
      <c r="ADW1184" s="53"/>
      <c r="ADX1184" s="53"/>
      <c r="ADY1184" s="53"/>
      <c r="ADZ1184" s="53"/>
    </row>
    <row r="1185" spans="1:806" s="25" customFormat="1" x14ac:dyDescent="0.2">
      <c r="A1185" s="109" t="s">
        <v>1663</v>
      </c>
      <c r="B1185" s="109" t="s">
        <v>3064</v>
      </c>
      <c r="C1185" s="109" t="s">
        <v>1466</v>
      </c>
      <c r="D1185" s="109" t="s">
        <v>3065</v>
      </c>
      <c r="E1185" s="109" t="s">
        <v>4690</v>
      </c>
      <c r="F1185" s="146">
        <v>101</v>
      </c>
      <c r="G1185" s="146">
        <v>0</v>
      </c>
      <c r="H1185" s="146">
        <v>101</v>
      </c>
      <c r="I1185" s="146">
        <v>90</v>
      </c>
      <c r="J1185" s="146">
        <v>45</v>
      </c>
      <c r="K1185" s="53"/>
      <c r="L1185" s="53"/>
      <c r="M1185" s="53"/>
      <c r="N1185" s="53"/>
      <c r="O1185" s="53"/>
      <c r="P1185" s="53"/>
      <c r="Q1185" s="53"/>
      <c r="R1185" s="53"/>
      <c r="S1185" s="53"/>
      <c r="T1185" s="53"/>
      <c r="U1185" s="53"/>
      <c r="V1185" s="53"/>
      <c r="W1185" s="53"/>
      <c r="X1185" s="53"/>
      <c r="Y1185" s="53"/>
      <c r="Z1185" s="53"/>
      <c r="AA1185" s="53"/>
      <c r="AB1185" s="53"/>
      <c r="AC1185" s="53"/>
      <c r="AD1185" s="53"/>
      <c r="AE1185" s="53"/>
      <c r="AF1185" s="53"/>
      <c r="AG1185" s="53"/>
      <c r="AH1185" s="53"/>
      <c r="AI1185" s="53"/>
      <c r="AJ1185" s="53"/>
      <c r="AK1185" s="53"/>
      <c r="AL1185" s="53"/>
      <c r="AM1185" s="53"/>
      <c r="AN1185" s="53"/>
      <c r="AO1185" s="53"/>
      <c r="AP1185" s="53"/>
      <c r="AQ1185" s="53"/>
      <c r="AR1185" s="53"/>
      <c r="AS1185" s="53"/>
      <c r="AT1185" s="53"/>
      <c r="AU1185" s="53"/>
      <c r="AV1185" s="53"/>
      <c r="AW1185" s="53"/>
      <c r="AX1185" s="53"/>
      <c r="AY1185" s="53"/>
      <c r="AZ1185" s="53"/>
      <c r="BA1185" s="53"/>
      <c r="BB1185" s="53"/>
      <c r="BC1185" s="53"/>
      <c r="BD1185" s="53"/>
      <c r="BE1185" s="53"/>
      <c r="BF1185" s="53"/>
      <c r="BG1185" s="53"/>
      <c r="BH1185" s="53"/>
      <c r="BI1185" s="53"/>
      <c r="BJ1185" s="53"/>
      <c r="BK1185" s="53"/>
      <c r="BL1185" s="53"/>
      <c r="BM1185" s="53"/>
      <c r="BN1185" s="53"/>
      <c r="BO1185" s="53"/>
      <c r="BP1185" s="53"/>
      <c r="BQ1185" s="53"/>
      <c r="BR1185" s="53"/>
      <c r="BS1185" s="53"/>
      <c r="BT1185" s="53"/>
      <c r="BU1185" s="53"/>
      <c r="BV1185" s="53"/>
      <c r="BW1185" s="53"/>
      <c r="BX1185" s="53"/>
      <c r="BY1185" s="53"/>
      <c r="BZ1185" s="53"/>
      <c r="CA1185" s="53"/>
      <c r="CB1185" s="53"/>
      <c r="CC1185" s="53"/>
      <c r="CD1185" s="53"/>
      <c r="CE1185" s="53"/>
      <c r="CF1185" s="53"/>
      <c r="CG1185" s="53"/>
      <c r="CH1185" s="53"/>
      <c r="CI1185" s="53"/>
      <c r="CJ1185" s="53"/>
      <c r="CK1185" s="53"/>
      <c r="CL1185" s="53"/>
      <c r="CM1185" s="53"/>
      <c r="CN1185" s="53"/>
      <c r="CO1185" s="53"/>
      <c r="CP1185" s="53"/>
      <c r="CQ1185" s="53"/>
      <c r="CR1185" s="53"/>
      <c r="CS1185" s="53"/>
      <c r="CT1185" s="53"/>
      <c r="CU1185" s="53"/>
      <c r="CV1185" s="53"/>
      <c r="CW1185" s="53"/>
      <c r="CX1185" s="53"/>
      <c r="CY1185" s="53"/>
      <c r="CZ1185" s="53"/>
      <c r="DA1185" s="53"/>
      <c r="DB1185" s="53"/>
      <c r="DC1185" s="53"/>
      <c r="DD1185" s="53"/>
      <c r="DE1185" s="53"/>
      <c r="DF1185" s="53"/>
      <c r="DG1185" s="53"/>
      <c r="DH1185" s="53"/>
      <c r="DI1185" s="53"/>
      <c r="DJ1185" s="53"/>
      <c r="DK1185" s="53"/>
      <c r="DL1185" s="53"/>
      <c r="DM1185" s="53"/>
      <c r="DN1185" s="53"/>
      <c r="DO1185" s="53"/>
      <c r="DP1185" s="53"/>
      <c r="DQ1185" s="53"/>
      <c r="DR1185" s="53"/>
      <c r="DS1185" s="53"/>
      <c r="DT1185" s="53"/>
      <c r="DU1185" s="53"/>
      <c r="DV1185" s="53"/>
      <c r="DW1185" s="53"/>
      <c r="DX1185" s="53"/>
      <c r="DY1185" s="53"/>
      <c r="DZ1185" s="53"/>
      <c r="EA1185" s="53"/>
      <c r="EB1185" s="53"/>
      <c r="EC1185" s="53"/>
      <c r="ED1185" s="53"/>
      <c r="EE1185" s="53"/>
      <c r="EF1185" s="53"/>
      <c r="EG1185" s="53"/>
      <c r="EH1185" s="53"/>
      <c r="EI1185" s="53"/>
      <c r="EJ1185" s="53"/>
      <c r="EK1185" s="53"/>
      <c r="EL1185" s="53"/>
      <c r="EM1185" s="53"/>
      <c r="EN1185" s="53"/>
      <c r="EO1185" s="53"/>
      <c r="EP1185" s="53"/>
      <c r="EQ1185" s="53"/>
      <c r="ER1185" s="53"/>
      <c r="ES1185" s="53"/>
      <c r="ET1185" s="53"/>
      <c r="EU1185" s="53"/>
      <c r="EV1185" s="53"/>
      <c r="EW1185" s="53"/>
      <c r="EX1185" s="53"/>
      <c r="EY1185" s="53"/>
      <c r="EZ1185" s="53"/>
      <c r="FA1185" s="53"/>
      <c r="FB1185" s="53"/>
      <c r="FC1185" s="53"/>
      <c r="FD1185" s="53"/>
      <c r="FE1185" s="53"/>
      <c r="FF1185" s="53"/>
      <c r="FG1185" s="53"/>
      <c r="FH1185" s="53"/>
      <c r="FI1185" s="53"/>
      <c r="FJ1185" s="53"/>
      <c r="FK1185" s="53"/>
      <c r="FL1185" s="53"/>
      <c r="FM1185" s="53"/>
      <c r="FN1185" s="53"/>
      <c r="FO1185" s="53"/>
      <c r="FP1185" s="53"/>
      <c r="FQ1185" s="53"/>
      <c r="FR1185" s="53"/>
      <c r="FS1185" s="53"/>
      <c r="FT1185" s="53"/>
      <c r="FU1185" s="53"/>
      <c r="FV1185" s="53"/>
      <c r="FW1185" s="53"/>
      <c r="FX1185" s="53"/>
      <c r="FY1185" s="53"/>
      <c r="FZ1185" s="53"/>
      <c r="GA1185" s="53"/>
      <c r="GB1185" s="53"/>
      <c r="GC1185" s="53"/>
      <c r="GD1185" s="53"/>
      <c r="GE1185" s="53"/>
      <c r="GF1185" s="53"/>
      <c r="GG1185" s="53"/>
      <c r="GH1185" s="53"/>
      <c r="GI1185" s="53"/>
      <c r="GJ1185" s="53"/>
      <c r="GK1185" s="53"/>
      <c r="GL1185" s="53"/>
      <c r="GM1185" s="53"/>
      <c r="GN1185" s="53"/>
      <c r="GO1185" s="53"/>
      <c r="GP1185" s="53"/>
      <c r="GQ1185" s="53"/>
      <c r="GR1185" s="53"/>
      <c r="GS1185" s="53"/>
      <c r="GT1185" s="53"/>
      <c r="GU1185" s="53"/>
      <c r="GV1185" s="53"/>
      <c r="GW1185" s="53"/>
      <c r="GX1185" s="53"/>
      <c r="GY1185" s="53"/>
      <c r="GZ1185" s="53"/>
      <c r="HA1185" s="53"/>
      <c r="HB1185" s="53"/>
      <c r="HC1185" s="53"/>
      <c r="HD1185" s="53"/>
      <c r="HE1185" s="53"/>
      <c r="HF1185" s="53"/>
      <c r="HG1185" s="53"/>
      <c r="HH1185" s="53"/>
      <c r="HI1185" s="53"/>
      <c r="HJ1185" s="53"/>
      <c r="HK1185" s="53"/>
      <c r="HL1185" s="53"/>
      <c r="HM1185" s="53"/>
      <c r="HN1185" s="53"/>
      <c r="HO1185" s="53"/>
      <c r="HP1185" s="53"/>
      <c r="HQ1185" s="53"/>
      <c r="HR1185" s="53"/>
      <c r="HS1185" s="53"/>
      <c r="HT1185" s="53"/>
      <c r="HU1185" s="53"/>
      <c r="HV1185" s="53"/>
      <c r="HW1185" s="53"/>
      <c r="HX1185" s="53"/>
      <c r="HY1185" s="53"/>
      <c r="HZ1185" s="53"/>
      <c r="IA1185" s="53"/>
      <c r="IB1185" s="53"/>
      <c r="IC1185" s="53"/>
      <c r="ID1185" s="53"/>
      <c r="IE1185" s="53"/>
      <c r="IF1185" s="53"/>
      <c r="IG1185" s="53"/>
      <c r="IH1185" s="53"/>
      <c r="II1185" s="53"/>
      <c r="IJ1185" s="53"/>
      <c r="IK1185" s="53"/>
      <c r="IL1185" s="53"/>
      <c r="IM1185" s="53"/>
      <c r="IN1185" s="53"/>
      <c r="IO1185" s="53"/>
      <c r="IP1185" s="53"/>
      <c r="IQ1185" s="53"/>
      <c r="IR1185" s="53"/>
      <c r="IS1185" s="53"/>
      <c r="IT1185" s="53"/>
      <c r="IU1185" s="53"/>
      <c r="IV1185" s="53"/>
      <c r="IW1185" s="53"/>
      <c r="IX1185" s="53"/>
      <c r="IY1185" s="53"/>
      <c r="IZ1185" s="53"/>
      <c r="JA1185" s="53"/>
      <c r="JB1185" s="53"/>
      <c r="JC1185" s="53"/>
      <c r="JD1185" s="53"/>
      <c r="JE1185" s="53"/>
      <c r="JF1185" s="53"/>
      <c r="JG1185" s="53"/>
      <c r="JH1185" s="53"/>
      <c r="JI1185" s="53"/>
      <c r="JJ1185" s="53"/>
      <c r="JK1185" s="53"/>
      <c r="JL1185" s="53"/>
      <c r="JM1185" s="53"/>
      <c r="JN1185" s="53"/>
      <c r="JO1185" s="53"/>
      <c r="JP1185" s="53"/>
      <c r="JQ1185" s="53"/>
      <c r="JR1185" s="53"/>
      <c r="JS1185" s="53"/>
      <c r="JT1185" s="53"/>
      <c r="JU1185" s="53"/>
      <c r="JV1185" s="53"/>
      <c r="JW1185" s="53"/>
      <c r="JX1185" s="53"/>
      <c r="JY1185" s="53"/>
      <c r="JZ1185" s="53"/>
      <c r="KA1185" s="53"/>
      <c r="KB1185" s="53"/>
      <c r="KC1185" s="53"/>
      <c r="KD1185" s="53"/>
      <c r="KE1185" s="53"/>
      <c r="KF1185" s="53"/>
      <c r="KG1185" s="53"/>
      <c r="KH1185" s="53"/>
      <c r="KI1185" s="53"/>
      <c r="KJ1185" s="53"/>
      <c r="KK1185" s="53"/>
      <c r="KL1185" s="53"/>
      <c r="KM1185" s="53"/>
      <c r="KN1185" s="53"/>
      <c r="KO1185" s="53"/>
      <c r="KP1185" s="53"/>
      <c r="KQ1185" s="53"/>
      <c r="KR1185" s="53"/>
      <c r="KS1185" s="53"/>
      <c r="KT1185" s="53"/>
      <c r="KU1185" s="53"/>
      <c r="KV1185" s="53"/>
      <c r="KW1185" s="53"/>
      <c r="KX1185" s="53"/>
      <c r="KY1185" s="53"/>
      <c r="KZ1185" s="53"/>
      <c r="LA1185" s="53"/>
      <c r="LB1185" s="53"/>
      <c r="LC1185" s="53"/>
      <c r="LD1185" s="53"/>
      <c r="LE1185" s="53"/>
      <c r="LF1185" s="53"/>
      <c r="LG1185" s="53"/>
      <c r="LH1185" s="53"/>
      <c r="LI1185" s="53"/>
      <c r="LJ1185" s="53"/>
      <c r="LK1185" s="53"/>
      <c r="LL1185" s="53"/>
      <c r="LM1185" s="53"/>
      <c r="LN1185" s="53"/>
      <c r="LO1185" s="53"/>
      <c r="LP1185" s="53"/>
      <c r="LQ1185" s="53"/>
      <c r="LR1185" s="53"/>
      <c r="LS1185" s="53"/>
      <c r="LT1185" s="53"/>
      <c r="LU1185" s="53"/>
      <c r="LV1185" s="53"/>
      <c r="LW1185" s="53"/>
      <c r="LX1185" s="53"/>
      <c r="LY1185" s="53"/>
      <c r="LZ1185" s="53"/>
      <c r="MA1185" s="53"/>
      <c r="MB1185" s="53"/>
      <c r="MC1185" s="53"/>
      <c r="MD1185" s="53"/>
      <c r="ME1185" s="53"/>
      <c r="MF1185" s="53"/>
      <c r="MG1185" s="53"/>
      <c r="MH1185" s="53"/>
      <c r="MI1185" s="53"/>
      <c r="MJ1185" s="53"/>
      <c r="MK1185" s="53"/>
      <c r="ML1185" s="53"/>
      <c r="MM1185" s="53"/>
      <c r="MN1185" s="53"/>
      <c r="MO1185" s="53"/>
      <c r="MP1185" s="53"/>
      <c r="MQ1185" s="53"/>
      <c r="MR1185" s="53"/>
      <c r="MS1185" s="53"/>
      <c r="MT1185" s="53"/>
      <c r="MU1185" s="53"/>
      <c r="MV1185" s="53"/>
      <c r="MW1185" s="53"/>
      <c r="MX1185" s="53"/>
      <c r="MY1185" s="53"/>
      <c r="MZ1185" s="53"/>
      <c r="NA1185" s="53"/>
      <c r="NB1185" s="53"/>
      <c r="NC1185" s="53"/>
      <c r="ND1185" s="53"/>
      <c r="NE1185" s="53"/>
      <c r="NF1185" s="53"/>
      <c r="NG1185" s="53"/>
      <c r="NH1185" s="53"/>
      <c r="NI1185" s="53"/>
      <c r="NJ1185" s="53"/>
      <c r="NK1185" s="53"/>
      <c r="NL1185" s="53"/>
      <c r="NM1185" s="53"/>
      <c r="NN1185" s="53"/>
      <c r="NO1185" s="53"/>
      <c r="NP1185" s="53"/>
      <c r="NQ1185" s="53"/>
      <c r="NR1185" s="53"/>
      <c r="NS1185" s="53"/>
      <c r="NT1185" s="53"/>
      <c r="NU1185" s="53"/>
      <c r="NV1185" s="53"/>
      <c r="NW1185" s="53"/>
      <c r="NX1185" s="53"/>
      <c r="NY1185" s="53"/>
      <c r="NZ1185" s="53"/>
      <c r="OA1185" s="53"/>
      <c r="OB1185" s="53"/>
      <c r="OC1185" s="53"/>
      <c r="OD1185" s="53"/>
      <c r="OE1185" s="53"/>
      <c r="OF1185" s="53"/>
      <c r="OG1185" s="53"/>
      <c r="OH1185" s="53"/>
      <c r="OI1185" s="53"/>
      <c r="OJ1185" s="53"/>
      <c r="OK1185" s="53"/>
      <c r="OL1185" s="53"/>
      <c r="OM1185" s="53"/>
      <c r="ON1185" s="53"/>
      <c r="OO1185" s="53"/>
      <c r="OP1185" s="53"/>
      <c r="OQ1185" s="53"/>
      <c r="OR1185" s="53"/>
      <c r="OS1185" s="53"/>
      <c r="OT1185" s="53"/>
      <c r="OU1185" s="53"/>
      <c r="OV1185" s="53"/>
      <c r="OW1185" s="53"/>
      <c r="OX1185" s="53"/>
      <c r="OY1185" s="53"/>
      <c r="OZ1185" s="53"/>
      <c r="PA1185" s="53"/>
      <c r="PB1185" s="53"/>
      <c r="PC1185" s="53"/>
      <c r="PD1185" s="53"/>
      <c r="PE1185" s="53"/>
      <c r="PF1185" s="53"/>
      <c r="PG1185" s="53"/>
      <c r="PH1185" s="53"/>
      <c r="PI1185" s="53"/>
      <c r="PJ1185" s="53"/>
      <c r="PK1185" s="53"/>
      <c r="PL1185" s="53"/>
      <c r="PM1185" s="53"/>
      <c r="PN1185" s="53"/>
      <c r="PO1185" s="53"/>
      <c r="PP1185" s="53"/>
      <c r="PQ1185" s="53"/>
      <c r="PR1185" s="53"/>
      <c r="PS1185" s="53"/>
      <c r="PT1185" s="53"/>
      <c r="PU1185" s="53"/>
      <c r="PV1185" s="53"/>
      <c r="PW1185" s="53"/>
      <c r="PX1185" s="53"/>
      <c r="PY1185" s="53"/>
      <c r="PZ1185" s="53"/>
      <c r="QA1185" s="53"/>
      <c r="QB1185" s="53"/>
      <c r="QC1185" s="53"/>
      <c r="QD1185" s="53"/>
      <c r="QE1185" s="53"/>
      <c r="QF1185" s="53"/>
      <c r="QG1185" s="53"/>
      <c r="QH1185" s="53"/>
      <c r="QI1185" s="53"/>
      <c r="QJ1185" s="53"/>
      <c r="QK1185" s="53"/>
      <c r="QL1185" s="53"/>
      <c r="QM1185" s="53"/>
      <c r="QN1185" s="53"/>
      <c r="QO1185" s="53"/>
      <c r="QP1185" s="53"/>
      <c r="QQ1185" s="53"/>
      <c r="QR1185" s="53"/>
      <c r="QS1185" s="53"/>
      <c r="QT1185" s="53"/>
      <c r="QU1185" s="53"/>
      <c r="QV1185" s="53"/>
      <c r="QW1185" s="53"/>
      <c r="QX1185" s="53"/>
      <c r="QY1185" s="53"/>
      <c r="QZ1185" s="53"/>
      <c r="RA1185" s="53"/>
      <c r="RB1185" s="53"/>
      <c r="RC1185" s="53"/>
      <c r="RD1185" s="53"/>
      <c r="RE1185" s="53"/>
      <c r="RF1185" s="53"/>
      <c r="RG1185" s="53"/>
      <c r="RH1185" s="53"/>
      <c r="RI1185" s="53"/>
      <c r="RJ1185" s="53"/>
      <c r="RK1185" s="53"/>
      <c r="RL1185" s="53"/>
      <c r="RM1185" s="53"/>
      <c r="RN1185" s="53"/>
      <c r="RO1185" s="53"/>
      <c r="RP1185" s="53"/>
      <c r="RQ1185" s="53"/>
      <c r="RR1185" s="53"/>
      <c r="RS1185" s="53"/>
      <c r="RT1185" s="53"/>
      <c r="RU1185" s="53"/>
      <c r="RV1185" s="53"/>
      <c r="RW1185" s="53"/>
      <c r="RX1185" s="53"/>
      <c r="RY1185" s="53"/>
      <c r="RZ1185" s="53"/>
      <c r="SA1185" s="53"/>
      <c r="SB1185" s="53"/>
      <c r="SC1185" s="53"/>
      <c r="SD1185" s="53"/>
      <c r="SE1185" s="53"/>
      <c r="SF1185" s="53"/>
      <c r="SG1185" s="53"/>
      <c r="SH1185" s="53"/>
      <c r="SI1185" s="53"/>
      <c r="SJ1185" s="53"/>
      <c r="SK1185" s="53"/>
      <c r="SL1185" s="53"/>
      <c r="SM1185" s="53"/>
      <c r="SN1185" s="53"/>
      <c r="SO1185" s="53"/>
      <c r="SP1185" s="53"/>
      <c r="SQ1185" s="53"/>
      <c r="SR1185" s="53"/>
      <c r="SS1185" s="53"/>
      <c r="ST1185" s="53"/>
      <c r="SU1185" s="53"/>
      <c r="SV1185" s="53"/>
      <c r="SW1185" s="53"/>
      <c r="SX1185" s="53"/>
      <c r="SY1185" s="53"/>
      <c r="SZ1185" s="53"/>
      <c r="TA1185" s="53"/>
      <c r="TB1185" s="53"/>
      <c r="TC1185" s="53"/>
      <c r="TD1185" s="53"/>
      <c r="TE1185" s="53"/>
      <c r="TF1185" s="53"/>
      <c r="TG1185" s="53"/>
      <c r="TH1185" s="53"/>
      <c r="TI1185" s="53"/>
      <c r="TJ1185" s="53"/>
      <c r="TK1185" s="53"/>
      <c r="TL1185" s="53"/>
      <c r="TM1185" s="53"/>
      <c r="TN1185" s="53"/>
      <c r="TO1185" s="53"/>
      <c r="TP1185" s="53"/>
      <c r="TQ1185" s="53"/>
      <c r="TR1185" s="53"/>
      <c r="TS1185" s="53"/>
      <c r="TT1185" s="53"/>
      <c r="TU1185" s="53"/>
      <c r="TV1185" s="53"/>
      <c r="TW1185" s="53"/>
      <c r="TX1185" s="53"/>
      <c r="TY1185" s="53"/>
      <c r="TZ1185" s="53"/>
      <c r="UA1185" s="53"/>
      <c r="UB1185" s="53"/>
      <c r="UC1185" s="53"/>
      <c r="UD1185" s="53"/>
      <c r="UE1185" s="53"/>
      <c r="UF1185" s="53"/>
      <c r="UG1185" s="53"/>
      <c r="UH1185" s="53"/>
      <c r="UI1185" s="53"/>
      <c r="UJ1185" s="53"/>
      <c r="UK1185" s="53"/>
      <c r="UL1185" s="53"/>
      <c r="UM1185" s="53"/>
      <c r="UN1185" s="53"/>
      <c r="UO1185" s="53"/>
      <c r="UP1185" s="53"/>
      <c r="UQ1185" s="53"/>
      <c r="UR1185" s="53"/>
      <c r="US1185" s="53"/>
      <c r="UT1185" s="53"/>
      <c r="UU1185" s="53"/>
      <c r="UV1185" s="53"/>
      <c r="UW1185" s="53"/>
      <c r="UX1185" s="53"/>
      <c r="UY1185" s="53"/>
      <c r="UZ1185" s="53"/>
      <c r="VA1185" s="53"/>
      <c r="VB1185" s="53"/>
      <c r="VC1185" s="53"/>
      <c r="VD1185" s="53"/>
      <c r="VE1185" s="53"/>
      <c r="VF1185" s="53"/>
      <c r="VG1185" s="53"/>
      <c r="VH1185" s="53"/>
      <c r="VI1185" s="53"/>
      <c r="VJ1185" s="53"/>
      <c r="VK1185" s="53"/>
      <c r="VL1185" s="53"/>
      <c r="VM1185" s="53"/>
      <c r="VN1185" s="53"/>
      <c r="VO1185" s="53"/>
      <c r="VP1185" s="53"/>
      <c r="VQ1185" s="53"/>
      <c r="VR1185" s="53"/>
      <c r="VS1185" s="53"/>
      <c r="VT1185" s="53"/>
      <c r="VU1185" s="53"/>
      <c r="VV1185" s="53"/>
      <c r="VW1185" s="53"/>
      <c r="VX1185" s="53"/>
      <c r="VY1185" s="53"/>
      <c r="VZ1185" s="53"/>
      <c r="WA1185" s="53"/>
      <c r="WB1185" s="53"/>
      <c r="WC1185" s="53"/>
      <c r="WD1185" s="53"/>
      <c r="WE1185" s="53"/>
      <c r="WF1185" s="53"/>
      <c r="WG1185" s="53"/>
      <c r="WH1185" s="53"/>
      <c r="WI1185" s="53"/>
      <c r="WJ1185" s="53"/>
      <c r="WK1185" s="53"/>
      <c r="WL1185" s="53"/>
      <c r="WM1185" s="53"/>
      <c r="WN1185" s="53"/>
      <c r="WO1185" s="53"/>
      <c r="WP1185" s="53"/>
      <c r="WQ1185" s="53"/>
      <c r="WR1185" s="53"/>
      <c r="WS1185" s="53"/>
      <c r="WT1185" s="53"/>
      <c r="WU1185" s="53"/>
      <c r="WV1185" s="53"/>
      <c r="WW1185" s="53"/>
      <c r="WX1185" s="53"/>
      <c r="WY1185" s="53"/>
      <c r="WZ1185" s="53"/>
      <c r="XA1185" s="53"/>
      <c r="XB1185" s="53"/>
      <c r="XC1185" s="53"/>
      <c r="XD1185" s="53"/>
      <c r="XE1185" s="53"/>
      <c r="XF1185" s="53"/>
      <c r="XG1185" s="53"/>
      <c r="XH1185" s="53"/>
      <c r="XI1185" s="53"/>
      <c r="XJ1185" s="53"/>
      <c r="XK1185" s="53"/>
      <c r="XL1185" s="53"/>
      <c r="XM1185" s="53"/>
      <c r="XN1185" s="53"/>
      <c r="XO1185" s="53"/>
      <c r="XP1185" s="53"/>
      <c r="XQ1185" s="53"/>
      <c r="XR1185" s="53"/>
      <c r="XS1185" s="53"/>
      <c r="XT1185" s="53"/>
      <c r="XU1185" s="53"/>
      <c r="XV1185" s="53"/>
      <c r="XW1185" s="53"/>
      <c r="XX1185" s="53"/>
      <c r="XY1185" s="53"/>
      <c r="XZ1185" s="53"/>
      <c r="YA1185" s="53"/>
      <c r="YB1185" s="53"/>
      <c r="YC1185" s="53"/>
      <c r="YD1185" s="53"/>
      <c r="YE1185" s="53"/>
      <c r="YF1185" s="53"/>
      <c r="YG1185" s="53"/>
      <c r="YH1185" s="53"/>
      <c r="YI1185" s="53"/>
      <c r="YJ1185" s="53"/>
      <c r="YK1185" s="53"/>
      <c r="YL1185" s="53"/>
      <c r="YM1185" s="53"/>
      <c r="YN1185" s="53"/>
      <c r="YO1185" s="53"/>
      <c r="YP1185" s="53"/>
      <c r="YQ1185" s="53"/>
      <c r="YR1185" s="53"/>
      <c r="YS1185" s="53"/>
      <c r="YT1185" s="53"/>
      <c r="YU1185" s="53"/>
      <c r="YV1185" s="53"/>
      <c r="YW1185" s="53"/>
      <c r="YX1185" s="53"/>
      <c r="YY1185" s="53"/>
      <c r="YZ1185" s="53"/>
      <c r="ZA1185" s="53"/>
      <c r="ZB1185" s="53"/>
      <c r="ZC1185" s="53"/>
      <c r="ZD1185" s="53"/>
      <c r="ZE1185" s="53"/>
      <c r="ZF1185" s="53"/>
      <c r="ZG1185" s="53"/>
      <c r="ZH1185" s="53"/>
      <c r="ZI1185" s="53"/>
      <c r="ZJ1185" s="53"/>
      <c r="ZK1185" s="53"/>
      <c r="ZL1185" s="53"/>
      <c r="ZM1185" s="53"/>
      <c r="ZN1185" s="53"/>
      <c r="ZO1185" s="53"/>
      <c r="ZP1185" s="53"/>
      <c r="ZQ1185" s="53"/>
      <c r="ZR1185" s="53"/>
      <c r="ZS1185" s="53"/>
      <c r="ZT1185" s="53"/>
      <c r="ZU1185" s="53"/>
      <c r="ZV1185" s="53"/>
      <c r="ZW1185" s="53"/>
      <c r="ZX1185" s="53"/>
      <c r="ZY1185" s="53"/>
      <c r="ZZ1185" s="53"/>
      <c r="AAA1185" s="53"/>
      <c r="AAB1185" s="53"/>
      <c r="AAC1185" s="53"/>
      <c r="AAD1185" s="53"/>
      <c r="AAE1185" s="53"/>
      <c r="AAF1185" s="53"/>
      <c r="AAG1185" s="53"/>
      <c r="AAH1185" s="53"/>
      <c r="AAI1185" s="53"/>
      <c r="AAJ1185" s="53"/>
      <c r="AAK1185" s="53"/>
      <c r="AAL1185" s="53"/>
      <c r="AAM1185" s="53"/>
      <c r="AAN1185" s="53"/>
      <c r="AAO1185" s="53"/>
      <c r="AAP1185" s="53"/>
      <c r="AAQ1185" s="53"/>
      <c r="AAR1185" s="53"/>
      <c r="AAS1185" s="53"/>
      <c r="AAT1185" s="53"/>
      <c r="AAU1185" s="53"/>
      <c r="AAV1185" s="53"/>
      <c r="AAW1185" s="53"/>
      <c r="AAX1185" s="53"/>
      <c r="AAY1185" s="53"/>
      <c r="AAZ1185" s="53"/>
      <c r="ABA1185" s="53"/>
      <c r="ABB1185" s="53"/>
      <c r="ABC1185" s="53"/>
      <c r="ABD1185" s="53"/>
      <c r="ABE1185" s="53"/>
      <c r="ABF1185" s="53"/>
      <c r="ABG1185" s="53"/>
      <c r="ABH1185" s="53"/>
      <c r="ABI1185" s="53"/>
      <c r="ABJ1185" s="53"/>
      <c r="ABK1185" s="53"/>
      <c r="ABL1185" s="53"/>
      <c r="ABM1185" s="53"/>
      <c r="ABN1185" s="53"/>
      <c r="ABO1185" s="53"/>
      <c r="ABP1185" s="53"/>
      <c r="ABQ1185" s="53"/>
      <c r="ABR1185" s="53"/>
      <c r="ABS1185" s="53"/>
      <c r="ABT1185" s="53"/>
      <c r="ABU1185" s="53"/>
      <c r="ABV1185" s="53"/>
      <c r="ABW1185" s="53"/>
      <c r="ABX1185" s="53"/>
      <c r="ABY1185" s="53"/>
      <c r="ABZ1185" s="53"/>
      <c r="ACA1185" s="53"/>
      <c r="ACB1185" s="53"/>
      <c r="ACC1185" s="53"/>
      <c r="ACD1185" s="53"/>
      <c r="ACE1185" s="53"/>
      <c r="ACF1185" s="53"/>
      <c r="ACG1185" s="53"/>
      <c r="ACH1185" s="53"/>
      <c r="ACI1185" s="53"/>
      <c r="ACJ1185" s="53"/>
      <c r="ACK1185" s="53"/>
      <c r="ACL1185" s="53"/>
      <c r="ACM1185" s="53"/>
      <c r="ACN1185" s="53"/>
      <c r="ACO1185" s="53"/>
      <c r="ACP1185" s="53"/>
      <c r="ACQ1185" s="53"/>
      <c r="ACR1185" s="53"/>
      <c r="ACS1185" s="53"/>
      <c r="ACT1185" s="53"/>
      <c r="ACU1185" s="53"/>
      <c r="ACV1185" s="53"/>
      <c r="ACW1185" s="53"/>
      <c r="ACX1185" s="53"/>
      <c r="ACY1185" s="53"/>
      <c r="ACZ1185" s="53"/>
      <c r="ADA1185" s="53"/>
      <c r="ADB1185" s="53"/>
      <c r="ADC1185" s="53"/>
      <c r="ADD1185" s="53"/>
      <c r="ADE1185" s="53"/>
      <c r="ADF1185" s="53"/>
      <c r="ADG1185" s="53"/>
      <c r="ADH1185" s="53"/>
      <c r="ADI1185" s="53"/>
      <c r="ADJ1185" s="53"/>
      <c r="ADK1185" s="53"/>
      <c r="ADL1185" s="53"/>
      <c r="ADM1185" s="53"/>
      <c r="ADN1185" s="53"/>
      <c r="ADO1185" s="53"/>
      <c r="ADP1185" s="53"/>
      <c r="ADQ1185" s="53"/>
      <c r="ADR1185" s="53"/>
      <c r="ADS1185" s="53"/>
      <c r="ADT1185" s="53"/>
      <c r="ADU1185" s="53"/>
      <c r="ADV1185" s="53"/>
      <c r="ADW1185" s="53"/>
      <c r="ADX1185" s="53"/>
      <c r="ADY1185" s="53"/>
      <c r="ADZ1185" s="53"/>
    </row>
    <row r="1186" spans="1:806" s="25" customFormat="1" x14ac:dyDescent="0.2">
      <c r="A1186" s="109" t="s">
        <v>1663</v>
      </c>
      <c r="B1186" s="109" t="s">
        <v>3064</v>
      </c>
      <c r="C1186" s="109" t="s">
        <v>1466</v>
      </c>
      <c r="D1186" s="109" t="s">
        <v>3065</v>
      </c>
      <c r="E1186" s="109" t="s">
        <v>4691</v>
      </c>
      <c r="F1186" s="146">
        <v>29</v>
      </c>
      <c r="G1186" s="146">
        <v>0</v>
      </c>
      <c r="H1186" s="146">
        <v>103</v>
      </c>
      <c r="I1186" s="146">
        <v>83</v>
      </c>
      <c r="J1186" s="146">
        <v>41</v>
      </c>
      <c r="K1186" s="53"/>
      <c r="L1186" s="53"/>
      <c r="M1186" s="53"/>
      <c r="N1186" s="53"/>
      <c r="O1186" s="53"/>
      <c r="P1186" s="53"/>
      <c r="Q1186" s="53"/>
      <c r="R1186" s="53"/>
      <c r="S1186" s="53"/>
      <c r="T1186" s="53"/>
      <c r="U1186" s="53"/>
      <c r="V1186" s="53"/>
      <c r="W1186" s="53"/>
      <c r="X1186" s="53"/>
      <c r="Y1186" s="53"/>
      <c r="Z1186" s="53"/>
      <c r="AA1186" s="53"/>
      <c r="AB1186" s="53"/>
      <c r="AC1186" s="53"/>
      <c r="AD1186" s="53"/>
      <c r="AE1186" s="53"/>
      <c r="AF1186" s="53"/>
      <c r="AG1186" s="53"/>
      <c r="AH1186" s="53"/>
      <c r="AI1186" s="53"/>
      <c r="AJ1186" s="53"/>
      <c r="AK1186" s="53"/>
      <c r="AL1186" s="53"/>
      <c r="AM1186" s="53"/>
      <c r="AN1186" s="53"/>
      <c r="AO1186" s="53"/>
      <c r="AP1186" s="53"/>
      <c r="AQ1186" s="53"/>
      <c r="AR1186" s="53"/>
      <c r="AS1186" s="53"/>
      <c r="AT1186" s="53"/>
      <c r="AU1186" s="53"/>
      <c r="AV1186" s="53"/>
      <c r="AW1186" s="53"/>
      <c r="AX1186" s="53"/>
      <c r="AY1186" s="53"/>
      <c r="AZ1186" s="53"/>
      <c r="BA1186" s="53"/>
      <c r="BB1186" s="53"/>
      <c r="BC1186" s="53"/>
      <c r="BD1186" s="53"/>
      <c r="BE1186" s="53"/>
      <c r="BF1186" s="53"/>
      <c r="BG1186" s="53"/>
      <c r="BH1186" s="53"/>
      <c r="BI1186" s="53"/>
      <c r="BJ1186" s="53"/>
      <c r="BK1186" s="53"/>
      <c r="BL1186" s="53"/>
      <c r="BM1186" s="53"/>
      <c r="BN1186" s="53"/>
      <c r="BO1186" s="53"/>
      <c r="BP1186" s="53"/>
      <c r="BQ1186" s="53"/>
      <c r="BR1186" s="53"/>
      <c r="BS1186" s="53"/>
      <c r="BT1186" s="53"/>
      <c r="BU1186" s="53"/>
      <c r="BV1186" s="53"/>
      <c r="BW1186" s="53"/>
      <c r="BX1186" s="53"/>
      <c r="BY1186" s="53"/>
      <c r="BZ1186" s="53"/>
      <c r="CA1186" s="53"/>
      <c r="CB1186" s="53"/>
      <c r="CC1186" s="53"/>
      <c r="CD1186" s="53"/>
      <c r="CE1186" s="53"/>
      <c r="CF1186" s="53"/>
      <c r="CG1186" s="53"/>
      <c r="CH1186" s="53"/>
      <c r="CI1186" s="53"/>
      <c r="CJ1186" s="53"/>
      <c r="CK1186" s="53"/>
      <c r="CL1186" s="53"/>
      <c r="CM1186" s="53"/>
      <c r="CN1186" s="53"/>
      <c r="CO1186" s="53"/>
      <c r="CP1186" s="53"/>
      <c r="CQ1186" s="53"/>
      <c r="CR1186" s="53"/>
      <c r="CS1186" s="53"/>
      <c r="CT1186" s="53"/>
      <c r="CU1186" s="53"/>
      <c r="CV1186" s="53"/>
      <c r="CW1186" s="53"/>
      <c r="CX1186" s="53"/>
      <c r="CY1186" s="53"/>
      <c r="CZ1186" s="53"/>
      <c r="DA1186" s="53"/>
      <c r="DB1186" s="53"/>
      <c r="DC1186" s="53"/>
      <c r="DD1186" s="53"/>
      <c r="DE1186" s="53"/>
      <c r="DF1186" s="53"/>
      <c r="DG1186" s="53"/>
      <c r="DH1186" s="53"/>
      <c r="DI1186" s="53"/>
      <c r="DJ1186" s="53"/>
      <c r="DK1186" s="53"/>
      <c r="DL1186" s="53"/>
      <c r="DM1186" s="53"/>
      <c r="DN1186" s="53"/>
      <c r="DO1186" s="53"/>
      <c r="DP1186" s="53"/>
      <c r="DQ1186" s="53"/>
      <c r="DR1186" s="53"/>
      <c r="DS1186" s="53"/>
      <c r="DT1186" s="53"/>
      <c r="DU1186" s="53"/>
      <c r="DV1186" s="53"/>
      <c r="DW1186" s="53"/>
      <c r="DX1186" s="53"/>
      <c r="DY1186" s="53"/>
      <c r="DZ1186" s="53"/>
      <c r="EA1186" s="53"/>
      <c r="EB1186" s="53"/>
      <c r="EC1186" s="53"/>
      <c r="ED1186" s="53"/>
      <c r="EE1186" s="53"/>
      <c r="EF1186" s="53"/>
      <c r="EG1186" s="53"/>
      <c r="EH1186" s="53"/>
      <c r="EI1186" s="53"/>
      <c r="EJ1186" s="53"/>
      <c r="EK1186" s="53"/>
      <c r="EL1186" s="53"/>
      <c r="EM1186" s="53"/>
      <c r="EN1186" s="53"/>
      <c r="EO1186" s="53"/>
      <c r="EP1186" s="53"/>
      <c r="EQ1186" s="53"/>
      <c r="ER1186" s="53"/>
      <c r="ES1186" s="53"/>
      <c r="ET1186" s="53"/>
      <c r="EU1186" s="53"/>
      <c r="EV1186" s="53"/>
      <c r="EW1186" s="53"/>
      <c r="EX1186" s="53"/>
      <c r="EY1186" s="53"/>
      <c r="EZ1186" s="53"/>
      <c r="FA1186" s="53"/>
      <c r="FB1186" s="53"/>
      <c r="FC1186" s="53"/>
      <c r="FD1186" s="53"/>
      <c r="FE1186" s="53"/>
      <c r="FF1186" s="53"/>
      <c r="FG1186" s="53"/>
      <c r="FH1186" s="53"/>
      <c r="FI1186" s="53"/>
      <c r="FJ1186" s="53"/>
      <c r="FK1186" s="53"/>
      <c r="FL1186" s="53"/>
      <c r="FM1186" s="53"/>
      <c r="FN1186" s="53"/>
      <c r="FO1186" s="53"/>
      <c r="FP1186" s="53"/>
      <c r="FQ1186" s="53"/>
      <c r="FR1186" s="53"/>
      <c r="FS1186" s="53"/>
      <c r="FT1186" s="53"/>
      <c r="FU1186" s="53"/>
      <c r="FV1186" s="53"/>
      <c r="FW1186" s="53"/>
      <c r="FX1186" s="53"/>
      <c r="FY1186" s="53"/>
      <c r="FZ1186" s="53"/>
      <c r="GA1186" s="53"/>
      <c r="GB1186" s="53"/>
      <c r="GC1186" s="53"/>
      <c r="GD1186" s="53"/>
      <c r="GE1186" s="53"/>
      <c r="GF1186" s="53"/>
      <c r="GG1186" s="53"/>
      <c r="GH1186" s="53"/>
      <c r="GI1186" s="53"/>
      <c r="GJ1186" s="53"/>
      <c r="GK1186" s="53"/>
      <c r="GL1186" s="53"/>
      <c r="GM1186" s="53"/>
      <c r="GN1186" s="53"/>
      <c r="GO1186" s="53"/>
      <c r="GP1186" s="53"/>
      <c r="GQ1186" s="53"/>
      <c r="GR1186" s="53"/>
      <c r="GS1186" s="53"/>
      <c r="GT1186" s="53"/>
      <c r="GU1186" s="53"/>
      <c r="GV1186" s="53"/>
      <c r="GW1186" s="53"/>
      <c r="GX1186" s="53"/>
      <c r="GY1186" s="53"/>
      <c r="GZ1186" s="53"/>
      <c r="HA1186" s="53"/>
      <c r="HB1186" s="53"/>
      <c r="HC1186" s="53"/>
      <c r="HD1186" s="53"/>
      <c r="HE1186" s="53"/>
      <c r="HF1186" s="53"/>
      <c r="HG1186" s="53"/>
      <c r="HH1186" s="53"/>
      <c r="HI1186" s="53"/>
      <c r="HJ1186" s="53"/>
      <c r="HK1186" s="53"/>
      <c r="HL1186" s="53"/>
      <c r="HM1186" s="53"/>
      <c r="HN1186" s="53"/>
      <c r="HO1186" s="53"/>
      <c r="HP1186" s="53"/>
      <c r="HQ1186" s="53"/>
      <c r="HR1186" s="53"/>
      <c r="HS1186" s="53"/>
      <c r="HT1186" s="53"/>
      <c r="HU1186" s="53"/>
      <c r="HV1186" s="53"/>
      <c r="HW1186" s="53"/>
      <c r="HX1186" s="53"/>
      <c r="HY1186" s="53"/>
      <c r="HZ1186" s="53"/>
      <c r="IA1186" s="53"/>
      <c r="IB1186" s="53"/>
      <c r="IC1186" s="53"/>
      <c r="ID1186" s="53"/>
      <c r="IE1186" s="53"/>
      <c r="IF1186" s="53"/>
      <c r="IG1186" s="53"/>
      <c r="IH1186" s="53"/>
      <c r="II1186" s="53"/>
      <c r="IJ1186" s="53"/>
      <c r="IK1186" s="53"/>
      <c r="IL1186" s="53"/>
      <c r="IM1186" s="53"/>
      <c r="IN1186" s="53"/>
      <c r="IO1186" s="53"/>
      <c r="IP1186" s="53"/>
      <c r="IQ1186" s="53"/>
      <c r="IR1186" s="53"/>
      <c r="IS1186" s="53"/>
      <c r="IT1186" s="53"/>
      <c r="IU1186" s="53"/>
      <c r="IV1186" s="53"/>
      <c r="IW1186" s="53"/>
      <c r="IX1186" s="53"/>
      <c r="IY1186" s="53"/>
      <c r="IZ1186" s="53"/>
      <c r="JA1186" s="53"/>
      <c r="JB1186" s="53"/>
      <c r="JC1186" s="53"/>
      <c r="JD1186" s="53"/>
      <c r="JE1186" s="53"/>
      <c r="JF1186" s="53"/>
      <c r="JG1186" s="53"/>
      <c r="JH1186" s="53"/>
      <c r="JI1186" s="53"/>
      <c r="JJ1186" s="53"/>
      <c r="JK1186" s="53"/>
      <c r="JL1186" s="53"/>
      <c r="JM1186" s="53"/>
      <c r="JN1186" s="53"/>
      <c r="JO1186" s="53"/>
      <c r="JP1186" s="53"/>
      <c r="JQ1186" s="53"/>
      <c r="JR1186" s="53"/>
      <c r="JS1186" s="53"/>
      <c r="JT1186" s="53"/>
      <c r="JU1186" s="53"/>
      <c r="JV1186" s="53"/>
      <c r="JW1186" s="53"/>
      <c r="JX1186" s="53"/>
      <c r="JY1186" s="53"/>
      <c r="JZ1186" s="53"/>
      <c r="KA1186" s="53"/>
      <c r="KB1186" s="53"/>
      <c r="KC1186" s="53"/>
      <c r="KD1186" s="53"/>
      <c r="KE1186" s="53"/>
      <c r="KF1186" s="53"/>
      <c r="KG1186" s="53"/>
      <c r="KH1186" s="53"/>
      <c r="KI1186" s="53"/>
      <c r="KJ1186" s="53"/>
      <c r="KK1186" s="53"/>
      <c r="KL1186" s="53"/>
      <c r="KM1186" s="53"/>
      <c r="KN1186" s="53"/>
      <c r="KO1186" s="53"/>
      <c r="KP1186" s="53"/>
      <c r="KQ1186" s="53"/>
      <c r="KR1186" s="53"/>
      <c r="KS1186" s="53"/>
      <c r="KT1186" s="53"/>
      <c r="KU1186" s="53"/>
      <c r="KV1186" s="53"/>
      <c r="KW1186" s="53"/>
      <c r="KX1186" s="53"/>
      <c r="KY1186" s="53"/>
      <c r="KZ1186" s="53"/>
      <c r="LA1186" s="53"/>
      <c r="LB1186" s="53"/>
      <c r="LC1186" s="53"/>
      <c r="LD1186" s="53"/>
      <c r="LE1186" s="53"/>
      <c r="LF1186" s="53"/>
      <c r="LG1186" s="53"/>
      <c r="LH1186" s="53"/>
      <c r="LI1186" s="53"/>
      <c r="LJ1186" s="53"/>
      <c r="LK1186" s="53"/>
      <c r="LL1186" s="53"/>
      <c r="LM1186" s="53"/>
      <c r="LN1186" s="53"/>
      <c r="LO1186" s="53"/>
      <c r="LP1186" s="53"/>
      <c r="LQ1186" s="53"/>
      <c r="LR1186" s="53"/>
      <c r="LS1186" s="53"/>
      <c r="LT1186" s="53"/>
      <c r="LU1186" s="53"/>
      <c r="LV1186" s="53"/>
      <c r="LW1186" s="53"/>
      <c r="LX1186" s="53"/>
      <c r="LY1186" s="53"/>
      <c r="LZ1186" s="53"/>
      <c r="MA1186" s="53"/>
      <c r="MB1186" s="53"/>
      <c r="MC1186" s="53"/>
      <c r="MD1186" s="53"/>
      <c r="ME1186" s="53"/>
      <c r="MF1186" s="53"/>
      <c r="MG1186" s="53"/>
      <c r="MH1186" s="53"/>
      <c r="MI1186" s="53"/>
      <c r="MJ1186" s="53"/>
      <c r="MK1186" s="53"/>
      <c r="ML1186" s="53"/>
      <c r="MM1186" s="53"/>
      <c r="MN1186" s="53"/>
      <c r="MO1186" s="53"/>
      <c r="MP1186" s="53"/>
      <c r="MQ1186" s="53"/>
      <c r="MR1186" s="53"/>
      <c r="MS1186" s="53"/>
      <c r="MT1186" s="53"/>
      <c r="MU1186" s="53"/>
      <c r="MV1186" s="53"/>
      <c r="MW1186" s="53"/>
      <c r="MX1186" s="53"/>
      <c r="MY1186" s="53"/>
      <c r="MZ1186" s="53"/>
      <c r="NA1186" s="53"/>
      <c r="NB1186" s="53"/>
      <c r="NC1186" s="53"/>
      <c r="ND1186" s="53"/>
      <c r="NE1186" s="53"/>
      <c r="NF1186" s="53"/>
      <c r="NG1186" s="53"/>
      <c r="NH1186" s="53"/>
      <c r="NI1186" s="53"/>
      <c r="NJ1186" s="53"/>
      <c r="NK1186" s="53"/>
      <c r="NL1186" s="53"/>
      <c r="NM1186" s="53"/>
      <c r="NN1186" s="53"/>
      <c r="NO1186" s="53"/>
      <c r="NP1186" s="53"/>
      <c r="NQ1186" s="53"/>
      <c r="NR1186" s="53"/>
      <c r="NS1186" s="53"/>
      <c r="NT1186" s="53"/>
      <c r="NU1186" s="53"/>
      <c r="NV1186" s="53"/>
      <c r="NW1186" s="53"/>
      <c r="NX1186" s="53"/>
      <c r="NY1186" s="53"/>
      <c r="NZ1186" s="53"/>
      <c r="OA1186" s="53"/>
      <c r="OB1186" s="53"/>
      <c r="OC1186" s="53"/>
      <c r="OD1186" s="53"/>
      <c r="OE1186" s="53"/>
      <c r="OF1186" s="53"/>
      <c r="OG1186" s="53"/>
      <c r="OH1186" s="53"/>
      <c r="OI1186" s="53"/>
      <c r="OJ1186" s="53"/>
      <c r="OK1186" s="53"/>
      <c r="OL1186" s="53"/>
      <c r="OM1186" s="53"/>
      <c r="ON1186" s="53"/>
      <c r="OO1186" s="53"/>
      <c r="OP1186" s="53"/>
      <c r="OQ1186" s="53"/>
      <c r="OR1186" s="53"/>
      <c r="OS1186" s="53"/>
      <c r="OT1186" s="53"/>
      <c r="OU1186" s="53"/>
      <c r="OV1186" s="53"/>
      <c r="OW1186" s="53"/>
      <c r="OX1186" s="53"/>
      <c r="OY1186" s="53"/>
      <c r="OZ1186" s="53"/>
      <c r="PA1186" s="53"/>
      <c r="PB1186" s="53"/>
      <c r="PC1186" s="53"/>
      <c r="PD1186" s="53"/>
      <c r="PE1186" s="53"/>
      <c r="PF1186" s="53"/>
      <c r="PG1186" s="53"/>
      <c r="PH1186" s="53"/>
      <c r="PI1186" s="53"/>
      <c r="PJ1186" s="53"/>
      <c r="PK1186" s="53"/>
      <c r="PL1186" s="53"/>
      <c r="PM1186" s="53"/>
      <c r="PN1186" s="53"/>
      <c r="PO1186" s="53"/>
      <c r="PP1186" s="53"/>
      <c r="PQ1186" s="53"/>
      <c r="PR1186" s="53"/>
      <c r="PS1186" s="53"/>
      <c r="PT1186" s="53"/>
      <c r="PU1186" s="53"/>
      <c r="PV1186" s="53"/>
      <c r="PW1186" s="53"/>
      <c r="PX1186" s="53"/>
      <c r="PY1186" s="53"/>
      <c r="PZ1186" s="53"/>
      <c r="QA1186" s="53"/>
      <c r="QB1186" s="53"/>
      <c r="QC1186" s="53"/>
      <c r="QD1186" s="53"/>
      <c r="QE1186" s="53"/>
      <c r="QF1186" s="53"/>
      <c r="QG1186" s="53"/>
      <c r="QH1186" s="53"/>
      <c r="QI1186" s="53"/>
      <c r="QJ1186" s="53"/>
      <c r="QK1186" s="53"/>
      <c r="QL1186" s="53"/>
      <c r="QM1186" s="53"/>
      <c r="QN1186" s="53"/>
      <c r="QO1186" s="53"/>
      <c r="QP1186" s="53"/>
      <c r="QQ1186" s="53"/>
      <c r="QR1186" s="53"/>
      <c r="QS1186" s="53"/>
      <c r="QT1186" s="53"/>
      <c r="QU1186" s="53"/>
      <c r="QV1186" s="53"/>
      <c r="QW1186" s="53"/>
      <c r="QX1186" s="53"/>
      <c r="QY1186" s="53"/>
      <c r="QZ1186" s="53"/>
      <c r="RA1186" s="53"/>
      <c r="RB1186" s="53"/>
      <c r="RC1186" s="53"/>
      <c r="RD1186" s="53"/>
      <c r="RE1186" s="53"/>
      <c r="RF1186" s="53"/>
      <c r="RG1186" s="53"/>
      <c r="RH1186" s="53"/>
      <c r="RI1186" s="53"/>
      <c r="RJ1186" s="53"/>
      <c r="RK1186" s="53"/>
      <c r="RL1186" s="53"/>
      <c r="RM1186" s="53"/>
      <c r="RN1186" s="53"/>
      <c r="RO1186" s="53"/>
      <c r="RP1186" s="53"/>
      <c r="RQ1186" s="53"/>
      <c r="RR1186" s="53"/>
      <c r="RS1186" s="53"/>
      <c r="RT1186" s="53"/>
      <c r="RU1186" s="53"/>
      <c r="RV1186" s="53"/>
      <c r="RW1186" s="53"/>
      <c r="RX1186" s="53"/>
      <c r="RY1186" s="53"/>
      <c r="RZ1186" s="53"/>
      <c r="SA1186" s="53"/>
      <c r="SB1186" s="53"/>
      <c r="SC1186" s="53"/>
      <c r="SD1186" s="53"/>
      <c r="SE1186" s="53"/>
      <c r="SF1186" s="53"/>
      <c r="SG1186" s="53"/>
      <c r="SH1186" s="53"/>
      <c r="SI1186" s="53"/>
      <c r="SJ1186" s="53"/>
      <c r="SK1186" s="53"/>
      <c r="SL1186" s="53"/>
      <c r="SM1186" s="53"/>
      <c r="SN1186" s="53"/>
      <c r="SO1186" s="53"/>
      <c r="SP1186" s="53"/>
      <c r="SQ1186" s="53"/>
      <c r="SR1186" s="53"/>
      <c r="SS1186" s="53"/>
      <c r="ST1186" s="53"/>
      <c r="SU1186" s="53"/>
      <c r="SV1186" s="53"/>
      <c r="SW1186" s="53"/>
      <c r="SX1186" s="53"/>
      <c r="SY1186" s="53"/>
      <c r="SZ1186" s="53"/>
      <c r="TA1186" s="53"/>
      <c r="TB1186" s="53"/>
      <c r="TC1186" s="53"/>
      <c r="TD1186" s="53"/>
      <c r="TE1186" s="53"/>
      <c r="TF1186" s="53"/>
      <c r="TG1186" s="53"/>
      <c r="TH1186" s="53"/>
      <c r="TI1186" s="53"/>
      <c r="TJ1186" s="53"/>
      <c r="TK1186" s="53"/>
      <c r="TL1186" s="53"/>
      <c r="TM1186" s="53"/>
      <c r="TN1186" s="53"/>
      <c r="TO1186" s="53"/>
      <c r="TP1186" s="53"/>
      <c r="TQ1186" s="53"/>
      <c r="TR1186" s="53"/>
      <c r="TS1186" s="53"/>
      <c r="TT1186" s="53"/>
      <c r="TU1186" s="53"/>
      <c r="TV1186" s="53"/>
      <c r="TW1186" s="53"/>
      <c r="TX1186" s="53"/>
      <c r="TY1186" s="53"/>
      <c r="TZ1186" s="53"/>
      <c r="UA1186" s="53"/>
      <c r="UB1186" s="53"/>
      <c r="UC1186" s="53"/>
      <c r="UD1186" s="53"/>
      <c r="UE1186" s="53"/>
      <c r="UF1186" s="53"/>
      <c r="UG1186" s="53"/>
      <c r="UH1186" s="53"/>
      <c r="UI1186" s="53"/>
      <c r="UJ1186" s="53"/>
      <c r="UK1186" s="53"/>
      <c r="UL1186" s="53"/>
      <c r="UM1186" s="53"/>
      <c r="UN1186" s="53"/>
      <c r="UO1186" s="53"/>
      <c r="UP1186" s="53"/>
      <c r="UQ1186" s="53"/>
      <c r="UR1186" s="53"/>
      <c r="US1186" s="53"/>
      <c r="UT1186" s="53"/>
      <c r="UU1186" s="53"/>
      <c r="UV1186" s="53"/>
      <c r="UW1186" s="53"/>
      <c r="UX1186" s="53"/>
      <c r="UY1186" s="53"/>
      <c r="UZ1186" s="53"/>
      <c r="VA1186" s="53"/>
      <c r="VB1186" s="53"/>
      <c r="VC1186" s="53"/>
      <c r="VD1186" s="53"/>
      <c r="VE1186" s="53"/>
      <c r="VF1186" s="53"/>
      <c r="VG1186" s="53"/>
      <c r="VH1186" s="53"/>
      <c r="VI1186" s="53"/>
      <c r="VJ1186" s="53"/>
      <c r="VK1186" s="53"/>
      <c r="VL1186" s="53"/>
      <c r="VM1186" s="53"/>
      <c r="VN1186" s="53"/>
      <c r="VO1186" s="53"/>
      <c r="VP1186" s="53"/>
      <c r="VQ1186" s="53"/>
      <c r="VR1186" s="53"/>
      <c r="VS1186" s="53"/>
      <c r="VT1186" s="53"/>
      <c r="VU1186" s="53"/>
      <c r="VV1186" s="53"/>
      <c r="VW1186" s="53"/>
      <c r="VX1186" s="53"/>
      <c r="VY1186" s="53"/>
      <c r="VZ1186" s="53"/>
      <c r="WA1186" s="53"/>
      <c r="WB1186" s="53"/>
      <c r="WC1186" s="53"/>
      <c r="WD1186" s="53"/>
      <c r="WE1186" s="53"/>
      <c r="WF1186" s="53"/>
      <c r="WG1186" s="53"/>
      <c r="WH1186" s="53"/>
      <c r="WI1186" s="53"/>
      <c r="WJ1186" s="53"/>
      <c r="WK1186" s="53"/>
      <c r="WL1186" s="53"/>
      <c r="WM1186" s="53"/>
      <c r="WN1186" s="53"/>
      <c r="WO1186" s="53"/>
      <c r="WP1186" s="53"/>
      <c r="WQ1186" s="53"/>
      <c r="WR1186" s="53"/>
      <c r="WS1186" s="53"/>
      <c r="WT1186" s="53"/>
      <c r="WU1186" s="53"/>
      <c r="WV1186" s="53"/>
      <c r="WW1186" s="53"/>
      <c r="WX1186" s="53"/>
      <c r="WY1186" s="53"/>
      <c r="WZ1186" s="53"/>
      <c r="XA1186" s="53"/>
      <c r="XB1186" s="53"/>
      <c r="XC1186" s="53"/>
      <c r="XD1186" s="53"/>
      <c r="XE1186" s="53"/>
      <c r="XF1186" s="53"/>
      <c r="XG1186" s="53"/>
      <c r="XH1186" s="53"/>
      <c r="XI1186" s="53"/>
      <c r="XJ1186" s="53"/>
      <c r="XK1186" s="53"/>
      <c r="XL1186" s="53"/>
      <c r="XM1186" s="53"/>
      <c r="XN1186" s="53"/>
      <c r="XO1186" s="53"/>
      <c r="XP1186" s="53"/>
      <c r="XQ1186" s="53"/>
      <c r="XR1186" s="53"/>
      <c r="XS1186" s="53"/>
      <c r="XT1186" s="53"/>
      <c r="XU1186" s="53"/>
      <c r="XV1186" s="53"/>
      <c r="XW1186" s="53"/>
      <c r="XX1186" s="53"/>
      <c r="XY1186" s="53"/>
      <c r="XZ1186" s="53"/>
      <c r="YA1186" s="53"/>
      <c r="YB1186" s="53"/>
      <c r="YC1186" s="53"/>
      <c r="YD1186" s="53"/>
      <c r="YE1186" s="53"/>
      <c r="YF1186" s="53"/>
      <c r="YG1186" s="53"/>
      <c r="YH1186" s="53"/>
      <c r="YI1186" s="53"/>
      <c r="YJ1186" s="53"/>
      <c r="YK1186" s="53"/>
      <c r="YL1186" s="53"/>
      <c r="YM1186" s="53"/>
      <c r="YN1186" s="53"/>
      <c r="YO1186" s="53"/>
      <c r="YP1186" s="53"/>
      <c r="YQ1186" s="53"/>
      <c r="YR1186" s="53"/>
      <c r="YS1186" s="53"/>
      <c r="YT1186" s="53"/>
      <c r="YU1186" s="53"/>
      <c r="YV1186" s="53"/>
      <c r="YW1186" s="53"/>
      <c r="YX1186" s="53"/>
      <c r="YY1186" s="53"/>
      <c r="YZ1186" s="53"/>
      <c r="ZA1186" s="53"/>
      <c r="ZB1186" s="53"/>
      <c r="ZC1186" s="53"/>
      <c r="ZD1186" s="53"/>
      <c r="ZE1186" s="53"/>
      <c r="ZF1186" s="53"/>
      <c r="ZG1186" s="53"/>
      <c r="ZH1186" s="53"/>
      <c r="ZI1186" s="53"/>
      <c r="ZJ1186" s="53"/>
      <c r="ZK1186" s="53"/>
      <c r="ZL1186" s="53"/>
      <c r="ZM1186" s="53"/>
      <c r="ZN1186" s="53"/>
      <c r="ZO1186" s="53"/>
      <c r="ZP1186" s="53"/>
      <c r="ZQ1186" s="53"/>
      <c r="ZR1186" s="53"/>
      <c r="ZS1186" s="53"/>
      <c r="ZT1186" s="53"/>
      <c r="ZU1186" s="53"/>
      <c r="ZV1186" s="53"/>
      <c r="ZW1186" s="53"/>
      <c r="ZX1186" s="53"/>
      <c r="ZY1186" s="53"/>
      <c r="ZZ1186" s="53"/>
      <c r="AAA1186" s="53"/>
      <c r="AAB1186" s="53"/>
      <c r="AAC1186" s="53"/>
      <c r="AAD1186" s="53"/>
      <c r="AAE1186" s="53"/>
      <c r="AAF1186" s="53"/>
      <c r="AAG1186" s="53"/>
      <c r="AAH1186" s="53"/>
      <c r="AAI1186" s="53"/>
      <c r="AAJ1186" s="53"/>
      <c r="AAK1186" s="53"/>
      <c r="AAL1186" s="53"/>
      <c r="AAM1186" s="53"/>
      <c r="AAN1186" s="53"/>
      <c r="AAO1186" s="53"/>
      <c r="AAP1186" s="53"/>
      <c r="AAQ1186" s="53"/>
      <c r="AAR1186" s="53"/>
      <c r="AAS1186" s="53"/>
      <c r="AAT1186" s="53"/>
      <c r="AAU1186" s="53"/>
      <c r="AAV1186" s="53"/>
      <c r="AAW1186" s="53"/>
      <c r="AAX1186" s="53"/>
      <c r="AAY1186" s="53"/>
      <c r="AAZ1186" s="53"/>
      <c r="ABA1186" s="53"/>
      <c r="ABB1186" s="53"/>
      <c r="ABC1186" s="53"/>
      <c r="ABD1186" s="53"/>
      <c r="ABE1186" s="53"/>
      <c r="ABF1186" s="53"/>
      <c r="ABG1186" s="53"/>
      <c r="ABH1186" s="53"/>
      <c r="ABI1186" s="53"/>
      <c r="ABJ1186" s="53"/>
      <c r="ABK1186" s="53"/>
      <c r="ABL1186" s="53"/>
      <c r="ABM1186" s="53"/>
      <c r="ABN1186" s="53"/>
      <c r="ABO1186" s="53"/>
      <c r="ABP1186" s="53"/>
      <c r="ABQ1186" s="53"/>
      <c r="ABR1186" s="53"/>
      <c r="ABS1186" s="53"/>
      <c r="ABT1186" s="53"/>
      <c r="ABU1186" s="53"/>
      <c r="ABV1186" s="53"/>
      <c r="ABW1186" s="53"/>
      <c r="ABX1186" s="53"/>
      <c r="ABY1186" s="53"/>
      <c r="ABZ1186" s="53"/>
      <c r="ACA1186" s="53"/>
      <c r="ACB1186" s="53"/>
      <c r="ACC1186" s="53"/>
      <c r="ACD1186" s="53"/>
      <c r="ACE1186" s="53"/>
      <c r="ACF1186" s="53"/>
      <c r="ACG1186" s="53"/>
      <c r="ACH1186" s="53"/>
      <c r="ACI1186" s="53"/>
      <c r="ACJ1186" s="53"/>
      <c r="ACK1186" s="53"/>
      <c r="ACL1186" s="53"/>
      <c r="ACM1186" s="53"/>
      <c r="ACN1186" s="53"/>
      <c r="ACO1186" s="53"/>
      <c r="ACP1186" s="53"/>
      <c r="ACQ1186" s="53"/>
      <c r="ACR1186" s="53"/>
      <c r="ACS1186" s="53"/>
      <c r="ACT1186" s="53"/>
      <c r="ACU1186" s="53"/>
      <c r="ACV1186" s="53"/>
      <c r="ACW1186" s="53"/>
      <c r="ACX1186" s="53"/>
      <c r="ACY1186" s="53"/>
      <c r="ACZ1186" s="53"/>
      <c r="ADA1186" s="53"/>
      <c r="ADB1186" s="53"/>
      <c r="ADC1186" s="53"/>
      <c r="ADD1186" s="53"/>
      <c r="ADE1186" s="53"/>
      <c r="ADF1186" s="53"/>
      <c r="ADG1186" s="53"/>
      <c r="ADH1186" s="53"/>
      <c r="ADI1186" s="53"/>
      <c r="ADJ1186" s="53"/>
      <c r="ADK1186" s="53"/>
      <c r="ADL1186" s="53"/>
      <c r="ADM1186" s="53"/>
      <c r="ADN1186" s="53"/>
      <c r="ADO1186" s="53"/>
      <c r="ADP1186" s="53"/>
      <c r="ADQ1186" s="53"/>
      <c r="ADR1186" s="53"/>
      <c r="ADS1186" s="53"/>
      <c r="ADT1186" s="53"/>
      <c r="ADU1186" s="53"/>
      <c r="ADV1186" s="53"/>
      <c r="ADW1186" s="53"/>
      <c r="ADX1186" s="53"/>
      <c r="ADY1186" s="53"/>
      <c r="ADZ1186" s="53"/>
    </row>
    <row r="1187" spans="1:806" x14ac:dyDescent="0.2">
      <c r="A1187" s="109" t="s">
        <v>1663</v>
      </c>
      <c r="B1187" s="109" t="s">
        <v>3064</v>
      </c>
      <c r="C1187" s="109" t="s">
        <v>1466</v>
      </c>
      <c r="D1187" s="109" t="s">
        <v>3065</v>
      </c>
      <c r="E1187" s="109" t="s">
        <v>4692</v>
      </c>
      <c r="F1187" s="146">
        <v>13</v>
      </c>
      <c r="G1187" s="146">
        <v>0</v>
      </c>
      <c r="H1187" s="146">
        <v>91</v>
      </c>
      <c r="I1187" s="146">
        <v>90</v>
      </c>
      <c r="J1187" s="146">
        <v>28</v>
      </c>
    </row>
    <row r="1188" spans="1:806" x14ac:dyDescent="0.2">
      <c r="A1188" s="109" t="s">
        <v>1663</v>
      </c>
      <c r="B1188" s="109" t="s">
        <v>3064</v>
      </c>
      <c r="C1188" s="109" t="s">
        <v>1466</v>
      </c>
      <c r="D1188" s="109" t="s">
        <v>3065</v>
      </c>
      <c r="E1188" s="109" t="s">
        <v>4693</v>
      </c>
      <c r="F1188" s="146">
        <v>101</v>
      </c>
      <c r="G1188" s="146">
        <v>0</v>
      </c>
      <c r="H1188" s="146">
        <v>101</v>
      </c>
      <c r="I1188" s="146">
        <v>90</v>
      </c>
      <c r="J1188" s="146">
        <v>45</v>
      </c>
    </row>
    <row r="1189" spans="1:806" x14ac:dyDescent="0.2">
      <c r="A1189" s="109" t="s">
        <v>1663</v>
      </c>
      <c r="B1189" s="109" t="s">
        <v>3067</v>
      </c>
      <c r="C1189" s="109" t="s">
        <v>1466</v>
      </c>
      <c r="D1189" s="109" t="s">
        <v>3068</v>
      </c>
      <c r="E1189" s="109" t="s">
        <v>4686</v>
      </c>
      <c r="F1189" s="146">
        <v>84</v>
      </c>
      <c r="G1189" s="146">
        <v>0</v>
      </c>
      <c r="H1189" s="146">
        <v>84</v>
      </c>
      <c r="I1189" s="146">
        <v>45</v>
      </c>
      <c r="J1189" s="146">
        <v>90</v>
      </c>
    </row>
    <row r="1190" spans="1:806" x14ac:dyDescent="0.2">
      <c r="A1190" s="109" t="s">
        <v>1663</v>
      </c>
      <c r="B1190" s="109" t="s">
        <v>3067</v>
      </c>
      <c r="C1190" s="109" t="s">
        <v>1466</v>
      </c>
      <c r="D1190" s="109" t="s">
        <v>3068</v>
      </c>
      <c r="E1190" s="109" t="s">
        <v>4687</v>
      </c>
      <c r="F1190" s="146">
        <v>44</v>
      </c>
      <c r="G1190" s="146">
        <v>0</v>
      </c>
      <c r="H1190" s="146">
        <v>92</v>
      </c>
      <c r="I1190" s="146">
        <v>45</v>
      </c>
      <c r="J1190" s="146">
        <v>81</v>
      </c>
    </row>
    <row r="1191" spans="1:806" x14ac:dyDescent="0.2">
      <c r="A1191" s="109" t="s">
        <v>1663</v>
      </c>
      <c r="B1191" s="109" t="s">
        <v>3067</v>
      </c>
      <c r="C1191" s="109" t="s">
        <v>1466</v>
      </c>
      <c r="D1191" s="109" t="s">
        <v>3068</v>
      </c>
      <c r="E1191" s="109" t="s">
        <v>4688</v>
      </c>
      <c r="F1191" s="146">
        <v>11</v>
      </c>
      <c r="G1191" s="146">
        <v>0</v>
      </c>
      <c r="H1191" s="146">
        <v>92</v>
      </c>
      <c r="I1191" s="146">
        <v>40</v>
      </c>
      <c r="J1191" s="146">
        <v>16</v>
      </c>
    </row>
    <row r="1192" spans="1:806" x14ac:dyDescent="0.2">
      <c r="A1192" s="109" t="s">
        <v>1663</v>
      </c>
      <c r="B1192" s="109" t="s">
        <v>3067</v>
      </c>
      <c r="C1192" s="109" t="s">
        <v>1466</v>
      </c>
      <c r="D1192" s="109" t="s">
        <v>3068</v>
      </c>
      <c r="E1192" s="109" t="s">
        <v>4689</v>
      </c>
      <c r="F1192" s="146">
        <v>84</v>
      </c>
      <c r="G1192" s="146">
        <v>0</v>
      </c>
      <c r="H1192" s="146">
        <v>84</v>
      </c>
      <c r="I1192" s="146">
        <v>45</v>
      </c>
      <c r="J1192" s="146">
        <v>90</v>
      </c>
    </row>
    <row r="1193" spans="1:806" x14ac:dyDescent="0.2">
      <c r="A1193" s="109" t="s">
        <v>1663</v>
      </c>
      <c r="B1193" s="109" t="s">
        <v>3067</v>
      </c>
      <c r="C1193" s="109" t="s">
        <v>1466</v>
      </c>
      <c r="D1193" s="109" t="s">
        <v>3068</v>
      </c>
      <c r="E1193" s="109" t="s">
        <v>4690</v>
      </c>
      <c r="F1193" s="146">
        <v>84</v>
      </c>
      <c r="G1193" s="146">
        <v>0</v>
      </c>
      <c r="H1193" s="146">
        <v>84</v>
      </c>
      <c r="I1193" s="146">
        <v>90</v>
      </c>
      <c r="J1193" s="146">
        <v>45</v>
      </c>
    </row>
    <row r="1194" spans="1:806" x14ac:dyDescent="0.2">
      <c r="A1194" s="109" t="s">
        <v>1663</v>
      </c>
      <c r="B1194" s="109" t="s">
        <v>3067</v>
      </c>
      <c r="C1194" s="109" t="s">
        <v>1466</v>
      </c>
      <c r="D1194" s="109" t="s">
        <v>3068</v>
      </c>
      <c r="E1194" s="109" t="s">
        <v>4691</v>
      </c>
      <c r="F1194" s="146">
        <v>45</v>
      </c>
      <c r="G1194" s="146">
        <v>0</v>
      </c>
      <c r="H1194" s="146">
        <v>93</v>
      </c>
      <c r="I1194" s="146">
        <v>90</v>
      </c>
      <c r="J1194" s="146">
        <v>45</v>
      </c>
    </row>
    <row r="1195" spans="1:806" x14ac:dyDescent="0.2">
      <c r="A1195" s="109" t="s">
        <v>1663</v>
      </c>
      <c r="B1195" s="109" t="s">
        <v>3067</v>
      </c>
      <c r="C1195" s="109" t="s">
        <v>1466</v>
      </c>
      <c r="D1195" s="109" t="s">
        <v>3068</v>
      </c>
      <c r="E1195" s="109" t="s">
        <v>4692</v>
      </c>
      <c r="F1195" s="146">
        <v>10</v>
      </c>
      <c r="G1195" s="146">
        <v>0</v>
      </c>
      <c r="H1195" s="146">
        <v>92</v>
      </c>
      <c r="I1195" s="146">
        <v>78</v>
      </c>
      <c r="J1195" s="146">
        <v>14</v>
      </c>
    </row>
    <row r="1196" spans="1:806" x14ac:dyDescent="0.2">
      <c r="A1196" s="109" t="s">
        <v>1663</v>
      </c>
      <c r="B1196" s="109" t="s">
        <v>3067</v>
      </c>
      <c r="C1196" s="109" t="s">
        <v>1466</v>
      </c>
      <c r="D1196" s="109" t="s">
        <v>3068</v>
      </c>
      <c r="E1196" s="109" t="s">
        <v>4693</v>
      </c>
      <c r="F1196" s="146">
        <v>84</v>
      </c>
      <c r="G1196" s="146">
        <v>0</v>
      </c>
      <c r="H1196" s="146">
        <v>84</v>
      </c>
      <c r="I1196" s="146">
        <v>90</v>
      </c>
      <c r="J1196" s="146">
        <v>45</v>
      </c>
    </row>
    <row r="1197" spans="1:806" x14ac:dyDescent="0.2">
      <c r="A1197" s="109" t="s">
        <v>1101</v>
      </c>
      <c r="B1197" s="109" t="s">
        <v>1379</v>
      </c>
      <c r="C1197" s="109" t="s">
        <v>1342</v>
      </c>
      <c r="D1197" s="109" t="s">
        <v>3076</v>
      </c>
      <c r="E1197" s="109" t="s">
        <v>4686</v>
      </c>
      <c r="F1197" s="146">
        <v>1800</v>
      </c>
      <c r="G1197" s="146">
        <v>0</v>
      </c>
      <c r="H1197" s="146">
        <v>1800</v>
      </c>
      <c r="I1197" s="146">
        <v>45</v>
      </c>
      <c r="J1197" s="146">
        <v>90</v>
      </c>
    </row>
    <row r="1198" spans="1:806" x14ac:dyDescent="0.2">
      <c r="A1198" s="109" t="s">
        <v>1101</v>
      </c>
      <c r="B1198" s="109" t="s">
        <v>1379</v>
      </c>
      <c r="C1198" s="109" t="s">
        <v>1342</v>
      </c>
      <c r="D1198" s="109" t="s">
        <v>3076</v>
      </c>
      <c r="E1198" s="109" t="s">
        <v>4687</v>
      </c>
      <c r="F1198" s="146">
        <v>900</v>
      </c>
      <c r="G1198" s="146">
        <v>0</v>
      </c>
      <c r="H1198" s="146">
        <v>1800</v>
      </c>
      <c r="I1198" s="146">
        <v>45</v>
      </c>
      <c r="J1198" s="146">
        <v>90</v>
      </c>
    </row>
    <row r="1199" spans="1:806" x14ac:dyDescent="0.2">
      <c r="A1199" s="109" t="s">
        <v>1101</v>
      </c>
      <c r="B1199" s="109" t="s">
        <v>1379</v>
      </c>
      <c r="C1199" s="109" t="s">
        <v>1342</v>
      </c>
      <c r="D1199" s="109" t="s">
        <v>3076</v>
      </c>
      <c r="E1199" s="109" t="s">
        <v>4689</v>
      </c>
      <c r="F1199" s="146">
        <v>500</v>
      </c>
      <c r="G1199" s="146">
        <v>0</v>
      </c>
      <c r="H1199" s="146">
        <v>1800</v>
      </c>
      <c r="I1199" s="146">
        <v>45</v>
      </c>
      <c r="J1199" s="146">
        <v>90</v>
      </c>
    </row>
    <row r="1200" spans="1:806" x14ac:dyDescent="0.2">
      <c r="A1200" s="109" t="s">
        <v>1101</v>
      </c>
      <c r="B1200" s="109" t="s">
        <v>1379</v>
      </c>
      <c r="C1200" s="109" t="s">
        <v>1342</v>
      </c>
      <c r="D1200" s="109" t="s">
        <v>3076</v>
      </c>
      <c r="E1200" s="109" t="s">
        <v>4690</v>
      </c>
      <c r="F1200" s="146">
        <v>1800</v>
      </c>
      <c r="G1200" s="146">
        <v>0</v>
      </c>
      <c r="H1200" s="146">
        <v>1800</v>
      </c>
      <c r="I1200" s="146">
        <v>90</v>
      </c>
      <c r="J1200" s="146">
        <v>45</v>
      </c>
    </row>
    <row r="1201" spans="1:10" x14ac:dyDescent="0.2">
      <c r="A1201" s="109" t="s">
        <v>1101</v>
      </c>
      <c r="B1201" s="109" t="s">
        <v>1379</v>
      </c>
      <c r="C1201" s="109" t="s">
        <v>1342</v>
      </c>
      <c r="D1201" s="109" t="s">
        <v>3076</v>
      </c>
      <c r="E1201" s="109" t="s">
        <v>4691</v>
      </c>
      <c r="F1201" s="146">
        <v>900</v>
      </c>
      <c r="G1201" s="146">
        <v>0</v>
      </c>
      <c r="H1201" s="146">
        <v>1800</v>
      </c>
      <c r="I1201" s="146">
        <v>90</v>
      </c>
      <c r="J1201" s="146">
        <v>45</v>
      </c>
    </row>
    <row r="1202" spans="1:10" x14ac:dyDescent="0.2">
      <c r="A1202" s="109" t="s">
        <v>1101</v>
      </c>
      <c r="B1202" s="109" t="s">
        <v>1379</v>
      </c>
      <c r="C1202" s="109" t="s">
        <v>1342</v>
      </c>
      <c r="D1202" s="109" t="s">
        <v>3076</v>
      </c>
      <c r="E1202" s="109" t="s">
        <v>4693</v>
      </c>
      <c r="F1202" s="146">
        <v>500</v>
      </c>
      <c r="G1202" s="146">
        <v>0</v>
      </c>
      <c r="H1202" s="146">
        <v>1800</v>
      </c>
      <c r="I1202" s="146">
        <v>90</v>
      </c>
      <c r="J1202" s="146">
        <v>45</v>
      </c>
    </row>
    <row r="1203" spans="1:10" x14ac:dyDescent="0.2">
      <c r="A1203" s="109" t="s">
        <v>1663</v>
      </c>
      <c r="B1203" s="109" t="s">
        <v>3089</v>
      </c>
      <c r="C1203" s="109" t="s">
        <v>1466</v>
      </c>
      <c r="D1203" s="109" t="s">
        <v>3091</v>
      </c>
      <c r="E1203" s="109" t="s">
        <v>4686</v>
      </c>
      <c r="F1203" s="146">
        <v>140</v>
      </c>
      <c r="G1203" s="146">
        <v>0</v>
      </c>
      <c r="H1203" s="146">
        <v>140</v>
      </c>
      <c r="I1203" s="146">
        <v>45</v>
      </c>
      <c r="J1203" s="146">
        <v>90</v>
      </c>
    </row>
    <row r="1204" spans="1:10" x14ac:dyDescent="0.2">
      <c r="A1204" s="109" t="s">
        <v>1663</v>
      </c>
      <c r="B1204" s="109" t="s">
        <v>3089</v>
      </c>
      <c r="C1204" s="109" t="s">
        <v>1466</v>
      </c>
      <c r="D1204" s="109" t="s">
        <v>3091</v>
      </c>
      <c r="E1204" s="109" t="s">
        <v>4687</v>
      </c>
      <c r="F1204" s="146">
        <v>90</v>
      </c>
      <c r="G1204" s="146">
        <v>0</v>
      </c>
      <c r="H1204" s="146">
        <v>140</v>
      </c>
      <c r="I1204" s="146">
        <v>45</v>
      </c>
      <c r="J1204" s="146">
        <v>90</v>
      </c>
    </row>
    <row r="1205" spans="1:10" x14ac:dyDescent="0.2">
      <c r="A1205" s="109" t="s">
        <v>1663</v>
      </c>
      <c r="B1205" s="109" t="s">
        <v>3089</v>
      </c>
      <c r="C1205" s="109" t="s">
        <v>1466</v>
      </c>
      <c r="D1205" s="109" t="s">
        <v>3091</v>
      </c>
      <c r="E1205" s="109" t="s">
        <v>4688</v>
      </c>
      <c r="F1205" s="146">
        <v>12</v>
      </c>
      <c r="G1205" s="146">
        <v>0</v>
      </c>
      <c r="H1205" s="146">
        <v>140</v>
      </c>
      <c r="I1205" s="146">
        <v>45</v>
      </c>
      <c r="J1205" s="146">
        <v>66</v>
      </c>
    </row>
    <row r="1206" spans="1:10" x14ac:dyDescent="0.2">
      <c r="A1206" s="109" t="s">
        <v>1663</v>
      </c>
      <c r="B1206" s="109" t="s">
        <v>3089</v>
      </c>
      <c r="C1206" s="109" t="s">
        <v>1466</v>
      </c>
      <c r="D1206" s="109" t="s">
        <v>3091</v>
      </c>
      <c r="E1206" s="109" t="s">
        <v>4689</v>
      </c>
      <c r="F1206" s="146">
        <v>140</v>
      </c>
      <c r="G1206" s="146">
        <v>0</v>
      </c>
      <c r="H1206" s="146">
        <v>140</v>
      </c>
      <c r="I1206" s="146">
        <v>45</v>
      </c>
      <c r="J1206" s="146">
        <v>90</v>
      </c>
    </row>
    <row r="1207" spans="1:10" x14ac:dyDescent="0.2">
      <c r="A1207" s="109" t="s">
        <v>1663</v>
      </c>
      <c r="B1207" s="109" t="s">
        <v>3089</v>
      </c>
      <c r="C1207" s="109" t="s">
        <v>1466</v>
      </c>
      <c r="D1207" s="109" t="s">
        <v>3091</v>
      </c>
      <c r="E1207" s="109" t="s">
        <v>4690</v>
      </c>
      <c r="F1207" s="146">
        <v>140</v>
      </c>
      <c r="G1207" s="146">
        <v>0</v>
      </c>
      <c r="H1207" s="146">
        <v>140</v>
      </c>
      <c r="I1207" s="146">
        <v>90</v>
      </c>
      <c r="J1207" s="146">
        <v>45</v>
      </c>
    </row>
    <row r="1208" spans="1:10" x14ac:dyDescent="0.2">
      <c r="A1208" s="109" t="s">
        <v>1663</v>
      </c>
      <c r="B1208" s="109" t="s">
        <v>3089</v>
      </c>
      <c r="C1208" s="109" t="s">
        <v>1466</v>
      </c>
      <c r="D1208" s="109" t="s">
        <v>3091</v>
      </c>
      <c r="E1208" s="109" t="s">
        <v>4691</v>
      </c>
      <c r="F1208" s="146">
        <v>83</v>
      </c>
      <c r="G1208" s="146">
        <v>0</v>
      </c>
      <c r="H1208" s="146">
        <v>145</v>
      </c>
      <c r="I1208" s="146">
        <v>90</v>
      </c>
      <c r="J1208" s="146">
        <v>45</v>
      </c>
    </row>
    <row r="1209" spans="1:10" x14ac:dyDescent="0.2">
      <c r="A1209" s="109" t="s">
        <v>1663</v>
      </c>
      <c r="B1209" s="109" t="s">
        <v>3089</v>
      </c>
      <c r="C1209" s="109" t="s">
        <v>1466</v>
      </c>
      <c r="D1209" s="109" t="s">
        <v>3091</v>
      </c>
      <c r="E1209" s="109" t="s">
        <v>4692</v>
      </c>
      <c r="F1209" s="146">
        <v>35</v>
      </c>
      <c r="G1209" s="146">
        <v>0</v>
      </c>
      <c r="H1209" s="146">
        <v>145</v>
      </c>
      <c r="I1209" s="146">
        <v>90</v>
      </c>
      <c r="J1209" s="146">
        <v>29</v>
      </c>
    </row>
    <row r="1210" spans="1:10" x14ac:dyDescent="0.2">
      <c r="A1210" s="109" t="s">
        <v>1663</v>
      </c>
      <c r="B1210" s="109" t="s">
        <v>3089</v>
      </c>
      <c r="C1210" s="109" t="s">
        <v>1466</v>
      </c>
      <c r="D1210" s="109" t="s">
        <v>3091</v>
      </c>
      <c r="E1210" s="109" t="s">
        <v>4693</v>
      </c>
      <c r="F1210" s="146">
        <v>140</v>
      </c>
      <c r="G1210" s="146">
        <v>0</v>
      </c>
      <c r="H1210" s="146">
        <v>140</v>
      </c>
      <c r="I1210" s="146">
        <v>90</v>
      </c>
      <c r="J1210" s="146">
        <v>45</v>
      </c>
    </row>
    <row r="1211" spans="1:10" x14ac:dyDescent="0.2">
      <c r="A1211" s="109" t="s">
        <v>1663</v>
      </c>
      <c r="B1211" s="109" t="s">
        <v>1468</v>
      </c>
      <c r="C1211" s="109" t="s">
        <v>1466</v>
      </c>
      <c r="D1211" s="109" t="s">
        <v>3007</v>
      </c>
      <c r="E1211" s="109" t="s">
        <v>4686</v>
      </c>
      <c r="F1211" s="146">
        <v>100</v>
      </c>
      <c r="G1211" s="146">
        <v>35</v>
      </c>
      <c r="H1211" s="146">
        <v>209</v>
      </c>
      <c r="I1211" s="146">
        <v>41</v>
      </c>
      <c r="J1211" s="146">
        <v>90</v>
      </c>
    </row>
    <row r="1212" spans="1:10" x14ac:dyDescent="0.2">
      <c r="A1212" s="109" t="s">
        <v>1663</v>
      </c>
      <c r="B1212" s="109" t="s">
        <v>1468</v>
      </c>
      <c r="C1212" s="109" t="s">
        <v>1466</v>
      </c>
      <c r="D1212" s="109" t="s">
        <v>3007</v>
      </c>
      <c r="E1212" s="109" t="s">
        <v>4687</v>
      </c>
      <c r="F1212" s="146">
        <v>176</v>
      </c>
      <c r="G1212" s="146">
        <v>35</v>
      </c>
      <c r="H1212" s="146">
        <v>209</v>
      </c>
      <c r="I1212" s="146">
        <v>45</v>
      </c>
      <c r="J1212" s="146">
        <v>90</v>
      </c>
    </row>
    <row r="1213" spans="1:10" x14ac:dyDescent="0.2">
      <c r="A1213" s="109" t="s">
        <v>1663</v>
      </c>
      <c r="B1213" s="109" t="s">
        <v>1468</v>
      </c>
      <c r="C1213" s="109" t="s">
        <v>1466</v>
      </c>
      <c r="D1213" s="109" t="s">
        <v>3007</v>
      </c>
      <c r="E1213" s="109" t="s">
        <v>4688</v>
      </c>
      <c r="F1213" s="146">
        <v>26</v>
      </c>
      <c r="G1213" s="146">
        <v>35</v>
      </c>
      <c r="H1213" s="146">
        <v>209</v>
      </c>
      <c r="I1213" s="146">
        <v>13</v>
      </c>
      <c r="J1213" s="146">
        <v>90</v>
      </c>
    </row>
    <row r="1214" spans="1:10" x14ac:dyDescent="0.2">
      <c r="A1214" s="109" t="s">
        <v>1101</v>
      </c>
      <c r="B1214" s="109" t="s">
        <v>3084</v>
      </c>
      <c r="C1214" s="109" t="s">
        <v>1342</v>
      </c>
      <c r="D1214" s="109" t="s">
        <v>3085</v>
      </c>
      <c r="E1214" s="109" t="s">
        <v>4686</v>
      </c>
      <c r="F1214" s="146">
        <v>250</v>
      </c>
      <c r="G1214" s="146">
        <v>0</v>
      </c>
      <c r="H1214" s="146">
        <v>665</v>
      </c>
      <c r="I1214" s="146">
        <v>45</v>
      </c>
      <c r="J1214" s="146">
        <v>90</v>
      </c>
    </row>
    <row r="1215" spans="1:10" x14ac:dyDescent="0.2">
      <c r="A1215" s="109" t="s">
        <v>1101</v>
      </c>
      <c r="B1215" s="109" t="s">
        <v>3084</v>
      </c>
      <c r="C1215" s="109" t="s">
        <v>1342</v>
      </c>
      <c r="D1215" s="109" t="s">
        <v>3085</v>
      </c>
      <c r="E1215" s="109" t="s">
        <v>4687</v>
      </c>
      <c r="F1215" s="146">
        <v>250</v>
      </c>
      <c r="G1215" s="146">
        <v>0</v>
      </c>
      <c r="H1215" s="146">
        <v>665</v>
      </c>
      <c r="I1215" s="146">
        <v>45</v>
      </c>
      <c r="J1215" s="146">
        <v>90</v>
      </c>
    </row>
    <row r="1216" spans="1:10" x14ac:dyDescent="0.2">
      <c r="A1216" s="109" t="s">
        <v>1101</v>
      </c>
      <c r="B1216" s="109" t="s">
        <v>3084</v>
      </c>
      <c r="C1216" s="109" t="s">
        <v>1342</v>
      </c>
      <c r="D1216" s="109" t="s">
        <v>3085</v>
      </c>
      <c r="E1216" s="109" t="s">
        <v>4688</v>
      </c>
      <c r="F1216" s="146">
        <v>20</v>
      </c>
      <c r="G1216" s="146">
        <v>0</v>
      </c>
      <c r="H1216" s="146">
        <v>665</v>
      </c>
      <c r="I1216" s="146">
        <v>45</v>
      </c>
      <c r="J1216" s="146">
        <v>90</v>
      </c>
    </row>
    <row r="1217" spans="1:10" x14ac:dyDescent="0.2">
      <c r="A1217" s="109" t="s">
        <v>1101</v>
      </c>
      <c r="B1217" s="109" t="s">
        <v>3084</v>
      </c>
      <c r="C1217" s="109" t="s">
        <v>1342</v>
      </c>
      <c r="D1217" s="109" t="s">
        <v>3085</v>
      </c>
      <c r="E1217" s="109" t="s">
        <v>4689</v>
      </c>
      <c r="F1217" s="146">
        <v>250</v>
      </c>
      <c r="G1217" s="146">
        <v>0</v>
      </c>
      <c r="H1217" s="146">
        <v>665</v>
      </c>
      <c r="I1217" s="146">
        <v>45</v>
      </c>
      <c r="J1217" s="146">
        <v>90</v>
      </c>
    </row>
    <row r="1218" spans="1:10" x14ac:dyDescent="0.2">
      <c r="A1218" s="109" t="s">
        <v>1101</v>
      </c>
      <c r="B1218" s="109" t="s">
        <v>3084</v>
      </c>
      <c r="C1218" s="109" t="s">
        <v>1342</v>
      </c>
      <c r="D1218" s="109" t="s">
        <v>3085</v>
      </c>
      <c r="E1218" s="109" t="s">
        <v>4690</v>
      </c>
      <c r="F1218" s="146">
        <v>250</v>
      </c>
      <c r="G1218" s="146">
        <v>0</v>
      </c>
      <c r="H1218" s="146">
        <v>665</v>
      </c>
      <c r="I1218" s="146">
        <v>90</v>
      </c>
      <c r="J1218" s="146">
        <v>45</v>
      </c>
    </row>
    <row r="1219" spans="1:10" x14ac:dyDescent="0.2">
      <c r="A1219" s="109" t="s">
        <v>1101</v>
      </c>
      <c r="B1219" s="109" t="s">
        <v>3084</v>
      </c>
      <c r="C1219" s="109" t="s">
        <v>1342</v>
      </c>
      <c r="D1219" s="109" t="s">
        <v>3085</v>
      </c>
      <c r="E1219" s="109" t="s">
        <v>4691</v>
      </c>
      <c r="F1219" s="146">
        <v>125</v>
      </c>
      <c r="G1219" s="146">
        <v>0</v>
      </c>
      <c r="H1219" s="146">
        <v>665</v>
      </c>
      <c r="I1219" s="146">
        <v>90</v>
      </c>
      <c r="J1219" s="146">
        <v>45</v>
      </c>
    </row>
    <row r="1220" spans="1:10" x14ac:dyDescent="0.2">
      <c r="A1220" s="109" t="s">
        <v>1101</v>
      </c>
      <c r="B1220" s="109" t="s">
        <v>3084</v>
      </c>
      <c r="C1220" s="109" t="s">
        <v>1342</v>
      </c>
      <c r="D1220" s="109" t="s">
        <v>3085</v>
      </c>
      <c r="E1220" s="109" t="s">
        <v>4692</v>
      </c>
      <c r="F1220" s="146">
        <v>20</v>
      </c>
      <c r="G1220" s="146">
        <v>0</v>
      </c>
      <c r="H1220" s="146">
        <v>665</v>
      </c>
      <c r="I1220" s="146">
        <v>90</v>
      </c>
      <c r="J1220" s="146">
        <v>45</v>
      </c>
    </row>
    <row r="1221" spans="1:10" x14ac:dyDescent="0.2">
      <c r="A1221" s="109" t="s">
        <v>1101</v>
      </c>
      <c r="B1221" s="109" t="s">
        <v>3084</v>
      </c>
      <c r="C1221" s="109" t="s">
        <v>1342</v>
      </c>
      <c r="D1221" s="109" t="s">
        <v>3085</v>
      </c>
      <c r="E1221" s="109" t="s">
        <v>4693</v>
      </c>
      <c r="F1221" s="146">
        <v>250</v>
      </c>
      <c r="G1221" s="146">
        <v>0</v>
      </c>
      <c r="H1221" s="146">
        <v>665</v>
      </c>
      <c r="I1221" s="146">
        <v>90</v>
      </c>
      <c r="J1221" s="146">
        <v>45</v>
      </c>
    </row>
    <row r="1222" spans="1:10" x14ac:dyDescent="0.2">
      <c r="A1222" s="109" t="s">
        <v>902</v>
      </c>
      <c r="B1222" s="109" t="s">
        <v>3098</v>
      </c>
      <c r="C1222" s="109" t="s">
        <v>1342</v>
      </c>
      <c r="D1222" s="109" t="s">
        <v>3099</v>
      </c>
      <c r="E1222" s="109" t="s">
        <v>4686</v>
      </c>
      <c r="F1222" s="134">
        <v>9</v>
      </c>
      <c r="G1222" s="146">
        <v>83</v>
      </c>
      <c r="H1222" s="134">
        <v>166</v>
      </c>
      <c r="I1222" s="134">
        <v>15</v>
      </c>
      <c r="J1222" s="134">
        <v>90</v>
      </c>
    </row>
    <row r="1223" spans="1:10" x14ac:dyDescent="0.2">
      <c r="A1223" s="109" t="s">
        <v>902</v>
      </c>
      <c r="B1223" s="109" t="s">
        <v>3098</v>
      </c>
      <c r="C1223" s="109" t="s">
        <v>1342</v>
      </c>
      <c r="D1223" s="109" t="s">
        <v>3099</v>
      </c>
      <c r="E1223" s="109" t="s">
        <v>4687</v>
      </c>
      <c r="F1223" s="134">
        <v>46</v>
      </c>
      <c r="G1223" s="146">
        <v>83</v>
      </c>
      <c r="H1223" s="134">
        <v>166</v>
      </c>
      <c r="I1223" s="134">
        <v>45</v>
      </c>
      <c r="J1223" s="134">
        <v>90</v>
      </c>
    </row>
    <row r="1224" spans="1:10" x14ac:dyDescent="0.2">
      <c r="A1224" s="109" t="s">
        <v>902</v>
      </c>
      <c r="B1224" s="109" t="s">
        <v>3098</v>
      </c>
      <c r="C1224" s="109" t="s">
        <v>1342</v>
      </c>
      <c r="D1224" s="109" t="s">
        <v>3099</v>
      </c>
      <c r="E1224" s="109" t="s">
        <v>4690</v>
      </c>
      <c r="F1224" s="134">
        <v>9</v>
      </c>
      <c r="G1224" s="146">
        <v>83</v>
      </c>
      <c r="H1224" s="134">
        <v>166</v>
      </c>
      <c r="I1224" s="134">
        <v>90</v>
      </c>
      <c r="J1224" s="134">
        <v>16</v>
      </c>
    </row>
    <row r="1225" spans="1:10" x14ac:dyDescent="0.2">
      <c r="A1225" s="109" t="s">
        <v>902</v>
      </c>
      <c r="B1225" s="109" t="s">
        <v>3098</v>
      </c>
      <c r="C1225" s="109" t="s">
        <v>1342</v>
      </c>
      <c r="D1225" s="109" t="s">
        <v>3099</v>
      </c>
      <c r="E1225" s="109" t="s">
        <v>4691</v>
      </c>
      <c r="F1225" s="146">
        <v>45</v>
      </c>
      <c r="G1225" s="146">
        <v>83</v>
      </c>
      <c r="H1225" s="146">
        <v>166</v>
      </c>
      <c r="I1225" s="146">
        <v>90</v>
      </c>
      <c r="J1225" s="146">
        <v>45</v>
      </c>
    </row>
    <row r="1226" spans="1:10" x14ac:dyDescent="0.2">
      <c r="A1226" s="109" t="s">
        <v>902</v>
      </c>
      <c r="B1226" s="109" t="s">
        <v>3098</v>
      </c>
      <c r="C1226" s="109" t="s">
        <v>1342</v>
      </c>
      <c r="D1226" s="109" t="s">
        <v>3101</v>
      </c>
      <c r="E1226" s="109" t="s">
        <v>4686</v>
      </c>
      <c r="F1226" s="134">
        <v>9</v>
      </c>
      <c r="G1226" s="146">
        <v>83</v>
      </c>
      <c r="H1226" s="134">
        <v>166</v>
      </c>
      <c r="I1226" s="134">
        <v>15</v>
      </c>
      <c r="J1226" s="134">
        <v>90</v>
      </c>
    </row>
    <row r="1227" spans="1:10" x14ac:dyDescent="0.2">
      <c r="A1227" s="109" t="s">
        <v>902</v>
      </c>
      <c r="B1227" s="109" t="s">
        <v>3098</v>
      </c>
      <c r="C1227" s="109" t="s">
        <v>1342</v>
      </c>
      <c r="D1227" s="109" t="s">
        <v>3101</v>
      </c>
      <c r="E1227" s="109" t="s">
        <v>4687</v>
      </c>
      <c r="F1227" s="134">
        <v>46</v>
      </c>
      <c r="G1227" s="146">
        <v>83</v>
      </c>
      <c r="H1227" s="134">
        <v>166</v>
      </c>
      <c r="I1227" s="134">
        <v>45</v>
      </c>
      <c r="J1227" s="134">
        <v>90</v>
      </c>
    </row>
    <row r="1228" spans="1:10" x14ac:dyDescent="0.2">
      <c r="A1228" s="109" t="s">
        <v>902</v>
      </c>
      <c r="B1228" s="109" t="s">
        <v>3098</v>
      </c>
      <c r="C1228" s="109" t="s">
        <v>1342</v>
      </c>
      <c r="D1228" s="109" t="s">
        <v>3101</v>
      </c>
      <c r="E1228" s="109" t="s">
        <v>4690</v>
      </c>
      <c r="F1228" s="134">
        <v>9</v>
      </c>
      <c r="G1228" s="146">
        <v>83</v>
      </c>
      <c r="H1228" s="134">
        <v>166</v>
      </c>
      <c r="I1228" s="134">
        <v>90</v>
      </c>
      <c r="J1228" s="134">
        <v>16</v>
      </c>
    </row>
    <row r="1229" spans="1:10" x14ac:dyDescent="0.2">
      <c r="A1229" s="109" t="s">
        <v>902</v>
      </c>
      <c r="B1229" s="109" t="s">
        <v>3098</v>
      </c>
      <c r="C1229" s="109" t="s">
        <v>1342</v>
      </c>
      <c r="D1229" s="109" t="s">
        <v>3101</v>
      </c>
      <c r="E1229" s="109" t="s">
        <v>4691</v>
      </c>
      <c r="F1229" s="134">
        <v>45</v>
      </c>
      <c r="G1229" s="146">
        <v>83</v>
      </c>
      <c r="H1229" s="134">
        <v>166</v>
      </c>
      <c r="I1229" s="134">
        <v>90</v>
      </c>
      <c r="J1229" s="134">
        <v>45</v>
      </c>
    </row>
    <row r="1230" spans="1:10" x14ac:dyDescent="0.2">
      <c r="A1230" s="109" t="s">
        <v>902</v>
      </c>
      <c r="B1230" s="109" t="s">
        <v>3098</v>
      </c>
      <c r="C1230" s="109" t="s">
        <v>1342</v>
      </c>
      <c r="D1230" s="109" t="s">
        <v>3102</v>
      </c>
      <c r="E1230" s="109" t="s">
        <v>4686</v>
      </c>
      <c r="F1230" s="134">
        <v>9</v>
      </c>
      <c r="G1230" s="146">
        <v>83</v>
      </c>
      <c r="H1230" s="134">
        <v>166</v>
      </c>
      <c r="I1230" s="134">
        <v>15</v>
      </c>
      <c r="J1230" s="134">
        <v>90</v>
      </c>
    </row>
    <row r="1231" spans="1:10" x14ac:dyDescent="0.2">
      <c r="A1231" s="109" t="s">
        <v>902</v>
      </c>
      <c r="B1231" s="109" t="s">
        <v>3098</v>
      </c>
      <c r="C1231" s="109" t="s">
        <v>1342</v>
      </c>
      <c r="D1231" s="109" t="s">
        <v>3102</v>
      </c>
      <c r="E1231" s="109" t="s">
        <v>4687</v>
      </c>
      <c r="F1231" s="134">
        <v>46</v>
      </c>
      <c r="G1231" s="146">
        <v>83</v>
      </c>
      <c r="H1231" s="134">
        <v>166</v>
      </c>
      <c r="I1231" s="134">
        <v>45</v>
      </c>
      <c r="J1231" s="134">
        <v>90</v>
      </c>
    </row>
    <row r="1232" spans="1:10" x14ac:dyDescent="0.2">
      <c r="A1232" s="109" t="s">
        <v>902</v>
      </c>
      <c r="B1232" s="109" t="s">
        <v>3098</v>
      </c>
      <c r="C1232" s="109" t="s">
        <v>1342</v>
      </c>
      <c r="D1232" s="109" t="s">
        <v>3102</v>
      </c>
      <c r="E1232" s="109" t="s">
        <v>4690</v>
      </c>
      <c r="F1232" s="134">
        <v>9</v>
      </c>
      <c r="G1232" s="146">
        <v>83</v>
      </c>
      <c r="H1232" s="134">
        <v>166</v>
      </c>
      <c r="I1232" s="134">
        <v>90</v>
      </c>
      <c r="J1232" s="134">
        <v>16</v>
      </c>
    </row>
    <row r="1233" spans="1:11" x14ac:dyDescent="0.2">
      <c r="A1233" s="109" t="s">
        <v>902</v>
      </c>
      <c r="B1233" s="109" t="s">
        <v>3098</v>
      </c>
      <c r="C1233" s="109" t="s">
        <v>1342</v>
      </c>
      <c r="D1233" s="109" t="s">
        <v>3102</v>
      </c>
      <c r="E1233" s="109" t="s">
        <v>4691</v>
      </c>
      <c r="F1233" s="134">
        <v>45</v>
      </c>
      <c r="G1233" s="146">
        <v>83</v>
      </c>
      <c r="H1233" s="134">
        <v>166</v>
      </c>
      <c r="I1233" s="134">
        <v>90</v>
      </c>
      <c r="J1233" s="134">
        <v>45</v>
      </c>
    </row>
    <row r="1234" spans="1:11" x14ac:dyDescent="0.2">
      <c r="A1234" s="109" t="s">
        <v>902</v>
      </c>
      <c r="B1234" s="109" t="s">
        <v>3098</v>
      </c>
      <c r="C1234" s="109" t="s">
        <v>1342</v>
      </c>
      <c r="D1234" s="109" t="s">
        <v>3103</v>
      </c>
      <c r="E1234" s="109" t="s">
        <v>4686</v>
      </c>
      <c r="F1234" s="134">
        <v>9</v>
      </c>
      <c r="G1234" s="146">
        <v>83</v>
      </c>
      <c r="H1234" s="134">
        <v>166</v>
      </c>
      <c r="I1234" s="134">
        <v>15</v>
      </c>
      <c r="J1234" s="134">
        <v>90</v>
      </c>
    </row>
    <row r="1235" spans="1:11" x14ac:dyDescent="0.2">
      <c r="A1235" s="109" t="s">
        <v>902</v>
      </c>
      <c r="B1235" s="109" t="s">
        <v>3098</v>
      </c>
      <c r="C1235" s="109" t="s">
        <v>1342</v>
      </c>
      <c r="D1235" s="109" t="s">
        <v>3103</v>
      </c>
      <c r="E1235" s="109" t="s">
        <v>4687</v>
      </c>
      <c r="F1235" s="134">
        <v>45</v>
      </c>
      <c r="G1235" s="146">
        <v>83</v>
      </c>
      <c r="H1235" s="134">
        <v>166</v>
      </c>
      <c r="I1235" s="134">
        <v>45</v>
      </c>
      <c r="J1235" s="134">
        <v>90</v>
      </c>
    </row>
    <row r="1236" spans="1:11" x14ac:dyDescent="0.2">
      <c r="A1236" s="109" t="s">
        <v>902</v>
      </c>
      <c r="B1236" s="109" t="s">
        <v>3098</v>
      </c>
      <c r="C1236" s="109" t="s">
        <v>1342</v>
      </c>
      <c r="D1236" s="109" t="s">
        <v>3103</v>
      </c>
      <c r="E1236" s="109" t="s">
        <v>4690</v>
      </c>
      <c r="F1236" s="134">
        <v>9</v>
      </c>
      <c r="G1236" s="146">
        <v>83</v>
      </c>
      <c r="H1236" s="134">
        <v>166</v>
      </c>
      <c r="I1236" s="134">
        <v>90</v>
      </c>
      <c r="J1236" s="134">
        <v>16</v>
      </c>
    </row>
    <row r="1237" spans="1:11" x14ac:dyDescent="0.2">
      <c r="A1237" s="109" t="s">
        <v>902</v>
      </c>
      <c r="B1237" s="109" t="s">
        <v>3098</v>
      </c>
      <c r="C1237" s="109" t="s">
        <v>1342</v>
      </c>
      <c r="D1237" s="109" t="s">
        <v>3103</v>
      </c>
      <c r="E1237" s="109" t="s">
        <v>4691</v>
      </c>
      <c r="F1237" s="134">
        <v>46</v>
      </c>
      <c r="G1237" s="146">
        <v>83</v>
      </c>
      <c r="H1237" s="134">
        <v>166</v>
      </c>
      <c r="I1237" s="134">
        <v>90</v>
      </c>
      <c r="J1237" s="134">
        <v>45</v>
      </c>
    </row>
    <row r="1238" spans="1:11" ht="25.5" x14ac:dyDescent="0.2">
      <c r="A1238" s="109" t="s">
        <v>3134</v>
      </c>
      <c r="B1238" s="109" t="s">
        <v>1846</v>
      </c>
      <c r="C1238" s="109" t="s">
        <v>1334</v>
      </c>
      <c r="D1238" s="109" t="s">
        <v>3135</v>
      </c>
      <c r="E1238" s="109" t="s">
        <v>4698</v>
      </c>
      <c r="F1238" s="146">
        <v>171</v>
      </c>
      <c r="G1238" s="146">
        <v>-250</v>
      </c>
      <c r="H1238" s="146">
        <v>250</v>
      </c>
      <c r="I1238" s="146">
        <v>45</v>
      </c>
      <c r="J1238" s="146">
        <v>90</v>
      </c>
    </row>
    <row r="1239" spans="1:11" ht="25.5" x14ac:dyDescent="0.2">
      <c r="A1239" s="109" t="s">
        <v>3134</v>
      </c>
      <c r="B1239" s="109" t="s">
        <v>1846</v>
      </c>
      <c r="C1239" s="109" t="s">
        <v>1334</v>
      </c>
      <c r="D1239" s="109" t="s">
        <v>3135</v>
      </c>
      <c r="E1239" s="109" t="s">
        <v>4686</v>
      </c>
      <c r="F1239" s="146">
        <v>171</v>
      </c>
      <c r="G1239" s="146">
        <v>-250</v>
      </c>
      <c r="H1239" s="146">
        <v>300</v>
      </c>
      <c r="I1239" s="146">
        <v>45</v>
      </c>
      <c r="J1239" s="146">
        <v>90</v>
      </c>
    </row>
    <row r="1240" spans="1:11" ht="25.5" x14ac:dyDescent="0.2">
      <c r="A1240" s="109" t="s">
        <v>3134</v>
      </c>
      <c r="B1240" s="109" t="s">
        <v>1846</v>
      </c>
      <c r="C1240" s="109" t="s">
        <v>1334</v>
      </c>
      <c r="D1240" s="109" t="s">
        <v>3135</v>
      </c>
      <c r="E1240" s="109" t="s">
        <v>4687</v>
      </c>
      <c r="F1240" s="146">
        <v>171</v>
      </c>
      <c r="G1240" s="146">
        <v>-250</v>
      </c>
      <c r="H1240" s="146">
        <v>300</v>
      </c>
      <c r="I1240" s="146">
        <v>45</v>
      </c>
      <c r="J1240" s="146">
        <v>90</v>
      </c>
    </row>
    <row r="1241" spans="1:11" ht="25.5" x14ac:dyDescent="0.2">
      <c r="A1241" s="109" t="s">
        <v>3134</v>
      </c>
      <c r="B1241" s="109" t="s">
        <v>1846</v>
      </c>
      <c r="C1241" s="109" t="s">
        <v>1334</v>
      </c>
      <c r="D1241" s="109" t="s">
        <v>3135</v>
      </c>
      <c r="E1241" s="109" t="s">
        <v>4688</v>
      </c>
      <c r="F1241" s="146">
        <v>171</v>
      </c>
      <c r="G1241" s="146">
        <v>-250</v>
      </c>
      <c r="H1241" s="146">
        <v>300</v>
      </c>
      <c r="I1241" s="146">
        <v>45</v>
      </c>
      <c r="J1241" s="146">
        <v>90</v>
      </c>
    </row>
    <row r="1242" spans="1:11" ht="25.5" x14ac:dyDescent="0.2">
      <c r="A1242" s="109" t="s">
        <v>3134</v>
      </c>
      <c r="B1242" s="109" t="s">
        <v>1846</v>
      </c>
      <c r="C1242" s="109" t="s">
        <v>1334</v>
      </c>
      <c r="D1242" s="109" t="s">
        <v>3135</v>
      </c>
      <c r="E1242" s="109" t="s">
        <v>4689</v>
      </c>
      <c r="F1242" s="146">
        <v>550</v>
      </c>
      <c r="G1242" s="146">
        <v>-250</v>
      </c>
      <c r="H1242" s="146">
        <v>300</v>
      </c>
      <c r="I1242" s="146">
        <v>45</v>
      </c>
      <c r="J1242" s="146">
        <v>90</v>
      </c>
    </row>
    <row r="1243" spans="1:11" ht="25.5" x14ac:dyDescent="0.2">
      <c r="A1243" s="109" t="s">
        <v>3134</v>
      </c>
      <c r="B1243" s="109" t="s">
        <v>1846</v>
      </c>
      <c r="C1243" s="109" t="s">
        <v>1334</v>
      </c>
      <c r="D1243" s="109" t="s">
        <v>3135</v>
      </c>
      <c r="E1243" s="109" t="s">
        <v>4699</v>
      </c>
      <c r="F1243" s="146">
        <v>171</v>
      </c>
      <c r="G1243" s="146">
        <v>-250</v>
      </c>
      <c r="H1243" s="146">
        <v>300</v>
      </c>
      <c r="I1243" s="146">
        <v>90</v>
      </c>
      <c r="J1243" s="146">
        <v>45</v>
      </c>
    </row>
    <row r="1244" spans="1:11" ht="25.5" x14ac:dyDescent="0.2">
      <c r="A1244" s="109" t="s">
        <v>3134</v>
      </c>
      <c r="B1244" s="109" t="s">
        <v>1846</v>
      </c>
      <c r="C1244" s="109" t="s">
        <v>1334</v>
      </c>
      <c r="D1244" s="109" t="s">
        <v>3135</v>
      </c>
      <c r="E1244" s="109" t="s">
        <v>4690</v>
      </c>
      <c r="F1244" s="146">
        <v>171</v>
      </c>
      <c r="G1244" s="146">
        <v>-250</v>
      </c>
      <c r="H1244" s="146">
        <v>300</v>
      </c>
      <c r="I1244" s="146">
        <v>90</v>
      </c>
      <c r="J1244" s="146">
        <v>45</v>
      </c>
    </row>
    <row r="1245" spans="1:11" ht="25.5" x14ac:dyDescent="0.2">
      <c r="A1245" s="109" t="s">
        <v>3134</v>
      </c>
      <c r="B1245" s="109" t="s">
        <v>1846</v>
      </c>
      <c r="C1245" s="109" t="s">
        <v>1334</v>
      </c>
      <c r="D1245" s="109" t="s">
        <v>3135</v>
      </c>
      <c r="E1245" s="109" t="s">
        <v>4691</v>
      </c>
      <c r="F1245" s="147">
        <v>171</v>
      </c>
      <c r="G1245" s="146">
        <v>-250</v>
      </c>
      <c r="H1245" s="147">
        <v>300</v>
      </c>
      <c r="I1245" s="147">
        <v>90</v>
      </c>
      <c r="J1245" s="147">
        <v>45</v>
      </c>
    </row>
    <row r="1246" spans="1:11" ht="25.5" x14ac:dyDescent="0.2">
      <c r="A1246" s="109" t="s">
        <v>3134</v>
      </c>
      <c r="B1246" s="109" t="s">
        <v>1846</v>
      </c>
      <c r="C1246" s="109" t="s">
        <v>1334</v>
      </c>
      <c r="D1246" s="109" t="s">
        <v>3135</v>
      </c>
      <c r="E1246" s="109" t="s">
        <v>4692</v>
      </c>
      <c r="F1246" s="147">
        <v>171</v>
      </c>
      <c r="G1246" s="146">
        <v>-250</v>
      </c>
      <c r="H1246" s="147">
        <v>300</v>
      </c>
      <c r="I1246" s="147">
        <v>90</v>
      </c>
      <c r="J1246" s="147">
        <v>45</v>
      </c>
    </row>
    <row r="1247" spans="1:11" ht="25.5" x14ac:dyDescent="0.2">
      <c r="A1247" s="109" t="s">
        <v>3134</v>
      </c>
      <c r="B1247" s="109" t="s">
        <v>1846</v>
      </c>
      <c r="C1247" s="109" t="s">
        <v>1334</v>
      </c>
      <c r="D1247" s="109" t="s">
        <v>3135</v>
      </c>
      <c r="E1247" s="109" t="s">
        <v>4693</v>
      </c>
      <c r="F1247" s="147">
        <v>550</v>
      </c>
      <c r="G1247" s="146">
        <v>-250</v>
      </c>
      <c r="H1247" s="147">
        <v>300</v>
      </c>
      <c r="I1247" s="147">
        <v>90</v>
      </c>
      <c r="J1247" s="147">
        <v>45</v>
      </c>
    </row>
    <row r="1248" spans="1:11" x14ac:dyDescent="0.2">
      <c r="A1248" s="109" t="s">
        <v>458</v>
      </c>
      <c r="B1248" s="109" t="s">
        <v>4792</v>
      </c>
      <c r="C1248" s="109" t="s">
        <v>1334</v>
      </c>
      <c r="D1248" s="109" t="s">
        <v>4793</v>
      </c>
      <c r="E1248" s="109" t="s">
        <v>4699</v>
      </c>
      <c r="F1248" s="146">
        <v>28</v>
      </c>
      <c r="G1248" s="146">
        <v>0</v>
      </c>
      <c r="H1248" s="146">
        <v>0</v>
      </c>
      <c r="I1248" s="146">
        <v>90</v>
      </c>
      <c r="J1248" s="146">
        <v>90</v>
      </c>
      <c r="K1248" s="109"/>
    </row>
    <row r="1249" spans="1:11" x14ac:dyDescent="0.2">
      <c r="A1249" s="109" t="s">
        <v>458</v>
      </c>
      <c r="B1249" s="109" t="s">
        <v>4792</v>
      </c>
      <c r="C1249" s="109" t="s">
        <v>1334</v>
      </c>
      <c r="D1249" s="109" t="s">
        <v>4793</v>
      </c>
      <c r="E1249" s="109" t="s">
        <v>4690</v>
      </c>
      <c r="F1249" s="146">
        <v>54</v>
      </c>
      <c r="G1249" s="146">
        <v>0</v>
      </c>
      <c r="H1249" s="146">
        <v>0</v>
      </c>
      <c r="I1249" s="146">
        <v>90</v>
      </c>
      <c r="J1249" s="146">
        <v>90</v>
      </c>
      <c r="K1249" s="109"/>
    </row>
    <row r="1250" spans="1:11" x14ac:dyDescent="0.2">
      <c r="A1250" s="109" t="s">
        <v>458</v>
      </c>
      <c r="B1250" s="109" t="s">
        <v>4792</v>
      </c>
      <c r="C1250" s="109" t="s">
        <v>1334</v>
      </c>
      <c r="D1250" s="109" t="s">
        <v>4793</v>
      </c>
      <c r="E1250" s="109" t="s">
        <v>4691</v>
      </c>
      <c r="F1250" s="146">
        <v>51</v>
      </c>
      <c r="G1250" s="146">
        <v>0</v>
      </c>
      <c r="H1250" s="146">
        <v>0</v>
      </c>
      <c r="I1250" s="146">
        <v>90</v>
      </c>
      <c r="J1250" s="146">
        <v>90</v>
      </c>
    </row>
    <row r="1251" spans="1:11" x14ac:dyDescent="0.2">
      <c r="A1251" s="109" t="s">
        <v>458</v>
      </c>
      <c r="B1251" s="109" t="s">
        <v>4792</v>
      </c>
      <c r="C1251" s="109" t="s">
        <v>1334</v>
      </c>
      <c r="D1251" s="109" t="s">
        <v>4793</v>
      </c>
      <c r="E1251" s="109" t="s">
        <v>4692</v>
      </c>
      <c r="F1251" s="146">
        <v>43</v>
      </c>
      <c r="G1251" s="146">
        <v>0</v>
      </c>
      <c r="H1251" s="146">
        <v>0</v>
      </c>
      <c r="I1251" s="146">
        <v>90</v>
      </c>
      <c r="J1251" s="146">
        <v>90</v>
      </c>
      <c r="K1251" s="109"/>
    </row>
    <row r="1252" spans="1:11" x14ac:dyDescent="0.2">
      <c r="A1252" s="109" t="s">
        <v>4794</v>
      </c>
      <c r="B1252" s="109" t="s">
        <v>3106</v>
      </c>
      <c r="C1252" s="109" t="s">
        <v>1342</v>
      </c>
      <c r="D1252" s="109" t="s">
        <v>3107</v>
      </c>
      <c r="E1252" s="109" t="s">
        <v>4698</v>
      </c>
      <c r="F1252" s="146">
        <v>20</v>
      </c>
      <c r="G1252" s="146">
        <v>200</v>
      </c>
      <c r="H1252" s="146">
        <v>660</v>
      </c>
      <c r="I1252" s="146">
        <v>45</v>
      </c>
      <c r="J1252" s="146">
        <v>90</v>
      </c>
    </row>
    <row r="1253" spans="1:11" x14ac:dyDescent="0.2">
      <c r="A1253" s="109" t="s">
        <v>4794</v>
      </c>
      <c r="B1253" s="109" t="s">
        <v>3106</v>
      </c>
      <c r="C1253" s="109" t="s">
        <v>1342</v>
      </c>
      <c r="D1253" s="109" t="s">
        <v>3107</v>
      </c>
      <c r="E1253" s="109" t="s">
        <v>4686</v>
      </c>
      <c r="F1253" s="146">
        <v>40</v>
      </c>
      <c r="G1253" s="146">
        <v>280</v>
      </c>
      <c r="H1253" s="146">
        <v>665</v>
      </c>
      <c r="I1253" s="146">
        <v>45</v>
      </c>
      <c r="J1253" s="146">
        <v>90</v>
      </c>
    </row>
    <row r="1254" spans="1:11" x14ac:dyDescent="0.2">
      <c r="A1254" s="109" t="s">
        <v>4794</v>
      </c>
      <c r="B1254" s="109" t="s">
        <v>3106</v>
      </c>
      <c r="C1254" s="109" t="s">
        <v>1342</v>
      </c>
      <c r="D1254" s="109" t="s">
        <v>3107</v>
      </c>
      <c r="E1254" s="109" t="s">
        <v>4687</v>
      </c>
      <c r="F1254" s="146">
        <v>100</v>
      </c>
      <c r="G1254" s="146">
        <v>245</v>
      </c>
      <c r="H1254" s="146">
        <v>665</v>
      </c>
      <c r="I1254" s="146">
        <v>45</v>
      </c>
      <c r="J1254" s="146">
        <v>90</v>
      </c>
    </row>
    <row r="1255" spans="1:11" x14ac:dyDescent="0.2">
      <c r="A1255" s="109" t="s">
        <v>4794</v>
      </c>
      <c r="B1255" s="109" t="s">
        <v>3106</v>
      </c>
      <c r="C1255" s="109" t="s">
        <v>1342</v>
      </c>
      <c r="D1255" s="109" t="s">
        <v>3107</v>
      </c>
      <c r="E1255" s="109" t="s">
        <v>4688</v>
      </c>
      <c r="F1255" s="146">
        <v>60</v>
      </c>
      <c r="G1255" s="146">
        <v>245</v>
      </c>
      <c r="H1255" s="146">
        <v>665</v>
      </c>
      <c r="I1255" s="146">
        <v>45</v>
      </c>
      <c r="J1255" s="146">
        <v>90</v>
      </c>
    </row>
    <row r="1256" spans="1:11" x14ac:dyDescent="0.2">
      <c r="A1256" s="109" t="s">
        <v>4794</v>
      </c>
      <c r="B1256" s="109" t="s">
        <v>3106</v>
      </c>
      <c r="C1256" s="109" t="s">
        <v>1342</v>
      </c>
      <c r="D1256" s="109" t="s">
        <v>3107</v>
      </c>
      <c r="E1256" s="109" t="s">
        <v>4689</v>
      </c>
      <c r="F1256" s="146">
        <v>50</v>
      </c>
      <c r="G1256" s="146">
        <v>250</v>
      </c>
      <c r="H1256" s="146">
        <v>660</v>
      </c>
      <c r="I1256" s="146">
        <v>45</v>
      </c>
      <c r="J1256" s="146">
        <v>90</v>
      </c>
    </row>
    <row r="1257" spans="1:11" x14ac:dyDescent="0.2">
      <c r="A1257" s="109" t="s">
        <v>4794</v>
      </c>
      <c r="B1257" s="109" t="s">
        <v>3106</v>
      </c>
      <c r="C1257" s="109" t="s">
        <v>1342</v>
      </c>
      <c r="D1257" s="109" t="s">
        <v>3107</v>
      </c>
      <c r="E1257" s="109" t="s">
        <v>4699</v>
      </c>
      <c r="F1257" s="146">
        <v>20</v>
      </c>
      <c r="G1257" s="146">
        <v>200</v>
      </c>
      <c r="H1257" s="146">
        <v>660</v>
      </c>
      <c r="I1257" s="146">
        <v>90</v>
      </c>
      <c r="J1257" s="146">
        <v>45</v>
      </c>
    </row>
    <row r="1258" spans="1:11" x14ac:dyDescent="0.2">
      <c r="A1258" s="109" t="s">
        <v>4794</v>
      </c>
      <c r="B1258" s="109" t="s">
        <v>3106</v>
      </c>
      <c r="C1258" s="109" t="s">
        <v>1342</v>
      </c>
      <c r="D1258" s="109" t="s">
        <v>3107</v>
      </c>
      <c r="E1258" s="109" t="s">
        <v>4690</v>
      </c>
      <c r="F1258" s="146">
        <v>20</v>
      </c>
      <c r="G1258" s="146">
        <v>245</v>
      </c>
      <c r="H1258" s="146">
        <v>660</v>
      </c>
      <c r="I1258" s="146">
        <v>90</v>
      </c>
      <c r="J1258" s="146">
        <v>45</v>
      </c>
    </row>
    <row r="1259" spans="1:11" x14ac:dyDescent="0.2">
      <c r="A1259" s="109" t="s">
        <v>4794</v>
      </c>
      <c r="B1259" s="109" t="s">
        <v>3106</v>
      </c>
      <c r="C1259" s="109" t="s">
        <v>1342</v>
      </c>
      <c r="D1259" s="109" t="s">
        <v>3107</v>
      </c>
      <c r="E1259" s="109" t="s">
        <v>4691</v>
      </c>
      <c r="F1259" s="146">
        <v>33</v>
      </c>
      <c r="G1259" s="146">
        <v>245</v>
      </c>
      <c r="H1259" s="146">
        <v>660</v>
      </c>
      <c r="I1259" s="146">
        <v>90</v>
      </c>
      <c r="J1259" s="146">
        <v>45</v>
      </c>
    </row>
    <row r="1260" spans="1:11" x14ac:dyDescent="0.2">
      <c r="A1260" s="109" t="s">
        <v>4794</v>
      </c>
      <c r="B1260" s="109" t="s">
        <v>3106</v>
      </c>
      <c r="C1260" s="109" t="s">
        <v>1342</v>
      </c>
      <c r="D1260" s="109" t="s">
        <v>3107</v>
      </c>
      <c r="E1260" s="109" t="s">
        <v>4692</v>
      </c>
      <c r="F1260" s="146">
        <v>33</v>
      </c>
      <c r="G1260" s="146">
        <v>245</v>
      </c>
      <c r="H1260" s="146">
        <v>660</v>
      </c>
      <c r="I1260" s="146">
        <v>90</v>
      </c>
      <c r="J1260" s="146">
        <v>45</v>
      </c>
    </row>
    <row r="1261" spans="1:11" x14ac:dyDescent="0.2">
      <c r="A1261" s="109" t="s">
        <v>4794</v>
      </c>
      <c r="B1261" s="109" t="s">
        <v>3106</v>
      </c>
      <c r="C1261" s="109" t="s">
        <v>1342</v>
      </c>
      <c r="D1261" s="109" t="s">
        <v>3107</v>
      </c>
      <c r="E1261" s="109" t="s">
        <v>4693</v>
      </c>
      <c r="F1261" s="146">
        <v>50</v>
      </c>
      <c r="G1261" s="146">
        <v>250</v>
      </c>
      <c r="H1261" s="146">
        <v>660</v>
      </c>
      <c r="I1261" s="146">
        <v>90</v>
      </c>
      <c r="J1261" s="146">
        <v>45</v>
      </c>
    </row>
    <row r="1262" spans="1:11" x14ac:dyDescent="0.2">
      <c r="A1262" s="109" t="s">
        <v>4794</v>
      </c>
      <c r="B1262" s="109" t="s">
        <v>3106</v>
      </c>
      <c r="C1262" s="109" t="s">
        <v>1342</v>
      </c>
      <c r="D1262" s="109" t="s">
        <v>3109</v>
      </c>
      <c r="E1262" s="109" t="s">
        <v>4698</v>
      </c>
      <c r="F1262" s="146">
        <v>20</v>
      </c>
      <c r="G1262" s="146">
        <v>200</v>
      </c>
      <c r="H1262" s="146">
        <v>660</v>
      </c>
      <c r="I1262" s="146">
        <v>45</v>
      </c>
      <c r="J1262" s="146">
        <v>90</v>
      </c>
    </row>
    <row r="1263" spans="1:11" x14ac:dyDescent="0.2">
      <c r="A1263" s="109" t="s">
        <v>4794</v>
      </c>
      <c r="B1263" s="109" t="s">
        <v>3106</v>
      </c>
      <c r="C1263" s="109" t="s">
        <v>1342</v>
      </c>
      <c r="D1263" s="109" t="s">
        <v>3109</v>
      </c>
      <c r="E1263" s="109" t="s">
        <v>4686</v>
      </c>
      <c r="F1263" s="146">
        <v>40</v>
      </c>
      <c r="G1263" s="146">
        <v>280</v>
      </c>
      <c r="H1263" s="146">
        <v>665</v>
      </c>
      <c r="I1263" s="146">
        <v>45</v>
      </c>
      <c r="J1263" s="146">
        <v>90</v>
      </c>
    </row>
    <row r="1264" spans="1:11" x14ac:dyDescent="0.2">
      <c r="A1264" s="109" t="s">
        <v>4794</v>
      </c>
      <c r="B1264" s="109" t="s">
        <v>3106</v>
      </c>
      <c r="C1264" s="109" t="s">
        <v>1342</v>
      </c>
      <c r="D1264" s="109" t="s">
        <v>3109</v>
      </c>
      <c r="E1264" s="109" t="s">
        <v>4687</v>
      </c>
      <c r="F1264" s="146">
        <v>100</v>
      </c>
      <c r="G1264" s="146">
        <v>245</v>
      </c>
      <c r="H1264" s="146">
        <v>665</v>
      </c>
      <c r="I1264" s="146">
        <v>45</v>
      </c>
      <c r="J1264" s="146">
        <v>90</v>
      </c>
    </row>
    <row r="1265" spans="1:10" x14ac:dyDescent="0.2">
      <c r="A1265" s="109" t="s">
        <v>4794</v>
      </c>
      <c r="B1265" s="109" t="s">
        <v>3106</v>
      </c>
      <c r="C1265" s="109" t="s">
        <v>1342</v>
      </c>
      <c r="D1265" s="109" t="s">
        <v>3109</v>
      </c>
      <c r="E1265" s="109" t="s">
        <v>4688</v>
      </c>
      <c r="F1265" s="146">
        <v>60</v>
      </c>
      <c r="G1265" s="146">
        <v>245</v>
      </c>
      <c r="H1265" s="146">
        <v>665</v>
      </c>
      <c r="I1265" s="146">
        <v>45</v>
      </c>
      <c r="J1265" s="146">
        <v>90</v>
      </c>
    </row>
    <row r="1266" spans="1:10" x14ac:dyDescent="0.2">
      <c r="A1266" s="109" t="s">
        <v>4794</v>
      </c>
      <c r="B1266" s="109" t="s">
        <v>3106</v>
      </c>
      <c r="C1266" s="109" t="s">
        <v>1342</v>
      </c>
      <c r="D1266" s="109" t="s">
        <v>3109</v>
      </c>
      <c r="E1266" s="109" t="s">
        <v>4689</v>
      </c>
      <c r="F1266" s="146">
        <v>50</v>
      </c>
      <c r="G1266" s="146">
        <v>250</v>
      </c>
      <c r="H1266" s="146">
        <v>660</v>
      </c>
      <c r="I1266" s="146">
        <v>45</v>
      </c>
      <c r="J1266" s="146">
        <v>90</v>
      </c>
    </row>
    <row r="1267" spans="1:10" x14ac:dyDescent="0.2">
      <c r="A1267" s="109" t="s">
        <v>4794</v>
      </c>
      <c r="B1267" s="109" t="s">
        <v>3106</v>
      </c>
      <c r="C1267" s="109" t="s">
        <v>1342</v>
      </c>
      <c r="D1267" s="109" t="s">
        <v>3109</v>
      </c>
      <c r="E1267" s="109" t="s">
        <v>4699</v>
      </c>
      <c r="F1267" s="146">
        <v>20</v>
      </c>
      <c r="G1267" s="146">
        <v>200</v>
      </c>
      <c r="H1267" s="146">
        <v>660</v>
      </c>
      <c r="I1267" s="146">
        <v>90</v>
      </c>
      <c r="J1267" s="146">
        <v>45</v>
      </c>
    </row>
    <row r="1268" spans="1:10" x14ac:dyDescent="0.2">
      <c r="A1268" s="109" t="s">
        <v>4794</v>
      </c>
      <c r="B1268" s="109" t="s">
        <v>3106</v>
      </c>
      <c r="C1268" s="109" t="s">
        <v>1342</v>
      </c>
      <c r="D1268" s="109" t="s">
        <v>3109</v>
      </c>
      <c r="E1268" s="109" t="s">
        <v>4690</v>
      </c>
      <c r="F1268" s="146">
        <v>20</v>
      </c>
      <c r="G1268" s="146">
        <v>245</v>
      </c>
      <c r="H1268" s="146">
        <v>660</v>
      </c>
      <c r="I1268" s="146">
        <v>90</v>
      </c>
      <c r="J1268" s="146">
        <v>45</v>
      </c>
    </row>
    <row r="1269" spans="1:10" x14ac:dyDescent="0.2">
      <c r="A1269" s="109" t="s">
        <v>4794</v>
      </c>
      <c r="B1269" s="109" t="s">
        <v>3106</v>
      </c>
      <c r="C1269" s="109" t="s">
        <v>1342</v>
      </c>
      <c r="D1269" s="109" t="s">
        <v>3109</v>
      </c>
      <c r="E1269" s="109" t="s">
        <v>4691</v>
      </c>
      <c r="F1269" s="146">
        <v>33</v>
      </c>
      <c r="G1269" s="146">
        <v>245</v>
      </c>
      <c r="H1269" s="146">
        <v>660</v>
      </c>
      <c r="I1269" s="146">
        <v>90</v>
      </c>
      <c r="J1269" s="146">
        <v>45</v>
      </c>
    </row>
    <row r="1270" spans="1:10" x14ac:dyDescent="0.2">
      <c r="A1270" s="109" t="s">
        <v>4794</v>
      </c>
      <c r="B1270" s="109" t="s">
        <v>3106</v>
      </c>
      <c r="C1270" s="109" t="s">
        <v>1342</v>
      </c>
      <c r="D1270" s="109" t="s">
        <v>3109</v>
      </c>
      <c r="E1270" s="109" t="s">
        <v>4692</v>
      </c>
      <c r="F1270" s="146">
        <v>33</v>
      </c>
      <c r="G1270" s="146">
        <v>245</v>
      </c>
      <c r="H1270" s="146">
        <v>660</v>
      </c>
      <c r="I1270" s="146">
        <v>90</v>
      </c>
      <c r="J1270" s="146">
        <v>45</v>
      </c>
    </row>
    <row r="1271" spans="1:10" x14ac:dyDescent="0.2">
      <c r="A1271" s="109" t="s">
        <v>4794</v>
      </c>
      <c r="B1271" s="109" t="s">
        <v>3106</v>
      </c>
      <c r="C1271" s="109" t="s">
        <v>1342</v>
      </c>
      <c r="D1271" s="109" t="s">
        <v>3109</v>
      </c>
      <c r="E1271" s="109" t="s">
        <v>4693</v>
      </c>
      <c r="F1271" s="146">
        <v>50</v>
      </c>
      <c r="G1271" s="146">
        <v>250</v>
      </c>
      <c r="H1271" s="146">
        <v>660</v>
      </c>
      <c r="I1271" s="146">
        <v>90</v>
      </c>
      <c r="J1271" s="146">
        <v>45</v>
      </c>
    </row>
    <row r="1272" spans="1:10" x14ac:dyDescent="0.2">
      <c r="A1272" s="109" t="s">
        <v>462</v>
      </c>
      <c r="B1272" s="109" t="s">
        <v>4795</v>
      </c>
      <c r="C1272" s="109" t="s">
        <v>1342</v>
      </c>
      <c r="D1272" s="109" t="s">
        <v>4796</v>
      </c>
      <c r="E1272" s="109" t="s">
        <v>4686</v>
      </c>
      <c r="F1272" s="146">
        <v>1</v>
      </c>
      <c r="G1272" s="146">
        <v>0</v>
      </c>
      <c r="H1272" s="146">
        <v>0</v>
      </c>
      <c r="I1272" s="146">
        <v>90</v>
      </c>
      <c r="J1272" s="146">
        <v>90</v>
      </c>
    </row>
    <row r="1273" spans="1:10" x14ac:dyDescent="0.2">
      <c r="A1273" s="109" t="s">
        <v>462</v>
      </c>
      <c r="B1273" s="109" t="s">
        <v>4795</v>
      </c>
      <c r="C1273" s="109" t="s">
        <v>1342</v>
      </c>
      <c r="D1273" s="109" t="s">
        <v>4796</v>
      </c>
      <c r="E1273" s="109" t="s">
        <v>4687</v>
      </c>
      <c r="F1273" s="146">
        <v>1</v>
      </c>
      <c r="G1273" s="146">
        <v>0</v>
      </c>
      <c r="H1273" s="146">
        <v>0</v>
      </c>
      <c r="I1273" s="146">
        <v>90</v>
      </c>
      <c r="J1273" s="146">
        <v>90</v>
      </c>
    </row>
    <row r="1274" spans="1:10" x14ac:dyDescent="0.2">
      <c r="A1274" s="109" t="s">
        <v>462</v>
      </c>
      <c r="B1274" s="109" t="s">
        <v>4795</v>
      </c>
      <c r="C1274" s="109" t="s">
        <v>1342</v>
      </c>
      <c r="D1274" s="109" t="s">
        <v>4796</v>
      </c>
      <c r="E1274" s="109" t="s">
        <v>4690</v>
      </c>
      <c r="F1274" s="146">
        <v>1</v>
      </c>
      <c r="G1274" s="146">
        <v>0</v>
      </c>
      <c r="H1274" s="146">
        <v>0</v>
      </c>
      <c r="I1274" s="146">
        <v>90</v>
      </c>
      <c r="J1274" s="146">
        <v>90</v>
      </c>
    </row>
    <row r="1275" spans="1:10" x14ac:dyDescent="0.2">
      <c r="A1275" s="109" t="s">
        <v>462</v>
      </c>
      <c r="B1275" s="109" t="s">
        <v>4795</v>
      </c>
      <c r="C1275" s="109" t="s">
        <v>1342</v>
      </c>
      <c r="D1275" s="109" t="s">
        <v>4796</v>
      </c>
      <c r="E1275" s="109" t="s">
        <v>4691</v>
      </c>
      <c r="F1275" s="146">
        <v>1</v>
      </c>
      <c r="G1275" s="146">
        <v>0</v>
      </c>
      <c r="H1275" s="146">
        <v>0</v>
      </c>
      <c r="I1275" s="146">
        <v>90</v>
      </c>
      <c r="J1275" s="146">
        <v>90</v>
      </c>
    </row>
    <row r="1276" spans="1:10" x14ac:dyDescent="0.2">
      <c r="A1276" s="109" t="s">
        <v>1663</v>
      </c>
      <c r="B1276" s="109" t="s">
        <v>4797</v>
      </c>
      <c r="C1276" s="109" t="s">
        <v>1361</v>
      </c>
      <c r="D1276" s="109" t="s">
        <v>4798</v>
      </c>
      <c r="E1276" s="109" t="s">
        <v>4686</v>
      </c>
      <c r="F1276" s="146">
        <v>1</v>
      </c>
      <c r="G1276" s="146">
        <v>0</v>
      </c>
      <c r="H1276" s="146">
        <v>0</v>
      </c>
      <c r="I1276" s="146">
        <v>90</v>
      </c>
      <c r="J1276" s="146">
        <v>90</v>
      </c>
    </row>
    <row r="1277" spans="1:10" x14ac:dyDescent="0.2">
      <c r="A1277" s="109" t="s">
        <v>1663</v>
      </c>
      <c r="B1277" s="109" t="s">
        <v>4797</v>
      </c>
      <c r="C1277" s="109" t="s">
        <v>1361</v>
      </c>
      <c r="D1277" s="109" t="s">
        <v>4798</v>
      </c>
      <c r="E1277" s="109" t="s">
        <v>4687</v>
      </c>
      <c r="F1277" s="146">
        <v>1</v>
      </c>
      <c r="G1277" s="146">
        <v>0</v>
      </c>
      <c r="H1277" s="146">
        <v>0</v>
      </c>
      <c r="I1277" s="146">
        <v>90</v>
      </c>
      <c r="J1277" s="146">
        <v>90</v>
      </c>
    </row>
    <row r="1278" spans="1:10" x14ac:dyDescent="0.2">
      <c r="A1278" s="109" t="s">
        <v>1663</v>
      </c>
      <c r="B1278" s="109" t="s">
        <v>4797</v>
      </c>
      <c r="C1278" s="109" t="s">
        <v>1361</v>
      </c>
      <c r="D1278" s="109" t="s">
        <v>4798</v>
      </c>
      <c r="E1278" s="109" t="s">
        <v>4690</v>
      </c>
      <c r="F1278" s="146">
        <v>1</v>
      </c>
      <c r="G1278" s="146">
        <v>0</v>
      </c>
      <c r="H1278" s="146">
        <v>0</v>
      </c>
      <c r="I1278" s="146">
        <v>90</v>
      </c>
      <c r="J1278" s="146">
        <v>90</v>
      </c>
    </row>
    <row r="1279" spans="1:10" x14ac:dyDescent="0.2">
      <c r="A1279" s="109" t="s">
        <v>1663</v>
      </c>
      <c r="B1279" s="109" t="s">
        <v>4797</v>
      </c>
      <c r="C1279" s="109" t="s">
        <v>1361</v>
      </c>
      <c r="D1279" s="109" t="s">
        <v>4798</v>
      </c>
      <c r="E1279" s="109" t="s">
        <v>4691</v>
      </c>
      <c r="F1279" s="146">
        <v>1</v>
      </c>
      <c r="G1279" s="146">
        <v>0</v>
      </c>
      <c r="H1279" s="146">
        <v>0</v>
      </c>
      <c r="I1279" s="146">
        <v>90</v>
      </c>
      <c r="J1279" s="146">
        <v>90</v>
      </c>
    </row>
    <row r="1280" spans="1:10" x14ac:dyDescent="0.2">
      <c r="A1280" s="109" t="s">
        <v>94</v>
      </c>
      <c r="B1280" s="109" t="s">
        <v>4799</v>
      </c>
      <c r="C1280" s="109" t="s">
        <v>1349</v>
      </c>
      <c r="D1280" s="109" t="s">
        <v>4800</v>
      </c>
      <c r="E1280" s="109" t="s">
        <v>4698</v>
      </c>
      <c r="F1280" s="146">
        <v>5</v>
      </c>
      <c r="G1280" s="146">
        <v>0</v>
      </c>
      <c r="H1280" s="146">
        <v>0</v>
      </c>
      <c r="I1280" s="146">
        <v>90</v>
      </c>
      <c r="J1280" s="146">
        <v>90</v>
      </c>
    </row>
    <row r="1281" spans="1:806" x14ac:dyDescent="0.2">
      <c r="A1281" s="109" t="s">
        <v>94</v>
      </c>
      <c r="B1281" s="109" t="s">
        <v>4799</v>
      </c>
      <c r="C1281" s="109" t="s">
        <v>1349</v>
      </c>
      <c r="D1281" s="109" t="s">
        <v>4800</v>
      </c>
      <c r="E1281" s="109" t="s">
        <v>4686</v>
      </c>
      <c r="F1281" s="146">
        <v>5</v>
      </c>
      <c r="G1281" s="146">
        <v>0</v>
      </c>
      <c r="H1281" s="146">
        <v>0</v>
      </c>
      <c r="I1281" s="146">
        <v>90</v>
      </c>
      <c r="J1281" s="146">
        <v>90</v>
      </c>
    </row>
    <row r="1282" spans="1:806" x14ac:dyDescent="0.2">
      <c r="A1282" s="109" t="s">
        <v>94</v>
      </c>
      <c r="B1282" s="109" t="s">
        <v>4799</v>
      </c>
      <c r="C1282" s="109" t="s">
        <v>1349</v>
      </c>
      <c r="D1282" s="109" t="s">
        <v>4800</v>
      </c>
      <c r="E1282" s="109" t="s">
        <v>4687</v>
      </c>
      <c r="F1282" s="146">
        <v>5</v>
      </c>
      <c r="G1282" s="146">
        <v>0</v>
      </c>
      <c r="H1282" s="146">
        <v>0</v>
      </c>
      <c r="I1282" s="146">
        <v>90</v>
      </c>
      <c r="J1282" s="146">
        <v>90</v>
      </c>
    </row>
    <row r="1283" spans="1:806" x14ac:dyDescent="0.2">
      <c r="A1283" s="109" t="s">
        <v>94</v>
      </c>
      <c r="B1283" s="109" t="s">
        <v>4799</v>
      </c>
      <c r="C1283" s="109" t="s">
        <v>1349</v>
      </c>
      <c r="D1283" s="109" t="s">
        <v>4800</v>
      </c>
      <c r="E1283" s="109" t="s">
        <v>4688</v>
      </c>
      <c r="F1283" s="146">
        <v>5</v>
      </c>
      <c r="G1283" s="146">
        <v>0</v>
      </c>
      <c r="H1283" s="146">
        <v>0</v>
      </c>
      <c r="I1283" s="146">
        <v>90</v>
      </c>
      <c r="J1283" s="146">
        <v>90</v>
      </c>
    </row>
    <row r="1284" spans="1:806" x14ac:dyDescent="0.2">
      <c r="A1284" s="109" t="s">
        <v>94</v>
      </c>
      <c r="B1284" s="109" t="s">
        <v>4799</v>
      </c>
      <c r="C1284" s="109" t="s">
        <v>1349</v>
      </c>
      <c r="D1284" s="109" t="s">
        <v>4800</v>
      </c>
      <c r="E1284" s="109" t="s">
        <v>4699</v>
      </c>
      <c r="F1284" s="146">
        <v>5</v>
      </c>
      <c r="G1284" s="146">
        <v>0</v>
      </c>
      <c r="H1284" s="146">
        <v>0</v>
      </c>
      <c r="I1284" s="146">
        <v>90</v>
      </c>
      <c r="J1284" s="146">
        <v>90</v>
      </c>
    </row>
    <row r="1285" spans="1:806" x14ac:dyDescent="0.2">
      <c r="A1285" s="109" t="s">
        <v>94</v>
      </c>
      <c r="B1285" s="109" t="s">
        <v>4799</v>
      </c>
      <c r="C1285" s="109" t="s">
        <v>1349</v>
      </c>
      <c r="D1285" s="109" t="s">
        <v>4800</v>
      </c>
      <c r="E1285" s="109" t="s">
        <v>4690</v>
      </c>
      <c r="F1285" s="146">
        <v>5</v>
      </c>
      <c r="G1285" s="146">
        <v>0</v>
      </c>
      <c r="H1285" s="146">
        <v>0</v>
      </c>
      <c r="I1285" s="146">
        <v>90</v>
      </c>
      <c r="J1285" s="146">
        <v>90</v>
      </c>
    </row>
    <row r="1286" spans="1:806" x14ac:dyDescent="0.2">
      <c r="A1286" s="109" t="s">
        <v>94</v>
      </c>
      <c r="B1286" s="109" t="s">
        <v>4799</v>
      </c>
      <c r="C1286" s="109" t="s">
        <v>1349</v>
      </c>
      <c r="D1286" s="109" t="s">
        <v>4800</v>
      </c>
      <c r="E1286" s="109" t="s">
        <v>4691</v>
      </c>
      <c r="F1286" s="146">
        <v>5</v>
      </c>
      <c r="G1286" s="146">
        <v>0</v>
      </c>
      <c r="H1286" s="146">
        <v>0</v>
      </c>
      <c r="I1286" s="146">
        <v>90</v>
      </c>
      <c r="J1286" s="146">
        <v>90</v>
      </c>
    </row>
    <row r="1287" spans="1:806" x14ac:dyDescent="0.2">
      <c r="A1287" s="109" t="s">
        <v>94</v>
      </c>
      <c r="B1287" s="109" t="s">
        <v>4799</v>
      </c>
      <c r="C1287" s="109" t="s">
        <v>1349</v>
      </c>
      <c r="D1287" s="109" t="s">
        <v>4800</v>
      </c>
      <c r="E1287" s="109" t="s">
        <v>4692</v>
      </c>
      <c r="F1287" s="146">
        <v>5</v>
      </c>
      <c r="G1287" s="146">
        <v>0</v>
      </c>
      <c r="H1287" s="146">
        <v>0</v>
      </c>
      <c r="I1287" s="146">
        <v>90</v>
      </c>
      <c r="J1287" s="146">
        <v>90</v>
      </c>
    </row>
    <row r="1288" spans="1:806" x14ac:dyDescent="0.2">
      <c r="A1288" s="109" t="s">
        <v>462</v>
      </c>
      <c r="B1288" s="109" t="s">
        <v>4801</v>
      </c>
      <c r="C1288" s="109" t="s">
        <v>1349</v>
      </c>
      <c r="D1288" s="109" t="s">
        <v>4802</v>
      </c>
      <c r="E1288" s="109" t="s">
        <v>4698</v>
      </c>
      <c r="F1288" s="146">
        <v>0</v>
      </c>
      <c r="G1288" s="146">
        <v>0</v>
      </c>
      <c r="H1288" s="146">
        <v>0</v>
      </c>
      <c r="I1288" s="146">
        <v>0</v>
      </c>
      <c r="J1288" s="146">
        <v>0</v>
      </c>
    </row>
    <row r="1289" spans="1:806" x14ac:dyDescent="0.2">
      <c r="A1289" s="109" t="s">
        <v>462</v>
      </c>
      <c r="B1289" s="109" t="s">
        <v>4801</v>
      </c>
      <c r="C1289" s="109" t="s">
        <v>1349</v>
      </c>
      <c r="D1289" s="109" t="s">
        <v>4802</v>
      </c>
      <c r="E1289" s="109" t="s">
        <v>4686</v>
      </c>
      <c r="F1289" s="146">
        <v>0</v>
      </c>
      <c r="G1289" s="146">
        <v>0</v>
      </c>
      <c r="H1289" s="146">
        <v>0</v>
      </c>
      <c r="I1289" s="146">
        <v>0</v>
      </c>
      <c r="J1289" s="146">
        <v>0</v>
      </c>
    </row>
    <row r="1290" spans="1:806" x14ac:dyDescent="0.2">
      <c r="A1290" s="109" t="s">
        <v>462</v>
      </c>
      <c r="B1290" s="109" t="s">
        <v>4801</v>
      </c>
      <c r="C1290" s="109" t="s">
        <v>1349</v>
      </c>
      <c r="D1290" s="109" t="s">
        <v>4802</v>
      </c>
      <c r="E1290" s="109" t="s">
        <v>4687</v>
      </c>
      <c r="F1290" s="146">
        <v>0</v>
      </c>
      <c r="G1290" s="146">
        <v>0</v>
      </c>
      <c r="H1290" s="146">
        <v>0</v>
      </c>
      <c r="I1290" s="146">
        <v>0</v>
      </c>
      <c r="J1290" s="146">
        <v>0</v>
      </c>
    </row>
    <row r="1291" spans="1:806" x14ac:dyDescent="0.2">
      <c r="A1291" s="109" t="s">
        <v>462</v>
      </c>
      <c r="B1291" s="109" t="s">
        <v>4801</v>
      </c>
      <c r="C1291" s="109" t="s">
        <v>1349</v>
      </c>
      <c r="D1291" s="109" t="s">
        <v>4802</v>
      </c>
      <c r="E1291" s="109" t="s">
        <v>4688</v>
      </c>
      <c r="F1291" s="146">
        <v>0</v>
      </c>
      <c r="G1291" s="146">
        <v>0</v>
      </c>
      <c r="H1291" s="146">
        <v>0</v>
      </c>
      <c r="I1291" s="146">
        <v>0</v>
      </c>
      <c r="J1291" s="146">
        <v>0</v>
      </c>
    </row>
    <row r="1292" spans="1:806" x14ac:dyDescent="0.2">
      <c r="A1292" s="109" t="s">
        <v>462</v>
      </c>
      <c r="B1292" s="109" t="s">
        <v>4801</v>
      </c>
      <c r="C1292" s="109" t="s">
        <v>1349</v>
      </c>
      <c r="D1292" s="109" t="s">
        <v>4802</v>
      </c>
      <c r="E1292" s="109" t="s">
        <v>4699</v>
      </c>
      <c r="F1292" s="146">
        <v>0</v>
      </c>
      <c r="G1292" s="146">
        <v>0</v>
      </c>
      <c r="H1292" s="146">
        <v>0</v>
      </c>
      <c r="I1292" s="146">
        <v>0</v>
      </c>
      <c r="J1292" s="146">
        <v>0</v>
      </c>
    </row>
    <row r="1293" spans="1:806" x14ac:dyDescent="0.2">
      <c r="A1293" s="109" t="s">
        <v>462</v>
      </c>
      <c r="B1293" s="109" t="s">
        <v>4801</v>
      </c>
      <c r="C1293" s="109" t="s">
        <v>1349</v>
      </c>
      <c r="D1293" s="109" t="s">
        <v>4802</v>
      </c>
      <c r="E1293" s="109" t="s">
        <v>4690</v>
      </c>
      <c r="F1293" s="146">
        <v>0</v>
      </c>
      <c r="G1293" s="146">
        <v>0</v>
      </c>
      <c r="H1293" s="146">
        <v>0</v>
      </c>
      <c r="I1293" s="146">
        <v>0</v>
      </c>
      <c r="J1293" s="146">
        <v>0</v>
      </c>
    </row>
    <row r="1294" spans="1:806" x14ac:dyDescent="0.2">
      <c r="A1294" s="109" t="s">
        <v>462</v>
      </c>
      <c r="B1294" s="109" t="s">
        <v>4801</v>
      </c>
      <c r="C1294" s="109" t="s">
        <v>1349</v>
      </c>
      <c r="D1294" s="109" t="s">
        <v>4802</v>
      </c>
      <c r="E1294" s="109" t="s">
        <v>4691</v>
      </c>
      <c r="F1294" s="146">
        <v>0</v>
      </c>
      <c r="G1294" s="146">
        <v>0</v>
      </c>
      <c r="H1294" s="146">
        <v>0</v>
      </c>
      <c r="I1294" s="146">
        <v>0</v>
      </c>
      <c r="J1294" s="146">
        <v>0</v>
      </c>
    </row>
    <row r="1295" spans="1:806" x14ac:dyDescent="0.2">
      <c r="A1295" s="109" t="s">
        <v>462</v>
      </c>
      <c r="B1295" s="109" t="s">
        <v>4801</v>
      </c>
      <c r="C1295" s="109" t="s">
        <v>1349</v>
      </c>
      <c r="D1295" s="109" t="s">
        <v>4802</v>
      </c>
      <c r="E1295" s="109" t="s">
        <v>4692</v>
      </c>
      <c r="F1295" s="146">
        <v>0</v>
      </c>
      <c r="G1295" s="146">
        <v>0</v>
      </c>
      <c r="H1295" s="146">
        <v>0</v>
      </c>
      <c r="I1295" s="146">
        <v>0</v>
      </c>
      <c r="J1295" s="146">
        <v>0</v>
      </c>
    </row>
    <row r="1296" spans="1:806" customFormat="1" x14ac:dyDescent="0.2">
      <c r="A1296" s="109" t="s">
        <v>4702</v>
      </c>
      <c r="B1296" s="109" t="s">
        <v>4803</v>
      </c>
      <c r="C1296" s="109" t="s">
        <v>1349</v>
      </c>
      <c r="D1296" s="109" t="s">
        <v>4804</v>
      </c>
      <c r="E1296" s="109" t="s">
        <v>4698</v>
      </c>
      <c r="F1296" s="146">
        <v>5</v>
      </c>
      <c r="G1296" s="146">
        <v>0</v>
      </c>
      <c r="H1296" s="146">
        <v>0</v>
      </c>
      <c r="I1296" s="146">
        <v>90</v>
      </c>
      <c r="J1296" s="146">
        <v>90</v>
      </c>
      <c r="K1296" s="53"/>
      <c r="L1296" s="53"/>
      <c r="M1296" s="53"/>
      <c r="N1296" s="53"/>
      <c r="O1296" s="53"/>
      <c r="P1296" s="53"/>
      <c r="Q1296" s="53"/>
      <c r="R1296" s="53"/>
      <c r="S1296" s="53"/>
      <c r="T1296" s="53"/>
      <c r="U1296" s="53"/>
      <c r="V1296" s="53"/>
      <c r="W1296" s="53"/>
      <c r="X1296" s="53"/>
      <c r="Y1296" s="53"/>
      <c r="Z1296" s="53"/>
      <c r="AA1296" s="53"/>
      <c r="AB1296" s="53"/>
      <c r="AC1296" s="53"/>
      <c r="AD1296" s="53"/>
      <c r="AE1296" s="53"/>
      <c r="AF1296" s="53"/>
      <c r="AG1296" s="53"/>
      <c r="AH1296" s="53"/>
      <c r="AI1296" s="53"/>
      <c r="AJ1296" s="53"/>
      <c r="AK1296" s="53"/>
      <c r="AL1296" s="53"/>
      <c r="AM1296" s="53"/>
      <c r="AN1296" s="53"/>
      <c r="AO1296" s="53"/>
      <c r="AP1296" s="53"/>
      <c r="AQ1296" s="53"/>
      <c r="AR1296" s="53"/>
      <c r="AS1296" s="53"/>
      <c r="AT1296" s="53"/>
      <c r="AU1296" s="53"/>
      <c r="AV1296" s="53"/>
      <c r="AW1296" s="53"/>
      <c r="AX1296" s="53"/>
      <c r="AY1296" s="53"/>
      <c r="AZ1296" s="53"/>
      <c r="BA1296" s="53"/>
      <c r="BB1296" s="53"/>
      <c r="BC1296" s="53"/>
      <c r="BD1296" s="53"/>
      <c r="BE1296" s="53"/>
      <c r="BF1296" s="53"/>
      <c r="BG1296" s="53"/>
      <c r="BH1296" s="53"/>
      <c r="BI1296" s="53"/>
      <c r="BJ1296" s="53"/>
      <c r="BK1296" s="53"/>
      <c r="BL1296" s="53"/>
      <c r="BM1296" s="53"/>
      <c r="BN1296" s="53"/>
      <c r="BO1296" s="53"/>
      <c r="BP1296" s="53"/>
      <c r="BQ1296" s="53"/>
      <c r="BR1296" s="53"/>
      <c r="BS1296" s="53"/>
      <c r="BT1296" s="53"/>
      <c r="BU1296" s="53"/>
      <c r="BV1296" s="53"/>
      <c r="BW1296" s="53"/>
      <c r="BX1296" s="53"/>
      <c r="BY1296" s="53"/>
      <c r="BZ1296" s="53"/>
      <c r="CA1296" s="53"/>
      <c r="CB1296" s="53"/>
      <c r="CC1296" s="53"/>
      <c r="CD1296" s="53"/>
      <c r="CE1296" s="53"/>
      <c r="CF1296" s="53"/>
      <c r="CG1296" s="53"/>
      <c r="CH1296" s="53"/>
      <c r="CI1296" s="53"/>
      <c r="CJ1296" s="53"/>
      <c r="CK1296" s="53"/>
      <c r="CL1296" s="53"/>
      <c r="CM1296" s="53"/>
      <c r="CN1296" s="53"/>
      <c r="CO1296" s="53"/>
      <c r="CP1296" s="53"/>
      <c r="CQ1296" s="53"/>
      <c r="CR1296" s="53"/>
      <c r="CS1296" s="53"/>
      <c r="CT1296" s="53"/>
      <c r="CU1296" s="53"/>
      <c r="CV1296" s="53"/>
      <c r="CW1296" s="53"/>
      <c r="CX1296" s="53"/>
      <c r="CY1296" s="53"/>
      <c r="CZ1296" s="53"/>
      <c r="DA1296" s="53"/>
      <c r="DB1296" s="53"/>
      <c r="DC1296" s="53"/>
      <c r="DD1296" s="53"/>
      <c r="DE1296" s="53"/>
      <c r="DF1296" s="53"/>
      <c r="DG1296" s="53"/>
      <c r="DH1296" s="53"/>
      <c r="DI1296" s="53"/>
      <c r="DJ1296" s="53"/>
      <c r="DK1296" s="53"/>
      <c r="DL1296" s="53"/>
      <c r="DM1296" s="53"/>
      <c r="DN1296" s="53"/>
      <c r="DO1296" s="53"/>
      <c r="DP1296" s="53"/>
      <c r="DQ1296" s="53"/>
      <c r="DR1296" s="53"/>
      <c r="DS1296" s="53"/>
      <c r="DT1296" s="53"/>
      <c r="DU1296" s="53"/>
      <c r="DV1296" s="53"/>
      <c r="DW1296" s="53"/>
      <c r="DX1296" s="53"/>
      <c r="DY1296" s="53"/>
      <c r="DZ1296" s="53"/>
      <c r="EA1296" s="53"/>
      <c r="EB1296" s="53"/>
      <c r="EC1296" s="53"/>
      <c r="ED1296" s="53"/>
      <c r="EE1296" s="53"/>
      <c r="EF1296" s="53"/>
      <c r="EG1296" s="53"/>
      <c r="EH1296" s="53"/>
      <c r="EI1296" s="53"/>
      <c r="EJ1296" s="53"/>
      <c r="EK1296" s="53"/>
      <c r="EL1296" s="53"/>
      <c r="EM1296" s="53"/>
      <c r="EN1296" s="53"/>
      <c r="EO1296" s="53"/>
      <c r="EP1296" s="53"/>
      <c r="EQ1296" s="53"/>
      <c r="ER1296" s="53"/>
      <c r="ES1296" s="53"/>
      <c r="ET1296" s="53"/>
      <c r="EU1296" s="53"/>
      <c r="EV1296" s="53"/>
      <c r="EW1296" s="53"/>
      <c r="EX1296" s="53"/>
      <c r="EY1296" s="53"/>
      <c r="EZ1296" s="53"/>
      <c r="FA1296" s="53"/>
      <c r="FB1296" s="53"/>
      <c r="FC1296" s="53"/>
      <c r="FD1296" s="53"/>
      <c r="FE1296" s="53"/>
      <c r="FF1296" s="53"/>
      <c r="FG1296" s="53"/>
      <c r="FH1296" s="53"/>
      <c r="FI1296" s="53"/>
      <c r="FJ1296" s="53"/>
      <c r="FK1296" s="53"/>
      <c r="FL1296" s="53"/>
      <c r="FM1296" s="53"/>
      <c r="FN1296" s="53"/>
      <c r="FO1296" s="53"/>
      <c r="FP1296" s="53"/>
      <c r="FQ1296" s="53"/>
      <c r="FR1296" s="53"/>
      <c r="FS1296" s="53"/>
      <c r="FT1296" s="53"/>
      <c r="FU1296" s="53"/>
      <c r="FV1296" s="53"/>
      <c r="FW1296" s="53"/>
      <c r="FX1296" s="53"/>
      <c r="FY1296" s="53"/>
      <c r="FZ1296" s="53"/>
      <c r="GA1296" s="53"/>
      <c r="GB1296" s="53"/>
      <c r="GC1296" s="53"/>
      <c r="GD1296" s="53"/>
      <c r="GE1296" s="53"/>
      <c r="GF1296" s="53"/>
      <c r="GG1296" s="53"/>
      <c r="GH1296" s="53"/>
      <c r="GI1296" s="53"/>
      <c r="GJ1296" s="53"/>
      <c r="GK1296" s="53"/>
      <c r="GL1296" s="53"/>
      <c r="GM1296" s="53"/>
      <c r="GN1296" s="53"/>
      <c r="GO1296" s="53"/>
      <c r="GP1296" s="53"/>
      <c r="GQ1296" s="53"/>
      <c r="GR1296" s="53"/>
      <c r="GS1296" s="53"/>
      <c r="GT1296" s="53"/>
      <c r="GU1296" s="53"/>
      <c r="GV1296" s="53"/>
      <c r="GW1296" s="53"/>
      <c r="GX1296" s="53"/>
      <c r="GY1296" s="53"/>
      <c r="GZ1296" s="53"/>
      <c r="HA1296" s="53"/>
      <c r="HB1296" s="53"/>
      <c r="HC1296" s="53"/>
      <c r="HD1296" s="53"/>
      <c r="HE1296" s="53"/>
      <c r="HF1296" s="53"/>
      <c r="HG1296" s="53"/>
      <c r="HH1296" s="53"/>
      <c r="HI1296" s="53"/>
      <c r="HJ1296" s="53"/>
      <c r="HK1296" s="53"/>
      <c r="HL1296" s="53"/>
      <c r="HM1296" s="53"/>
      <c r="HN1296" s="53"/>
      <c r="HO1296" s="53"/>
      <c r="HP1296" s="53"/>
      <c r="HQ1296" s="53"/>
      <c r="HR1296" s="53"/>
      <c r="HS1296" s="53"/>
      <c r="HT1296" s="53"/>
      <c r="HU1296" s="53"/>
      <c r="HV1296" s="53"/>
      <c r="HW1296" s="53"/>
      <c r="HX1296" s="53"/>
      <c r="HY1296" s="53"/>
      <c r="HZ1296" s="53"/>
      <c r="IA1296" s="53"/>
      <c r="IB1296" s="53"/>
      <c r="IC1296" s="53"/>
      <c r="ID1296" s="53"/>
      <c r="IE1296" s="53"/>
      <c r="IF1296" s="53"/>
      <c r="IG1296" s="53"/>
      <c r="IH1296" s="53"/>
      <c r="II1296" s="53"/>
      <c r="IJ1296" s="53"/>
      <c r="IK1296" s="53"/>
      <c r="IL1296" s="53"/>
      <c r="IM1296" s="53"/>
      <c r="IN1296" s="53"/>
      <c r="IO1296" s="53"/>
      <c r="IP1296" s="53"/>
      <c r="IQ1296" s="53"/>
      <c r="IR1296" s="53"/>
      <c r="IS1296" s="53"/>
      <c r="IT1296" s="53"/>
      <c r="IU1296" s="53"/>
      <c r="IV1296" s="53"/>
      <c r="IW1296" s="53"/>
      <c r="IX1296" s="53"/>
      <c r="IY1296" s="53"/>
      <c r="IZ1296" s="53"/>
      <c r="JA1296" s="53"/>
      <c r="JB1296" s="53"/>
      <c r="JC1296" s="53"/>
      <c r="JD1296" s="53"/>
      <c r="JE1296" s="53"/>
      <c r="JF1296" s="53"/>
      <c r="JG1296" s="53"/>
      <c r="JH1296" s="53"/>
      <c r="JI1296" s="53"/>
      <c r="JJ1296" s="53"/>
      <c r="JK1296" s="53"/>
      <c r="JL1296" s="53"/>
      <c r="JM1296" s="53"/>
      <c r="JN1296" s="53"/>
      <c r="JO1296" s="53"/>
      <c r="JP1296" s="53"/>
      <c r="JQ1296" s="53"/>
      <c r="JR1296" s="53"/>
      <c r="JS1296" s="53"/>
      <c r="JT1296" s="53"/>
      <c r="JU1296" s="53"/>
      <c r="JV1296" s="53"/>
      <c r="JW1296" s="53"/>
      <c r="JX1296" s="53"/>
      <c r="JY1296" s="53"/>
      <c r="JZ1296" s="53"/>
      <c r="KA1296" s="53"/>
      <c r="KB1296" s="53"/>
      <c r="KC1296" s="53"/>
      <c r="KD1296" s="53"/>
      <c r="KE1296" s="53"/>
      <c r="KF1296" s="53"/>
      <c r="KG1296" s="53"/>
      <c r="KH1296" s="53"/>
      <c r="KI1296" s="53"/>
      <c r="KJ1296" s="53"/>
      <c r="KK1296" s="53"/>
      <c r="KL1296" s="53"/>
      <c r="KM1296" s="53"/>
      <c r="KN1296" s="53"/>
      <c r="KO1296" s="53"/>
      <c r="KP1296" s="53"/>
      <c r="KQ1296" s="53"/>
      <c r="KR1296" s="53"/>
      <c r="KS1296" s="53"/>
      <c r="KT1296" s="53"/>
      <c r="KU1296" s="53"/>
      <c r="KV1296" s="53"/>
      <c r="KW1296" s="53"/>
      <c r="KX1296" s="53"/>
      <c r="KY1296" s="53"/>
      <c r="KZ1296" s="53"/>
      <c r="LA1296" s="53"/>
      <c r="LB1296" s="53"/>
      <c r="LC1296" s="53"/>
      <c r="LD1296" s="53"/>
      <c r="LE1296" s="53"/>
      <c r="LF1296" s="53"/>
      <c r="LG1296" s="53"/>
      <c r="LH1296" s="53"/>
      <c r="LI1296" s="53"/>
      <c r="LJ1296" s="53"/>
      <c r="LK1296" s="53"/>
      <c r="LL1296" s="53"/>
      <c r="LM1296" s="53"/>
      <c r="LN1296" s="53"/>
      <c r="LO1296" s="53"/>
      <c r="LP1296" s="53"/>
      <c r="LQ1296" s="53"/>
      <c r="LR1296" s="53"/>
      <c r="LS1296" s="53"/>
      <c r="LT1296" s="53"/>
      <c r="LU1296" s="53"/>
      <c r="LV1296" s="53"/>
      <c r="LW1296" s="53"/>
      <c r="LX1296" s="53"/>
      <c r="LY1296" s="53"/>
      <c r="LZ1296" s="53"/>
      <c r="MA1296" s="53"/>
      <c r="MB1296" s="53"/>
      <c r="MC1296" s="53"/>
      <c r="MD1296" s="53"/>
      <c r="ME1296" s="53"/>
      <c r="MF1296" s="53"/>
      <c r="MG1296" s="53"/>
      <c r="MH1296" s="53"/>
      <c r="MI1296" s="53"/>
      <c r="MJ1296" s="53"/>
      <c r="MK1296" s="53"/>
      <c r="ML1296" s="53"/>
      <c r="MM1296" s="53"/>
      <c r="MN1296" s="53"/>
      <c r="MO1296" s="53"/>
      <c r="MP1296" s="53"/>
      <c r="MQ1296" s="53"/>
      <c r="MR1296" s="53"/>
      <c r="MS1296" s="53"/>
      <c r="MT1296" s="53"/>
      <c r="MU1296" s="53"/>
      <c r="MV1296" s="53"/>
      <c r="MW1296" s="53"/>
      <c r="MX1296" s="53"/>
      <c r="MY1296" s="53"/>
      <c r="MZ1296" s="53"/>
      <c r="NA1296" s="53"/>
      <c r="NB1296" s="53"/>
      <c r="NC1296" s="53"/>
      <c r="ND1296" s="53"/>
      <c r="NE1296" s="53"/>
      <c r="NF1296" s="53"/>
      <c r="NG1296" s="53"/>
      <c r="NH1296" s="53"/>
      <c r="NI1296" s="53"/>
      <c r="NJ1296" s="53"/>
      <c r="NK1296" s="53"/>
      <c r="NL1296" s="53"/>
      <c r="NM1296" s="53"/>
      <c r="NN1296" s="53"/>
      <c r="NO1296" s="53"/>
      <c r="NP1296" s="53"/>
      <c r="NQ1296" s="53"/>
      <c r="NR1296" s="53"/>
      <c r="NS1296" s="53"/>
      <c r="NT1296" s="53"/>
      <c r="NU1296" s="53"/>
      <c r="NV1296" s="53"/>
      <c r="NW1296" s="53"/>
      <c r="NX1296" s="53"/>
      <c r="NY1296" s="53"/>
      <c r="NZ1296" s="53"/>
      <c r="OA1296" s="53"/>
      <c r="OB1296" s="53"/>
      <c r="OC1296" s="53"/>
      <c r="OD1296" s="53"/>
      <c r="OE1296" s="53"/>
      <c r="OF1296" s="53"/>
      <c r="OG1296" s="53"/>
      <c r="OH1296" s="53"/>
      <c r="OI1296" s="53"/>
      <c r="OJ1296" s="53"/>
      <c r="OK1296" s="53"/>
      <c r="OL1296" s="53"/>
      <c r="OM1296" s="53"/>
      <c r="ON1296" s="53"/>
      <c r="OO1296" s="53"/>
      <c r="OP1296" s="53"/>
      <c r="OQ1296" s="53"/>
      <c r="OR1296" s="53"/>
      <c r="OS1296" s="53"/>
      <c r="OT1296" s="53"/>
      <c r="OU1296" s="53"/>
      <c r="OV1296" s="53"/>
      <c r="OW1296" s="53"/>
      <c r="OX1296" s="53"/>
      <c r="OY1296" s="53"/>
      <c r="OZ1296" s="53"/>
      <c r="PA1296" s="53"/>
      <c r="PB1296" s="53"/>
      <c r="PC1296" s="53"/>
      <c r="PD1296" s="53"/>
      <c r="PE1296" s="53"/>
      <c r="PF1296" s="53"/>
      <c r="PG1296" s="53"/>
      <c r="PH1296" s="53"/>
      <c r="PI1296" s="53"/>
      <c r="PJ1296" s="53"/>
      <c r="PK1296" s="53"/>
      <c r="PL1296" s="53"/>
      <c r="PM1296" s="53"/>
      <c r="PN1296" s="53"/>
      <c r="PO1296" s="53"/>
      <c r="PP1296" s="53"/>
      <c r="PQ1296" s="53"/>
      <c r="PR1296" s="53"/>
      <c r="PS1296" s="53"/>
      <c r="PT1296" s="53"/>
      <c r="PU1296" s="53"/>
      <c r="PV1296" s="53"/>
      <c r="PW1296" s="53"/>
      <c r="PX1296" s="53"/>
      <c r="PY1296" s="53"/>
      <c r="PZ1296" s="53"/>
      <c r="QA1296" s="53"/>
      <c r="QB1296" s="53"/>
      <c r="QC1296" s="53"/>
      <c r="QD1296" s="53"/>
      <c r="QE1296" s="53"/>
      <c r="QF1296" s="53"/>
      <c r="QG1296" s="53"/>
      <c r="QH1296" s="53"/>
      <c r="QI1296" s="53"/>
      <c r="QJ1296" s="53"/>
      <c r="QK1296" s="53"/>
      <c r="QL1296" s="53"/>
      <c r="QM1296" s="53"/>
      <c r="QN1296" s="53"/>
      <c r="QO1296" s="53"/>
      <c r="QP1296" s="53"/>
      <c r="QQ1296" s="53"/>
      <c r="QR1296" s="53"/>
      <c r="QS1296" s="53"/>
      <c r="QT1296" s="53"/>
      <c r="QU1296" s="53"/>
      <c r="QV1296" s="53"/>
      <c r="QW1296" s="53"/>
      <c r="QX1296" s="53"/>
      <c r="QY1296" s="53"/>
      <c r="QZ1296" s="53"/>
      <c r="RA1296" s="53"/>
      <c r="RB1296" s="53"/>
      <c r="RC1296" s="53"/>
      <c r="RD1296" s="53"/>
      <c r="RE1296" s="53"/>
      <c r="RF1296" s="53"/>
      <c r="RG1296" s="53"/>
      <c r="RH1296" s="53"/>
      <c r="RI1296" s="53"/>
      <c r="RJ1296" s="53"/>
      <c r="RK1296" s="53"/>
      <c r="RL1296" s="53"/>
      <c r="RM1296" s="53"/>
      <c r="RN1296" s="53"/>
      <c r="RO1296" s="53"/>
      <c r="RP1296" s="53"/>
      <c r="RQ1296" s="53"/>
      <c r="RR1296" s="53"/>
      <c r="RS1296" s="53"/>
      <c r="RT1296" s="53"/>
      <c r="RU1296" s="53"/>
      <c r="RV1296" s="53"/>
      <c r="RW1296" s="53"/>
      <c r="RX1296" s="53"/>
      <c r="RY1296" s="53"/>
      <c r="RZ1296" s="53"/>
      <c r="SA1296" s="53"/>
      <c r="SB1296" s="53"/>
      <c r="SC1296" s="53"/>
      <c r="SD1296" s="53"/>
      <c r="SE1296" s="53"/>
      <c r="SF1296" s="53"/>
      <c r="SG1296" s="53"/>
      <c r="SH1296" s="53"/>
      <c r="SI1296" s="53"/>
      <c r="SJ1296" s="53"/>
      <c r="SK1296" s="53"/>
      <c r="SL1296" s="53"/>
      <c r="SM1296" s="53"/>
      <c r="SN1296" s="53"/>
      <c r="SO1296" s="53"/>
      <c r="SP1296" s="53"/>
      <c r="SQ1296" s="53"/>
      <c r="SR1296" s="53"/>
      <c r="SS1296" s="53"/>
      <c r="ST1296" s="53"/>
      <c r="SU1296" s="53"/>
      <c r="SV1296" s="53"/>
      <c r="SW1296" s="53"/>
      <c r="SX1296" s="53"/>
      <c r="SY1296" s="53"/>
      <c r="SZ1296" s="53"/>
      <c r="TA1296" s="53"/>
      <c r="TB1296" s="53"/>
      <c r="TC1296" s="53"/>
      <c r="TD1296" s="53"/>
      <c r="TE1296" s="53"/>
      <c r="TF1296" s="53"/>
      <c r="TG1296" s="53"/>
      <c r="TH1296" s="53"/>
      <c r="TI1296" s="53"/>
      <c r="TJ1296" s="53"/>
      <c r="TK1296" s="53"/>
      <c r="TL1296" s="53"/>
      <c r="TM1296" s="53"/>
      <c r="TN1296" s="53"/>
      <c r="TO1296" s="53"/>
      <c r="TP1296" s="53"/>
      <c r="TQ1296" s="53"/>
      <c r="TR1296" s="53"/>
      <c r="TS1296" s="53"/>
      <c r="TT1296" s="53"/>
      <c r="TU1296" s="53"/>
      <c r="TV1296" s="53"/>
      <c r="TW1296" s="53"/>
      <c r="TX1296" s="53"/>
      <c r="TY1296" s="53"/>
      <c r="TZ1296" s="53"/>
      <c r="UA1296" s="53"/>
      <c r="UB1296" s="53"/>
      <c r="UC1296" s="53"/>
      <c r="UD1296" s="53"/>
      <c r="UE1296" s="53"/>
      <c r="UF1296" s="53"/>
      <c r="UG1296" s="53"/>
      <c r="UH1296" s="53"/>
      <c r="UI1296" s="53"/>
      <c r="UJ1296" s="53"/>
      <c r="UK1296" s="53"/>
      <c r="UL1296" s="53"/>
      <c r="UM1296" s="53"/>
      <c r="UN1296" s="53"/>
      <c r="UO1296" s="53"/>
      <c r="UP1296" s="53"/>
      <c r="UQ1296" s="53"/>
      <c r="UR1296" s="53"/>
      <c r="US1296" s="53"/>
      <c r="UT1296" s="53"/>
      <c r="UU1296" s="53"/>
      <c r="UV1296" s="53"/>
      <c r="UW1296" s="53"/>
      <c r="UX1296" s="53"/>
      <c r="UY1296" s="53"/>
      <c r="UZ1296" s="53"/>
      <c r="VA1296" s="53"/>
      <c r="VB1296" s="53"/>
      <c r="VC1296" s="53"/>
      <c r="VD1296" s="53"/>
      <c r="VE1296" s="53"/>
      <c r="VF1296" s="53"/>
      <c r="VG1296" s="53"/>
      <c r="VH1296" s="53"/>
      <c r="VI1296" s="53"/>
      <c r="VJ1296" s="53"/>
      <c r="VK1296" s="53"/>
      <c r="VL1296" s="53"/>
      <c r="VM1296" s="53"/>
      <c r="VN1296" s="53"/>
      <c r="VO1296" s="53"/>
      <c r="VP1296" s="53"/>
      <c r="VQ1296" s="53"/>
      <c r="VR1296" s="53"/>
      <c r="VS1296" s="53"/>
      <c r="VT1296" s="53"/>
      <c r="VU1296" s="53"/>
      <c r="VV1296" s="53"/>
      <c r="VW1296" s="53"/>
      <c r="VX1296" s="53"/>
      <c r="VY1296" s="53"/>
      <c r="VZ1296" s="53"/>
      <c r="WA1296" s="53"/>
      <c r="WB1296" s="53"/>
      <c r="WC1296" s="53"/>
      <c r="WD1296" s="53"/>
      <c r="WE1296" s="53"/>
      <c r="WF1296" s="53"/>
      <c r="WG1296" s="53"/>
      <c r="WH1296" s="53"/>
      <c r="WI1296" s="53"/>
      <c r="WJ1296" s="53"/>
      <c r="WK1296" s="53"/>
      <c r="WL1296" s="53"/>
      <c r="WM1296" s="53"/>
      <c r="WN1296" s="53"/>
      <c r="WO1296" s="53"/>
      <c r="WP1296" s="53"/>
      <c r="WQ1296" s="53"/>
      <c r="WR1296" s="53"/>
      <c r="WS1296" s="53"/>
      <c r="WT1296" s="53"/>
      <c r="WU1296" s="53"/>
      <c r="WV1296" s="53"/>
      <c r="WW1296" s="53"/>
      <c r="WX1296" s="53"/>
      <c r="WY1296" s="53"/>
      <c r="WZ1296" s="53"/>
      <c r="XA1296" s="53"/>
      <c r="XB1296" s="53"/>
      <c r="XC1296" s="53"/>
      <c r="XD1296" s="53"/>
      <c r="XE1296" s="53"/>
      <c r="XF1296" s="53"/>
      <c r="XG1296" s="53"/>
      <c r="XH1296" s="53"/>
      <c r="XI1296" s="53"/>
      <c r="XJ1296" s="53"/>
      <c r="XK1296" s="53"/>
      <c r="XL1296" s="53"/>
      <c r="XM1296" s="53"/>
      <c r="XN1296" s="53"/>
      <c r="XO1296" s="53"/>
      <c r="XP1296" s="53"/>
      <c r="XQ1296" s="53"/>
      <c r="XR1296" s="53"/>
      <c r="XS1296" s="53"/>
      <c r="XT1296" s="53"/>
      <c r="XU1296" s="53"/>
      <c r="XV1296" s="53"/>
      <c r="XW1296" s="53"/>
      <c r="XX1296" s="53"/>
      <c r="XY1296" s="53"/>
      <c r="XZ1296" s="53"/>
      <c r="YA1296" s="53"/>
      <c r="YB1296" s="53"/>
      <c r="YC1296" s="53"/>
      <c r="YD1296" s="53"/>
      <c r="YE1296" s="53"/>
      <c r="YF1296" s="53"/>
      <c r="YG1296" s="53"/>
      <c r="YH1296" s="53"/>
      <c r="YI1296" s="53"/>
      <c r="YJ1296" s="53"/>
      <c r="YK1296" s="53"/>
      <c r="YL1296" s="53"/>
      <c r="YM1296" s="53"/>
      <c r="YN1296" s="53"/>
      <c r="YO1296" s="53"/>
      <c r="YP1296" s="53"/>
      <c r="YQ1296" s="53"/>
      <c r="YR1296" s="53"/>
      <c r="YS1296" s="53"/>
      <c r="YT1296" s="53"/>
      <c r="YU1296" s="53"/>
      <c r="YV1296" s="53"/>
      <c r="YW1296" s="53"/>
      <c r="YX1296" s="53"/>
      <c r="YY1296" s="53"/>
      <c r="YZ1296" s="53"/>
      <c r="ZA1296" s="53"/>
      <c r="ZB1296" s="53"/>
      <c r="ZC1296" s="53"/>
      <c r="ZD1296" s="53"/>
      <c r="ZE1296" s="53"/>
      <c r="ZF1296" s="53"/>
      <c r="ZG1296" s="53"/>
      <c r="ZH1296" s="53"/>
      <c r="ZI1296" s="53"/>
      <c r="ZJ1296" s="53"/>
      <c r="ZK1296" s="53"/>
      <c r="ZL1296" s="53"/>
      <c r="ZM1296" s="53"/>
      <c r="ZN1296" s="53"/>
      <c r="ZO1296" s="53"/>
      <c r="ZP1296" s="53"/>
      <c r="ZQ1296" s="53"/>
      <c r="ZR1296" s="53"/>
      <c r="ZS1296" s="53"/>
      <c r="ZT1296" s="53"/>
      <c r="ZU1296" s="53"/>
      <c r="ZV1296" s="53"/>
      <c r="ZW1296" s="53"/>
      <c r="ZX1296" s="53"/>
      <c r="ZY1296" s="53"/>
      <c r="ZZ1296" s="53"/>
      <c r="AAA1296" s="53"/>
      <c r="AAB1296" s="53"/>
      <c r="AAC1296" s="53"/>
      <c r="AAD1296" s="53"/>
      <c r="AAE1296" s="53"/>
      <c r="AAF1296" s="53"/>
      <c r="AAG1296" s="53"/>
      <c r="AAH1296" s="53"/>
      <c r="AAI1296" s="53"/>
      <c r="AAJ1296" s="53"/>
      <c r="AAK1296" s="53"/>
      <c r="AAL1296" s="53"/>
      <c r="AAM1296" s="53"/>
      <c r="AAN1296" s="53"/>
      <c r="AAO1296" s="53"/>
      <c r="AAP1296" s="53"/>
      <c r="AAQ1296" s="53"/>
      <c r="AAR1296" s="53"/>
      <c r="AAS1296" s="53"/>
      <c r="AAT1296" s="53"/>
      <c r="AAU1296" s="53"/>
      <c r="AAV1296" s="53"/>
      <c r="AAW1296" s="53"/>
      <c r="AAX1296" s="53"/>
      <c r="AAY1296" s="53"/>
      <c r="AAZ1296" s="53"/>
      <c r="ABA1296" s="53"/>
      <c r="ABB1296" s="53"/>
      <c r="ABC1296" s="53"/>
      <c r="ABD1296" s="53"/>
      <c r="ABE1296" s="53"/>
      <c r="ABF1296" s="53"/>
      <c r="ABG1296" s="53"/>
      <c r="ABH1296" s="53"/>
      <c r="ABI1296" s="53"/>
      <c r="ABJ1296" s="53"/>
      <c r="ABK1296" s="53"/>
      <c r="ABL1296" s="53"/>
      <c r="ABM1296" s="53"/>
      <c r="ABN1296" s="53"/>
      <c r="ABO1296" s="53"/>
      <c r="ABP1296" s="53"/>
      <c r="ABQ1296" s="53"/>
      <c r="ABR1296" s="53"/>
      <c r="ABS1296" s="53"/>
      <c r="ABT1296" s="53"/>
      <c r="ABU1296" s="53"/>
      <c r="ABV1296" s="53"/>
      <c r="ABW1296" s="53"/>
      <c r="ABX1296" s="53"/>
      <c r="ABY1296" s="53"/>
      <c r="ABZ1296" s="53"/>
      <c r="ACA1296" s="53"/>
      <c r="ACB1296" s="53"/>
      <c r="ACC1296" s="53"/>
      <c r="ACD1296" s="53"/>
      <c r="ACE1296" s="53"/>
      <c r="ACF1296" s="53"/>
      <c r="ACG1296" s="53"/>
      <c r="ACH1296" s="53"/>
      <c r="ACI1296" s="53"/>
      <c r="ACJ1296" s="53"/>
      <c r="ACK1296" s="53"/>
      <c r="ACL1296" s="53"/>
      <c r="ACM1296" s="53"/>
      <c r="ACN1296" s="53"/>
      <c r="ACO1296" s="53"/>
      <c r="ACP1296" s="53"/>
      <c r="ACQ1296" s="53"/>
      <c r="ACR1296" s="53"/>
      <c r="ACS1296" s="53"/>
      <c r="ACT1296" s="53"/>
      <c r="ACU1296" s="53"/>
      <c r="ACV1296" s="53"/>
      <c r="ACW1296" s="53"/>
      <c r="ACX1296" s="53"/>
      <c r="ACY1296" s="53"/>
      <c r="ACZ1296" s="53"/>
      <c r="ADA1296" s="53"/>
      <c r="ADB1296" s="53"/>
      <c r="ADC1296" s="53"/>
      <c r="ADD1296" s="53"/>
      <c r="ADE1296" s="53"/>
      <c r="ADF1296" s="53"/>
      <c r="ADG1296" s="53"/>
      <c r="ADH1296" s="53"/>
      <c r="ADI1296" s="53"/>
      <c r="ADJ1296" s="53"/>
      <c r="ADK1296" s="53"/>
      <c r="ADL1296" s="53"/>
      <c r="ADM1296" s="53"/>
      <c r="ADN1296" s="53"/>
      <c r="ADO1296" s="53"/>
      <c r="ADP1296" s="53"/>
      <c r="ADQ1296" s="53"/>
      <c r="ADR1296" s="53"/>
      <c r="ADS1296" s="53"/>
      <c r="ADT1296" s="53"/>
      <c r="ADU1296" s="53"/>
      <c r="ADV1296" s="53"/>
      <c r="ADW1296" s="53"/>
      <c r="ADX1296" s="53"/>
      <c r="ADY1296" s="53"/>
      <c r="ADZ1296" s="53"/>
    </row>
    <row r="1297" spans="1:806" customFormat="1" x14ac:dyDescent="0.2">
      <c r="A1297" s="109" t="s">
        <v>4702</v>
      </c>
      <c r="B1297" s="109" t="s">
        <v>4803</v>
      </c>
      <c r="C1297" s="109" t="s">
        <v>1349</v>
      </c>
      <c r="D1297" s="109" t="s">
        <v>4804</v>
      </c>
      <c r="E1297" s="109" t="s">
        <v>4686</v>
      </c>
      <c r="F1297" s="146">
        <v>5</v>
      </c>
      <c r="G1297" s="146">
        <v>0</v>
      </c>
      <c r="H1297" s="146">
        <v>0</v>
      </c>
      <c r="I1297" s="146">
        <v>90</v>
      </c>
      <c r="J1297" s="146">
        <v>90</v>
      </c>
      <c r="K1297" s="53"/>
      <c r="L1297" s="53"/>
      <c r="M1297" s="53"/>
      <c r="N1297" s="53"/>
      <c r="O1297" s="53"/>
      <c r="P1297" s="53"/>
      <c r="Q1297" s="53"/>
      <c r="R1297" s="53"/>
      <c r="S1297" s="53"/>
      <c r="T1297" s="53"/>
      <c r="U1297" s="53"/>
      <c r="V1297" s="53"/>
      <c r="W1297" s="53"/>
      <c r="X1297" s="53"/>
      <c r="Y1297" s="53"/>
      <c r="Z1297" s="53"/>
      <c r="AA1297" s="53"/>
      <c r="AB1297" s="53"/>
      <c r="AC1297" s="53"/>
      <c r="AD1297" s="53"/>
      <c r="AE1297" s="53"/>
      <c r="AF1297" s="53"/>
      <c r="AG1297" s="53"/>
      <c r="AH1297" s="53"/>
      <c r="AI1297" s="53"/>
      <c r="AJ1297" s="53"/>
      <c r="AK1297" s="53"/>
      <c r="AL1297" s="53"/>
      <c r="AM1297" s="53"/>
      <c r="AN1297" s="53"/>
      <c r="AO1297" s="53"/>
      <c r="AP1297" s="53"/>
      <c r="AQ1297" s="53"/>
      <c r="AR1297" s="53"/>
      <c r="AS1297" s="53"/>
      <c r="AT1297" s="53"/>
      <c r="AU1297" s="53"/>
      <c r="AV1297" s="53"/>
      <c r="AW1297" s="53"/>
      <c r="AX1297" s="53"/>
      <c r="AY1297" s="53"/>
      <c r="AZ1297" s="53"/>
      <c r="BA1297" s="53"/>
      <c r="BB1297" s="53"/>
      <c r="BC1297" s="53"/>
      <c r="BD1297" s="53"/>
      <c r="BE1297" s="53"/>
      <c r="BF1297" s="53"/>
      <c r="BG1297" s="53"/>
      <c r="BH1297" s="53"/>
      <c r="BI1297" s="53"/>
      <c r="BJ1297" s="53"/>
      <c r="BK1297" s="53"/>
      <c r="BL1297" s="53"/>
      <c r="BM1297" s="53"/>
      <c r="BN1297" s="53"/>
      <c r="BO1297" s="53"/>
      <c r="BP1297" s="53"/>
      <c r="BQ1297" s="53"/>
      <c r="BR1297" s="53"/>
      <c r="BS1297" s="53"/>
      <c r="BT1297" s="53"/>
      <c r="BU1297" s="53"/>
      <c r="BV1297" s="53"/>
      <c r="BW1297" s="53"/>
      <c r="BX1297" s="53"/>
      <c r="BY1297" s="53"/>
      <c r="BZ1297" s="53"/>
      <c r="CA1297" s="53"/>
      <c r="CB1297" s="53"/>
      <c r="CC1297" s="53"/>
      <c r="CD1297" s="53"/>
      <c r="CE1297" s="53"/>
      <c r="CF1297" s="53"/>
      <c r="CG1297" s="53"/>
      <c r="CH1297" s="53"/>
      <c r="CI1297" s="53"/>
      <c r="CJ1297" s="53"/>
      <c r="CK1297" s="53"/>
      <c r="CL1297" s="53"/>
      <c r="CM1297" s="53"/>
      <c r="CN1297" s="53"/>
      <c r="CO1297" s="53"/>
      <c r="CP1297" s="53"/>
      <c r="CQ1297" s="53"/>
      <c r="CR1297" s="53"/>
      <c r="CS1297" s="53"/>
      <c r="CT1297" s="53"/>
      <c r="CU1297" s="53"/>
      <c r="CV1297" s="53"/>
      <c r="CW1297" s="53"/>
      <c r="CX1297" s="53"/>
      <c r="CY1297" s="53"/>
      <c r="CZ1297" s="53"/>
      <c r="DA1297" s="53"/>
      <c r="DB1297" s="53"/>
      <c r="DC1297" s="53"/>
      <c r="DD1297" s="53"/>
      <c r="DE1297" s="53"/>
      <c r="DF1297" s="53"/>
      <c r="DG1297" s="53"/>
      <c r="DH1297" s="53"/>
      <c r="DI1297" s="53"/>
      <c r="DJ1297" s="53"/>
      <c r="DK1297" s="53"/>
      <c r="DL1297" s="53"/>
      <c r="DM1297" s="53"/>
      <c r="DN1297" s="53"/>
      <c r="DO1297" s="53"/>
      <c r="DP1297" s="53"/>
      <c r="DQ1297" s="53"/>
      <c r="DR1297" s="53"/>
      <c r="DS1297" s="53"/>
      <c r="DT1297" s="53"/>
      <c r="DU1297" s="53"/>
      <c r="DV1297" s="53"/>
      <c r="DW1297" s="53"/>
      <c r="DX1297" s="53"/>
      <c r="DY1297" s="53"/>
      <c r="DZ1297" s="53"/>
      <c r="EA1297" s="53"/>
      <c r="EB1297" s="53"/>
      <c r="EC1297" s="53"/>
      <c r="ED1297" s="53"/>
      <c r="EE1297" s="53"/>
      <c r="EF1297" s="53"/>
      <c r="EG1297" s="53"/>
      <c r="EH1297" s="53"/>
      <c r="EI1297" s="53"/>
      <c r="EJ1297" s="53"/>
      <c r="EK1297" s="53"/>
      <c r="EL1297" s="53"/>
      <c r="EM1297" s="53"/>
      <c r="EN1297" s="53"/>
      <c r="EO1297" s="53"/>
      <c r="EP1297" s="53"/>
      <c r="EQ1297" s="53"/>
      <c r="ER1297" s="53"/>
      <c r="ES1297" s="53"/>
      <c r="ET1297" s="53"/>
      <c r="EU1297" s="53"/>
      <c r="EV1297" s="53"/>
      <c r="EW1297" s="53"/>
      <c r="EX1297" s="53"/>
      <c r="EY1297" s="53"/>
      <c r="EZ1297" s="53"/>
      <c r="FA1297" s="53"/>
      <c r="FB1297" s="53"/>
      <c r="FC1297" s="53"/>
      <c r="FD1297" s="53"/>
      <c r="FE1297" s="53"/>
      <c r="FF1297" s="53"/>
      <c r="FG1297" s="53"/>
      <c r="FH1297" s="53"/>
      <c r="FI1297" s="53"/>
      <c r="FJ1297" s="53"/>
      <c r="FK1297" s="53"/>
      <c r="FL1297" s="53"/>
      <c r="FM1297" s="53"/>
      <c r="FN1297" s="53"/>
      <c r="FO1297" s="53"/>
      <c r="FP1297" s="53"/>
      <c r="FQ1297" s="53"/>
      <c r="FR1297" s="53"/>
      <c r="FS1297" s="53"/>
      <c r="FT1297" s="53"/>
      <c r="FU1297" s="53"/>
      <c r="FV1297" s="53"/>
      <c r="FW1297" s="53"/>
      <c r="FX1297" s="53"/>
      <c r="FY1297" s="53"/>
      <c r="FZ1297" s="53"/>
      <c r="GA1297" s="53"/>
      <c r="GB1297" s="53"/>
      <c r="GC1297" s="53"/>
      <c r="GD1297" s="53"/>
      <c r="GE1297" s="53"/>
      <c r="GF1297" s="53"/>
      <c r="GG1297" s="53"/>
      <c r="GH1297" s="53"/>
      <c r="GI1297" s="53"/>
      <c r="GJ1297" s="53"/>
      <c r="GK1297" s="53"/>
      <c r="GL1297" s="53"/>
      <c r="GM1297" s="53"/>
      <c r="GN1297" s="53"/>
      <c r="GO1297" s="53"/>
      <c r="GP1297" s="53"/>
      <c r="GQ1297" s="53"/>
      <c r="GR1297" s="53"/>
      <c r="GS1297" s="53"/>
      <c r="GT1297" s="53"/>
      <c r="GU1297" s="53"/>
      <c r="GV1297" s="53"/>
      <c r="GW1297" s="53"/>
      <c r="GX1297" s="53"/>
      <c r="GY1297" s="53"/>
      <c r="GZ1297" s="53"/>
      <c r="HA1297" s="53"/>
      <c r="HB1297" s="53"/>
      <c r="HC1297" s="53"/>
      <c r="HD1297" s="53"/>
      <c r="HE1297" s="53"/>
      <c r="HF1297" s="53"/>
      <c r="HG1297" s="53"/>
      <c r="HH1297" s="53"/>
      <c r="HI1297" s="53"/>
      <c r="HJ1297" s="53"/>
      <c r="HK1297" s="53"/>
      <c r="HL1297" s="53"/>
      <c r="HM1297" s="53"/>
      <c r="HN1297" s="53"/>
      <c r="HO1297" s="53"/>
      <c r="HP1297" s="53"/>
      <c r="HQ1297" s="53"/>
      <c r="HR1297" s="53"/>
      <c r="HS1297" s="53"/>
      <c r="HT1297" s="53"/>
      <c r="HU1297" s="53"/>
      <c r="HV1297" s="53"/>
      <c r="HW1297" s="53"/>
      <c r="HX1297" s="53"/>
      <c r="HY1297" s="53"/>
      <c r="HZ1297" s="53"/>
      <c r="IA1297" s="53"/>
      <c r="IB1297" s="53"/>
      <c r="IC1297" s="53"/>
      <c r="ID1297" s="53"/>
      <c r="IE1297" s="53"/>
      <c r="IF1297" s="53"/>
      <c r="IG1297" s="53"/>
      <c r="IH1297" s="53"/>
      <c r="II1297" s="53"/>
      <c r="IJ1297" s="53"/>
      <c r="IK1297" s="53"/>
      <c r="IL1297" s="53"/>
      <c r="IM1297" s="53"/>
      <c r="IN1297" s="53"/>
      <c r="IO1297" s="53"/>
      <c r="IP1297" s="53"/>
      <c r="IQ1297" s="53"/>
      <c r="IR1297" s="53"/>
      <c r="IS1297" s="53"/>
      <c r="IT1297" s="53"/>
      <c r="IU1297" s="53"/>
      <c r="IV1297" s="53"/>
      <c r="IW1297" s="53"/>
      <c r="IX1297" s="53"/>
      <c r="IY1297" s="53"/>
      <c r="IZ1297" s="53"/>
      <c r="JA1297" s="53"/>
      <c r="JB1297" s="53"/>
      <c r="JC1297" s="53"/>
      <c r="JD1297" s="53"/>
      <c r="JE1297" s="53"/>
      <c r="JF1297" s="53"/>
      <c r="JG1297" s="53"/>
      <c r="JH1297" s="53"/>
      <c r="JI1297" s="53"/>
      <c r="JJ1297" s="53"/>
      <c r="JK1297" s="53"/>
      <c r="JL1297" s="53"/>
      <c r="JM1297" s="53"/>
      <c r="JN1297" s="53"/>
      <c r="JO1297" s="53"/>
      <c r="JP1297" s="53"/>
      <c r="JQ1297" s="53"/>
      <c r="JR1297" s="53"/>
      <c r="JS1297" s="53"/>
      <c r="JT1297" s="53"/>
      <c r="JU1297" s="53"/>
      <c r="JV1297" s="53"/>
      <c r="JW1297" s="53"/>
      <c r="JX1297" s="53"/>
      <c r="JY1297" s="53"/>
      <c r="JZ1297" s="53"/>
      <c r="KA1297" s="53"/>
      <c r="KB1297" s="53"/>
      <c r="KC1297" s="53"/>
      <c r="KD1297" s="53"/>
      <c r="KE1297" s="53"/>
      <c r="KF1297" s="53"/>
      <c r="KG1297" s="53"/>
      <c r="KH1297" s="53"/>
      <c r="KI1297" s="53"/>
      <c r="KJ1297" s="53"/>
      <c r="KK1297" s="53"/>
      <c r="KL1297" s="53"/>
      <c r="KM1297" s="53"/>
      <c r="KN1297" s="53"/>
      <c r="KO1297" s="53"/>
      <c r="KP1297" s="53"/>
      <c r="KQ1297" s="53"/>
      <c r="KR1297" s="53"/>
      <c r="KS1297" s="53"/>
      <c r="KT1297" s="53"/>
      <c r="KU1297" s="53"/>
      <c r="KV1297" s="53"/>
      <c r="KW1297" s="53"/>
      <c r="KX1297" s="53"/>
      <c r="KY1297" s="53"/>
      <c r="KZ1297" s="53"/>
      <c r="LA1297" s="53"/>
      <c r="LB1297" s="53"/>
      <c r="LC1297" s="53"/>
      <c r="LD1297" s="53"/>
      <c r="LE1297" s="53"/>
      <c r="LF1297" s="53"/>
      <c r="LG1297" s="53"/>
      <c r="LH1297" s="53"/>
      <c r="LI1297" s="53"/>
      <c r="LJ1297" s="53"/>
      <c r="LK1297" s="53"/>
      <c r="LL1297" s="53"/>
      <c r="LM1297" s="53"/>
      <c r="LN1297" s="53"/>
      <c r="LO1297" s="53"/>
      <c r="LP1297" s="53"/>
      <c r="LQ1297" s="53"/>
      <c r="LR1297" s="53"/>
      <c r="LS1297" s="53"/>
      <c r="LT1297" s="53"/>
      <c r="LU1297" s="53"/>
      <c r="LV1297" s="53"/>
      <c r="LW1297" s="53"/>
      <c r="LX1297" s="53"/>
      <c r="LY1297" s="53"/>
      <c r="LZ1297" s="53"/>
      <c r="MA1297" s="53"/>
      <c r="MB1297" s="53"/>
      <c r="MC1297" s="53"/>
      <c r="MD1297" s="53"/>
      <c r="ME1297" s="53"/>
      <c r="MF1297" s="53"/>
      <c r="MG1297" s="53"/>
      <c r="MH1297" s="53"/>
      <c r="MI1297" s="53"/>
      <c r="MJ1297" s="53"/>
      <c r="MK1297" s="53"/>
      <c r="ML1297" s="53"/>
      <c r="MM1297" s="53"/>
      <c r="MN1297" s="53"/>
      <c r="MO1297" s="53"/>
      <c r="MP1297" s="53"/>
      <c r="MQ1297" s="53"/>
      <c r="MR1297" s="53"/>
      <c r="MS1297" s="53"/>
      <c r="MT1297" s="53"/>
      <c r="MU1297" s="53"/>
      <c r="MV1297" s="53"/>
      <c r="MW1297" s="53"/>
      <c r="MX1297" s="53"/>
      <c r="MY1297" s="53"/>
      <c r="MZ1297" s="53"/>
      <c r="NA1297" s="53"/>
      <c r="NB1297" s="53"/>
      <c r="NC1297" s="53"/>
      <c r="ND1297" s="53"/>
      <c r="NE1297" s="53"/>
      <c r="NF1297" s="53"/>
      <c r="NG1297" s="53"/>
      <c r="NH1297" s="53"/>
      <c r="NI1297" s="53"/>
      <c r="NJ1297" s="53"/>
      <c r="NK1297" s="53"/>
      <c r="NL1297" s="53"/>
      <c r="NM1297" s="53"/>
      <c r="NN1297" s="53"/>
      <c r="NO1297" s="53"/>
      <c r="NP1297" s="53"/>
      <c r="NQ1297" s="53"/>
      <c r="NR1297" s="53"/>
      <c r="NS1297" s="53"/>
      <c r="NT1297" s="53"/>
      <c r="NU1297" s="53"/>
      <c r="NV1297" s="53"/>
      <c r="NW1297" s="53"/>
      <c r="NX1297" s="53"/>
      <c r="NY1297" s="53"/>
      <c r="NZ1297" s="53"/>
      <c r="OA1297" s="53"/>
      <c r="OB1297" s="53"/>
      <c r="OC1297" s="53"/>
      <c r="OD1297" s="53"/>
      <c r="OE1297" s="53"/>
      <c r="OF1297" s="53"/>
      <c r="OG1297" s="53"/>
      <c r="OH1297" s="53"/>
      <c r="OI1297" s="53"/>
      <c r="OJ1297" s="53"/>
      <c r="OK1297" s="53"/>
      <c r="OL1297" s="53"/>
      <c r="OM1297" s="53"/>
      <c r="ON1297" s="53"/>
      <c r="OO1297" s="53"/>
      <c r="OP1297" s="53"/>
      <c r="OQ1297" s="53"/>
      <c r="OR1297" s="53"/>
      <c r="OS1297" s="53"/>
      <c r="OT1297" s="53"/>
      <c r="OU1297" s="53"/>
      <c r="OV1297" s="53"/>
      <c r="OW1297" s="53"/>
      <c r="OX1297" s="53"/>
      <c r="OY1297" s="53"/>
      <c r="OZ1297" s="53"/>
      <c r="PA1297" s="53"/>
      <c r="PB1297" s="53"/>
      <c r="PC1297" s="53"/>
      <c r="PD1297" s="53"/>
      <c r="PE1297" s="53"/>
      <c r="PF1297" s="53"/>
      <c r="PG1297" s="53"/>
      <c r="PH1297" s="53"/>
      <c r="PI1297" s="53"/>
      <c r="PJ1297" s="53"/>
      <c r="PK1297" s="53"/>
      <c r="PL1297" s="53"/>
      <c r="PM1297" s="53"/>
      <c r="PN1297" s="53"/>
      <c r="PO1297" s="53"/>
      <c r="PP1297" s="53"/>
      <c r="PQ1297" s="53"/>
      <c r="PR1297" s="53"/>
      <c r="PS1297" s="53"/>
      <c r="PT1297" s="53"/>
      <c r="PU1297" s="53"/>
      <c r="PV1297" s="53"/>
      <c r="PW1297" s="53"/>
      <c r="PX1297" s="53"/>
      <c r="PY1297" s="53"/>
      <c r="PZ1297" s="53"/>
      <c r="QA1297" s="53"/>
      <c r="QB1297" s="53"/>
      <c r="QC1297" s="53"/>
      <c r="QD1297" s="53"/>
      <c r="QE1297" s="53"/>
      <c r="QF1297" s="53"/>
      <c r="QG1297" s="53"/>
      <c r="QH1297" s="53"/>
      <c r="QI1297" s="53"/>
      <c r="QJ1297" s="53"/>
      <c r="QK1297" s="53"/>
      <c r="QL1297" s="53"/>
      <c r="QM1297" s="53"/>
      <c r="QN1297" s="53"/>
      <c r="QO1297" s="53"/>
      <c r="QP1297" s="53"/>
      <c r="QQ1297" s="53"/>
      <c r="QR1297" s="53"/>
      <c r="QS1297" s="53"/>
      <c r="QT1297" s="53"/>
      <c r="QU1297" s="53"/>
      <c r="QV1297" s="53"/>
      <c r="QW1297" s="53"/>
      <c r="QX1297" s="53"/>
      <c r="QY1297" s="53"/>
      <c r="QZ1297" s="53"/>
      <c r="RA1297" s="53"/>
      <c r="RB1297" s="53"/>
      <c r="RC1297" s="53"/>
      <c r="RD1297" s="53"/>
      <c r="RE1297" s="53"/>
      <c r="RF1297" s="53"/>
      <c r="RG1297" s="53"/>
      <c r="RH1297" s="53"/>
      <c r="RI1297" s="53"/>
      <c r="RJ1297" s="53"/>
      <c r="RK1297" s="53"/>
      <c r="RL1297" s="53"/>
      <c r="RM1297" s="53"/>
      <c r="RN1297" s="53"/>
      <c r="RO1297" s="53"/>
      <c r="RP1297" s="53"/>
      <c r="RQ1297" s="53"/>
      <c r="RR1297" s="53"/>
      <c r="RS1297" s="53"/>
      <c r="RT1297" s="53"/>
      <c r="RU1297" s="53"/>
      <c r="RV1297" s="53"/>
      <c r="RW1297" s="53"/>
      <c r="RX1297" s="53"/>
      <c r="RY1297" s="53"/>
      <c r="RZ1297" s="53"/>
      <c r="SA1297" s="53"/>
      <c r="SB1297" s="53"/>
      <c r="SC1297" s="53"/>
      <c r="SD1297" s="53"/>
      <c r="SE1297" s="53"/>
      <c r="SF1297" s="53"/>
      <c r="SG1297" s="53"/>
      <c r="SH1297" s="53"/>
      <c r="SI1297" s="53"/>
      <c r="SJ1297" s="53"/>
      <c r="SK1297" s="53"/>
      <c r="SL1297" s="53"/>
      <c r="SM1297" s="53"/>
      <c r="SN1297" s="53"/>
      <c r="SO1297" s="53"/>
      <c r="SP1297" s="53"/>
      <c r="SQ1297" s="53"/>
      <c r="SR1297" s="53"/>
      <c r="SS1297" s="53"/>
      <c r="ST1297" s="53"/>
      <c r="SU1297" s="53"/>
      <c r="SV1297" s="53"/>
      <c r="SW1297" s="53"/>
      <c r="SX1297" s="53"/>
      <c r="SY1297" s="53"/>
      <c r="SZ1297" s="53"/>
      <c r="TA1297" s="53"/>
      <c r="TB1297" s="53"/>
      <c r="TC1297" s="53"/>
      <c r="TD1297" s="53"/>
      <c r="TE1297" s="53"/>
      <c r="TF1297" s="53"/>
      <c r="TG1297" s="53"/>
      <c r="TH1297" s="53"/>
      <c r="TI1297" s="53"/>
      <c r="TJ1297" s="53"/>
      <c r="TK1297" s="53"/>
      <c r="TL1297" s="53"/>
      <c r="TM1297" s="53"/>
      <c r="TN1297" s="53"/>
      <c r="TO1297" s="53"/>
      <c r="TP1297" s="53"/>
      <c r="TQ1297" s="53"/>
      <c r="TR1297" s="53"/>
      <c r="TS1297" s="53"/>
      <c r="TT1297" s="53"/>
      <c r="TU1297" s="53"/>
      <c r="TV1297" s="53"/>
      <c r="TW1297" s="53"/>
      <c r="TX1297" s="53"/>
      <c r="TY1297" s="53"/>
      <c r="TZ1297" s="53"/>
      <c r="UA1297" s="53"/>
      <c r="UB1297" s="53"/>
      <c r="UC1297" s="53"/>
      <c r="UD1297" s="53"/>
      <c r="UE1297" s="53"/>
      <c r="UF1297" s="53"/>
      <c r="UG1297" s="53"/>
      <c r="UH1297" s="53"/>
      <c r="UI1297" s="53"/>
      <c r="UJ1297" s="53"/>
      <c r="UK1297" s="53"/>
      <c r="UL1297" s="53"/>
      <c r="UM1297" s="53"/>
      <c r="UN1297" s="53"/>
      <c r="UO1297" s="53"/>
      <c r="UP1297" s="53"/>
      <c r="UQ1297" s="53"/>
      <c r="UR1297" s="53"/>
      <c r="US1297" s="53"/>
      <c r="UT1297" s="53"/>
      <c r="UU1297" s="53"/>
      <c r="UV1297" s="53"/>
      <c r="UW1297" s="53"/>
      <c r="UX1297" s="53"/>
      <c r="UY1297" s="53"/>
      <c r="UZ1297" s="53"/>
      <c r="VA1297" s="53"/>
      <c r="VB1297" s="53"/>
      <c r="VC1297" s="53"/>
      <c r="VD1297" s="53"/>
      <c r="VE1297" s="53"/>
      <c r="VF1297" s="53"/>
      <c r="VG1297" s="53"/>
      <c r="VH1297" s="53"/>
      <c r="VI1297" s="53"/>
      <c r="VJ1297" s="53"/>
      <c r="VK1297" s="53"/>
      <c r="VL1297" s="53"/>
      <c r="VM1297" s="53"/>
      <c r="VN1297" s="53"/>
      <c r="VO1297" s="53"/>
      <c r="VP1297" s="53"/>
      <c r="VQ1297" s="53"/>
      <c r="VR1297" s="53"/>
      <c r="VS1297" s="53"/>
      <c r="VT1297" s="53"/>
      <c r="VU1297" s="53"/>
      <c r="VV1297" s="53"/>
      <c r="VW1297" s="53"/>
      <c r="VX1297" s="53"/>
      <c r="VY1297" s="53"/>
      <c r="VZ1297" s="53"/>
      <c r="WA1297" s="53"/>
      <c r="WB1297" s="53"/>
      <c r="WC1297" s="53"/>
      <c r="WD1297" s="53"/>
      <c r="WE1297" s="53"/>
      <c r="WF1297" s="53"/>
      <c r="WG1297" s="53"/>
      <c r="WH1297" s="53"/>
      <c r="WI1297" s="53"/>
      <c r="WJ1297" s="53"/>
      <c r="WK1297" s="53"/>
      <c r="WL1297" s="53"/>
      <c r="WM1297" s="53"/>
      <c r="WN1297" s="53"/>
      <c r="WO1297" s="53"/>
      <c r="WP1297" s="53"/>
      <c r="WQ1297" s="53"/>
      <c r="WR1297" s="53"/>
      <c r="WS1297" s="53"/>
      <c r="WT1297" s="53"/>
      <c r="WU1297" s="53"/>
      <c r="WV1297" s="53"/>
      <c r="WW1297" s="53"/>
      <c r="WX1297" s="53"/>
      <c r="WY1297" s="53"/>
      <c r="WZ1297" s="53"/>
      <c r="XA1297" s="53"/>
      <c r="XB1297" s="53"/>
      <c r="XC1297" s="53"/>
      <c r="XD1297" s="53"/>
      <c r="XE1297" s="53"/>
      <c r="XF1297" s="53"/>
      <c r="XG1297" s="53"/>
      <c r="XH1297" s="53"/>
      <c r="XI1297" s="53"/>
      <c r="XJ1297" s="53"/>
      <c r="XK1297" s="53"/>
      <c r="XL1297" s="53"/>
      <c r="XM1297" s="53"/>
      <c r="XN1297" s="53"/>
      <c r="XO1297" s="53"/>
      <c r="XP1297" s="53"/>
      <c r="XQ1297" s="53"/>
      <c r="XR1297" s="53"/>
      <c r="XS1297" s="53"/>
      <c r="XT1297" s="53"/>
      <c r="XU1297" s="53"/>
      <c r="XV1297" s="53"/>
      <c r="XW1297" s="53"/>
      <c r="XX1297" s="53"/>
      <c r="XY1297" s="53"/>
      <c r="XZ1297" s="53"/>
      <c r="YA1297" s="53"/>
      <c r="YB1297" s="53"/>
      <c r="YC1297" s="53"/>
      <c r="YD1297" s="53"/>
      <c r="YE1297" s="53"/>
      <c r="YF1297" s="53"/>
      <c r="YG1297" s="53"/>
      <c r="YH1297" s="53"/>
      <c r="YI1297" s="53"/>
      <c r="YJ1297" s="53"/>
      <c r="YK1297" s="53"/>
      <c r="YL1297" s="53"/>
      <c r="YM1297" s="53"/>
      <c r="YN1297" s="53"/>
      <c r="YO1297" s="53"/>
      <c r="YP1297" s="53"/>
      <c r="YQ1297" s="53"/>
      <c r="YR1297" s="53"/>
      <c r="YS1297" s="53"/>
      <c r="YT1297" s="53"/>
      <c r="YU1297" s="53"/>
      <c r="YV1297" s="53"/>
      <c r="YW1297" s="53"/>
      <c r="YX1297" s="53"/>
      <c r="YY1297" s="53"/>
      <c r="YZ1297" s="53"/>
      <c r="ZA1297" s="53"/>
      <c r="ZB1297" s="53"/>
      <c r="ZC1297" s="53"/>
      <c r="ZD1297" s="53"/>
      <c r="ZE1297" s="53"/>
      <c r="ZF1297" s="53"/>
      <c r="ZG1297" s="53"/>
      <c r="ZH1297" s="53"/>
      <c r="ZI1297" s="53"/>
      <c r="ZJ1297" s="53"/>
      <c r="ZK1297" s="53"/>
      <c r="ZL1297" s="53"/>
      <c r="ZM1297" s="53"/>
      <c r="ZN1297" s="53"/>
      <c r="ZO1297" s="53"/>
      <c r="ZP1297" s="53"/>
      <c r="ZQ1297" s="53"/>
      <c r="ZR1297" s="53"/>
      <c r="ZS1297" s="53"/>
      <c r="ZT1297" s="53"/>
      <c r="ZU1297" s="53"/>
      <c r="ZV1297" s="53"/>
      <c r="ZW1297" s="53"/>
      <c r="ZX1297" s="53"/>
      <c r="ZY1297" s="53"/>
      <c r="ZZ1297" s="53"/>
      <c r="AAA1297" s="53"/>
      <c r="AAB1297" s="53"/>
      <c r="AAC1297" s="53"/>
      <c r="AAD1297" s="53"/>
      <c r="AAE1297" s="53"/>
      <c r="AAF1297" s="53"/>
      <c r="AAG1297" s="53"/>
      <c r="AAH1297" s="53"/>
      <c r="AAI1297" s="53"/>
      <c r="AAJ1297" s="53"/>
      <c r="AAK1297" s="53"/>
      <c r="AAL1297" s="53"/>
      <c r="AAM1297" s="53"/>
      <c r="AAN1297" s="53"/>
      <c r="AAO1297" s="53"/>
      <c r="AAP1297" s="53"/>
      <c r="AAQ1297" s="53"/>
      <c r="AAR1297" s="53"/>
      <c r="AAS1297" s="53"/>
      <c r="AAT1297" s="53"/>
      <c r="AAU1297" s="53"/>
      <c r="AAV1297" s="53"/>
      <c r="AAW1297" s="53"/>
      <c r="AAX1297" s="53"/>
      <c r="AAY1297" s="53"/>
      <c r="AAZ1297" s="53"/>
      <c r="ABA1297" s="53"/>
      <c r="ABB1297" s="53"/>
      <c r="ABC1297" s="53"/>
      <c r="ABD1297" s="53"/>
      <c r="ABE1297" s="53"/>
      <c r="ABF1297" s="53"/>
      <c r="ABG1297" s="53"/>
      <c r="ABH1297" s="53"/>
      <c r="ABI1297" s="53"/>
      <c r="ABJ1297" s="53"/>
      <c r="ABK1297" s="53"/>
      <c r="ABL1297" s="53"/>
      <c r="ABM1297" s="53"/>
      <c r="ABN1297" s="53"/>
      <c r="ABO1297" s="53"/>
      <c r="ABP1297" s="53"/>
      <c r="ABQ1297" s="53"/>
      <c r="ABR1297" s="53"/>
      <c r="ABS1297" s="53"/>
      <c r="ABT1297" s="53"/>
      <c r="ABU1297" s="53"/>
      <c r="ABV1297" s="53"/>
      <c r="ABW1297" s="53"/>
      <c r="ABX1297" s="53"/>
      <c r="ABY1297" s="53"/>
      <c r="ABZ1297" s="53"/>
      <c r="ACA1297" s="53"/>
      <c r="ACB1297" s="53"/>
      <c r="ACC1297" s="53"/>
      <c r="ACD1297" s="53"/>
      <c r="ACE1297" s="53"/>
      <c r="ACF1297" s="53"/>
      <c r="ACG1297" s="53"/>
      <c r="ACH1297" s="53"/>
      <c r="ACI1297" s="53"/>
      <c r="ACJ1297" s="53"/>
      <c r="ACK1297" s="53"/>
      <c r="ACL1297" s="53"/>
      <c r="ACM1297" s="53"/>
      <c r="ACN1297" s="53"/>
      <c r="ACO1297" s="53"/>
      <c r="ACP1297" s="53"/>
      <c r="ACQ1297" s="53"/>
      <c r="ACR1297" s="53"/>
      <c r="ACS1297" s="53"/>
      <c r="ACT1297" s="53"/>
      <c r="ACU1297" s="53"/>
      <c r="ACV1297" s="53"/>
      <c r="ACW1297" s="53"/>
      <c r="ACX1297" s="53"/>
      <c r="ACY1297" s="53"/>
      <c r="ACZ1297" s="53"/>
      <c r="ADA1297" s="53"/>
      <c r="ADB1297" s="53"/>
      <c r="ADC1297" s="53"/>
      <c r="ADD1297" s="53"/>
      <c r="ADE1297" s="53"/>
      <c r="ADF1297" s="53"/>
      <c r="ADG1297" s="53"/>
      <c r="ADH1297" s="53"/>
      <c r="ADI1297" s="53"/>
      <c r="ADJ1297" s="53"/>
      <c r="ADK1297" s="53"/>
      <c r="ADL1297" s="53"/>
      <c r="ADM1297" s="53"/>
      <c r="ADN1297" s="53"/>
      <c r="ADO1297" s="53"/>
      <c r="ADP1297" s="53"/>
      <c r="ADQ1297" s="53"/>
      <c r="ADR1297" s="53"/>
      <c r="ADS1297" s="53"/>
      <c r="ADT1297" s="53"/>
      <c r="ADU1297" s="53"/>
      <c r="ADV1297" s="53"/>
      <c r="ADW1297" s="53"/>
      <c r="ADX1297" s="53"/>
      <c r="ADY1297" s="53"/>
      <c r="ADZ1297" s="53"/>
    </row>
    <row r="1298" spans="1:806" customFormat="1" x14ac:dyDescent="0.2">
      <c r="A1298" s="109" t="s">
        <v>4702</v>
      </c>
      <c r="B1298" s="109" t="s">
        <v>4803</v>
      </c>
      <c r="C1298" s="109" t="s">
        <v>1349</v>
      </c>
      <c r="D1298" s="109" t="s">
        <v>4804</v>
      </c>
      <c r="E1298" s="109" t="s">
        <v>4687</v>
      </c>
      <c r="F1298" s="146">
        <v>5</v>
      </c>
      <c r="G1298" s="146">
        <v>0</v>
      </c>
      <c r="H1298" s="146">
        <v>0</v>
      </c>
      <c r="I1298" s="146">
        <v>90</v>
      </c>
      <c r="J1298" s="146">
        <v>90</v>
      </c>
      <c r="K1298" s="53"/>
      <c r="L1298" s="53"/>
      <c r="M1298" s="53"/>
      <c r="N1298" s="53"/>
      <c r="O1298" s="53"/>
      <c r="P1298" s="53"/>
      <c r="Q1298" s="53"/>
      <c r="R1298" s="53"/>
      <c r="S1298" s="53"/>
      <c r="T1298" s="53"/>
      <c r="U1298" s="53"/>
      <c r="V1298" s="53"/>
      <c r="W1298" s="53"/>
      <c r="X1298" s="53"/>
      <c r="Y1298" s="53"/>
      <c r="Z1298" s="53"/>
      <c r="AA1298" s="53"/>
      <c r="AB1298" s="53"/>
      <c r="AC1298" s="53"/>
      <c r="AD1298" s="53"/>
      <c r="AE1298" s="53"/>
      <c r="AF1298" s="53"/>
      <c r="AG1298" s="53"/>
      <c r="AH1298" s="53"/>
      <c r="AI1298" s="53"/>
      <c r="AJ1298" s="53"/>
      <c r="AK1298" s="53"/>
      <c r="AL1298" s="53"/>
      <c r="AM1298" s="53"/>
      <c r="AN1298" s="53"/>
      <c r="AO1298" s="53"/>
      <c r="AP1298" s="53"/>
      <c r="AQ1298" s="53"/>
      <c r="AR1298" s="53"/>
      <c r="AS1298" s="53"/>
      <c r="AT1298" s="53"/>
      <c r="AU1298" s="53"/>
      <c r="AV1298" s="53"/>
      <c r="AW1298" s="53"/>
      <c r="AX1298" s="53"/>
      <c r="AY1298" s="53"/>
      <c r="AZ1298" s="53"/>
      <c r="BA1298" s="53"/>
      <c r="BB1298" s="53"/>
      <c r="BC1298" s="53"/>
      <c r="BD1298" s="53"/>
      <c r="BE1298" s="53"/>
      <c r="BF1298" s="53"/>
      <c r="BG1298" s="53"/>
      <c r="BH1298" s="53"/>
      <c r="BI1298" s="53"/>
      <c r="BJ1298" s="53"/>
      <c r="BK1298" s="53"/>
      <c r="BL1298" s="53"/>
      <c r="BM1298" s="53"/>
      <c r="BN1298" s="53"/>
      <c r="BO1298" s="53"/>
      <c r="BP1298" s="53"/>
      <c r="BQ1298" s="53"/>
      <c r="BR1298" s="53"/>
      <c r="BS1298" s="53"/>
      <c r="BT1298" s="53"/>
      <c r="BU1298" s="53"/>
      <c r="BV1298" s="53"/>
      <c r="BW1298" s="53"/>
      <c r="BX1298" s="53"/>
      <c r="BY1298" s="53"/>
      <c r="BZ1298" s="53"/>
      <c r="CA1298" s="53"/>
      <c r="CB1298" s="53"/>
      <c r="CC1298" s="53"/>
      <c r="CD1298" s="53"/>
      <c r="CE1298" s="53"/>
      <c r="CF1298" s="53"/>
      <c r="CG1298" s="53"/>
      <c r="CH1298" s="53"/>
      <c r="CI1298" s="53"/>
      <c r="CJ1298" s="53"/>
      <c r="CK1298" s="53"/>
      <c r="CL1298" s="53"/>
      <c r="CM1298" s="53"/>
      <c r="CN1298" s="53"/>
      <c r="CO1298" s="53"/>
      <c r="CP1298" s="53"/>
      <c r="CQ1298" s="53"/>
      <c r="CR1298" s="53"/>
      <c r="CS1298" s="53"/>
      <c r="CT1298" s="53"/>
      <c r="CU1298" s="53"/>
      <c r="CV1298" s="53"/>
      <c r="CW1298" s="53"/>
      <c r="CX1298" s="53"/>
      <c r="CY1298" s="53"/>
      <c r="CZ1298" s="53"/>
      <c r="DA1298" s="53"/>
      <c r="DB1298" s="53"/>
      <c r="DC1298" s="53"/>
      <c r="DD1298" s="53"/>
      <c r="DE1298" s="53"/>
      <c r="DF1298" s="53"/>
      <c r="DG1298" s="53"/>
      <c r="DH1298" s="53"/>
      <c r="DI1298" s="53"/>
      <c r="DJ1298" s="53"/>
      <c r="DK1298" s="53"/>
      <c r="DL1298" s="53"/>
      <c r="DM1298" s="53"/>
      <c r="DN1298" s="53"/>
      <c r="DO1298" s="53"/>
      <c r="DP1298" s="53"/>
      <c r="DQ1298" s="53"/>
      <c r="DR1298" s="53"/>
      <c r="DS1298" s="53"/>
      <c r="DT1298" s="53"/>
      <c r="DU1298" s="53"/>
      <c r="DV1298" s="53"/>
      <c r="DW1298" s="53"/>
      <c r="DX1298" s="53"/>
      <c r="DY1298" s="53"/>
      <c r="DZ1298" s="53"/>
      <c r="EA1298" s="53"/>
      <c r="EB1298" s="53"/>
      <c r="EC1298" s="53"/>
      <c r="ED1298" s="53"/>
      <c r="EE1298" s="53"/>
      <c r="EF1298" s="53"/>
      <c r="EG1298" s="53"/>
      <c r="EH1298" s="53"/>
      <c r="EI1298" s="53"/>
      <c r="EJ1298" s="53"/>
      <c r="EK1298" s="53"/>
      <c r="EL1298" s="53"/>
      <c r="EM1298" s="53"/>
      <c r="EN1298" s="53"/>
      <c r="EO1298" s="53"/>
      <c r="EP1298" s="53"/>
      <c r="EQ1298" s="53"/>
      <c r="ER1298" s="53"/>
      <c r="ES1298" s="53"/>
      <c r="ET1298" s="53"/>
      <c r="EU1298" s="53"/>
      <c r="EV1298" s="53"/>
      <c r="EW1298" s="53"/>
      <c r="EX1298" s="53"/>
      <c r="EY1298" s="53"/>
      <c r="EZ1298" s="53"/>
      <c r="FA1298" s="53"/>
      <c r="FB1298" s="53"/>
      <c r="FC1298" s="53"/>
      <c r="FD1298" s="53"/>
      <c r="FE1298" s="53"/>
      <c r="FF1298" s="53"/>
      <c r="FG1298" s="53"/>
      <c r="FH1298" s="53"/>
      <c r="FI1298" s="53"/>
      <c r="FJ1298" s="53"/>
      <c r="FK1298" s="53"/>
      <c r="FL1298" s="53"/>
      <c r="FM1298" s="53"/>
      <c r="FN1298" s="53"/>
      <c r="FO1298" s="53"/>
      <c r="FP1298" s="53"/>
      <c r="FQ1298" s="53"/>
      <c r="FR1298" s="53"/>
      <c r="FS1298" s="53"/>
      <c r="FT1298" s="53"/>
      <c r="FU1298" s="53"/>
      <c r="FV1298" s="53"/>
      <c r="FW1298" s="53"/>
      <c r="FX1298" s="53"/>
      <c r="FY1298" s="53"/>
      <c r="FZ1298" s="53"/>
      <c r="GA1298" s="53"/>
      <c r="GB1298" s="53"/>
      <c r="GC1298" s="53"/>
      <c r="GD1298" s="53"/>
      <c r="GE1298" s="53"/>
      <c r="GF1298" s="53"/>
      <c r="GG1298" s="53"/>
      <c r="GH1298" s="53"/>
      <c r="GI1298" s="53"/>
      <c r="GJ1298" s="53"/>
      <c r="GK1298" s="53"/>
      <c r="GL1298" s="53"/>
      <c r="GM1298" s="53"/>
      <c r="GN1298" s="53"/>
      <c r="GO1298" s="53"/>
      <c r="GP1298" s="53"/>
      <c r="GQ1298" s="53"/>
      <c r="GR1298" s="53"/>
      <c r="GS1298" s="53"/>
      <c r="GT1298" s="53"/>
      <c r="GU1298" s="53"/>
      <c r="GV1298" s="53"/>
      <c r="GW1298" s="53"/>
      <c r="GX1298" s="53"/>
      <c r="GY1298" s="53"/>
      <c r="GZ1298" s="53"/>
      <c r="HA1298" s="53"/>
      <c r="HB1298" s="53"/>
      <c r="HC1298" s="53"/>
      <c r="HD1298" s="53"/>
      <c r="HE1298" s="53"/>
      <c r="HF1298" s="53"/>
      <c r="HG1298" s="53"/>
      <c r="HH1298" s="53"/>
      <c r="HI1298" s="53"/>
      <c r="HJ1298" s="53"/>
      <c r="HK1298" s="53"/>
      <c r="HL1298" s="53"/>
      <c r="HM1298" s="53"/>
      <c r="HN1298" s="53"/>
      <c r="HO1298" s="53"/>
      <c r="HP1298" s="53"/>
      <c r="HQ1298" s="53"/>
      <c r="HR1298" s="53"/>
      <c r="HS1298" s="53"/>
      <c r="HT1298" s="53"/>
      <c r="HU1298" s="53"/>
      <c r="HV1298" s="53"/>
      <c r="HW1298" s="53"/>
      <c r="HX1298" s="53"/>
      <c r="HY1298" s="53"/>
      <c r="HZ1298" s="53"/>
      <c r="IA1298" s="53"/>
      <c r="IB1298" s="53"/>
      <c r="IC1298" s="53"/>
      <c r="ID1298" s="53"/>
      <c r="IE1298" s="53"/>
      <c r="IF1298" s="53"/>
      <c r="IG1298" s="53"/>
      <c r="IH1298" s="53"/>
      <c r="II1298" s="53"/>
      <c r="IJ1298" s="53"/>
      <c r="IK1298" s="53"/>
      <c r="IL1298" s="53"/>
      <c r="IM1298" s="53"/>
      <c r="IN1298" s="53"/>
      <c r="IO1298" s="53"/>
      <c r="IP1298" s="53"/>
      <c r="IQ1298" s="53"/>
      <c r="IR1298" s="53"/>
      <c r="IS1298" s="53"/>
      <c r="IT1298" s="53"/>
      <c r="IU1298" s="53"/>
      <c r="IV1298" s="53"/>
      <c r="IW1298" s="53"/>
      <c r="IX1298" s="53"/>
      <c r="IY1298" s="53"/>
      <c r="IZ1298" s="53"/>
      <c r="JA1298" s="53"/>
      <c r="JB1298" s="53"/>
      <c r="JC1298" s="53"/>
      <c r="JD1298" s="53"/>
      <c r="JE1298" s="53"/>
      <c r="JF1298" s="53"/>
      <c r="JG1298" s="53"/>
      <c r="JH1298" s="53"/>
      <c r="JI1298" s="53"/>
      <c r="JJ1298" s="53"/>
      <c r="JK1298" s="53"/>
      <c r="JL1298" s="53"/>
      <c r="JM1298" s="53"/>
      <c r="JN1298" s="53"/>
      <c r="JO1298" s="53"/>
      <c r="JP1298" s="53"/>
      <c r="JQ1298" s="53"/>
      <c r="JR1298" s="53"/>
      <c r="JS1298" s="53"/>
      <c r="JT1298" s="53"/>
      <c r="JU1298" s="53"/>
      <c r="JV1298" s="53"/>
      <c r="JW1298" s="53"/>
      <c r="JX1298" s="53"/>
      <c r="JY1298" s="53"/>
      <c r="JZ1298" s="53"/>
      <c r="KA1298" s="53"/>
      <c r="KB1298" s="53"/>
      <c r="KC1298" s="53"/>
      <c r="KD1298" s="53"/>
      <c r="KE1298" s="53"/>
      <c r="KF1298" s="53"/>
      <c r="KG1298" s="53"/>
      <c r="KH1298" s="53"/>
      <c r="KI1298" s="53"/>
      <c r="KJ1298" s="53"/>
      <c r="KK1298" s="53"/>
      <c r="KL1298" s="53"/>
      <c r="KM1298" s="53"/>
      <c r="KN1298" s="53"/>
      <c r="KO1298" s="53"/>
      <c r="KP1298" s="53"/>
      <c r="KQ1298" s="53"/>
      <c r="KR1298" s="53"/>
      <c r="KS1298" s="53"/>
      <c r="KT1298" s="53"/>
      <c r="KU1298" s="53"/>
      <c r="KV1298" s="53"/>
      <c r="KW1298" s="53"/>
      <c r="KX1298" s="53"/>
      <c r="KY1298" s="53"/>
      <c r="KZ1298" s="53"/>
      <c r="LA1298" s="53"/>
      <c r="LB1298" s="53"/>
      <c r="LC1298" s="53"/>
      <c r="LD1298" s="53"/>
      <c r="LE1298" s="53"/>
      <c r="LF1298" s="53"/>
      <c r="LG1298" s="53"/>
      <c r="LH1298" s="53"/>
      <c r="LI1298" s="53"/>
      <c r="LJ1298" s="53"/>
      <c r="LK1298" s="53"/>
      <c r="LL1298" s="53"/>
      <c r="LM1298" s="53"/>
      <c r="LN1298" s="53"/>
      <c r="LO1298" s="53"/>
      <c r="LP1298" s="53"/>
      <c r="LQ1298" s="53"/>
      <c r="LR1298" s="53"/>
      <c r="LS1298" s="53"/>
      <c r="LT1298" s="53"/>
      <c r="LU1298" s="53"/>
      <c r="LV1298" s="53"/>
      <c r="LW1298" s="53"/>
      <c r="LX1298" s="53"/>
      <c r="LY1298" s="53"/>
      <c r="LZ1298" s="53"/>
      <c r="MA1298" s="53"/>
      <c r="MB1298" s="53"/>
      <c r="MC1298" s="53"/>
      <c r="MD1298" s="53"/>
      <c r="ME1298" s="53"/>
      <c r="MF1298" s="53"/>
      <c r="MG1298" s="53"/>
      <c r="MH1298" s="53"/>
      <c r="MI1298" s="53"/>
      <c r="MJ1298" s="53"/>
      <c r="MK1298" s="53"/>
      <c r="ML1298" s="53"/>
      <c r="MM1298" s="53"/>
      <c r="MN1298" s="53"/>
      <c r="MO1298" s="53"/>
      <c r="MP1298" s="53"/>
      <c r="MQ1298" s="53"/>
      <c r="MR1298" s="53"/>
      <c r="MS1298" s="53"/>
      <c r="MT1298" s="53"/>
      <c r="MU1298" s="53"/>
      <c r="MV1298" s="53"/>
      <c r="MW1298" s="53"/>
      <c r="MX1298" s="53"/>
      <c r="MY1298" s="53"/>
      <c r="MZ1298" s="53"/>
      <c r="NA1298" s="53"/>
      <c r="NB1298" s="53"/>
      <c r="NC1298" s="53"/>
      <c r="ND1298" s="53"/>
      <c r="NE1298" s="53"/>
      <c r="NF1298" s="53"/>
      <c r="NG1298" s="53"/>
      <c r="NH1298" s="53"/>
      <c r="NI1298" s="53"/>
      <c r="NJ1298" s="53"/>
      <c r="NK1298" s="53"/>
      <c r="NL1298" s="53"/>
      <c r="NM1298" s="53"/>
      <c r="NN1298" s="53"/>
      <c r="NO1298" s="53"/>
      <c r="NP1298" s="53"/>
      <c r="NQ1298" s="53"/>
      <c r="NR1298" s="53"/>
      <c r="NS1298" s="53"/>
      <c r="NT1298" s="53"/>
      <c r="NU1298" s="53"/>
      <c r="NV1298" s="53"/>
      <c r="NW1298" s="53"/>
      <c r="NX1298" s="53"/>
      <c r="NY1298" s="53"/>
      <c r="NZ1298" s="53"/>
      <c r="OA1298" s="53"/>
      <c r="OB1298" s="53"/>
      <c r="OC1298" s="53"/>
      <c r="OD1298" s="53"/>
      <c r="OE1298" s="53"/>
      <c r="OF1298" s="53"/>
      <c r="OG1298" s="53"/>
      <c r="OH1298" s="53"/>
      <c r="OI1298" s="53"/>
      <c r="OJ1298" s="53"/>
      <c r="OK1298" s="53"/>
      <c r="OL1298" s="53"/>
      <c r="OM1298" s="53"/>
      <c r="ON1298" s="53"/>
      <c r="OO1298" s="53"/>
      <c r="OP1298" s="53"/>
      <c r="OQ1298" s="53"/>
      <c r="OR1298" s="53"/>
      <c r="OS1298" s="53"/>
      <c r="OT1298" s="53"/>
      <c r="OU1298" s="53"/>
      <c r="OV1298" s="53"/>
      <c r="OW1298" s="53"/>
      <c r="OX1298" s="53"/>
      <c r="OY1298" s="53"/>
      <c r="OZ1298" s="53"/>
      <c r="PA1298" s="53"/>
      <c r="PB1298" s="53"/>
      <c r="PC1298" s="53"/>
      <c r="PD1298" s="53"/>
      <c r="PE1298" s="53"/>
      <c r="PF1298" s="53"/>
      <c r="PG1298" s="53"/>
      <c r="PH1298" s="53"/>
      <c r="PI1298" s="53"/>
      <c r="PJ1298" s="53"/>
      <c r="PK1298" s="53"/>
      <c r="PL1298" s="53"/>
      <c r="PM1298" s="53"/>
      <c r="PN1298" s="53"/>
      <c r="PO1298" s="53"/>
      <c r="PP1298" s="53"/>
      <c r="PQ1298" s="53"/>
      <c r="PR1298" s="53"/>
      <c r="PS1298" s="53"/>
      <c r="PT1298" s="53"/>
      <c r="PU1298" s="53"/>
      <c r="PV1298" s="53"/>
      <c r="PW1298" s="53"/>
      <c r="PX1298" s="53"/>
      <c r="PY1298" s="53"/>
      <c r="PZ1298" s="53"/>
      <c r="QA1298" s="53"/>
      <c r="QB1298" s="53"/>
      <c r="QC1298" s="53"/>
      <c r="QD1298" s="53"/>
      <c r="QE1298" s="53"/>
      <c r="QF1298" s="53"/>
      <c r="QG1298" s="53"/>
      <c r="QH1298" s="53"/>
      <c r="QI1298" s="53"/>
      <c r="QJ1298" s="53"/>
      <c r="QK1298" s="53"/>
      <c r="QL1298" s="53"/>
      <c r="QM1298" s="53"/>
      <c r="QN1298" s="53"/>
      <c r="QO1298" s="53"/>
      <c r="QP1298" s="53"/>
      <c r="QQ1298" s="53"/>
      <c r="QR1298" s="53"/>
      <c r="QS1298" s="53"/>
      <c r="QT1298" s="53"/>
      <c r="QU1298" s="53"/>
      <c r="QV1298" s="53"/>
      <c r="QW1298" s="53"/>
      <c r="QX1298" s="53"/>
      <c r="QY1298" s="53"/>
      <c r="QZ1298" s="53"/>
      <c r="RA1298" s="53"/>
      <c r="RB1298" s="53"/>
      <c r="RC1298" s="53"/>
      <c r="RD1298" s="53"/>
      <c r="RE1298" s="53"/>
      <c r="RF1298" s="53"/>
      <c r="RG1298" s="53"/>
      <c r="RH1298" s="53"/>
      <c r="RI1298" s="53"/>
      <c r="RJ1298" s="53"/>
      <c r="RK1298" s="53"/>
      <c r="RL1298" s="53"/>
      <c r="RM1298" s="53"/>
      <c r="RN1298" s="53"/>
      <c r="RO1298" s="53"/>
      <c r="RP1298" s="53"/>
      <c r="RQ1298" s="53"/>
      <c r="RR1298" s="53"/>
      <c r="RS1298" s="53"/>
      <c r="RT1298" s="53"/>
      <c r="RU1298" s="53"/>
      <c r="RV1298" s="53"/>
      <c r="RW1298" s="53"/>
      <c r="RX1298" s="53"/>
      <c r="RY1298" s="53"/>
      <c r="RZ1298" s="53"/>
      <c r="SA1298" s="53"/>
      <c r="SB1298" s="53"/>
      <c r="SC1298" s="53"/>
      <c r="SD1298" s="53"/>
      <c r="SE1298" s="53"/>
      <c r="SF1298" s="53"/>
      <c r="SG1298" s="53"/>
      <c r="SH1298" s="53"/>
      <c r="SI1298" s="53"/>
      <c r="SJ1298" s="53"/>
      <c r="SK1298" s="53"/>
      <c r="SL1298" s="53"/>
      <c r="SM1298" s="53"/>
      <c r="SN1298" s="53"/>
      <c r="SO1298" s="53"/>
      <c r="SP1298" s="53"/>
      <c r="SQ1298" s="53"/>
      <c r="SR1298" s="53"/>
      <c r="SS1298" s="53"/>
      <c r="ST1298" s="53"/>
      <c r="SU1298" s="53"/>
      <c r="SV1298" s="53"/>
      <c r="SW1298" s="53"/>
      <c r="SX1298" s="53"/>
      <c r="SY1298" s="53"/>
      <c r="SZ1298" s="53"/>
      <c r="TA1298" s="53"/>
      <c r="TB1298" s="53"/>
      <c r="TC1298" s="53"/>
      <c r="TD1298" s="53"/>
      <c r="TE1298" s="53"/>
      <c r="TF1298" s="53"/>
      <c r="TG1298" s="53"/>
      <c r="TH1298" s="53"/>
      <c r="TI1298" s="53"/>
      <c r="TJ1298" s="53"/>
      <c r="TK1298" s="53"/>
      <c r="TL1298" s="53"/>
      <c r="TM1298" s="53"/>
      <c r="TN1298" s="53"/>
      <c r="TO1298" s="53"/>
      <c r="TP1298" s="53"/>
      <c r="TQ1298" s="53"/>
      <c r="TR1298" s="53"/>
      <c r="TS1298" s="53"/>
      <c r="TT1298" s="53"/>
      <c r="TU1298" s="53"/>
      <c r="TV1298" s="53"/>
      <c r="TW1298" s="53"/>
      <c r="TX1298" s="53"/>
      <c r="TY1298" s="53"/>
      <c r="TZ1298" s="53"/>
      <c r="UA1298" s="53"/>
      <c r="UB1298" s="53"/>
      <c r="UC1298" s="53"/>
      <c r="UD1298" s="53"/>
      <c r="UE1298" s="53"/>
      <c r="UF1298" s="53"/>
      <c r="UG1298" s="53"/>
      <c r="UH1298" s="53"/>
      <c r="UI1298" s="53"/>
      <c r="UJ1298" s="53"/>
      <c r="UK1298" s="53"/>
      <c r="UL1298" s="53"/>
      <c r="UM1298" s="53"/>
      <c r="UN1298" s="53"/>
      <c r="UO1298" s="53"/>
      <c r="UP1298" s="53"/>
      <c r="UQ1298" s="53"/>
      <c r="UR1298" s="53"/>
      <c r="US1298" s="53"/>
      <c r="UT1298" s="53"/>
      <c r="UU1298" s="53"/>
      <c r="UV1298" s="53"/>
      <c r="UW1298" s="53"/>
      <c r="UX1298" s="53"/>
      <c r="UY1298" s="53"/>
      <c r="UZ1298" s="53"/>
      <c r="VA1298" s="53"/>
      <c r="VB1298" s="53"/>
      <c r="VC1298" s="53"/>
      <c r="VD1298" s="53"/>
      <c r="VE1298" s="53"/>
      <c r="VF1298" s="53"/>
      <c r="VG1298" s="53"/>
      <c r="VH1298" s="53"/>
      <c r="VI1298" s="53"/>
      <c r="VJ1298" s="53"/>
      <c r="VK1298" s="53"/>
      <c r="VL1298" s="53"/>
      <c r="VM1298" s="53"/>
      <c r="VN1298" s="53"/>
      <c r="VO1298" s="53"/>
      <c r="VP1298" s="53"/>
      <c r="VQ1298" s="53"/>
      <c r="VR1298" s="53"/>
      <c r="VS1298" s="53"/>
      <c r="VT1298" s="53"/>
      <c r="VU1298" s="53"/>
      <c r="VV1298" s="53"/>
      <c r="VW1298" s="53"/>
      <c r="VX1298" s="53"/>
      <c r="VY1298" s="53"/>
      <c r="VZ1298" s="53"/>
      <c r="WA1298" s="53"/>
      <c r="WB1298" s="53"/>
      <c r="WC1298" s="53"/>
      <c r="WD1298" s="53"/>
      <c r="WE1298" s="53"/>
      <c r="WF1298" s="53"/>
      <c r="WG1298" s="53"/>
      <c r="WH1298" s="53"/>
      <c r="WI1298" s="53"/>
      <c r="WJ1298" s="53"/>
      <c r="WK1298" s="53"/>
      <c r="WL1298" s="53"/>
      <c r="WM1298" s="53"/>
      <c r="WN1298" s="53"/>
      <c r="WO1298" s="53"/>
      <c r="WP1298" s="53"/>
      <c r="WQ1298" s="53"/>
      <c r="WR1298" s="53"/>
      <c r="WS1298" s="53"/>
      <c r="WT1298" s="53"/>
      <c r="WU1298" s="53"/>
      <c r="WV1298" s="53"/>
      <c r="WW1298" s="53"/>
      <c r="WX1298" s="53"/>
      <c r="WY1298" s="53"/>
      <c r="WZ1298" s="53"/>
      <c r="XA1298" s="53"/>
      <c r="XB1298" s="53"/>
      <c r="XC1298" s="53"/>
      <c r="XD1298" s="53"/>
      <c r="XE1298" s="53"/>
      <c r="XF1298" s="53"/>
      <c r="XG1298" s="53"/>
      <c r="XH1298" s="53"/>
      <c r="XI1298" s="53"/>
      <c r="XJ1298" s="53"/>
      <c r="XK1298" s="53"/>
      <c r="XL1298" s="53"/>
      <c r="XM1298" s="53"/>
      <c r="XN1298" s="53"/>
      <c r="XO1298" s="53"/>
      <c r="XP1298" s="53"/>
      <c r="XQ1298" s="53"/>
      <c r="XR1298" s="53"/>
      <c r="XS1298" s="53"/>
      <c r="XT1298" s="53"/>
      <c r="XU1298" s="53"/>
      <c r="XV1298" s="53"/>
      <c r="XW1298" s="53"/>
      <c r="XX1298" s="53"/>
      <c r="XY1298" s="53"/>
      <c r="XZ1298" s="53"/>
      <c r="YA1298" s="53"/>
      <c r="YB1298" s="53"/>
      <c r="YC1298" s="53"/>
      <c r="YD1298" s="53"/>
      <c r="YE1298" s="53"/>
      <c r="YF1298" s="53"/>
      <c r="YG1298" s="53"/>
      <c r="YH1298" s="53"/>
      <c r="YI1298" s="53"/>
      <c r="YJ1298" s="53"/>
      <c r="YK1298" s="53"/>
      <c r="YL1298" s="53"/>
      <c r="YM1298" s="53"/>
      <c r="YN1298" s="53"/>
      <c r="YO1298" s="53"/>
      <c r="YP1298" s="53"/>
      <c r="YQ1298" s="53"/>
      <c r="YR1298" s="53"/>
      <c r="YS1298" s="53"/>
      <c r="YT1298" s="53"/>
      <c r="YU1298" s="53"/>
      <c r="YV1298" s="53"/>
      <c r="YW1298" s="53"/>
      <c r="YX1298" s="53"/>
      <c r="YY1298" s="53"/>
      <c r="YZ1298" s="53"/>
      <c r="ZA1298" s="53"/>
      <c r="ZB1298" s="53"/>
      <c r="ZC1298" s="53"/>
      <c r="ZD1298" s="53"/>
      <c r="ZE1298" s="53"/>
      <c r="ZF1298" s="53"/>
      <c r="ZG1298" s="53"/>
      <c r="ZH1298" s="53"/>
      <c r="ZI1298" s="53"/>
      <c r="ZJ1298" s="53"/>
      <c r="ZK1298" s="53"/>
      <c r="ZL1298" s="53"/>
      <c r="ZM1298" s="53"/>
      <c r="ZN1298" s="53"/>
      <c r="ZO1298" s="53"/>
      <c r="ZP1298" s="53"/>
      <c r="ZQ1298" s="53"/>
      <c r="ZR1298" s="53"/>
      <c r="ZS1298" s="53"/>
      <c r="ZT1298" s="53"/>
      <c r="ZU1298" s="53"/>
      <c r="ZV1298" s="53"/>
      <c r="ZW1298" s="53"/>
      <c r="ZX1298" s="53"/>
      <c r="ZY1298" s="53"/>
      <c r="ZZ1298" s="53"/>
      <c r="AAA1298" s="53"/>
      <c r="AAB1298" s="53"/>
      <c r="AAC1298" s="53"/>
      <c r="AAD1298" s="53"/>
      <c r="AAE1298" s="53"/>
      <c r="AAF1298" s="53"/>
      <c r="AAG1298" s="53"/>
      <c r="AAH1298" s="53"/>
      <c r="AAI1298" s="53"/>
      <c r="AAJ1298" s="53"/>
      <c r="AAK1298" s="53"/>
      <c r="AAL1298" s="53"/>
      <c r="AAM1298" s="53"/>
      <c r="AAN1298" s="53"/>
      <c r="AAO1298" s="53"/>
      <c r="AAP1298" s="53"/>
      <c r="AAQ1298" s="53"/>
      <c r="AAR1298" s="53"/>
      <c r="AAS1298" s="53"/>
      <c r="AAT1298" s="53"/>
      <c r="AAU1298" s="53"/>
      <c r="AAV1298" s="53"/>
      <c r="AAW1298" s="53"/>
      <c r="AAX1298" s="53"/>
      <c r="AAY1298" s="53"/>
      <c r="AAZ1298" s="53"/>
      <c r="ABA1298" s="53"/>
      <c r="ABB1298" s="53"/>
      <c r="ABC1298" s="53"/>
      <c r="ABD1298" s="53"/>
      <c r="ABE1298" s="53"/>
      <c r="ABF1298" s="53"/>
      <c r="ABG1298" s="53"/>
      <c r="ABH1298" s="53"/>
      <c r="ABI1298" s="53"/>
      <c r="ABJ1298" s="53"/>
      <c r="ABK1298" s="53"/>
      <c r="ABL1298" s="53"/>
      <c r="ABM1298" s="53"/>
      <c r="ABN1298" s="53"/>
      <c r="ABO1298" s="53"/>
      <c r="ABP1298" s="53"/>
      <c r="ABQ1298" s="53"/>
      <c r="ABR1298" s="53"/>
      <c r="ABS1298" s="53"/>
      <c r="ABT1298" s="53"/>
      <c r="ABU1298" s="53"/>
      <c r="ABV1298" s="53"/>
      <c r="ABW1298" s="53"/>
      <c r="ABX1298" s="53"/>
      <c r="ABY1298" s="53"/>
      <c r="ABZ1298" s="53"/>
      <c r="ACA1298" s="53"/>
      <c r="ACB1298" s="53"/>
      <c r="ACC1298" s="53"/>
      <c r="ACD1298" s="53"/>
      <c r="ACE1298" s="53"/>
      <c r="ACF1298" s="53"/>
      <c r="ACG1298" s="53"/>
      <c r="ACH1298" s="53"/>
      <c r="ACI1298" s="53"/>
      <c r="ACJ1298" s="53"/>
      <c r="ACK1298" s="53"/>
      <c r="ACL1298" s="53"/>
      <c r="ACM1298" s="53"/>
      <c r="ACN1298" s="53"/>
      <c r="ACO1298" s="53"/>
      <c r="ACP1298" s="53"/>
      <c r="ACQ1298" s="53"/>
      <c r="ACR1298" s="53"/>
      <c r="ACS1298" s="53"/>
      <c r="ACT1298" s="53"/>
      <c r="ACU1298" s="53"/>
      <c r="ACV1298" s="53"/>
      <c r="ACW1298" s="53"/>
      <c r="ACX1298" s="53"/>
      <c r="ACY1298" s="53"/>
      <c r="ACZ1298" s="53"/>
      <c r="ADA1298" s="53"/>
      <c r="ADB1298" s="53"/>
      <c r="ADC1298" s="53"/>
      <c r="ADD1298" s="53"/>
      <c r="ADE1298" s="53"/>
      <c r="ADF1298" s="53"/>
      <c r="ADG1298" s="53"/>
      <c r="ADH1298" s="53"/>
      <c r="ADI1298" s="53"/>
      <c r="ADJ1298" s="53"/>
      <c r="ADK1298" s="53"/>
      <c r="ADL1298" s="53"/>
      <c r="ADM1298" s="53"/>
      <c r="ADN1298" s="53"/>
      <c r="ADO1298" s="53"/>
      <c r="ADP1298" s="53"/>
      <c r="ADQ1298" s="53"/>
      <c r="ADR1298" s="53"/>
      <c r="ADS1298" s="53"/>
      <c r="ADT1298" s="53"/>
      <c r="ADU1298" s="53"/>
      <c r="ADV1298" s="53"/>
      <c r="ADW1298" s="53"/>
      <c r="ADX1298" s="53"/>
      <c r="ADY1298" s="53"/>
      <c r="ADZ1298" s="53"/>
    </row>
    <row r="1299" spans="1:806" customFormat="1" x14ac:dyDescent="0.2">
      <c r="A1299" s="109" t="s">
        <v>4702</v>
      </c>
      <c r="B1299" s="109" t="s">
        <v>4803</v>
      </c>
      <c r="C1299" s="109" t="s">
        <v>1349</v>
      </c>
      <c r="D1299" s="109" t="s">
        <v>4804</v>
      </c>
      <c r="E1299" s="109" t="s">
        <v>4688</v>
      </c>
      <c r="F1299" s="146">
        <v>5</v>
      </c>
      <c r="G1299" s="146">
        <v>0</v>
      </c>
      <c r="H1299" s="146">
        <v>0</v>
      </c>
      <c r="I1299" s="146">
        <v>90</v>
      </c>
      <c r="J1299" s="146">
        <v>90</v>
      </c>
      <c r="K1299" s="53"/>
      <c r="L1299" s="53"/>
      <c r="M1299" s="53"/>
      <c r="N1299" s="53"/>
      <c r="O1299" s="53"/>
      <c r="P1299" s="53"/>
      <c r="Q1299" s="53"/>
      <c r="R1299" s="53"/>
      <c r="S1299" s="53"/>
      <c r="T1299" s="53"/>
      <c r="U1299" s="53"/>
      <c r="V1299" s="53"/>
      <c r="W1299" s="53"/>
      <c r="X1299" s="53"/>
      <c r="Y1299" s="53"/>
      <c r="Z1299" s="53"/>
      <c r="AA1299" s="53"/>
      <c r="AB1299" s="53"/>
      <c r="AC1299" s="53"/>
      <c r="AD1299" s="53"/>
      <c r="AE1299" s="53"/>
      <c r="AF1299" s="53"/>
      <c r="AG1299" s="53"/>
      <c r="AH1299" s="53"/>
      <c r="AI1299" s="53"/>
      <c r="AJ1299" s="53"/>
      <c r="AK1299" s="53"/>
      <c r="AL1299" s="53"/>
      <c r="AM1299" s="53"/>
      <c r="AN1299" s="53"/>
      <c r="AO1299" s="53"/>
      <c r="AP1299" s="53"/>
      <c r="AQ1299" s="53"/>
      <c r="AR1299" s="53"/>
      <c r="AS1299" s="53"/>
      <c r="AT1299" s="53"/>
      <c r="AU1299" s="53"/>
      <c r="AV1299" s="53"/>
      <c r="AW1299" s="53"/>
      <c r="AX1299" s="53"/>
      <c r="AY1299" s="53"/>
      <c r="AZ1299" s="53"/>
      <c r="BA1299" s="53"/>
      <c r="BB1299" s="53"/>
      <c r="BC1299" s="53"/>
      <c r="BD1299" s="53"/>
      <c r="BE1299" s="53"/>
      <c r="BF1299" s="53"/>
      <c r="BG1299" s="53"/>
      <c r="BH1299" s="53"/>
      <c r="BI1299" s="53"/>
      <c r="BJ1299" s="53"/>
      <c r="BK1299" s="53"/>
      <c r="BL1299" s="53"/>
      <c r="BM1299" s="53"/>
      <c r="BN1299" s="53"/>
      <c r="BO1299" s="53"/>
      <c r="BP1299" s="53"/>
      <c r="BQ1299" s="53"/>
      <c r="BR1299" s="53"/>
      <c r="BS1299" s="53"/>
      <c r="BT1299" s="53"/>
      <c r="BU1299" s="53"/>
      <c r="BV1299" s="53"/>
      <c r="BW1299" s="53"/>
      <c r="BX1299" s="53"/>
      <c r="BY1299" s="53"/>
      <c r="BZ1299" s="53"/>
      <c r="CA1299" s="53"/>
      <c r="CB1299" s="53"/>
      <c r="CC1299" s="53"/>
      <c r="CD1299" s="53"/>
      <c r="CE1299" s="53"/>
      <c r="CF1299" s="53"/>
      <c r="CG1299" s="53"/>
      <c r="CH1299" s="53"/>
      <c r="CI1299" s="53"/>
      <c r="CJ1299" s="53"/>
      <c r="CK1299" s="53"/>
      <c r="CL1299" s="53"/>
      <c r="CM1299" s="53"/>
      <c r="CN1299" s="53"/>
      <c r="CO1299" s="53"/>
      <c r="CP1299" s="53"/>
      <c r="CQ1299" s="53"/>
      <c r="CR1299" s="53"/>
      <c r="CS1299" s="53"/>
      <c r="CT1299" s="53"/>
      <c r="CU1299" s="53"/>
      <c r="CV1299" s="53"/>
      <c r="CW1299" s="53"/>
      <c r="CX1299" s="53"/>
      <c r="CY1299" s="53"/>
      <c r="CZ1299" s="53"/>
      <c r="DA1299" s="53"/>
      <c r="DB1299" s="53"/>
      <c r="DC1299" s="53"/>
      <c r="DD1299" s="53"/>
      <c r="DE1299" s="53"/>
      <c r="DF1299" s="53"/>
      <c r="DG1299" s="53"/>
      <c r="DH1299" s="53"/>
      <c r="DI1299" s="53"/>
      <c r="DJ1299" s="53"/>
      <c r="DK1299" s="53"/>
      <c r="DL1299" s="53"/>
      <c r="DM1299" s="53"/>
      <c r="DN1299" s="53"/>
      <c r="DO1299" s="53"/>
      <c r="DP1299" s="53"/>
      <c r="DQ1299" s="53"/>
      <c r="DR1299" s="53"/>
      <c r="DS1299" s="53"/>
      <c r="DT1299" s="53"/>
      <c r="DU1299" s="53"/>
      <c r="DV1299" s="53"/>
      <c r="DW1299" s="53"/>
      <c r="DX1299" s="53"/>
      <c r="DY1299" s="53"/>
      <c r="DZ1299" s="53"/>
      <c r="EA1299" s="53"/>
      <c r="EB1299" s="53"/>
      <c r="EC1299" s="53"/>
      <c r="ED1299" s="53"/>
      <c r="EE1299" s="53"/>
      <c r="EF1299" s="53"/>
      <c r="EG1299" s="53"/>
      <c r="EH1299" s="53"/>
      <c r="EI1299" s="53"/>
      <c r="EJ1299" s="53"/>
      <c r="EK1299" s="53"/>
      <c r="EL1299" s="53"/>
      <c r="EM1299" s="53"/>
      <c r="EN1299" s="53"/>
      <c r="EO1299" s="53"/>
      <c r="EP1299" s="53"/>
      <c r="EQ1299" s="53"/>
      <c r="ER1299" s="53"/>
      <c r="ES1299" s="53"/>
      <c r="ET1299" s="53"/>
      <c r="EU1299" s="53"/>
      <c r="EV1299" s="53"/>
      <c r="EW1299" s="53"/>
      <c r="EX1299" s="53"/>
      <c r="EY1299" s="53"/>
      <c r="EZ1299" s="53"/>
      <c r="FA1299" s="53"/>
      <c r="FB1299" s="53"/>
      <c r="FC1299" s="53"/>
      <c r="FD1299" s="53"/>
      <c r="FE1299" s="53"/>
      <c r="FF1299" s="53"/>
      <c r="FG1299" s="53"/>
      <c r="FH1299" s="53"/>
      <c r="FI1299" s="53"/>
      <c r="FJ1299" s="53"/>
      <c r="FK1299" s="53"/>
      <c r="FL1299" s="53"/>
      <c r="FM1299" s="53"/>
      <c r="FN1299" s="53"/>
      <c r="FO1299" s="53"/>
      <c r="FP1299" s="53"/>
      <c r="FQ1299" s="53"/>
      <c r="FR1299" s="53"/>
      <c r="FS1299" s="53"/>
      <c r="FT1299" s="53"/>
      <c r="FU1299" s="53"/>
      <c r="FV1299" s="53"/>
      <c r="FW1299" s="53"/>
      <c r="FX1299" s="53"/>
      <c r="FY1299" s="53"/>
      <c r="FZ1299" s="53"/>
      <c r="GA1299" s="53"/>
      <c r="GB1299" s="53"/>
      <c r="GC1299" s="53"/>
      <c r="GD1299" s="53"/>
      <c r="GE1299" s="53"/>
      <c r="GF1299" s="53"/>
      <c r="GG1299" s="53"/>
      <c r="GH1299" s="53"/>
      <c r="GI1299" s="53"/>
      <c r="GJ1299" s="53"/>
      <c r="GK1299" s="53"/>
      <c r="GL1299" s="53"/>
      <c r="GM1299" s="53"/>
      <c r="GN1299" s="53"/>
      <c r="GO1299" s="53"/>
      <c r="GP1299" s="53"/>
      <c r="GQ1299" s="53"/>
      <c r="GR1299" s="53"/>
      <c r="GS1299" s="53"/>
      <c r="GT1299" s="53"/>
      <c r="GU1299" s="53"/>
      <c r="GV1299" s="53"/>
      <c r="GW1299" s="53"/>
      <c r="GX1299" s="53"/>
      <c r="GY1299" s="53"/>
      <c r="GZ1299" s="53"/>
      <c r="HA1299" s="53"/>
      <c r="HB1299" s="53"/>
      <c r="HC1299" s="53"/>
      <c r="HD1299" s="53"/>
      <c r="HE1299" s="53"/>
      <c r="HF1299" s="53"/>
      <c r="HG1299" s="53"/>
      <c r="HH1299" s="53"/>
      <c r="HI1299" s="53"/>
      <c r="HJ1299" s="53"/>
      <c r="HK1299" s="53"/>
      <c r="HL1299" s="53"/>
      <c r="HM1299" s="53"/>
      <c r="HN1299" s="53"/>
      <c r="HO1299" s="53"/>
      <c r="HP1299" s="53"/>
      <c r="HQ1299" s="53"/>
      <c r="HR1299" s="53"/>
      <c r="HS1299" s="53"/>
      <c r="HT1299" s="53"/>
      <c r="HU1299" s="53"/>
      <c r="HV1299" s="53"/>
      <c r="HW1299" s="53"/>
      <c r="HX1299" s="53"/>
      <c r="HY1299" s="53"/>
      <c r="HZ1299" s="53"/>
      <c r="IA1299" s="53"/>
      <c r="IB1299" s="53"/>
      <c r="IC1299" s="53"/>
      <c r="ID1299" s="53"/>
      <c r="IE1299" s="53"/>
      <c r="IF1299" s="53"/>
      <c r="IG1299" s="53"/>
      <c r="IH1299" s="53"/>
      <c r="II1299" s="53"/>
      <c r="IJ1299" s="53"/>
      <c r="IK1299" s="53"/>
      <c r="IL1299" s="53"/>
      <c r="IM1299" s="53"/>
      <c r="IN1299" s="53"/>
      <c r="IO1299" s="53"/>
      <c r="IP1299" s="53"/>
      <c r="IQ1299" s="53"/>
      <c r="IR1299" s="53"/>
      <c r="IS1299" s="53"/>
      <c r="IT1299" s="53"/>
      <c r="IU1299" s="53"/>
      <c r="IV1299" s="53"/>
      <c r="IW1299" s="53"/>
      <c r="IX1299" s="53"/>
      <c r="IY1299" s="53"/>
      <c r="IZ1299" s="53"/>
      <c r="JA1299" s="53"/>
      <c r="JB1299" s="53"/>
      <c r="JC1299" s="53"/>
      <c r="JD1299" s="53"/>
      <c r="JE1299" s="53"/>
      <c r="JF1299" s="53"/>
      <c r="JG1299" s="53"/>
      <c r="JH1299" s="53"/>
      <c r="JI1299" s="53"/>
      <c r="JJ1299" s="53"/>
      <c r="JK1299" s="53"/>
      <c r="JL1299" s="53"/>
      <c r="JM1299" s="53"/>
      <c r="JN1299" s="53"/>
      <c r="JO1299" s="53"/>
      <c r="JP1299" s="53"/>
      <c r="JQ1299" s="53"/>
      <c r="JR1299" s="53"/>
      <c r="JS1299" s="53"/>
      <c r="JT1299" s="53"/>
      <c r="JU1299" s="53"/>
      <c r="JV1299" s="53"/>
      <c r="JW1299" s="53"/>
      <c r="JX1299" s="53"/>
      <c r="JY1299" s="53"/>
      <c r="JZ1299" s="53"/>
      <c r="KA1299" s="53"/>
      <c r="KB1299" s="53"/>
      <c r="KC1299" s="53"/>
      <c r="KD1299" s="53"/>
      <c r="KE1299" s="53"/>
      <c r="KF1299" s="53"/>
      <c r="KG1299" s="53"/>
      <c r="KH1299" s="53"/>
      <c r="KI1299" s="53"/>
      <c r="KJ1299" s="53"/>
      <c r="KK1299" s="53"/>
      <c r="KL1299" s="53"/>
      <c r="KM1299" s="53"/>
      <c r="KN1299" s="53"/>
      <c r="KO1299" s="53"/>
      <c r="KP1299" s="53"/>
      <c r="KQ1299" s="53"/>
      <c r="KR1299" s="53"/>
      <c r="KS1299" s="53"/>
      <c r="KT1299" s="53"/>
      <c r="KU1299" s="53"/>
      <c r="KV1299" s="53"/>
      <c r="KW1299" s="53"/>
      <c r="KX1299" s="53"/>
      <c r="KY1299" s="53"/>
      <c r="KZ1299" s="53"/>
      <c r="LA1299" s="53"/>
      <c r="LB1299" s="53"/>
      <c r="LC1299" s="53"/>
      <c r="LD1299" s="53"/>
      <c r="LE1299" s="53"/>
      <c r="LF1299" s="53"/>
      <c r="LG1299" s="53"/>
      <c r="LH1299" s="53"/>
      <c r="LI1299" s="53"/>
      <c r="LJ1299" s="53"/>
      <c r="LK1299" s="53"/>
      <c r="LL1299" s="53"/>
      <c r="LM1299" s="53"/>
      <c r="LN1299" s="53"/>
      <c r="LO1299" s="53"/>
      <c r="LP1299" s="53"/>
      <c r="LQ1299" s="53"/>
      <c r="LR1299" s="53"/>
      <c r="LS1299" s="53"/>
      <c r="LT1299" s="53"/>
      <c r="LU1299" s="53"/>
      <c r="LV1299" s="53"/>
      <c r="LW1299" s="53"/>
      <c r="LX1299" s="53"/>
      <c r="LY1299" s="53"/>
      <c r="LZ1299" s="53"/>
      <c r="MA1299" s="53"/>
      <c r="MB1299" s="53"/>
      <c r="MC1299" s="53"/>
      <c r="MD1299" s="53"/>
      <c r="ME1299" s="53"/>
      <c r="MF1299" s="53"/>
      <c r="MG1299" s="53"/>
      <c r="MH1299" s="53"/>
      <c r="MI1299" s="53"/>
      <c r="MJ1299" s="53"/>
      <c r="MK1299" s="53"/>
      <c r="ML1299" s="53"/>
      <c r="MM1299" s="53"/>
      <c r="MN1299" s="53"/>
      <c r="MO1299" s="53"/>
      <c r="MP1299" s="53"/>
      <c r="MQ1299" s="53"/>
      <c r="MR1299" s="53"/>
      <c r="MS1299" s="53"/>
      <c r="MT1299" s="53"/>
      <c r="MU1299" s="53"/>
      <c r="MV1299" s="53"/>
      <c r="MW1299" s="53"/>
      <c r="MX1299" s="53"/>
      <c r="MY1299" s="53"/>
      <c r="MZ1299" s="53"/>
      <c r="NA1299" s="53"/>
      <c r="NB1299" s="53"/>
      <c r="NC1299" s="53"/>
      <c r="ND1299" s="53"/>
      <c r="NE1299" s="53"/>
      <c r="NF1299" s="53"/>
      <c r="NG1299" s="53"/>
      <c r="NH1299" s="53"/>
      <c r="NI1299" s="53"/>
      <c r="NJ1299" s="53"/>
      <c r="NK1299" s="53"/>
      <c r="NL1299" s="53"/>
      <c r="NM1299" s="53"/>
      <c r="NN1299" s="53"/>
      <c r="NO1299" s="53"/>
      <c r="NP1299" s="53"/>
      <c r="NQ1299" s="53"/>
      <c r="NR1299" s="53"/>
      <c r="NS1299" s="53"/>
      <c r="NT1299" s="53"/>
      <c r="NU1299" s="53"/>
      <c r="NV1299" s="53"/>
      <c r="NW1299" s="53"/>
      <c r="NX1299" s="53"/>
      <c r="NY1299" s="53"/>
      <c r="NZ1299" s="53"/>
      <c r="OA1299" s="53"/>
      <c r="OB1299" s="53"/>
      <c r="OC1299" s="53"/>
      <c r="OD1299" s="53"/>
      <c r="OE1299" s="53"/>
      <c r="OF1299" s="53"/>
      <c r="OG1299" s="53"/>
      <c r="OH1299" s="53"/>
      <c r="OI1299" s="53"/>
      <c r="OJ1299" s="53"/>
      <c r="OK1299" s="53"/>
      <c r="OL1299" s="53"/>
      <c r="OM1299" s="53"/>
      <c r="ON1299" s="53"/>
      <c r="OO1299" s="53"/>
      <c r="OP1299" s="53"/>
      <c r="OQ1299" s="53"/>
      <c r="OR1299" s="53"/>
      <c r="OS1299" s="53"/>
      <c r="OT1299" s="53"/>
      <c r="OU1299" s="53"/>
      <c r="OV1299" s="53"/>
      <c r="OW1299" s="53"/>
      <c r="OX1299" s="53"/>
      <c r="OY1299" s="53"/>
      <c r="OZ1299" s="53"/>
      <c r="PA1299" s="53"/>
      <c r="PB1299" s="53"/>
      <c r="PC1299" s="53"/>
      <c r="PD1299" s="53"/>
      <c r="PE1299" s="53"/>
      <c r="PF1299" s="53"/>
      <c r="PG1299" s="53"/>
      <c r="PH1299" s="53"/>
      <c r="PI1299" s="53"/>
      <c r="PJ1299" s="53"/>
      <c r="PK1299" s="53"/>
      <c r="PL1299" s="53"/>
      <c r="PM1299" s="53"/>
      <c r="PN1299" s="53"/>
      <c r="PO1299" s="53"/>
      <c r="PP1299" s="53"/>
      <c r="PQ1299" s="53"/>
      <c r="PR1299" s="53"/>
      <c r="PS1299" s="53"/>
      <c r="PT1299" s="53"/>
      <c r="PU1299" s="53"/>
      <c r="PV1299" s="53"/>
      <c r="PW1299" s="53"/>
      <c r="PX1299" s="53"/>
      <c r="PY1299" s="53"/>
      <c r="PZ1299" s="53"/>
      <c r="QA1299" s="53"/>
      <c r="QB1299" s="53"/>
      <c r="QC1299" s="53"/>
      <c r="QD1299" s="53"/>
      <c r="QE1299" s="53"/>
      <c r="QF1299" s="53"/>
      <c r="QG1299" s="53"/>
      <c r="QH1299" s="53"/>
      <c r="QI1299" s="53"/>
      <c r="QJ1299" s="53"/>
      <c r="QK1299" s="53"/>
      <c r="QL1299" s="53"/>
      <c r="QM1299" s="53"/>
      <c r="QN1299" s="53"/>
      <c r="QO1299" s="53"/>
      <c r="QP1299" s="53"/>
      <c r="QQ1299" s="53"/>
      <c r="QR1299" s="53"/>
      <c r="QS1299" s="53"/>
      <c r="QT1299" s="53"/>
      <c r="QU1299" s="53"/>
      <c r="QV1299" s="53"/>
      <c r="QW1299" s="53"/>
      <c r="QX1299" s="53"/>
      <c r="QY1299" s="53"/>
      <c r="QZ1299" s="53"/>
      <c r="RA1299" s="53"/>
      <c r="RB1299" s="53"/>
      <c r="RC1299" s="53"/>
      <c r="RD1299" s="53"/>
      <c r="RE1299" s="53"/>
      <c r="RF1299" s="53"/>
      <c r="RG1299" s="53"/>
      <c r="RH1299" s="53"/>
      <c r="RI1299" s="53"/>
      <c r="RJ1299" s="53"/>
      <c r="RK1299" s="53"/>
      <c r="RL1299" s="53"/>
      <c r="RM1299" s="53"/>
      <c r="RN1299" s="53"/>
      <c r="RO1299" s="53"/>
      <c r="RP1299" s="53"/>
      <c r="RQ1299" s="53"/>
      <c r="RR1299" s="53"/>
      <c r="RS1299" s="53"/>
      <c r="RT1299" s="53"/>
      <c r="RU1299" s="53"/>
      <c r="RV1299" s="53"/>
      <c r="RW1299" s="53"/>
      <c r="RX1299" s="53"/>
      <c r="RY1299" s="53"/>
      <c r="RZ1299" s="53"/>
      <c r="SA1299" s="53"/>
      <c r="SB1299" s="53"/>
      <c r="SC1299" s="53"/>
      <c r="SD1299" s="53"/>
      <c r="SE1299" s="53"/>
      <c r="SF1299" s="53"/>
      <c r="SG1299" s="53"/>
      <c r="SH1299" s="53"/>
      <c r="SI1299" s="53"/>
      <c r="SJ1299" s="53"/>
      <c r="SK1299" s="53"/>
      <c r="SL1299" s="53"/>
      <c r="SM1299" s="53"/>
      <c r="SN1299" s="53"/>
      <c r="SO1299" s="53"/>
      <c r="SP1299" s="53"/>
      <c r="SQ1299" s="53"/>
      <c r="SR1299" s="53"/>
      <c r="SS1299" s="53"/>
      <c r="ST1299" s="53"/>
      <c r="SU1299" s="53"/>
      <c r="SV1299" s="53"/>
      <c r="SW1299" s="53"/>
      <c r="SX1299" s="53"/>
      <c r="SY1299" s="53"/>
      <c r="SZ1299" s="53"/>
      <c r="TA1299" s="53"/>
      <c r="TB1299" s="53"/>
      <c r="TC1299" s="53"/>
      <c r="TD1299" s="53"/>
      <c r="TE1299" s="53"/>
      <c r="TF1299" s="53"/>
      <c r="TG1299" s="53"/>
      <c r="TH1299" s="53"/>
      <c r="TI1299" s="53"/>
      <c r="TJ1299" s="53"/>
      <c r="TK1299" s="53"/>
      <c r="TL1299" s="53"/>
      <c r="TM1299" s="53"/>
      <c r="TN1299" s="53"/>
      <c r="TO1299" s="53"/>
      <c r="TP1299" s="53"/>
      <c r="TQ1299" s="53"/>
      <c r="TR1299" s="53"/>
      <c r="TS1299" s="53"/>
      <c r="TT1299" s="53"/>
      <c r="TU1299" s="53"/>
      <c r="TV1299" s="53"/>
      <c r="TW1299" s="53"/>
      <c r="TX1299" s="53"/>
      <c r="TY1299" s="53"/>
      <c r="TZ1299" s="53"/>
      <c r="UA1299" s="53"/>
      <c r="UB1299" s="53"/>
      <c r="UC1299" s="53"/>
      <c r="UD1299" s="53"/>
      <c r="UE1299" s="53"/>
      <c r="UF1299" s="53"/>
      <c r="UG1299" s="53"/>
      <c r="UH1299" s="53"/>
      <c r="UI1299" s="53"/>
      <c r="UJ1299" s="53"/>
      <c r="UK1299" s="53"/>
      <c r="UL1299" s="53"/>
      <c r="UM1299" s="53"/>
      <c r="UN1299" s="53"/>
      <c r="UO1299" s="53"/>
      <c r="UP1299" s="53"/>
      <c r="UQ1299" s="53"/>
      <c r="UR1299" s="53"/>
      <c r="US1299" s="53"/>
      <c r="UT1299" s="53"/>
      <c r="UU1299" s="53"/>
      <c r="UV1299" s="53"/>
      <c r="UW1299" s="53"/>
      <c r="UX1299" s="53"/>
      <c r="UY1299" s="53"/>
      <c r="UZ1299" s="53"/>
      <c r="VA1299" s="53"/>
      <c r="VB1299" s="53"/>
      <c r="VC1299" s="53"/>
      <c r="VD1299" s="53"/>
      <c r="VE1299" s="53"/>
      <c r="VF1299" s="53"/>
      <c r="VG1299" s="53"/>
      <c r="VH1299" s="53"/>
      <c r="VI1299" s="53"/>
      <c r="VJ1299" s="53"/>
      <c r="VK1299" s="53"/>
      <c r="VL1299" s="53"/>
      <c r="VM1299" s="53"/>
      <c r="VN1299" s="53"/>
      <c r="VO1299" s="53"/>
      <c r="VP1299" s="53"/>
      <c r="VQ1299" s="53"/>
      <c r="VR1299" s="53"/>
      <c r="VS1299" s="53"/>
      <c r="VT1299" s="53"/>
      <c r="VU1299" s="53"/>
      <c r="VV1299" s="53"/>
      <c r="VW1299" s="53"/>
      <c r="VX1299" s="53"/>
      <c r="VY1299" s="53"/>
      <c r="VZ1299" s="53"/>
      <c r="WA1299" s="53"/>
      <c r="WB1299" s="53"/>
      <c r="WC1299" s="53"/>
      <c r="WD1299" s="53"/>
      <c r="WE1299" s="53"/>
      <c r="WF1299" s="53"/>
      <c r="WG1299" s="53"/>
      <c r="WH1299" s="53"/>
      <c r="WI1299" s="53"/>
      <c r="WJ1299" s="53"/>
      <c r="WK1299" s="53"/>
      <c r="WL1299" s="53"/>
      <c r="WM1299" s="53"/>
      <c r="WN1299" s="53"/>
      <c r="WO1299" s="53"/>
      <c r="WP1299" s="53"/>
      <c r="WQ1299" s="53"/>
      <c r="WR1299" s="53"/>
      <c r="WS1299" s="53"/>
      <c r="WT1299" s="53"/>
      <c r="WU1299" s="53"/>
      <c r="WV1299" s="53"/>
      <c r="WW1299" s="53"/>
      <c r="WX1299" s="53"/>
      <c r="WY1299" s="53"/>
      <c r="WZ1299" s="53"/>
      <c r="XA1299" s="53"/>
      <c r="XB1299" s="53"/>
      <c r="XC1299" s="53"/>
      <c r="XD1299" s="53"/>
      <c r="XE1299" s="53"/>
      <c r="XF1299" s="53"/>
      <c r="XG1299" s="53"/>
      <c r="XH1299" s="53"/>
      <c r="XI1299" s="53"/>
      <c r="XJ1299" s="53"/>
      <c r="XK1299" s="53"/>
      <c r="XL1299" s="53"/>
      <c r="XM1299" s="53"/>
      <c r="XN1299" s="53"/>
      <c r="XO1299" s="53"/>
      <c r="XP1299" s="53"/>
      <c r="XQ1299" s="53"/>
      <c r="XR1299" s="53"/>
      <c r="XS1299" s="53"/>
      <c r="XT1299" s="53"/>
      <c r="XU1299" s="53"/>
      <c r="XV1299" s="53"/>
      <c r="XW1299" s="53"/>
      <c r="XX1299" s="53"/>
      <c r="XY1299" s="53"/>
      <c r="XZ1299" s="53"/>
      <c r="YA1299" s="53"/>
      <c r="YB1299" s="53"/>
      <c r="YC1299" s="53"/>
      <c r="YD1299" s="53"/>
      <c r="YE1299" s="53"/>
      <c r="YF1299" s="53"/>
      <c r="YG1299" s="53"/>
      <c r="YH1299" s="53"/>
      <c r="YI1299" s="53"/>
      <c r="YJ1299" s="53"/>
      <c r="YK1299" s="53"/>
      <c r="YL1299" s="53"/>
      <c r="YM1299" s="53"/>
      <c r="YN1299" s="53"/>
      <c r="YO1299" s="53"/>
      <c r="YP1299" s="53"/>
      <c r="YQ1299" s="53"/>
      <c r="YR1299" s="53"/>
      <c r="YS1299" s="53"/>
      <c r="YT1299" s="53"/>
      <c r="YU1299" s="53"/>
      <c r="YV1299" s="53"/>
      <c r="YW1299" s="53"/>
      <c r="YX1299" s="53"/>
      <c r="YY1299" s="53"/>
      <c r="YZ1299" s="53"/>
      <c r="ZA1299" s="53"/>
      <c r="ZB1299" s="53"/>
      <c r="ZC1299" s="53"/>
      <c r="ZD1299" s="53"/>
      <c r="ZE1299" s="53"/>
      <c r="ZF1299" s="53"/>
      <c r="ZG1299" s="53"/>
      <c r="ZH1299" s="53"/>
      <c r="ZI1299" s="53"/>
      <c r="ZJ1299" s="53"/>
      <c r="ZK1299" s="53"/>
      <c r="ZL1299" s="53"/>
      <c r="ZM1299" s="53"/>
      <c r="ZN1299" s="53"/>
      <c r="ZO1299" s="53"/>
      <c r="ZP1299" s="53"/>
      <c r="ZQ1299" s="53"/>
      <c r="ZR1299" s="53"/>
      <c r="ZS1299" s="53"/>
      <c r="ZT1299" s="53"/>
      <c r="ZU1299" s="53"/>
      <c r="ZV1299" s="53"/>
      <c r="ZW1299" s="53"/>
      <c r="ZX1299" s="53"/>
      <c r="ZY1299" s="53"/>
      <c r="ZZ1299" s="53"/>
      <c r="AAA1299" s="53"/>
      <c r="AAB1299" s="53"/>
      <c r="AAC1299" s="53"/>
      <c r="AAD1299" s="53"/>
      <c r="AAE1299" s="53"/>
      <c r="AAF1299" s="53"/>
      <c r="AAG1299" s="53"/>
      <c r="AAH1299" s="53"/>
      <c r="AAI1299" s="53"/>
      <c r="AAJ1299" s="53"/>
      <c r="AAK1299" s="53"/>
      <c r="AAL1299" s="53"/>
      <c r="AAM1299" s="53"/>
      <c r="AAN1299" s="53"/>
      <c r="AAO1299" s="53"/>
      <c r="AAP1299" s="53"/>
      <c r="AAQ1299" s="53"/>
      <c r="AAR1299" s="53"/>
      <c r="AAS1299" s="53"/>
      <c r="AAT1299" s="53"/>
      <c r="AAU1299" s="53"/>
      <c r="AAV1299" s="53"/>
      <c r="AAW1299" s="53"/>
      <c r="AAX1299" s="53"/>
      <c r="AAY1299" s="53"/>
      <c r="AAZ1299" s="53"/>
      <c r="ABA1299" s="53"/>
      <c r="ABB1299" s="53"/>
      <c r="ABC1299" s="53"/>
      <c r="ABD1299" s="53"/>
      <c r="ABE1299" s="53"/>
      <c r="ABF1299" s="53"/>
      <c r="ABG1299" s="53"/>
      <c r="ABH1299" s="53"/>
      <c r="ABI1299" s="53"/>
      <c r="ABJ1299" s="53"/>
      <c r="ABK1299" s="53"/>
      <c r="ABL1299" s="53"/>
      <c r="ABM1299" s="53"/>
      <c r="ABN1299" s="53"/>
      <c r="ABO1299" s="53"/>
      <c r="ABP1299" s="53"/>
      <c r="ABQ1299" s="53"/>
      <c r="ABR1299" s="53"/>
      <c r="ABS1299" s="53"/>
      <c r="ABT1299" s="53"/>
      <c r="ABU1299" s="53"/>
      <c r="ABV1299" s="53"/>
      <c r="ABW1299" s="53"/>
      <c r="ABX1299" s="53"/>
      <c r="ABY1299" s="53"/>
      <c r="ABZ1299" s="53"/>
      <c r="ACA1299" s="53"/>
      <c r="ACB1299" s="53"/>
      <c r="ACC1299" s="53"/>
      <c r="ACD1299" s="53"/>
      <c r="ACE1299" s="53"/>
      <c r="ACF1299" s="53"/>
      <c r="ACG1299" s="53"/>
      <c r="ACH1299" s="53"/>
      <c r="ACI1299" s="53"/>
      <c r="ACJ1299" s="53"/>
      <c r="ACK1299" s="53"/>
      <c r="ACL1299" s="53"/>
      <c r="ACM1299" s="53"/>
      <c r="ACN1299" s="53"/>
      <c r="ACO1299" s="53"/>
      <c r="ACP1299" s="53"/>
      <c r="ACQ1299" s="53"/>
      <c r="ACR1299" s="53"/>
      <c r="ACS1299" s="53"/>
      <c r="ACT1299" s="53"/>
      <c r="ACU1299" s="53"/>
      <c r="ACV1299" s="53"/>
      <c r="ACW1299" s="53"/>
      <c r="ACX1299" s="53"/>
      <c r="ACY1299" s="53"/>
      <c r="ACZ1299" s="53"/>
      <c r="ADA1299" s="53"/>
      <c r="ADB1299" s="53"/>
      <c r="ADC1299" s="53"/>
      <c r="ADD1299" s="53"/>
      <c r="ADE1299" s="53"/>
      <c r="ADF1299" s="53"/>
      <c r="ADG1299" s="53"/>
      <c r="ADH1299" s="53"/>
      <c r="ADI1299" s="53"/>
      <c r="ADJ1299" s="53"/>
      <c r="ADK1299" s="53"/>
      <c r="ADL1299" s="53"/>
      <c r="ADM1299" s="53"/>
      <c r="ADN1299" s="53"/>
      <c r="ADO1299" s="53"/>
      <c r="ADP1299" s="53"/>
      <c r="ADQ1299" s="53"/>
      <c r="ADR1299" s="53"/>
      <c r="ADS1299" s="53"/>
      <c r="ADT1299" s="53"/>
      <c r="ADU1299" s="53"/>
      <c r="ADV1299" s="53"/>
      <c r="ADW1299" s="53"/>
      <c r="ADX1299" s="53"/>
      <c r="ADY1299" s="53"/>
      <c r="ADZ1299" s="53"/>
    </row>
    <row r="1300" spans="1:806" customFormat="1" x14ac:dyDescent="0.2">
      <c r="A1300" s="109" t="s">
        <v>4702</v>
      </c>
      <c r="B1300" s="109" t="s">
        <v>4803</v>
      </c>
      <c r="C1300" s="109" t="s">
        <v>1349</v>
      </c>
      <c r="D1300" s="109" t="s">
        <v>4804</v>
      </c>
      <c r="E1300" s="109" t="s">
        <v>4699</v>
      </c>
      <c r="F1300" s="146">
        <v>5</v>
      </c>
      <c r="G1300" s="146">
        <v>0</v>
      </c>
      <c r="H1300" s="146">
        <v>0</v>
      </c>
      <c r="I1300" s="146">
        <v>90</v>
      </c>
      <c r="J1300" s="146">
        <v>90</v>
      </c>
      <c r="K1300" s="53"/>
      <c r="L1300" s="53"/>
      <c r="M1300" s="53"/>
      <c r="N1300" s="53"/>
      <c r="O1300" s="53"/>
      <c r="P1300" s="53"/>
      <c r="Q1300" s="53"/>
      <c r="R1300" s="53"/>
      <c r="S1300" s="53"/>
      <c r="T1300" s="53"/>
      <c r="U1300" s="53"/>
      <c r="V1300" s="53"/>
      <c r="W1300" s="53"/>
      <c r="X1300" s="53"/>
      <c r="Y1300" s="53"/>
      <c r="Z1300" s="53"/>
      <c r="AA1300" s="53"/>
      <c r="AB1300" s="53"/>
      <c r="AC1300" s="53"/>
      <c r="AD1300" s="53"/>
      <c r="AE1300" s="53"/>
      <c r="AF1300" s="53"/>
      <c r="AG1300" s="53"/>
      <c r="AH1300" s="53"/>
      <c r="AI1300" s="53"/>
      <c r="AJ1300" s="53"/>
      <c r="AK1300" s="53"/>
      <c r="AL1300" s="53"/>
      <c r="AM1300" s="53"/>
      <c r="AN1300" s="53"/>
      <c r="AO1300" s="53"/>
      <c r="AP1300" s="53"/>
      <c r="AQ1300" s="53"/>
      <c r="AR1300" s="53"/>
      <c r="AS1300" s="53"/>
      <c r="AT1300" s="53"/>
      <c r="AU1300" s="53"/>
      <c r="AV1300" s="53"/>
      <c r="AW1300" s="53"/>
      <c r="AX1300" s="53"/>
      <c r="AY1300" s="53"/>
      <c r="AZ1300" s="53"/>
      <c r="BA1300" s="53"/>
      <c r="BB1300" s="53"/>
      <c r="BC1300" s="53"/>
      <c r="BD1300" s="53"/>
      <c r="BE1300" s="53"/>
      <c r="BF1300" s="53"/>
      <c r="BG1300" s="53"/>
      <c r="BH1300" s="53"/>
      <c r="BI1300" s="53"/>
      <c r="BJ1300" s="53"/>
      <c r="BK1300" s="53"/>
      <c r="BL1300" s="53"/>
      <c r="BM1300" s="53"/>
      <c r="BN1300" s="53"/>
      <c r="BO1300" s="53"/>
      <c r="BP1300" s="53"/>
      <c r="BQ1300" s="53"/>
      <c r="BR1300" s="53"/>
      <c r="BS1300" s="53"/>
      <c r="BT1300" s="53"/>
      <c r="BU1300" s="53"/>
      <c r="BV1300" s="53"/>
      <c r="BW1300" s="53"/>
      <c r="BX1300" s="53"/>
      <c r="BY1300" s="53"/>
      <c r="BZ1300" s="53"/>
      <c r="CA1300" s="53"/>
      <c r="CB1300" s="53"/>
      <c r="CC1300" s="53"/>
      <c r="CD1300" s="53"/>
      <c r="CE1300" s="53"/>
      <c r="CF1300" s="53"/>
      <c r="CG1300" s="53"/>
      <c r="CH1300" s="53"/>
      <c r="CI1300" s="53"/>
      <c r="CJ1300" s="53"/>
      <c r="CK1300" s="53"/>
      <c r="CL1300" s="53"/>
      <c r="CM1300" s="53"/>
      <c r="CN1300" s="53"/>
      <c r="CO1300" s="53"/>
      <c r="CP1300" s="53"/>
      <c r="CQ1300" s="53"/>
      <c r="CR1300" s="53"/>
      <c r="CS1300" s="53"/>
      <c r="CT1300" s="53"/>
      <c r="CU1300" s="53"/>
      <c r="CV1300" s="53"/>
      <c r="CW1300" s="53"/>
      <c r="CX1300" s="53"/>
      <c r="CY1300" s="53"/>
      <c r="CZ1300" s="53"/>
      <c r="DA1300" s="53"/>
      <c r="DB1300" s="53"/>
      <c r="DC1300" s="53"/>
      <c r="DD1300" s="53"/>
      <c r="DE1300" s="53"/>
      <c r="DF1300" s="53"/>
      <c r="DG1300" s="53"/>
      <c r="DH1300" s="53"/>
      <c r="DI1300" s="53"/>
      <c r="DJ1300" s="53"/>
      <c r="DK1300" s="53"/>
      <c r="DL1300" s="53"/>
      <c r="DM1300" s="53"/>
      <c r="DN1300" s="53"/>
      <c r="DO1300" s="53"/>
      <c r="DP1300" s="53"/>
      <c r="DQ1300" s="53"/>
      <c r="DR1300" s="53"/>
      <c r="DS1300" s="53"/>
      <c r="DT1300" s="53"/>
      <c r="DU1300" s="53"/>
      <c r="DV1300" s="53"/>
      <c r="DW1300" s="53"/>
      <c r="DX1300" s="53"/>
      <c r="DY1300" s="53"/>
      <c r="DZ1300" s="53"/>
      <c r="EA1300" s="53"/>
      <c r="EB1300" s="53"/>
      <c r="EC1300" s="53"/>
      <c r="ED1300" s="53"/>
      <c r="EE1300" s="53"/>
      <c r="EF1300" s="53"/>
      <c r="EG1300" s="53"/>
      <c r="EH1300" s="53"/>
      <c r="EI1300" s="53"/>
      <c r="EJ1300" s="53"/>
      <c r="EK1300" s="53"/>
      <c r="EL1300" s="53"/>
      <c r="EM1300" s="53"/>
      <c r="EN1300" s="53"/>
      <c r="EO1300" s="53"/>
      <c r="EP1300" s="53"/>
      <c r="EQ1300" s="53"/>
      <c r="ER1300" s="53"/>
      <c r="ES1300" s="53"/>
      <c r="ET1300" s="53"/>
      <c r="EU1300" s="53"/>
      <c r="EV1300" s="53"/>
      <c r="EW1300" s="53"/>
      <c r="EX1300" s="53"/>
      <c r="EY1300" s="53"/>
      <c r="EZ1300" s="53"/>
      <c r="FA1300" s="53"/>
      <c r="FB1300" s="53"/>
      <c r="FC1300" s="53"/>
      <c r="FD1300" s="53"/>
      <c r="FE1300" s="53"/>
      <c r="FF1300" s="53"/>
      <c r="FG1300" s="53"/>
      <c r="FH1300" s="53"/>
      <c r="FI1300" s="53"/>
      <c r="FJ1300" s="53"/>
      <c r="FK1300" s="53"/>
      <c r="FL1300" s="53"/>
      <c r="FM1300" s="53"/>
      <c r="FN1300" s="53"/>
      <c r="FO1300" s="53"/>
      <c r="FP1300" s="53"/>
      <c r="FQ1300" s="53"/>
      <c r="FR1300" s="53"/>
      <c r="FS1300" s="53"/>
      <c r="FT1300" s="53"/>
      <c r="FU1300" s="53"/>
      <c r="FV1300" s="53"/>
      <c r="FW1300" s="53"/>
      <c r="FX1300" s="53"/>
      <c r="FY1300" s="53"/>
      <c r="FZ1300" s="53"/>
      <c r="GA1300" s="53"/>
      <c r="GB1300" s="53"/>
      <c r="GC1300" s="53"/>
      <c r="GD1300" s="53"/>
      <c r="GE1300" s="53"/>
      <c r="GF1300" s="53"/>
      <c r="GG1300" s="53"/>
      <c r="GH1300" s="53"/>
      <c r="GI1300" s="53"/>
      <c r="GJ1300" s="53"/>
      <c r="GK1300" s="53"/>
      <c r="GL1300" s="53"/>
      <c r="GM1300" s="53"/>
      <c r="GN1300" s="53"/>
      <c r="GO1300" s="53"/>
      <c r="GP1300" s="53"/>
      <c r="GQ1300" s="53"/>
      <c r="GR1300" s="53"/>
      <c r="GS1300" s="53"/>
      <c r="GT1300" s="53"/>
      <c r="GU1300" s="53"/>
      <c r="GV1300" s="53"/>
      <c r="GW1300" s="53"/>
      <c r="GX1300" s="53"/>
      <c r="GY1300" s="53"/>
      <c r="GZ1300" s="53"/>
      <c r="HA1300" s="53"/>
      <c r="HB1300" s="53"/>
      <c r="HC1300" s="53"/>
      <c r="HD1300" s="53"/>
      <c r="HE1300" s="53"/>
      <c r="HF1300" s="53"/>
      <c r="HG1300" s="53"/>
      <c r="HH1300" s="53"/>
      <c r="HI1300" s="53"/>
      <c r="HJ1300" s="53"/>
      <c r="HK1300" s="53"/>
      <c r="HL1300" s="53"/>
      <c r="HM1300" s="53"/>
      <c r="HN1300" s="53"/>
      <c r="HO1300" s="53"/>
      <c r="HP1300" s="53"/>
      <c r="HQ1300" s="53"/>
      <c r="HR1300" s="53"/>
      <c r="HS1300" s="53"/>
      <c r="HT1300" s="53"/>
      <c r="HU1300" s="53"/>
      <c r="HV1300" s="53"/>
      <c r="HW1300" s="53"/>
      <c r="HX1300" s="53"/>
      <c r="HY1300" s="53"/>
      <c r="HZ1300" s="53"/>
      <c r="IA1300" s="53"/>
      <c r="IB1300" s="53"/>
      <c r="IC1300" s="53"/>
      <c r="ID1300" s="53"/>
      <c r="IE1300" s="53"/>
      <c r="IF1300" s="53"/>
      <c r="IG1300" s="53"/>
      <c r="IH1300" s="53"/>
      <c r="II1300" s="53"/>
      <c r="IJ1300" s="53"/>
      <c r="IK1300" s="53"/>
      <c r="IL1300" s="53"/>
      <c r="IM1300" s="53"/>
      <c r="IN1300" s="53"/>
      <c r="IO1300" s="53"/>
      <c r="IP1300" s="53"/>
      <c r="IQ1300" s="53"/>
      <c r="IR1300" s="53"/>
      <c r="IS1300" s="53"/>
      <c r="IT1300" s="53"/>
      <c r="IU1300" s="53"/>
      <c r="IV1300" s="53"/>
      <c r="IW1300" s="53"/>
      <c r="IX1300" s="53"/>
      <c r="IY1300" s="53"/>
      <c r="IZ1300" s="53"/>
      <c r="JA1300" s="53"/>
      <c r="JB1300" s="53"/>
      <c r="JC1300" s="53"/>
      <c r="JD1300" s="53"/>
      <c r="JE1300" s="53"/>
      <c r="JF1300" s="53"/>
      <c r="JG1300" s="53"/>
      <c r="JH1300" s="53"/>
      <c r="JI1300" s="53"/>
      <c r="JJ1300" s="53"/>
      <c r="JK1300" s="53"/>
      <c r="JL1300" s="53"/>
      <c r="JM1300" s="53"/>
      <c r="JN1300" s="53"/>
      <c r="JO1300" s="53"/>
      <c r="JP1300" s="53"/>
      <c r="JQ1300" s="53"/>
      <c r="JR1300" s="53"/>
      <c r="JS1300" s="53"/>
      <c r="JT1300" s="53"/>
      <c r="JU1300" s="53"/>
      <c r="JV1300" s="53"/>
      <c r="JW1300" s="53"/>
      <c r="JX1300" s="53"/>
      <c r="JY1300" s="53"/>
      <c r="JZ1300" s="53"/>
      <c r="KA1300" s="53"/>
      <c r="KB1300" s="53"/>
      <c r="KC1300" s="53"/>
      <c r="KD1300" s="53"/>
      <c r="KE1300" s="53"/>
      <c r="KF1300" s="53"/>
      <c r="KG1300" s="53"/>
      <c r="KH1300" s="53"/>
      <c r="KI1300" s="53"/>
      <c r="KJ1300" s="53"/>
      <c r="KK1300" s="53"/>
      <c r="KL1300" s="53"/>
      <c r="KM1300" s="53"/>
      <c r="KN1300" s="53"/>
      <c r="KO1300" s="53"/>
      <c r="KP1300" s="53"/>
      <c r="KQ1300" s="53"/>
      <c r="KR1300" s="53"/>
      <c r="KS1300" s="53"/>
      <c r="KT1300" s="53"/>
      <c r="KU1300" s="53"/>
      <c r="KV1300" s="53"/>
      <c r="KW1300" s="53"/>
      <c r="KX1300" s="53"/>
      <c r="KY1300" s="53"/>
      <c r="KZ1300" s="53"/>
      <c r="LA1300" s="53"/>
      <c r="LB1300" s="53"/>
      <c r="LC1300" s="53"/>
      <c r="LD1300" s="53"/>
      <c r="LE1300" s="53"/>
      <c r="LF1300" s="53"/>
      <c r="LG1300" s="53"/>
      <c r="LH1300" s="53"/>
      <c r="LI1300" s="53"/>
      <c r="LJ1300" s="53"/>
      <c r="LK1300" s="53"/>
      <c r="LL1300" s="53"/>
      <c r="LM1300" s="53"/>
      <c r="LN1300" s="53"/>
      <c r="LO1300" s="53"/>
      <c r="LP1300" s="53"/>
      <c r="LQ1300" s="53"/>
      <c r="LR1300" s="53"/>
      <c r="LS1300" s="53"/>
      <c r="LT1300" s="53"/>
      <c r="LU1300" s="53"/>
      <c r="LV1300" s="53"/>
      <c r="LW1300" s="53"/>
      <c r="LX1300" s="53"/>
      <c r="LY1300" s="53"/>
      <c r="LZ1300" s="53"/>
      <c r="MA1300" s="53"/>
      <c r="MB1300" s="53"/>
      <c r="MC1300" s="53"/>
      <c r="MD1300" s="53"/>
      <c r="ME1300" s="53"/>
      <c r="MF1300" s="53"/>
      <c r="MG1300" s="53"/>
      <c r="MH1300" s="53"/>
      <c r="MI1300" s="53"/>
      <c r="MJ1300" s="53"/>
      <c r="MK1300" s="53"/>
      <c r="ML1300" s="53"/>
      <c r="MM1300" s="53"/>
      <c r="MN1300" s="53"/>
      <c r="MO1300" s="53"/>
      <c r="MP1300" s="53"/>
      <c r="MQ1300" s="53"/>
      <c r="MR1300" s="53"/>
      <c r="MS1300" s="53"/>
      <c r="MT1300" s="53"/>
      <c r="MU1300" s="53"/>
      <c r="MV1300" s="53"/>
      <c r="MW1300" s="53"/>
      <c r="MX1300" s="53"/>
      <c r="MY1300" s="53"/>
      <c r="MZ1300" s="53"/>
      <c r="NA1300" s="53"/>
      <c r="NB1300" s="53"/>
      <c r="NC1300" s="53"/>
      <c r="ND1300" s="53"/>
      <c r="NE1300" s="53"/>
      <c r="NF1300" s="53"/>
      <c r="NG1300" s="53"/>
      <c r="NH1300" s="53"/>
      <c r="NI1300" s="53"/>
      <c r="NJ1300" s="53"/>
      <c r="NK1300" s="53"/>
      <c r="NL1300" s="53"/>
      <c r="NM1300" s="53"/>
      <c r="NN1300" s="53"/>
      <c r="NO1300" s="53"/>
      <c r="NP1300" s="53"/>
      <c r="NQ1300" s="53"/>
      <c r="NR1300" s="53"/>
      <c r="NS1300" s="53"/>
      <c r="NT1300" s="53"/>
      <c r="NU1300" s="53"/>
      <c r="NV1300" s="53"/>
      <c r="NW1300" s="53"/>
      <c r="NX1300" s="53"/>
      <c r="NY1300" s="53"/>
      <c r="NZ1300" s="53"/>
      <c r="OA1300" s="53"/>
      <c r="OB1300" s="53"/>
      <c r="OC1300" s="53"/>
      <c r="OD1300" s="53"/>
      <c r="OE1300" s="53"/>
      <c r="OF1300" s="53"/>
      <c r="OG1300" s="53"/>
      <c r="OH1300" s="53"/>
      <c r="OI1300" s="53"/>
      <c r="OJ1300" s="53"/>
      <c r="OK1300" s="53"/>
      <c r="OL1300" s="53"/>
      <c r="OM1300" s="53"/>
      <c r="ON1300" s="53"/>
      <c r="OO1300" s="53"/>
      <c r="OP1300" s="53"/>
      <c r="OQ1300" s="53"/>
      <c r="OR1300" s="53"/>
      <c r="OS1300" s="53"/>
      <c r="OT1300" s="53"/>
      <c r="OU1300" s="53"/>
      <c r="OV1300" s="53"/>
      <c r="OW1300" s="53"/>
      <c r="OX1300" s="53"/>
      <c r="OY1300" s="53"/>
      <c r="OZ1300" s="53"/>
      <c r="PA1300" s="53"/>
      <c r="PB1300" s="53"/>
      <c r="PC1300" s="53"/>
      <c r="PD1300" s="53"/>
      <c r="PE1300" s="53"/>
      <c r="PF1300" s="53"/>
      <c r="PG1300" s="53"/>
      <c r="PH1300" s="53"/>
      <c r="PI1300" s="53"/>
      <c r="PJ1300" s="53"/>
      <c r="PK1300" s="53"/>
      <c r="PL1300" s="53"/>
      <c r="PM1300" s="53"/>
      <c r="PN1300" s="53"/>
      <c r="PO1300" s="53"/>
      <c r="PP1300" s="53"/>
      <c r="PQ1300" s="53"/>
      <c r="PR1300" s="53"/>
      <c r="PS1300" s="53"/>
      <c r="PT1300" s="53"/>
      <c r="PU1300" s="53"/>
      <c r="PV1300" s="53"/>
      <c r="PW1300" s="53"/>
      <c r="PX1300" s="53"/>
      <c r="PY1300" s="53"/>
      <c r="PZ1300" s="53"/>
      <c r="QA1300" s="53"/>
      <c r="QB1300" s="53"/>
      <c r="QC1300" s="53"/>
      <c r="QD1300" s="53"/>
      <c r="QE1300" s="53"/>
      <c r="QF1300" s="53"/>
      <c r="QG1300" s="53"/>
      <c r="QH1300" s="53"/>
      <c r="QI1300" s="53"/>
      <c r="QJ1300" s="53"/>
      <c r="QK1300" s="53"/>
      <c r="QL1300" s="53"/>
      <c r="QM1300" s="53"/>
      <c r="QN1300" s="53"/>
      <c r="QO1300" s="53"/>
      <c r="QP1300" s="53"/>
      <c r="QQ1300" s="53"/>
      <c r="QR1300" s="53"/>
      <c r="QS1300" s="53"/>
      <c r="QT1300" s="53"/>
      <c r="QU1300" s="53"/>
      <c r="QV1300" s="53"/>
      <c r="QW1300" s="53"/>
      <c r="QX1300" s="53"/>
      <c r="QY1300" s="53"/>
      <c r="QZ1300" s="53"/>
      <c r="RA1300" s="53"/>
      <c r="RB1300" s="53"/>
      <c r="RC1300" s="53"/>
      <c r="RD1300" s="53"/>
      <c r="RE1300" s="53"/>
      <c r="RF1300" s="53"/>
      <c r="RG1300" s="53"/>
      <c r="RH1300" s="53"/>
      <c r="RI1300" s="53"/>
      <c r="RJ1300" s="53"/>
      <c r="RK1300" s="53"/>
      <c r="RL1300" s="53"/>
      <c r="RM1300" s="53"/>
      <c r="RN1300" s="53"/>
      <c r="RO1300" s="53"/>
      <c r="RP1300" s="53"/>
      <c r="RQ1300" s="53"/>
      <c r="RR1300" s="53"/>
      <c r="RS1300" s="53"/>
      <c r="RT1300" s="53"/>
      <c r="RU1300" s="53"/>
      <c r="RV1300" s="53"/>
      <c r="RW1300" s="53"/>
      <c r="RX1300" s="53"/>
      <c r="RY1300" s="53"/>
      <c r="RZ1300" s="53"/>
      <c r="SA1300" s="53"/>
      <c r="SB1300" s="53"/>
      <c r="SC1300" s="53"/>
      <c r="SD1300" s="53"/>
      <c r="SE1300" s="53"/>
      <c r="SF1300" s="53"/>
      <c r="SG1300" s="53"/>
      <c r="SH1300" s="53"/>
      <c r="SI1300" s="53"/>
      <c r="SJ1300" s="53"/>
      <c r="SK1300" s="53"/>
      <c r="SL1300" s="53"/>
      <c r="SM1300" s="53"/>
      <c r="SN1300" s="53"/>
      <c r="SO1300" s="53"/>
      <c r="SP1300" s="53"/>
      <c r="SQ1300" s="53"/>
      <c r="SR1300" s="53"/>
      <c r="SS1300" s="53"/>
      <c r="ST1300" s="53"/>
      <c r="SU1300" s="53"/>
      <c r="SV1300" s="53"/>
      <c r="SW1300" s="53"/>
      <c r="SX1300" s="53"/>
      <c r="SY1300" s="53"/>
      <c r="SZ1300" s="53"/>
      <c r="TA1300" s="53"/>
      <c r="TB1300" s="53"/>
      <c r="TC1300" s="53"/>
      <c r="TD1300" s="53"/>
      <c r="TE1300" s="53"/>
      <c r="TF1300" s="53"/>
      <c r="TG1300" s="53"/>
      <c r="TH1300" s="53"/>
      <c r="TI1300" s="53"/>
      <c r="TJ1300" s="53"/>
      <c r="TK1300" s="53"/>
      <c r="TL1300" s="53"/>
      <c r="TM1300" s="53"/>
      <c r="TN1300" s="53"/>
      <c r="TO1300" s="53"/>
      <c r="TP1300" s="53"/>
      <c r="TQ1300" s="53"/>
      <c r="TR1300" s="53"/>
      <c r="TS1300" s="53"/>
      <c r="TT1300" s="53"/>
      <c r="TU1300" s="53"/>
      <c r="TV1300" s="53"/>
      <c r="TW1300" s="53"/>
      <c r="TX1300" s="53"/>
      <c r="TY1300" s="53"/>
      <c r="TZ1300" s="53"/>
      <c r="UA1300" s="53"/>
      <c r="UB1300" s="53"/>
      <c r="UC1300" s="53"/>
      <c r="UD1300" s="53"/>
      <c r="UE1300" s="53"/>
      <c r="UF1300" s="53"/>
      <c r="UG1300" s="53"/>
      <c r="UH1300" s="53"/>
      <c r="UI1300" s="53"/>
      <c r="UJ1300" s="53"/>
      <c r="UK1300" s="53"/>
      <c r="UL1300" s="53"/>
      <c r="UM1300" s="53"/>
      <c r="UN1300" s="53"/>
      <c r="UO1300" s="53"/>
      <c r="UP1300" s="53"/>
      <c r="UQ1300" s="53"/>
      <c r="UR1300" s="53"/>
      <c r="US1300" s="53"/>
      <c r="UT1300" s="53"/>
      <c r="UU1300" s="53"/>
      <c r="UV1300" s="53"/>
      <c r="UW1300" s="53"/>
      <c r="UX1300" s="53"/>
      <c r="UY1300" s="53"/>
      <c r="UZ1300" s="53"/>
      <c r="VA1300" s="53"/>
      <c r="VB1300" s="53"/>
      <c r="VC1300" s="53"/>
      <c r="VD1300" s="53"/>
      <c r="VE1300" s="53"/>
      <c r="VF1300" s="53"/>
      <c r="VG1300" s="53"/>
      <c r="VH1300" s="53"/>
      <c r="VI1300" s="53"/>
      <c r="VJ1300" s="53"/>
      <c r="VK1300" s="53"/>
      <c r="VL1300" s="53"/>
      <c r="VM1300" s="53"/>
      <c r="VN1300" s="53"/>
      <c r="VO1300" s="53"/>
      <c r="VP1300" s="53"/>
      <c r="VQ1300" s="53"/>
      <c r="VR1300" s="53"/>
      <c r="VS1300" s="53"/>
      <c r="VT1300" s="53"/>
      <c r="VU1300" s="53"/>
      <c r="VV1300" s="53"/>
      <c r="VW1300" s="53"/>
      <c r="VX1300" s="53"/>
      <c r="VY1300" s="53"/>
      <c r="VZ1300" s="53"/>
      <c r="WA1300" s="53"/>
      <c r="WB1300" s="53"/>
      <c r="WC1300" s="53"/>
      <c r="WD1300" s="53"/>
      <c r="WE1300" s="53"/>
      <c r="WF1300" s="53"/>
      <c r="WG1300" s="53"/>
      <c r="WH1300" s="53"/>
      <c r="WI1300" s="53"/>
      <c r="WJ1300" s="53"/>
      <c r="WK1300" s="53"/>
      <c r="WL1300" s="53"/>
      <c r="WM1300" s="53"/>
      <c r="WN1300" s="53"/>
      <c r="WO1300" s="53"/>
      <c r="WP1300" s="53"/>
      <c r="WQ1300" s="53"/>
      <c r="WR1300" s="53"/>
      <c r="WS1300" s="53"/>
      <c r="WT1300" s="53"/>
      <c r="WU1300" s="53"/>
      <c r="WV1300" s="53"/>
      <c r="WW1300" s="53"/>
      <c r="WX1300" s="53"/>
      <c r="WY1300" s="53"/>
      <c r="WZ1300" s="53"/>
      <c r="XA1300" s="53"/>
      <c r="XB1300" s="53"/>
      <c r="XC1300" s="53"/>
      <c r="XD1300" s="53"/>
      <c r="XE1300" s="53"/>
      <c r="XF1300" s="53"/>
      <c r="XG1300" s="53"/>
      <c r="XH1300" s="53"/>
      <c r="XI1300" s="53"/>
      <c r="XJ1300" s="53"/>
      <c r="XK1300" s="53"/>
      <c r="XL1300" s="53"/>
      <c r="XM1300" s="53"/>
      <c r="XN1300" s="53"/>
      <c r="XO1300" s="53"/>
      <c r="XP1300" s="53"/>
      <c r="XQ1300" s="53"/>
      <c r="XR1300" s="53"/>
      <c r="XS1300" s="53"/>
      <c r="XT1300" s="53"/>
      <c r="XU1300" s="53"/>
      <c r="XV1300" s="53"/>
      <c r="XW1300" s="53"/>
      <c r="XX1300" s="53"/>
      <c r="XY1300" s="53"/>
      <c r="XZ1300" s="53"/>
      <c r="YA1300" s="53"/>
      <c r="YB1300" s="53"/>
      <c r="YC1300" s="53"/>
      <c r="YD1300" s="53"/>
      <c r="YE1300" s="53"/>
      <c r="YF1300" s="53"/>
      <c r="YG1300" s="53"/>
      <c r="YH1300" s="53"/>
      <c r="YI1300" s="53"/>
      <c r="YJ1300" s="53"/>
      <c r="YK1300" s="53"/>
      <c r="YL1300" s="53"/>
      <c r="YM1300" s="53"/>
      <c r="YN1300" s="53"/>
      <c r="YO1300" s="53"/>
      <c r="YP1300" s="53"/>
      <c r="YQ1300" s="53"/>
      <c r="YR1300" s="53"/>
      <c r="YS1300" s="53"/>
      <c r="YT1300" s="53"/>
      <c r="YU1300" s="53"/>
      <c r="YV1300" s="53"/>
      <c r="YW1300" s="53"/>
      <c r="YX1300" s="53"/>
      <c r="YY1300" s="53"/>
      <c r="YZ1300" s="53"/>
      <c r="ZA1300" s="53"/>
      <c r="ZB1300" s="53"/>
      <c r="ZC1300" s="53"/>
      <c r="ZD1300" s="53"/>
      <c r="ZE1300" s="53"/>
      <c r="ZF1300" s="53"/>
      <c r="ZG1300" s="53"/>
      <c r="ZH1300" s="53"/>
      <c r="ZI1300" s="53"/>
      <c r="ZJ1300" s="53"/>
      <c r="ZK1300" s="53"/>
      <c r="ZL1300" s="53"/>
      <c r="ZM1300" s="53"/>
      <c r="ZN1300" s="53"/>
      <c r="ZO1300" s="53"/>
      <c r="ZP1300" s="53"/>
      <c r="ZQ1300" s="53"/>
      <c r="ZR1300" s="53"/>
      <c r="ZS1300" s="53"/>
      <c r="ZT1300" s="53"/>
      <c r="ZU1300" s="53"/>
      <c r="ZV1300" s="53"/>
      <c r="ZW1300" s="53"/>
      <c r="ZX1300" s="53"/>
      <c r="ZY1300" s="53"/>
      <c r="ZZ1300" s="53"/>
      <c r="AAA1300" s="53"/>
      <c r="AAB1300" s="53"/>
      <c r="AAC1300" s="53"/>
      <c r="AAD1300" s="53"/>
      <c r="AAE1300" s="53"/>
      <c r="AAF1300" s="53"/>
      <c r="AAG1300" s="53"/>
      <c r="AAH1300" s="53"/>
      <c r="AAI1300" s="53"/>
      <c r="AAJ1300" s="53"/>
      <c r="AAK1300" s="53"/>
      <c r="AAL1300" s="53"/>
      <c r="AAM1300" s="53"/>
      <c r="AAN1300" s="53"/>
      <c r="AAO1300" s="53"/>
      <c r="AAP1300" s="53"/>
      <c r="AAQ1300" s="53"/>
      <c r="AAR1300" s="53"/>
      <c r="AAS1300" s="53"/>
      <c r="AAT1300" s="53"/>
      <c r="AAU1300" s="53"/>
      <c r="AAV1300" s="53"/>
      <c r="AAW1300" s="53"/>
      <c r="AAX1300" s="53"/>
      <c r="AAY1300" s="53"/>
      <c r="AAZ1300" s="53"/>
      <c r="ABA1300" s="53"/>
      <c r="ABB1300" s="53"/>
      <c r="ABC1300" s="53"/>
      <c r="ABD1300" s="53"/>
      <c r="ABE1300" s="53"/>
      <c r="ABF1300" s="53"/>
      <c r="ABG1300" s="53"/>
      <c r="ABH1300" s="53"/>
      <c r="ABI1300" s="53"/>
      <c r="ABJ1300" s="53"/>
      <c r="ABK1300" s="53"/>
      <c r="ABL1300" s="53"/>
      <c r="ABM1300" s="53"/>
      <c r="ABN1300" s="53"/>
      <c r="ABO1300" s="53"/>
      <c r="ABP1300" s="53"/>
      <c r="ABQ1300" s="53"/>
      <c r="ABR1300" s="53"/>
      <c r="ABS1300" s="53"/>
      <c r="ABT1300" s="53"/>
      <c r="ABU1300" s="53"/>
      <c r="ABV1300" s="53"/>
      <c r="ABW1300" s="53"/>
      <c r="ABX1300" s="53"/>
      <c r="ABY1300" s="53"/>
      <c r="ABZ1300" s="53"/>
      <c r="ACA1300" s="53"/>
      <c r="ACB1300" s="53"/>
      <c r="ACC1300" s="53"/>
      <c r="ACD1300" s="53"/>
      <c r="ACE1300" s="53"/>
      <c r="ACF1300" s="53"/>
      <c r="ACG1300" s="53"/>
      <c r="ACH1300" s="53"/>
      <c r="ACI1300" s="53"/>
      <c r="ACJ1300" s="53"/>
      <c r="ACK1300" s="53"/>
      <c r="ACL1300" s="53"/>
      <c r="ACM1300" s="53"/>
      <c r="ACN1300" s="53"/>
      <c r="ACO1300" s="53"/>
      <c r="ACP1300" s="53"/>
      <c r="ACQ1300" s="53"/>
      <c r="ACR1300" s="53"/>
      <c r="ACS1300" s="53"/>
      <c r="ACT1300" s="53"/>
      <c r="ACU1300" s="53"/>
      <c r="ACV1300" s="53"/>
      <c r="ACW1300" s="53"/>
      <c r="ACX1300" s="53"/>
      <c r="ACY1300" s="53"/>
      <c r="ACZ1300" s="53"/>
      <c r="ADA1300" s="53"/>
      <c r="ADB1300" s="53"/>
      <c r="ADC1300" s="53"/>
      <c r="ADD1300" s="53"/>
      <c r="ADE1300" s="53"/>
      <c r="ADF1300" s="53"/>
      <c r="ADG1300" s="53"/>
      <c r="ADH1300" s="53"/>
      <c r="ADI1300" s="53"/>
      <c r="ADJ1300" s="53"/>
      <c r="ADK1300" s="53"/>
      <c r="ADL1300" s="53"/>
      <c r="ADM1300" s="53"/>
      <c r="ADN1300" s="53"/>
      <c r="ADO1300" s="53"/>
      <c r="ADP1300" s="53"/>
      <c r="ADQ1300" s="53"/>
      <c r="ADR1300" s="53"/>
      <c r="ADS1300" s="53"/>
      <c r="ADT1300" s="53"/>
      <c r="ADU1300" s="53"/>
      <c r="ADV1300" s="53"/>
      <c r="ADW1300" s="53"/>
      <c r="ADX1300" s="53"/>
      <c r="ADY1300" s="53"/>
      <c r="ADZ1300" s="53"/>
    </row>
    <row r="1301" spans="1:806" customFormat="1" x14ac:dyDescent="0.2">
      <c r="A1301" s="109" t="s">
        <v>4702</v>
      </c>
      <c r="B1301" s="109" t="s">
        <v>4803</v>
      </c>
      <c r="C1301" s="109" t="s">
        <v>1349</v>
      </c>
      <c r="D1301" s="109" t="s">
        <v>4804</v>
      </c>
      <c r="E1301" s="109" t="s">
        <v>4690</v>
      </c>
      <c r="F1301" s="146">
        <v>5</v>
      </c>
      <c r="G1301" s="146">
        <v>0</v>
      </c>
      <c r="H1301" s="146">
        <v>0</v>
      </c>
      <c r="I1301" s="146">
        <v>90</v>
      </c>
      <c r="J1301" s="146">
        <v>90</v>
      </c>
      <c r="K1301" s="53"/>
      <c r="L1301" s="53"/>
      <c r="M1301" s="53"/>
      <c r="N1301" s="53"/>
      <c r="O1301" s="53"/>
      <c r="P1301" s="53"/>
      <c r="Q1301" s="53"/>
      <c r="R1301" s="53"/>
      <c r="S1301" s="53"/>
      <c r="T1301" s="53"/>
      <c r="U1301" s="53"/>
      <c r="V1301" s="53"/>
      <c r="W1301" s="53"/>
      <c r="X1301" s="53"/>
      <c r="Y1301" s="53"/>
      <c r="Z1301" s="53"/>
      <c r="AA1301" s="53"/>
      <c r="AB1301" s="53"/>
      <c r="AC1301" s="53"/>
      <c r="AD1301" s="53"/>
      <c r="AE1301" s="53"/>
      <c r="AF1301" s="53"/>
      <c r="AG1301" s="53"/>
      <c r="AH1301" s="53"/>
      <c r="AI1301" s="53"/>
      <c r="AJ1301" s="53"/>
      <c r="AK1301" s="53"/>
      <c r="AL1301" s="53"/>
      <c r="AM1301" s="53"/>
      <c r="AN1301" s="53"/>
      <c r="AO1301" s="53"/>
      <c r="AP1301" s="53"/>
      <c r="AQ1301" s="53"/>
      <c r="AR1301" s="53"/>
      <c r="AS1301" s="53"/>
      <c r="AT1301" s="53"/>
      <c r="AU1301" s="53"/>
      <c r="AV1301" s="53"/>
      <c r="AW1301" s="53"/>
      <c r="AX1301" s="53"/>
      <c r="AY1301" s="53"/>
      <c r="AZ1301" s="53"/>
      <c r="BA1301" s="53"/>
      <c r="BB1301" s="53"/>
      <c r="BC1301" s="53"/>
      <c r="BD1301" s="53"/>
      <c r="BE1301" s="53"/>
      <c r="BF1301" s="53"/>
      <c r="BG1301" s="53"/>
      <c r="BH1301" s="53"/>
      <c r="BI1301" s="53"/>
      <c r="BJ1301" s="53"/>
      <c r="BK1301" s="53"/>
      <c r="BL1301" s="53"/>
      <c r="BM1301" s="53"/>
      <c r="BN1301" s="53"/>
      <c r="BO1301" s="53"/>
      <c r="BP1301" s="53"/>
      <c r="BQ1301" s="53"/>
      <c r="BR1301" s="53"/>
      <c r="BS1301" s="53"/>
      <c r="BT1301" s="53"/>
      <c r="BU1301" s="53"/>
      <c r="BV1301" s="53"/>
      <c r="BW1301" s="53"/>
      <c r="BX1301" s="53"/>
      <c r="BY1301" s="53"/>
      <c r="BZ1301" s="53"/>
      <c r="CA1301" s="53"/>
      <c r="CB1301" s="53"/>
      <c r="CC1301" s="53"/>
      <c r="CD1301" s="53"/>
      <c r="CE1301" s="53"/>
      <c r="CF1301" s="53"/>
      <c r="CG1301" s="53"/>
      <c r="CH1301" s="53"/>
      <c r="CI1301" s="53"/>
      <c r="CJ1301" s="53"/>
      <c r="CK1301" s="53"/>
      <c r="CL1301" s="53"/>
      <c r="CM1301" s="53"/>
      <c r="CN1301" s="53"/>
      <c r="CO1301" s="53"/>
      <c r="CP1301" s="53"/>
      <c r="CQ1301" s="53"/>
      <c r="CR1301" s="53"/>
      <c r="CS1301" s="53"/>
      <c r="CT1301" s="53"/>
      <c r="CU1301" s="53"/>
      <c r="CV1301" s="53"/>
      <c r="CW1301" s="53"/>
      <c r="CX1301" s="53"/>
      <c r="CY1301" s="53"/>
      <c r="CZ1301" s="53"/>
      <c r="DA1301" s="53"/>
      <c r="DB1301" s="53"/>
      <c r="DC1301" s="53"/>
      <c r="DD1301" s="53"/>
      <c r="DE1301" s="53"/>
      <c r="DF1301" s="53"/>
      <c r="DG1301" s="53"/>
      <c r="DH1301" s="53"/>
      <c r="DI1301" s="53"/>
      <c r="DJ1301" s="53"/>
      <c r="DK1301" s="53"/>
      <c r="DL1301" s="53"/>
      <c r="DM1301" s="53"/>
      <c r="DN1301" s="53"/>
      <c r="DO1301" s="53"/>
      <c r="DP1301" s="53"/>
      <c r="DQ1301" s="53"/>
      <c r="DR1301" s="53"/>
      <c r="DS1301" s="53"/>
      <c r="DT1301" s="53"/>
      <c r="DU1301" s="53"/>
      <c r="DV1301" s="53"/>
      <c r="DW1301" s="53"/>
      <c r="DX1301" s="53"/>
      <c r="DY1301" s="53"/>
      <c r="DZ1301" s="53"/>
      <c r="EA1301" s="53"/>
      <c r="EB1301" s="53"/>
      <c r="EC1301" s="53"/>
      <c r="ED1301" s="53"/>
      <c r="EE1301" s="53"/>
      <c r="EF1301" s="53"/>
      <c r="EG1301" s="53"/>
      <c r="EH1301" s="53"/>
      <c r="EI1301" s="53"/>
      <c r="EJ1301" s="53"/>
      <c r="EK1301" s="53"/>
      <c r="EL1301" s="53"/>
      <c r="EM1301" s="53"/>
      <c r="EN1301" s="53"/>
      <c r="EO1301" s="53"/>
      <c r="EP1301" s="53"/>
      <c r="EQ1301" s="53"/>
      <c r="ER1301" s="53"/>
      <c r="ES1301" s="53"/>
      <c r="ET1301" s="53"/>
      <c r="EU1301" s="53"/>
      <c r="EV1301" s="53"/>
      <c r="EW1301" s="53"/>
      <c r="EX1301" s="53"/>
      <c r="EY1301" s="53"/>
      <c r="EZ1301" s="53"/>
      <c r="FA1301" s="53"/>
      <c r="FB1301" s="53"/>
      <c r="FC1301" s="53"/>
      <c r="FD1301" s="53"/>
      <c r="FE1301" s="53"/>
      <c r="FF1301" s="53"/>
      <c r="FG1301" s="53"/>
      <c r="FH1301" s="53"/>
      <c r="FI1301" s="53"/>
      <c r="FJ1301" s="53"/>
      <c r="FK1301" s="53"/>
      <c r="FL1301" s="53"/>
      <c r="FM1301" s="53"/>
      <c r="FN1301" s="53"/>
      <c r="FO1301" s="53"/>
      <c r="FP1301" s="53"/>
      <c r="FQ1301" s="53"/>
      <c r="FR1301" s="53"/>
      <c r="FS1301" s="53"/>
      <c r="FT1301" s="53"/>
      <c r="FU1301" s="53"/>
      <c r="FV1301" s="53"/>
      <c r="FW1301" s="53"/>
      <c r="FX1301" s="53"/>
      <c r="FY1301" s="53"/>
      <c r="FZ1301" s="53"/>
      <c r="GA1301" s="53"/>
      <c r="GB1301" s="53"/>
      <c r="GC1301" s="53"/>
      <c r="GD1301" s="53"/>
      <c r="GE1301" s="53"/>
      <c r="GF1301" s="53"/>
      <c r="GG1301" s="53"/>
      <c r="GH1301" s="53"/>
      <c r="GI1301" s="53"/>
      <c r="GJ1301" s="53"/>
      <c r="GK1301" s="53"/>
      <c r="GL1301" s="53"/>
      <c r="GM1301" s="53"/>
      <c r="GN1301" s="53"/>
      <c r="GO1301" s="53"/>
      <c r="GP1301" s="53"/>
      <c r="GQ1301" s="53"/>
      <c r="GR1301" s="53"/>
      <c r="GS1301" s="53"/>
      <c r="GT1301" s="53"/>
      <c r="GU1301" s="53"/>
      <c r="GV1301" s="53"/>
      <c r="GW1301" s="53"/>
      <c r="GX1301" s="53"/>
      <c r="GY1301" s="53"/>
      <c r="GZ1301" s="53"/>
      <c r="HA1301" s="53"/>
      <c r="HB1301" s="53"/>
      <c r="HC1301" s="53"/>
      <c r="HD1301" s="53"/>
      <c r="HE1301" s="53"/>
      <c r="HF1301" s="53"/>
      <c r="HG1301" s="53"/>
      <c r="HH1301" s="53"/>
      <c r="HI1301" s="53"/>
      <c r="HJ1301" s="53"/>
      <c r="HK1301" s="53"/>
      <c r="HL1301" s="53"/>
      <c r="HM1301" s="53"/>
      <c r="HN1301" s="53"/>
      <c r="HO1301" s="53"/>
      <c r="HP1301" s="53"/>
      <c r="HQ1301" s="53"/>
      <c r="HR1301" s="53"/>
      <c r="HS1301" s="53"/>
      <c r="HT1301" s="53"/>
      <c r="HU1301" s="53"/>
      <c r="HV1301" s="53"/>
      <c r="HW1301" s="53"/>
      <c r="HX1301" s="53"/>
      <c r="HY1301" s="53"/>
      <c r="HZ1301" s="53"/>
      <c r="IA1301" s="53"/>
      <c r="IB1301" s="53"/>
      <c r="IC1301" s="53"/>
      <c r="ID1301" s="53"/>
      <c r="IE1301" s="53"/>
      <c r="IF1301" s="53"/>
      <c r="IG1301" s="53"/>
      <c r="IH1301" s="53"/>
      <c r="II1301" s="53"/>
      <c r="IJ1301" s="53"/>
      <c r="IK1301" s="53"/>
      <c r="IL1301" s="53"/>
      <c r="IM1301" s="53"/>
      <c r="IN1301" s="53"/>
      <c r="IO1301" s="53"/>
      <c r="IP1301" s="53"/>
      <c r="IQ1301" s="53"/>
      <c r="IR1301" s="53"/>
      <c r="IS1301" s="53"/>
      <c r="IT1301" s="53"/>
      <c r="IU1301" s="53"/>
      <c r="IV1301" s="53"/>
      <c r="IW1301" s="53"/>
      <c r="IX1301" s="53"/>
      <c r="IY1301" s="53"/>
      <c r="IZ1301" s="53"/>
      <c r="JA1301" s="53"/>
      <c r="JB1301" s="53"/>
      <c r="JC1301" s="53"/>
      <c r="JD1301" s="53"/>
      <c r="JE1301" s="53"/>
      <c r="JF1301" s="53"/>
      <c r="JG1301" s="53"/>
      <c r="JH1301" s="53"/>
      <c r="JI1301" s="53"/>
      <c r="JJ1301" s="53"/>
      <c r="JK1301" s="53"/>
      <c r="JL1301" s="53"/>
      <c r="JM1301" s="53"/>
      <c r="JN1301" s="53"/>
      <c r="JO1301" s="53"/>
      <c r="JP1301" s="53"/>
      <c r="JQ1301" s="53"/>
      <c r="JR1301" s="53"/>
      <c r="JS1301" s="53"/>
      <c r="JT1301" s="53"/>
      <c r="JU1301" s="53"/>
      <c r="JV1301" s="53"/>
      <c r="JW1301" s="53"/>
      <c r="JX1301" s="53"/>
      <c r="JY1301" s="53"/>
      <c r="JZ1301" s="53"/>
      <c r="KA1301" s="53"/>
      <c r="KB1301" s="53"/>
      <c r="KC1301" s="53"/>
      <c r="KD1301" s="53"/>
      <c r="KE1301" s="53"/>
      <c r="KF1301" s="53"/>
      <c r="KG1301" s="53"/>
      <c r="KH1301" s="53"/>
      <c r="KI1301" s="53"/>
      <c r="KJ1301" s="53"/>
      <c r="KK1301" s="53"/>
      <c r="KL1301" s="53"/>
      <c r="KM1301" s="53"/>
      <c r="KN1301" s="53"/>
      <c r="KO1301" s="53"/>
      <c r="KP1301" s="53"/>
      <c r="KQ1301" s="53"/>
      <c r="KR1301" s="53"/>
      <c r="KS1301" s="53"/>
      <c r="KT1301" s="53"/>
      <c r="KU1301" s="53"/>
      <c r="KV1301" s="53"/>
      <c r="KW1301" s="53"/>
      <c r="KX1301" s="53"/>
      <c r="KY1301" s="53"/>
      <c r="KZ1301" s="53"/>
      <c r="LA1301" s="53"/>
      <c r="LB1301" s="53"/>
      <c r="LC1301" s="53"/>
      <c r="LD1301" s="53"/>
      <c r="LE1301" s="53"/>
      <c r="LF1301" s="53"/>
      <c r="LG1301" s="53"/>
      <c r="LH1301" s="53"/>
      <c r="LI1301" s="53"/>
      <c r="LJ1301" s="53"/>
      <c r="LK1301" s="53"/>
      <c r="LL1301" s="53"/>
      <c r="LM1301" s="53"/>
      <c r="LN1301" s="53"/>
      <c r="LO1301" s="53"/>
      <c r="LP1301" s="53"/>
      <c r="LQ1301" s="53"/>
      <c r="LR1301" s="53"/>
      <c r="LS1301" s="53"/>
      <c r="LT1301" s="53"/>
      <c r="LU1301" s="53"/>
      <c r="LV1301" s="53"/>
      <c r="LW1301" s="53"/>
      <c r="LX1301" s="53"/>
      <c r="LY1301" s="53"/>
      <c r="LZ1301" s="53"/>
      <c r="MA1301" s="53"/>
      <c r="MB1301" s="53"/>
      <c r="MC1301" s="53"/>
      <c r="MD1301" s="53"/>
      <c r="ME1301" s="53"/>
      <c r="MF1301" s="53"/>
      <c r="MG1301" s="53"/>
      <c r="MH1301" s="53"/>
      <c r="MI1301" s="53"/>
      <c r="MJ1301" s="53"/>
      <c r="MK1301" s="53"/>
      <c r="ML1301" s="53"/>
      <c r="MM1301" s="53"/>
      <c r="MN1301" s="53"/>
      <c r="MO1301" s="53"/>
      <c r="MP1301" s="53"/>
      <c r="MQ1301" s="53"/>
      <c r="MR1301" s="53"/>
      <c r="MS1301" s="53"/>
      <c r="MT1301" s="53"/>
      <c r="MU1301" s="53"/>
      <c r="MV1301" s="53"/>
      <c r="MW1301" s="53"/>
      <c r="MX1301" s="53"/>
      <c r="MY1301" s="53"/>
      <c r="MZ1301" s="53"/>
      <c r="NA1301" s="53"/>
      <c r="NB1301" s="53"/>
      <c r="NC1301" s="53"/>
      <c r="ND1301" s="53"/>
      <c r="NE1301" s="53"/>
      <c r="NF1301" s="53"/>
      <c r="NG1301" s="53"/>
      <c r="NH1301" s="53"/>
      <c r="NI1301" s="53"/>
      <c r="NJ1301" s="53"/>
      <c r="NK1301" s="53"/>
      <c r="NL1301" s="53"/>
      <c r="NM1301" s="53"/>
      <c r="NN1301" s="53"/>
      <c r="NO1301" s="53"/>
      <c r="NP1301" s="53"/>
      <c r="NQ1301" s="53"/>
      <c r="NR1301" s="53"/>
      <c r="NS1301" s="53"/>
      <c r="NT1301" s="53"/>
      <c r="NU1301" s="53"/>
      <c r="NV1301" s="53"/>
      <c r="NW1301" s="53"/>
      <c r="NX1301" s="53"/>
      <c r="NY1301" s="53"/>
      <c r="NZ1301" s="53"/>
      <c r="OA1301" s="53"/>
      <c r="OB1301" s="53"/>
      <c r="OC1301" s="53"/>
      <c r="OD1301" s="53"/>
      <c r="OE1301" s="53"/>
      <c r="OF1301" s="53"/>
      <c r="OG1301" s="53"/>
      <c r="OH1301" s="53"/>
      <c r="OI1301" s="53"/>
      <c r="OJ1301" s="53"/>
      <c r="OK1301" s="53"/>
      <c r="OL1301" s="53"/>
      <c r="OM1301" s="53"/>
      <c r="ON1301" s="53"/>
      <c r="OO1301" s="53"/>
      <c r="OP1301" s="53"/>
      <c r="OQ1301" s="53"/>
      <c r="OR1301" s="53"/>
      <c r="OS1301" s="53"/>
      <c r="OT1301" s="53"/>
      <c r="OU1301" s="53"/>
      <c r="OV1301" s="53"/>
      <c r="OW1301" s="53"/>
      <c r="OX1301" s="53"/>
      <c r="OY1301" s="53"/>
      <c r="OZ1301" s="53"/>
      <c r="PA1301" s="53"/>
      <c r="PB1301" s="53"/>
      <c r="PC1301" s="53"/>
      <c r="PD1301" s="53"/>
      <c r="PE1301" s="53"/>
      <c r="PF1301" s="53"/>
      <c r="PG1301" s="53"/>
      <c r="PH1301" s="53"/>
      <c r="PI1301" s="53"/>
      <c r="PJ1301" s="53"/>
      <c r="PK1301" s="53"/>
      <c r="PL1301" s="53"/>
      <c r="PM1301" s="53"/>
      <c r="PN1301" s="53"/>
      <c r="PO1301" s="53"/>
      <c r="PP1301" s="53"/>
      <c r="PQ1301" s="53"/>
      <c r="PR1301" s="53"/>
      <c r="PS1301" s="53"/>
      <c r="PT1301" s="53"/>
      <c r="PU1301" s="53"/>
      <c r="PV1301" s="53"/>
      <c r="PW1301" s="53"/>
      <c r="PX1301" s="53"/>
      <c r="PY1301" s="53"/>
      <c r="PZ1301" s="53"/>
      <c r="QA1301" s="53"/>
      <c r="QB1301" s="53"/>
      <c r="QC1301" s="53"/>
      <c r="QD1301" s="53"/>
      <c r="QE1301" s="53"/>
      <c r="QF1301" s="53"/>
      <c r="QG1301" s="53"/>
      <c r="QH1301" s="53"/>
      <c r="QI1301" s="53"/>
      <c r="QJ1301" s="53"/>
      <c r="QK1301" s="53"/>
      <c r="QL1301" s="53"/>
      <c r="QM1301" s="53"/>
      <c r="QN1301" s="53"/>
      <c r="QO1301" s="53"/>
      <c r="QP1301" s="53"/>
      <c r="QQ1301" s="53"/>
      <c r="QR1301" s="53"/>
      <c r="QS1301" s="53"/>
      <c r="QT1301" s="53"/>
      <c r="QU1301" s="53"/>
      <c r="QV1301" s="53"/>
      <c r="QW1301" s="53"/>
      <c r="QX1301" s="53"/>
      <c r="QY1301" s="53"/>
      <c r="QZ1301" s="53"/>
      <c r="RA1301" s="53"/>
      <c r="RB1301" s="53"/>
      <c r="RC1301" s="53"/>
      <c r="RD1301" s="53"/>
      <c r="RE1301" s="53"/>
      <c r="RF1301" s="53"/>
      <c r="RG1301" s="53"/>
      <c r="RH1301" s="53"/>
      <c r="RI1301" s="53"/>
      <c r="RJ1301" s="53"/>
      <c r="RK1301" s="53"/>
      <c r="RL1301" s="53"/>
      <c r="RM1301" s="53"/>
      <c r="RN1301" s="53"/>
      <c r="RO1301" s="53"/>
      <c r="RP1301" s="53"/>
      <c r="RQ1301" s="53"/>
      <c r="RR1301" s="53"/>
      <c r="RS1301" s="53"/>
      <c r="RT1301" s="53"/>
      <c r="RU1301" s="53"/>
      <c r="RV1301" s="53"/>
      <c r="RW1301" s="53"/>
      <c r="RX1301" s="53"/>
      <c r="RY1301" s="53"/>
      <c r="RZ1301" s="53"/>
      <c r="SA1301" s="53"/>
      <c r="SB1301" s="53"/>
      <c r="SC1301" s="53"/>
      <c r="SD1301" s="53"/>
      <c r="SE1301" s="53"/>
      <c r="SF1301" s="53"/>
      <c r="SG1301" s="53"/>
      <c r="SH1301" s="53"/>
      <c r="SI1301" s="53"/>
      <c r="SJ1301" s="53"/>
      <c r="SK1301" s="53"/>
      <c r="SL1301" s="53"/>
      <c r="SM1301" s="53"/>
      <c r="SN1301" s="53"/>
      <c r="SO1301" s="53"/>
      <c r="SP1301" s="53"/>
      <c r="SQ1301" s="53"/>
      <c r="SR1301" s="53"/>
      <c r="SS1301" s="53"/>
      <c r="ST1301" s="53"/>
      <c r="SU1301" s="53"/>
      <c r="SV1301" s="53"/>
      <c r="SW1301" s="53"/>
      <c r="SX1301" s="53"/>
      <c r="SY1301" s="53"/>
      <c r="SZ1301" s="53"/>
      <c r="TA1301" s="53"/>
      <c r="TB1301" s="53"/>
      <c r="TC1301" s="53"/>
      <c r="TD1301" s="53"/>
      <c r="TE1301" s="53"/>
      <c r="TF1301" s="53"/>
      <c r="TG1301" s="53"/>
      <c r="TH1301" s="53"/>
      <c r="TI1301" s="53"/>
      <c r="TJ1301" s="53"/>
      <c r="TK1301" s="53"/>
      <c r="TL1301" s="53"/>
      <c r="TM1301" s="53"/>
      <c r="TN1301" s="53"/>
      <c r="TO1301" s="53"/>
      <c r="TP1301" s="53"/>
      <c r="TQ1301" s="53"/>
      <c r="TR1301" s="53"/>
      <c r="TS1301" s="53"/>
      <c r="TT1301" s="53"/>
      <c r="TU1301" s="53"/>
      <c r="TV1301" s="53"/>
      <c r="TW1301" s="53"/>
      <c r="TX1301" s="53"/>
      <c r="TY1301" s="53"/>
      <c r="TZ1301" s="53"/>
      <c r="UA1301" s="53"/>
      <c r="UB1301" s="53"/>
      <c r="UC1301" s="53"/>
      <c r="UD1301" s="53"/>
      <c r="UE1301" s="53"/>
      <c r="UF1301" s="53"/>
      <c r="UG1301" s="53"/>
      <c r="UH1301" s="53"/>
      <c r="UI1301" s="53"/>
      <c r="UJ1301" s="53"/>
      <c r="UK1301" s="53"/>
      <c r="UL1301" s="53"/>
      <c r="UM1301" s="53"/>
      <c r="UN1301" s="53"/>
      <c r="UO1301" s="53"/>
      <c r="UP1301" s="53"/>
      <c r="UQ1301" s="53"/>
      <c r="UR1301" s="53"/>
      <c r="US1301" s="53"/>
      <c r="UT1301" s="53"/>
      <c r="UU1301" s="53"/>
      <c r="UV1301" s="53"/>
      <c r="UW1301" s="53"/>
      <c r="UX1301" s="53"/>
      <c r="UY1301" s="53"/>
      <c r="UZ1301" s="53"/>
      <c r="VA1301" s="53"/>
      <c r="VB1301" s="53"/>
      <c r="VC1301" s="53"/>
      <c r="VD1301" s="53"/>
      <c r="VE1301" s="53"/>
      <c r="VF1301" s="53"/>
      <c r="VG1301" s="53"/>
      <c r="VH1301" s="53"/>
      <c r="VI1301" s="53"/>
      <c r="VJ1301" s="53"/>
      <c r="VK1301" s="53"/>
      <c r="VL1301" s="53"/>
      <c r="VM1301" s="53"/>
      <c r="VN1301" s="53"/>
      <c r="VO1301" s="53"/>
      <c r="VP1301" s="53"/>
      <c r="VQ1301" s="53"/>
      <c r="VR1301" s="53"/>
      <c r="VS1301" s="53"/>
      <c r="VT1301" s="53"/>
      <c r="VU1301" s="53"/>
      <c r="VV1301" s="53"/>
      <c r="VW1301" s="53"/>
      <c r="VX1301" s="53"/>
      <c r="VY1301" s="53"/>
      <c r="VZ1301" s="53"/>
      <c r="WA1301" s="53"/>
      <c r="WB1301" s="53"/>
      <c r="WC1301" s="53"/>
      <c r="WD1301" s="53"/>
      <c r="WE1301" s="53"/>
      <c r="WF1301" s="53"/>
      <c r="WG1301" s="53"/>
      <c r="WH1301" s="53"/>
      <c r="WI1301" s="53"/>
      <c r="WJ1301" s="53"/>
      <c r="WK1301" s="53"/>
      <c r="WL1301" s="53"/>
      <c r="WM1301" s="53"/>
      <c r="WN1301" s="53"/>
      <c r="WO1301" s="53"/>
      <c r="WP1301" s="53"/>
      <c r="WQ1301" s="53"/>
      <c r="WR1301" s="53"/>
      <c r="WS1301" s="53"/>
      <c r="WT1301" s="53"/>
      <c r="WU1301" s="53"/>
      <c r="WV1301" s="53"/>
      <c r="WW1301" s="53"/>
      <c r="WX1301" s="53"/>
      <c r="WY1301" s="53"/>
      <c r="WZ1301" s="53"/>
      <c r="XA1301" s="53"/>
      <c r="XB1301" s="53"/>
      <c r="XC1301" s="53"/>
      <c r="XD1301" s="53"/>
      <c r="XE1301" s="53"/>
      <c r="XF1301" s="53"/>
      <c r="XG1301" s="53"/>
      <c r="XH1301" s="53"/>
      <c r="XI1301" s="53"/>
      <c r="XJ1301" s="53"/>
      <c r="XK1301" s="53"/>
      <c r="XL1301" s="53"/>
      <c r="XM1301" s="53"/>
      <c r="XN1301" s="53"/>
      <c r="XO1301" s="53"/>
      <c r="XP1301" s="53"/>
      <c r="XQ1301" s="53"/>
      <c r="XR1301" s="53"/>
      <c r="XS1301" s="53"/>
      <c r="XT1301" s="53"/>
      <c r="XU1301" s="53"/>
      <c r="XV1301" s="53"/>
      <c r="XW1301" s="53"/>
      <c r="XX1301" s="53"/>
      <c r="XY1301" s="53"/>
      <c r="XZ1301" s="53"/>
      <c r="YA1301" s="53"/>
      <c r="YB1301" s="53"/>
      <c r="YC1301" s="53"/>
      <c r="YD1301" s="53"/>
      <c r="YE1301" s="53"/>
      <c r="YF1301" s="53"/>
      <c r="YG1301" s="53"/>
      <c r="YH1301" s="53"/>
      <c r="YI1301" s="53"/>
      <c r="YJ1301" s="53"/>
      <c r="YK1301" s="53"/>
      <c r="YL1301" s="53"/>
      <c r="YM1301" s="53"/>
      <c r="YN1301" s="53"/>
      <c r="YO1301" s="53"/>
      <c r="YP1301" s="53"/>
      <c r="YQ1301" s="53"/>
      <c r="YR1301" s="53"/>
      <c r="YS1301" s="53"/>
      <c r="YT1301" s="53"/>
      <c r="YU1301" s="53"/>
      <c r="YV1301" s="53"/>
      <c r="YW1301" s="53"/>
      <c r="YX1301" s="53"/>
      <c r="YY1301" s="53"/>
      <c r="YZ1301" s="53"/>
      <c r="ZA1301" s="53"/>
      <c r="ZB1301" s="53"/>
      <c r="ZC1301" s="53"/>
      <c r="ZD1301" s="53"/>
      <c r="ZE1301" s="53"/>
      <c r="ZF1301" s="53"/>
      <c r="ZG1301" s="53"/>
      <c r="ZH1301" s="53"/>
      <c r="ZI1301" s="53"/>
      <c r="ZJ1301" s="53"/>
      <c r="ZK1301" s="53"/>
      <c r="ZL1301" s="53"/>
      <c r="ZM1301" s="53"/>
      <c r="ZN1301" s="53"/>
      <c r="ZO1301" s="53"/>
      <c r="ZP1301" s="53"/>
      <c r="ZQ1301" s="53"/>
      <c r="ZR1301" s="53"/>
      <c r="ZS1301" s="53"/>
      <c r="ZT1301" s="53"/>
      <c r="ZU1301" s="53"/>
      <c r="ZV1301" s="53"/>
      <c r="ZW1301" s="53"/>
      <c r="ZX1301" s="53"/>
      <c r="ZY1301" s="53"/>
      <c r="ZZ1301" s="53"/>
      <c r="AAA1301" s="53"/>
      <c r="AAB1301" s="53"/>
      <c r="AAC1301" s="53"/>
      <c r="AAD1301" s="53"/>
      <c r="AAE1301" s="53"/>
      <c r="AAF1301" s="53"/>
      <c r="AAG1301" s="53"/>
      <c r="AAH1301" s="53"/>
      <c r="AAI1301" s="53"/>
      <c r="AAJ1301" s="53"/>
      <c r="AAK1301" s="53"/>
      <c r="AAL1301" s="53"/>
      <c r="AAM1301" s="53"/>
      <c r="AAN1301" s="53"/>
      <c r="AAO1301" s="53"/>
      <c r="AAP1301" s="53"/>
      <c r="AAQ1301" s="53"/>
      <c r="AAR1301" s="53"/>
      <c r="AAS1301" s="53"/>
      <c r="AAT1301" s="53"/>
      <c r="AAU1301" s="53"/>
      <c r="AAV1301" s="53"/>
      <c r="AAW1301" s="53"/>
      <c r="AAX1301" s="53"/>
      <c r="AAY1301" s="53"/>
      <c r="AAZ1301" s="53"/>
      <c r="ABA1301" s="53"/>
      <c r="ABB1301" s="53"/>
      <c r="ABC1301" s="53"/>
      <c r="ABD1301" s="53"/>
      <c r="ABE1301" s="53"/>
      <c r="ABF1301" s="53"/>
      <c r="ABG1301" s="53"/>
      <c r="ABH1301" s="53"/>
      <c r="ABI1301" s="53"/>
      <c r="ABJ1301" s="53"/>
      <c r="ABK1301" s="53"/>
      <c r="ABL1301" s="53"/>
      <c r="ABM1301" s="53"/>
      <c r="ABN1301" s="53"/>
      <c r="ABO1301" s="53"/>
      <c r="ABP1301" s="53"/>
      <c r="ABQ1301" s="53"/>
      <c r="ABR1301" s="53"/>
      <c r="ABS1301" s="53"/>
      <c r="ABT1301" s="53"/>
      <c r="ABU1301" s="53"/>
      <c r="ABV1301" s="53"/>
      <c r="ABW1301" s="53"/>
      <c r="ABX1301" s="53"/>
      <c r="ABY1301" s="53"/>
      <c r="ABZ1301" s="53"/>
      <c r="ACA1301" s="53"/>
      <c r="ACB1301" s="53"/>
      <c r="ACC1301" s="53"/>
      <c r="ACD1301" s="53"/>
      <c r="ACE1301" s="53"/>
      <c r="ACF1301" s="53"/>
      <c r="ACG1301" s="53"/>
      <c r="ACH1301" s="53"/>
      <c r="ACI1301" s="53"/>
      <c r="ACJ1301" s="53"/>
      <c r="ACK1301" s="53"/>
      <c r="ACL1301" s="53"/>
      <c r="ACM1301" s="53"/>
      <c r="ACN1301" s="53"/>
      <c r="ACO1301" s="53"/>
      <c r="ACP1301" s="53"/>
      <c r="ACQ1301" s="53"/>
      <c r="ACR1301" s="53"/>
      <c r="ACS1301" s="53"/>
      <c r="ACT1301" s="53"/>
      <c r="ACU1301" s="53"/>
      <c r="ACV1301" s="53"/>
      <c r="ACW1301" s="53"/>
      <c r="ACX1301" s="53"/>
      <c r="ACY1301" s="53"/>
      <c r="ACZ1301" s="53"/>
      <c r="ADA1301" s="53"/>
      <c r="ADB1301" s="53"/>
      <c r="ADC1301" s="53"/>
      <c r="ADD1301" s="53"/>
      <c r="ADE1301" s="53"/>
      <c r="ADF1301" s="53"/>
      <c r="ADG1301" s="53"/>
      <c r="ADH1301" s="53"/>
      <c r="ADI1301" s="53"/>
      <c r="ADJ1301" s="53"/>
      <c r="ADK1301" s="53"/>
      <c r="ADL1301" s="53"/>
      <c r="ADM1301" s="53"/>
      <c r="ADN1301" s="53"/>
      <c r="ADO1301" s="53"/>
      <c r="ADP1301" s="53"/>
      <c r="ADQ1301" s="53"/>
      <c r="ADR1301" s="53"/>
      <c r="ADS1301" s="53"/>
      <c r="ADT1301" s="53"/>
      <c r="ADU1301" s="53"/>
      <c r="ADV1301" s="53"/>
      <c r="ADW1301" s="53"/>
      <c r="ADX1301" s="53"/>
      <c r="ADY1301" s="53"/>
      <c r="ADZ1301" s="53"/>
    </row>
    <row r="1302" spans="1:806" customFormat="1" x14ac:dyDescent="0.2">
      <c r="A1302" s="109" t="s">
        <v>4702</v>
      </c>
      <c r="B1302" s="109" t="s">
        <v>4803</v>
      </c>
      <c r="C1302" s="109" t="s">
        <v>1349</v>
      </c>
      <c r="D1302" s="109" t="s">
        <v>4804</v>
      </c>
      <c r="E1302" s="109" t="s">
        <v>4691</v>
      </c>
      <c r="F1302" s="146">
        <v>5</v>
      </c>
      <c r="G1302" s="146">
        <v>0</v>
      </c>
      <c r="H1302" s="146">
        <v>0</v>
      </c>
      <c r="I1302" s="146">
        <v>90</v>
      </c>
      <c r="J1302" s="146">
        <v>90</v>
      </c>
      <c r="K1302" s="53"/>
      <c r="L1302" s="53"/>
      <c r="M1302" s="53"/>
      <c r="N1302" s="53"/>
      <c r="O1302" s="53"/>
      <c r="P1302" s="53"/>
      <c r="Q1302" s="53"/>
      <c r="R1302" s="53"/>
      <c r="S1302" s="53"/>
      <c r="T1302" s="53"/>
      <c r="U1302" s="53"/>
      <c r="V1302" s="53"/>
      <c r="W1302" s="53"/>
      <c r="X1302" s="53"/>
      <c r="Y1302" s="53"/>
      <c r="Z1302" s="53"/>
      <c r="AA1302" s="53"/>
      <c r="AB1302" s="53"/>
      <c r="AC1302" s="53"/>
      <c r="AD1302" s="53"/>
      <c r="AE1302" s="53"/>
      <c r="AF1302" s="53"/>
      <c r="AG1302" s="53"/>
      <c r="AH1302" s="53"/>
      <c r="AI1302" s="53"/>
      <c r="AJ1302" s="53"/>
      <c r="AK1302" s="53"/>
      <c r="AL1302" s="53"/>
      <c r="AM1302" s="53"/>
      <c r="AN1302" s="53"/>
      <c r="AO1302" s="53"/>
      <c r="AP1302" s="53"/>
      <c r="AQ1302" s="53"/>
      <c r="AR1302" s="53"/>
      <c r="AS1302" s="53"/>
      <c r="AT1302" s="53"/>
      <c r="AU1302" s="53"/>
      <c r="AV1302" s="53"/>
      <c r="AW1302" s="53"/>
      <c r="AX1302" s="53"/>
      <c r="AY1302" s="53"/>
      <c r="AZ1302" s="53"/>
      <c r="BA1302" s="53"/>
      <c r="BB1302" s="53"/>
      <c r="BC1302" s="53"/>
      <c r="BD1302" s="53"/>
      <c r="BE1302" s="53"/>
      <c r="BF1302" s="53"/>
      <c r="BG1302" s="53"/>
      <c r="BH1302" s="53"/>
      <c r="BI1302" s="53"/>
      <c r="BJ1302" s="53"/>
      <c r="BK1302" s="53"/>
      <c r="BL1302" s="53"/>
      <c r="BM1302" s="53"/>
      <c r="BN1302" s="53"/>
      <c r="BO1302" s="53"/>
      <c r="BP1302" s="53"/>
      <c r="BQ1302" s="53"/>
      <c r="BR1302" s="53"/>
      <c r="BS1302" s="53"/>
      <c r="BT1302" s="53"/>
      <c r="BU1302" s="53"/>
      <c r="BV1302" s="53"/>
      <c r="BW1302" s="53"/>
      <c r="BX1302" s="53"/>
      <c r="BY1302" s="53"/>
      <c r="BZ1302" s="53"/>
      <c r="CA1302" s="53"/>
      <c r="CB1302" s="53"/>
      <c r="CC1302" s="53"/>
      <c r="CD1302" s="53"/>
      <c r="CE1302" s="53"/>
      <c r="CF1302" s="53"/>
      <c r="CG1302" s="53"/>
      <c r="CH1302" s="53"/>
      <c r="CI1302" s="53"/>
      <c r="CJ1302" s="53"/>
      <c r="CK1302" s="53"/>
      <c r="CL1302" s="53"/>
      <c r="CM1302" s="53"/>
      <c r="CN1302" s="53"/>
      <c r="CO1302" s="53"/>
      <c r="CP1302" s="53"/>
      <c r="CQ1302" s="53"/>
      <c r="CR1302" s="53"/>
      <c r="CS1302" s="53"/>
      <c r="CT1302" s="53"/>
      <c r="CU1302" s="53"/>
      <c r="CV1302" s="53"/>
      <c r="CW1302" s="53"/>
      <c r="CX1302" s="53"/>
      <c r="CY1302" s="53"/>
      <c r="CZ1302" s="53"/>
      <c r="DA1302" s="53"/>
      <c r="DB1302" s="53"/>
      <c r="DC1302" s="53"/>
      <c r="DD1302" s="53"/>
      <c r="DE1302" s="53"/>
      <c r="DF1302" s="53"/>
      <c r="DG1302" s="53"/>
      <c r="DH1302" s="53"/>
      <c r="DI1302" s="53"/>
      <c r="DJ1302" s="53"/>
      <c r="DK1302" s="53"/>
      <c r="DL1302" s="53"/>
      <c r="DM1302" s="53"/>
      <c r="DN1302" s="53"/>
      <c r="DO1302" s="53"/>
      <c r="DP1302" s="53"/>
      <c r="DQ1302" s="53"/>
      <c r="DR1302" s="53"/>
      <c r="DS1302" s="53"/>
      <c r="DT1302" s="53"/>
      <c r="DU1302" s="53"/>
      <c r="DV1302" s="53"/>
      <c r="DW1302" s="53"/>
      <c r="DX1302" s="53"/>
      <c r="DY1302" s="53"/>
      <c r="DZ1302" s="53"/>
      <c r="EA1302" s="53"/>
      <c r="EB1302" s="53"/>
      <c r="EC1302" s="53"/>
      <c r="ED1302" s="53"/>
      <c r="EE1302" s="53"/>
      <c r="EF1302" s="53"/>
      <c r="EG1302" s="53"/>
      <c r="EH1302" s="53"/>
      <c r="EI1302" s="53"/>
      <c r="EJ1302" s="53"/>
      <c r="EK1302" s="53"/>
      <c r="EL1302" s="53"/>
      <c r="EM1302" s="53"/>
      <c r="EN1302" s="53"/>
      <c r="EO1302" s="53"/>
      <c r="EP1302" s="53"/>
      <c r="EQ1302" s="53"/>
      <c r="ER1302" s="53"/>
      <c r="ES1302" s="53"/>
      <c r="ET1302" s="53"/>
      <c r="EU1302" s="53"/>
      <c r="EV1302" s="53"/>
      <c r="EW1302" s="53"/>
      <c r="EX1302" s="53"/>
      <c r="EY1302" s="53"/>
      <c r="EZ1302" s="53"/>
      <c r="FA1302" s="53"/>
      <c r="FB1302" s="53"/>
      <c r="FC1302" s="53"/>
      <c r="FD1302" s="53"/>
      <c r="FE1302" s="53"/>
      <c r="FF1302" s="53"/>
      <c r="FG1302" s="53"/>
      <c r="FH1302" s="53"/>
      <c r="FI1302" s="53"/>
      <c r="FJ1302" s="53"/>
      <c r="FK1302" s="53"/>
      <c r="FL1302" s="53"/>
      <c r="FM1302" s="53"/>
      <c r="FN1302" s="53"/>
      <c r="FO1302" s="53"/>
      <c r="FP1302" s="53"/>
      <c r="FQ1302" s="53"/>
      <c r="FR1302" s="53"/>
      <c r="FS1302" s="53"/>
      <c r="FT1302" s="53"/>
      <c r="FU1302" s="53"/>
      <c r="FV1302" s="53"/>
      <c r="FW1302" s="53"/>
      <c r="FX1302" s="53"/>
      <c r="FY1302" s="53"/>
      <c r="FZ1302" s="53"/>
      <c r="GA1302" s="53"/>
      <c r="GB1302" s="53"/>
      <c r="GC1302" s="53"/>
      <c r="GD1302" s="53"/>
      <c r="GE1302" s="53"/>
      <c r="GF1302" s="53"/>
      <c r="GG1302" s="53"/>
      <c r="GH1302" s="53"/>
      <c r="GI1302" s="53"/>
      <c r="GJ1302" s="53"/>
      <c r="GK1302" s="53"/>
      <c r="GL1302" s="53"/>
      <c r="GM1302" s="53"/>
      <c r="GN1302" s="53"/>
      <c r="GO1302" s="53"/>
      <c r="GP1302" s="53"/>
      <c r="GQ1302" s="53"/>
      <c r="GR1302" s="53"/>
      <c r="GS1302" s="53"/>
      <c r="GT1302" s="53"/>
      <c r="GU1302" s="53"/>
      <c r="GV1302" s="53"/>
      <c r="GW1302" s="53"/>
      <c r="GX1302" s="53"/>
      <c r="GY1302" s="53"/>
      <c r="GZ1302" s="53"/>
      <c r="HA1302" s="53"/>
      <c r="HB1302" s="53"/>
      <c r="HC1302" s="53"/>
      <c r="HD1302" s="53"/>
      <c r="HE1302" s="53"/>
      <c r="HF1302" s="53"/>
      <c r="HG1302" s="53"/>
      <c r="HH1302" s="53"/>
      <c r="HI1302" s="53"/>
      <c r="HJ1302" s="53"/>
      <c r="HK1302" s="53"/>
      <c r="HL1302" s="53"/>
      <c r="HM1302" s="53"/>
      <c r="HN1302" s="53"/>
      <c r="HO1302" s="53"/>
      <c r="HP1302" s="53"/>
      <c r="HQ1302" s="53"/>
      <c r="HR1302" s="53"/>
      <c r="HS1302" s="53"/>
      <c r="HT1302" s="53"/>
      <c r="HU1302" s="53"/>
      <c r="HV1302" s="53"/>
      <c r="HW1302" s="53"/>
      <c r="HX1302" s="53"/>
      <c r="HY1302" s="53"/>
      <c r="HZ1302" s="53"/>
      <c r="IA1302" s="53"/>
      <c r="IB1302" s="53"/>
      <c r="IC1302" s="53"/>
      <c r="ID1302" s="53"/>
      <c r="IE1302" s="53"/>
      <c r="IF1302" s="53"/>
      <c r="IG1302" s="53"/>
      <c r="IH1302" s="53"/>
      <c r="II1302" s="53"/>
      <c r="IJ1302" s="53"/>
      <c r="IK1302" s="53"/>
      <c r="IL1302" s="53"/>
      <c r="IM1302" s="53"/>
      <c r="IN1302" s="53"/>
      <c r="IO1302" s="53"/>
      <c r="IP1302" s="53"/>
      <c r="IQ1302" s="53"/>
      <c r="IR1302" s="53"/>
      <c r="IS1302" s="53"/>
      <c r="IT1302" s="53"/>
      <c r="IU1302" s="53"/>
      <c r="IV1302" s="53"/>
      <c r="IW1302" s="53"/>
      <c r="IX1302" s="53"/>
      <c r="IY1302" s="53"/>
      <c r="IZ1302" s="53"/>
      <c r="JA1302" s="53"/>
      <c r="JB1302" s="53"/>
      <c r="JC1302" s="53"/>
      <c r="JD1302" s="53"/>
      <c r="JE1302" s="53"/>
      <c r="JF1302" s="53"/>
      <c r="JG1302" s="53"/>
      <c r="JH1302" s="53"/>
      <c r="JI1302" s="53"/>
      <c r="JJ1302" s="53"/>
      <c r="JK1302" s="53"/>
      <c r="JL1302" s="53"/>
      <c r="JM1302" s="53"/>
      <c r="JN1302" s="53"/>
      <c r="JO1302" s="53"/>
      <c r="JP1302" s="53"/>
      <c r="JQ1302" s="53"/>
      <c r="JR1302" s="53"/>
      <c r="JS1302" s="53"/>
      <c r="JT1302" s="53"/>
      <c r="JU1302" s="53"/>
      <c r="JV1302" s="53"/>
      <c r="JW1302" s="53"/>
      <c r="JX1302" s="53"/>
      <c r="JY1302" s="53"/>
      <c r="JZ1302" s="53"/>
      <c r="KA1302" s="53"/>
      <c r="KB1302" s="53"/>
      <c r="KC1302" s="53"/>
      <c r="KD1302" s="53"/>
      <c r="KE1302" s="53"/>
      <c r="KF1302" s="53"/>
      <c r="KG1302" s="53"/>
      <c r="KH1302" s="53"/>
      <c r="KI1302" s="53"/>
      <c r="KJ1302" s="53"/>
      <c r="KK1302" s="53"/>
      <c r="KL1302" s="53"/>
      <c r="KM1302" s="53"/>
      <c r="KN1302" s="53"/>
      <c r="KO1302" s="53"/>
      <c r="KP1302" s="53"/>
      <c r="KQ1302" s="53"/>
      <c r="KR1302" s="53"/>
      <c r="KS1302" s="53"/>
      <c r="KT1302" s="53"/>
      <c r="KU1302" s="53"/>
      <c r="KV1302" s="53"/>
      <c r="KW1302" s="53"/>
      <c r="KX1302" s="53"/>
      <c r="KY1302" s="53"/>
      <c r="KZ1302" s="53"/>
      <c r="LA1302" s="53"/>
      <c r="LB1302" s="53"/>
      <c r="LC1302" s="53"/>
      <c r="LD1302" s="53"/>
      <c r="LE1302" s="53"/>
      <c r="LF1302" s="53"/>
      <c r="LG1302" s="53"/>
      <c r="LH1302" s="53"/>
      <c r="LI1302" s="53"/>
      <c r="LJ1302" s="53"/>
      <c r="LK1302" s="53"/>
      <c r="LL1302" s="53"/>
      <c r="LM1302" s="53"/>
      <c r="LN1302" s="53"/>
      <c r="LO1302" s="53"/>
      <c r="LP1302" s="53"/>
      <c r="LQ1302" s="53"/>
      <c r="LR1302" s="53"/>
      <c r="LS1302" s="53"/>
      <c r="LT1302" s="53"/>
      <c r="LU1302" s="53"/>
      <c r="LV1302" s="53"/>
      <c r="LW1302" s="53"/>
      <c r="LX1302" s="53"/>
      <c r="LY1302" s="53"/>
      <c r="LZ1302" s="53"/>
      <c r="MA1302" s="53"/>
      <c r="MB1302" s="53"/>
      <c r="MC1302" s="53"/>
      <c r="MD1302" s="53"/>
      <c r="ME1302" s="53"/>
      <c r="MF1302" s="53"/>
      <c r="MG1302" s="53"/>
      <c r="MH1302" s="53"/>
      <c r="MI1302" s="53"/>
      <c r="MJ1302" s="53"/>
      <c r="MK1302" s="53"/>
      <c r="ML1302" s="53"/>
      <c r="MM1302" s="53"/>
      <c r="MN1302" s="53"/>
      <c r="MO1302" s="53"/>
      <c r="MP1302" s="53"/>
      <c r="MQ1302" s="53"/>
      <c r="MR1302" s="53"/>
      <c r="MS1302" s="53"/>
      <c r="MT1302" s="53"/>
      <c r="MU1302" s="53"/>
      <c r="MV1302" s="53"/>
      <c r="MW1302" s="53"/>
      <c r="MX1302" s="53"/>
      <c r="MY1302" s="53"/>
      <c r="MZ1302" s="53"/>
      <c r="NA1302" s="53"/>
      <c r="NB1302" s="53"/>
      <c r="NC1302" s="53"/>
      <c r="ND1302" s="53"/>
      <c r="NE1302" s="53"/>
      <c r="NF1302" s="53"/>
      <c r="NG1302" s="53"/>
      <c r="NH1302" s="53"/>
      <c r="NI1302" s="53"/>
      <c r="NJ1302" s="53"/>
      <c r="NK1302" s="53"/>
      <c r="NL1302" s="53"/>
      <c r="NM1302" s="53"/>
      <c r="NN1302" s="53"/>
      <c r="NO1302" s="53"/>
      <c r="NP1302" s="53"/>
      <c r="NQ1302" s="53"/>
      <c r="NR1302" s="53"/>
      <c r="NS1302" s="53"/>
      <c r="NT1302" s="53"/>
      <c r="NU1302" s="53"/>
      <c r="NV1302" s="53"/>
      <c r="NW1302" s="53"/>
      <c r="NX1302" s="53"/>
      <c r="NY1302" s="53"/>
      <c r="NZ1302" s="53"/>
      <c r="OA1302" s="53"/>
      <c r="OB1302" s="53"/>
      <c r="OC1302" s="53"/>
      <c r="OD1302" s="53"/>
      <c r="OE1302" s="53"/>
      <c r="OF1302" s="53"/>
      <c r="OG1302" s="53"/>
      <c r="OH1302" s="53"/>
      <c r="OI1302" s="53"/>
      <c r="OJ1302" s="53"/>
      <c r="OK1302" s="53"/>
      <c r="OL1302" s="53"/>
      <c r="OM1302" s="53"/>
      <c r="ON1302" s="53"/>
      <c r="OO1302" s="53"/>
      <c r="OP1302" s="53"/>
      <c r="OQ1302" s="53"/>
      <c r="OR1302" s="53"/>
      <c r="OS1302" s="53"/>
      <c r="OT1302" s="53"/>
      <c r="OU1302" s="53"/>
      <c r="OV1302" s="53"/>
      <c r="OW1302" s="53"/>
      <c r="OX1302" s="53"/>
      <c r="OY1302" s="53"/>
      <c r="OZ1302" s="53"/>
      <c r="PA1302" s="53"/>
      <c r="PB1302" s="53"/>
      <c r="PC1302" s="53"/>
      <c r="PD1302" s="53"/>
      <c r="PE1302" s="53"/>
      <c r="PF1302" s="53"/>
      <c r="PG1302" s="53"/>
      <c r="PH1302" s="53"/>
      <c r="PI1302" s="53"/>
      <c r="PJ1302" s="53"/>
      <c r="PK1302" s="53"/>
      <c r="PL1302" s="53"/>
      <c r="PM1302" s="53"/>
      <c r="PN1302" s="53"/>
      <c r="PO1302" s="53"/>
      <c r="PP1302" s="53"/>
      <c r="PQ1302" s="53"/>
      <c r="PR1302" s="53"/>
      <c r="PS1302" s="53"/>
      <c r="PT1302" s="53"/>
      <c r="PU1302" s="53"/>
      <c r="PV1302" s="53"/>
      <c r="PW1302" s="53"/>
      <c r="PX1302" s="53"/>
      <c r="PY1302" s="53"/>
      <c r="PZ1302" s="53"/>
      <c r="QA1302" s="53"/>
      <c r="QB1302" s="53"/>
      <c r="QC1302" s="53"/>
      <c r="QD1302" s="53"/>
      <c r="QE1302" s="53"/>
      <c r="QF1302" s="53"/>
      <c r="QG1302" s="53"/>
      <c r="QH1302" s="53"/>
      <c r="QI1302" s="53"/>
      <c r="QJ1302" s="53"/>
      <c r="QK1302" s="53"/>
      <c r="QL1302" s="53"/>
      <c r="QM1302" s="53"/>
      <c r="QN1302" s="53"/>
      <c r="QO1302" s="53"/>
      <c r="QP1302" s="53"/>
      <c r="QQ1302" s="53"/>
      <c r="QR1302" s="53"/>
      <c r="QS1302" s="53"/>
      <c r="QT1302" s="53"/>
      <c r="QU1302" s="53"/>
      <c r="QV1302" s="53"/>
      <c r="QW1302" s="53"/>
      <c r="QX1302" s="53"/>
      <c r="QY1302" s="53"/>
      <c r="QZ1302" s="53"/>
      <c r="RA1302" s="53"/>
      <c r="RB1302" s="53"/>
      <c r="RC1302" s="53"/>
      <c r="RD1302" s="53"/>
      <c r="RE1302" s="53"/>
      <c r="RF1302" s="53"/>
      <c r="RG1302" s="53"/>
      <c r="RH1302" s="53"/>
      <c r="RI1302" s="53"/>
      <c r="RJ1302" s="53"/>
      <c r="RK1302" s="53"/>
      <c r="RL1302" s="53"/>
      <c r="RM1302" s="53"/>
      <c r="RN1302" s="53"/>
      <c r="RO1302" s="53"/>
      <c r="RP1302" s="53"/>
      <c r="RQ1302" s="53"/>
      <c r="RR1302" s="53"/>
      <c r="RS1302" s="53"/>
      <c r="RT1302" s="53"/>
      <c r="RU1302" s="53"/>
      <c r="RV1302" s="53"/>
      <c r="RW1302" s="53"/>
      <c r="RX1302" s="53"/>
      <c r="RY1302" s="53"/>
      <c r="RZ1302" s="53"/>
      <c r="SA1302" s="53"/>
      <c r="SB1302" s="53"/>
      <c r="SC1302" s="53"/>
      <c r="SD1302" s="53"/>
      <c r="SE1302" s="53"/>
      <c r="SF1302" s="53"/>
      <c r="SG1302" s="53"/>
      <c r="SH1302" s="53"/>
      <c r="SI1302" s="53"/>
      <c r="SJ1302" s="53"/>
      <c r="SK1302" s="53"/>
      <c r="SL1302" s="53"/>
      <c r="SM1302" s="53"/>
      <c r="SN1302" s="53"/>
      <c r="SO1302" s="53"/>
      <c r="SP1302" s="53"/>
      <c r="SQ1302" s="53"/>
      <c r="SR1302" s="53"/>
      <c r="SS1302" s="53"/>
      <c r="ST1302" s="53"/>
      <c r="SU1302" s="53"/>
      <c r="SV1302" s="53"/>
      <c r="SW1302" s="53"/>
      <c r="SX1302" s="53"/>
      <c r="SY1302" s="53"/>
      <c r="SZ1302" s="53"/>
      <c r="TA1302" s="53"/>
      <c r="TB1302" s="53"/>
      <c r="TC1302" s="53"/>
      <c r="TD1302" s="53"/>
      <c r="TE1302" s="53"/>
      <c r="TF1302" s="53"/>
      <c r="TG1302" s="53"/>
      <c r="TH1302" s="53"/>
      <c r="TI1302" s="53"/>
      <c r="TJ1302" s="53"/>
      <c r="TK1302" s="53"/>
      <c r="TL1302" s="53"/>
      <c r="TM1302" s="53"/>
      <c r="TN1302" s="53"/>
      <c r="TO1302" s="53"/>
      <c r="TP1302" s="53"/>
      <c r="TQ1302" s="53"/>
      <c r="TR1302" s="53"/>
      <c r="TS1302" s="53"/>
      <c r="TT1302" s="53"/>
      <c r="TU1302" s="53"/>
      <c r="TV1302" s="53"/>
      <c r="TW1302" s="53"/>
      <c r="TX1302" s="53"/>
      <c r="TY1302" s="53"/>
      <c r="TZ1302" s="53"/>
      <c r="UA1302" s="53"/>
      <c r="UB1302" s="53"/>
      <c r="UC1302" s="53"/>
      <c r="UD1302" s="53"/>
      <c r="UE1302" s="53"/>
      <c r="UF1302" s="53"/>
      <c r="UG1302" s="53"/>
      <c r="UH1302" s="53"/>
      <c r="UI1302" s="53"/>
      <c r="UJ1302" s="53"/>
      <c r="UK1302" s="53"/>
      <c r="UL1302" s="53"/>
      <c r="UM1302" s="53"/>
      <c r="UN1302" s="53"/>
      <c r="UO1302" s="53"/>
      <c r="UP1302" s="53"/>
      <c r="UQ1302" s="53"/>
      <c r="UR1302" s="53"/>
      <c r="US1302" s="53"/>
      <c r="UT1302" s="53"/>
      <c r="UU1302" s="53"/>
      <c r="UV1302" s="53"/>
      <c r="UW1302" s="53"/>
      <c r="UX1302" s="53"/>
      <c r="UY1302" s="53"/>
      <c r="UZ1302" s="53"/>
      <c r="VA1302" s="53"/>
      <c r="VB1302" s="53"/>
      <c r="VC1302" s="53"/>
      <c r="VD1302" s="53"/>
      <c r="VE1302" s="53"/>
      <c r="VF1302" s="53"/>
      <c r="VG1302" s="53"/>
      <c r="VH1302" s="53"/>
      <c r="VI1302" s="53"/>
      <c r="VJ1302" s="53"/>
      <c r="VK1302" s="53"/>
      <c r="VL1302" s="53"/>
      <c r="VM1302" s="53"/>
      <c r="VN1302" s="53"/>
      <c r="VO1302" s="53"/>
      <c r="VP1302" s="53"/>
      <c r="VQ1302" s="53"/>
      <c r="VR1302" s="53"/>
      <c r="VS1302" s="53"/>
      <c r="VT1302" s="53"/>
      <c r="VU1302" s="53"/>
      <c r="VV1302" s="53"/>
      <c r="VW1302" s="53"/>
      <c r="VX1302" s="53"/>
      <c r="VY1302" s="53"/>
      <c r="VZ1302" s="53"/>
      <c r="WA1302" s="53"/>
      <c r="WB1302" s="53"/>
      <c r="WC1302" s="53"/>
      <c r="WD1302" s="53"/>
      <c r="WE1302" s="53"/>
      <c r="WF1302" s="53"/>
      <c r="WG1302" s="53"/>
      <c r="WH1302" s="53"/>
      <c r="WI1302" s="53"/>
      <c r="WJ1302" s="53"/>
      <c r="WK1302" s="53"/>
      <c r="WL1302" s="53"/>
      <c r="WM1302" s="53"/>
      <c r="WN1302" s="53"/>
      <c r="WO1302" s="53"/>
      <c r="WP1302" s="53"/>
      <c r="WQ1302" s="53"/>
      <c r="WR1302" s="53"/>
      <c r="WS1302" s="53"/>
      <c r="WT1302" s="53"/>
      <c r="WU1302" s="53"/>
      <c r="WV1302" s="53"/>
      <c r="WW1302" s="53"/>
      <c r="WX1302" s="53"/>
      <c r="WY1302" s="53"/>
      <c r="WZ1302" s="53"/>
      <c r="XA1302" s="53"/>
      <c r="XB1302" s="53"/>
      <c r="XC1302" s="53"/>
      <c r="XD1302" s="53"/>
      <c r="XE1302" s="53"/>
      <c r="XF1302" s="53"/>
      <c r="XG1302" s="53"/>
      <c r="XH1302" s="53"/>
      <c r="XI1302" s="53"/>
      <c r="XJ1302" s="53"/>
      <c r="XK1302" s="53"/>
      <c r="XL1302" s="53"/>
      <c r="XM1302" s="53"/>
      <c r="XN1302" s="53"/>
      <c r="XO1302" s="53"/>
      <c r="XP1302" s="53"/>
      <c r="XQ1302" s="53"/>
      <c r="XR1302" s="53"/>
      <c r="XS1302" s="53"/>
      <c r="XT1302" s="53"/>
      <c r="XU1302" s="53"/>
      <c r="XV1302" s="53"/>
      <c r="XW1302" s="53"/>
      <c r="XX1302" s="53"/>
      <c r="XY1302" s="53"/>
      <c r="XZ1302" s="53"/>
      <c r="YA1302" s="53"/>
      <c r="YB1302" s="53"/>
      <c r="YC1302" s="53"/>
      <c r="YD1302" s="53"/>
      <c r="YE1302" s="53"/>
      <c r="YF1302" s="53"/>
      <c r="YG1302" s="53"/>
      <c r="YH1302" s="53"/>
      <c r="YI1302" s="53"/>
      <c r="YJ1302" s="53"/>
      <c r="YK1302" s="53"/>
      <c r="YL1302" s="53"/>
      <c r="YM1302" s="53"/>
      <c r="YN1302" s="53"/>
      <c r="YO1302" s="53"/>
      <c r="YP1302" s="53"/>
      <c r="YQ1302" s="53"/>
      <c r="YR1302" s="53"/>
      <c r="YS1302" s="53"/>
      <c r="YT1302" s="53"/>
      <c r="YU1302" s="53"/>
      <c r="YV1302" s="53"/>
      <c r="YW1302" s="53"/>
      <c r="YX1302" s="53"/>
      <c r="YY1302" s="53"/>
      <c r="YZ1302" s="53"/>
      <c r="ZA1302" s="53"/>
      <c r="ZB1302" s="53"/>
      <c r="ZC1302" s="53"/>
      <c r="ZD1302" s="53"/>
      <c r="ZE1302" s="53"/>
      <c r="ZF1302" s="53"/>
      <c r="ZG1302" s="53"/>
      <c r="ZH1302" s="53"/>
      <c r="ZI1302" s="53"/>
      <c r="ZJ1302" s="53"/>
      <c r="ZK1302" s="53"/>
      <c r="ZL1302" s="53"/>
      <c r="ZM1302" s="53"/>
      <c r="ZN1302" s="53"/>
      <c r="ZO1302" s="53"/>
      <c r="ZP1302" s="53"/>
      <c r="ZQ1302" s="53"/>
      <c r="ZR1302" s="53"/>
      <c r="ZS1302" s="53"/>
      <c r="ZT1302" s="53"/>
      <c r="ZU1302" s="53"/>
      <c r="ZV1302" s="53"/>
      <c r="ZW1302" s="53"/>
      <c r="ZX1302" s="53"/>
      <c r="ZY1302" s="53"/>
      <c r="ZZ1302" s="53"/>
      <c r="AAA1302" s="53"/>
      <c r="AAB1302" s="53"/>
      <c r="AAC1302" s="53"/>
      <c r="AAD1302" s="53"/>
      <c r="AAE1302" s="53"/>
      <c r="AAF1302" s="53"/>
      <c r="AAG1302" s="53"/>
      <c r="AAH1302" s="53"/>
      <c r="AAI1302" s="53"/>
      <c r="AAJ1302" s="53"/>
      <c r="AAK1302" s="53"/>
      <c r="AAL1302" s="53"/>
      <c r="AAM1302" s="53"/>
      <c r="AAN1302" s="53"/>
      <c r="AAO1302" s="53"/>
      <c r="AAP1302" s="53"/>
      <c r="AAQ1302" s="53"/>
      <c r="AAR1302" s="53"/>
      <c r="AAS1302" s="53"/>
      <c r="AAT1302" s="53"/>
      <c r="AAU1302" s="53"/>
      <c r="AAV1302" s="53"/>
      <c r="AAW1302" s="53"/>
      <c r="AAX1302" s="53"/>
      <c r="AAY1302" s="53"/>
      <c r="AAZ1302" s="53"/>
      <c r="ABA1302" s="53"/>
      <c r="ABB1302" s="53"/>
      <c r="ABC1302" s="53"/>
      <c r="ABD1302" s="53"/>
      <c r="ABE1302" s="53"/>
      <c r="ABF1302" s="53"/>
      <c r="ABG1302" s="53"/>
      <c r="ABH1302" s="53"/>
      <c r="ABI1302" s="53"/>
      <c r="ABJ1302" s="53"/>
      <c r="ABK1302" s="53"/>
      <c r="ABL1302" s="53"/>
      <c r="ABM1302" s="53"/>
      <c r="ABN1302" s="53"/>
      <c r="ABO1302" s="53"/>
      <c r="ABP1302" s="53"/>
      <c r="ABQ1302" s="53"/>
      <c r="ABR1302" s="53"/>
      <c r="ABS1302" s="53"/>
      <c r="ABT1302" s="53"/>
      <c r="ABU1302" s="53"/>
      <c r="ABV1302" s="53"/>
      <c r="ABW1302" s="53"/>
      <c r="ABX1302" s="53"/>
      <c r="ABY1302" s="53"/>
      <c r="ABZ1302" s="53"/>
      <c r="ACA1302" s="53"/>
      <c r="ACB1302" s="53"/>
      <c r="ACC1302" s="53"/>
      <c r="ACD1302" s="53"/>
      <c r="ACE1302" s="53"/>
      <c r="ACF1302" s="53"/>
      <c r="ACG1302" s="53"/>
      <c r="ACH1302" s="53"/>
      <c r="ACI1302" s="53"/>
      <c r="ACJ1302" s="53"/>
      <c r="ACK1302" s="53"/>
      <c r="ACL1302" s="53"/>
      <c r="ACM1302" s="53"/>
      <c r="ACN1302" s="53"/>
      <c r="ACO1302" s="53"/>
      <c r="ACP1302" s="53"/>
      <c r="ACQ1302" s="53"/>
      <c r="ACR1302" s="53"/>
      <c r="ACS1302" s="53"/>
      <c r="ACT1302" s="53"/>
      <c r="ACU1302" s="53"/>
      <c r="ACV1302" s="53"/>
      <c r="ACW1302" s="53"/>
      <c r="ACX1302" s="53"/>
      <c r="ACY1302" s="53"/>
      <c r="ACZ1302" s="53"/>
      <c r="ADA1302" s="53"/>
      <c r="ADB1302" s="53"/>
      <c r="ADC1302" s="53"/>
      <c r="ADD1302" s="53"/>
      <c r="ADE1302" s="53"/>
      <c r="ADF1302" s="53"/>
      <c r="ADG1302" s="53"/>
      <c r="ADH1302" s="53"/>
      <c r="ADI1302" s="53"/>
      <c r="ADJ1302" s="53"/>
      <c r="ADK1302" s="53"/>
      <c r="ADL1302" s="53"/>
      <c r="ADM1302" s="53"/>
      <c r="ADN1302" s="53"/>
      <c r="ADO1302" s="53"/>
      <c r="ADP1302" s="53"/>
      <c r="ADQ1302" s="53"/>
      <c r="ADR1302" s="53"/>
      <c r="ADS1302" s="53"/>
      <c r="ADT1302" s="53"/>
      <c r="ADU1302" s="53"/>
      <c r="ADV1302" s="53"/>
      <c r="ADW1302" s="53"/>
      <c r="ADX1302" s="53"/>
      <c r="ADY1302" s="53"/>
      <c r="ADZ1302" s="53"/>
    </row>
    <row r="1303" spans="1:806" customFormat="1" x14ac:dyDescent="0.2">
      <c r="A1303" s="109" t="s">
        <v>4702</v>
      </c>
      <c r="B1303" s="109" t="s">
        <v>4803</v>
      </c>
      <c r="C1303" s="109" t="s">
        <v>1349</v>
      </c>
      <c r="D1303" s="109" t="s">
        <v>4804</v>
      </c>
      <c r="E1303" s="109" t="s">
        <v>4692</v>
      </c>
      <c r="F1303" s="146">
        <v>5</v>
      </c>
      <c r="G1303" s="146">
        <v>0</v>
      </c>
      <c r="H1303" s="146">
        <v>0</v>
      </c>
      <c r="I1303" s="146">
        <v>90</v>
      </c>
      <c r="J1303" s="146">
        <v>90</v>
      </c>
      <c r="K1303" s="53"/>
      <c r="L1303" s="53"/>
      <c r="M1303" s="53"/>
      <c r="N1303" s="53"/>
      <c r="O1303" s="53"/>
      <c r="P1303" s="53"/>
      <c r="Q1303" s="53"/>
      <c r="R1303" s="53"/>
      <c r="S1303" s="53"/>
      <c r="T1303" s="53"/>
      <c r="U1303" s="53"/>
      <c r="V1303" s="53"/>
      <c r="W1303" s="53"/>
      <c r="X1303" s="53"/>
      <c r="Y1303" s="53"/>
      <c r="Z1303" s="53"/>
      <c r="AA1303" s="53"/>
      <c r="AB1303" s="53"/>
      <c r="AC1303" s="53"/>
      <c r="AD1303" s="53"/>
      <c r="AE1303" s="53"/>
      <c r="AF1303" s="53"/>
      <c r="AG1303" s="53"/>
      <c r="AH1303" s="53"/>
      <c r="AI1303" s="53"/>
      <c r="AJ1303" s="53"/>
      <c r="AK1303" s="53"/>
      <c r="AL1303" s="53"/>
      <c r="AM1303" s="53"/>
      <c r="AN1303" s="53"/>
      <c r="AO1303" s="53"/>
      <c r="AP1303" s="53"/>
      <c r="AQ1303" s="53"/>
      <c r="AR1303" s="53"/>
      <c r="AS1303" s="53"/>
      <c r="AT1303" s="53"/>
      <c r="AU1303" s="53"/>
      <c r="AV1303" s="53"/>
      <c r="AW1303" s="53"/>
      <c r="AX1303" s="53"/>
      <c r="AY1303" s="53"/>
      <c r="AZ1303" s="53"/>
      <c r="BA1303" s="53"/>
      <c r="BB1303" s="53"/>
      <c r="BC1303" s="53"/>
      <c r="BD1303" s="53"/>
      <c r="BE1303" s="53"/>
      <c r="BF1303" s="53"/>
      <c r="BG1303" s="53"/>
      <c r="BH1303" s="53"/>
      <c r="BI1303" s="53"/>
      <c r="BJ1303" s="53"/>
      <c r="BK1303" s="53"/>
      <c r="BL1303" s="53"/>
      <c r="BM1303" s="53"/>
      <c r="BN1303" s="53"/>
      <c r="BO1303" s="53"/>
      <c r="BP1303" s="53"/>
      <c r="BQ1303" s="53"/>
      <c r="BR1303" s="53"/>
      <c r="BS1303" s="53"/>
      <c r="BT1303" s="53"/>
      <c r="BU1303" s="53"/>
      <c r="BV1303" s="53"/>
      <c r="BW1303" s="53"/>
      <c r="BX1303" s="53"/>
      <c r="BY1303" s="53"/>
      <c r="BZ1303" s="53"/>
      <c r="CA1303" s="53"/>
      <c r="CB1303" s="53"/>
      <c r="CC1303" s="53"/>
      <c r="CD1303" s="53"/>
      <c r="CE1303" s="53"/>
      <c r="CF1303" s="53"/>
      <c r="CG1303" s="53"/>
      <c r="CH1303" s="53"/>
      <c r="CI1303" s="53"/>
      <c r="CJ1303" s="53"/>
      <c r="CK1303" s="53"/>
      <c r="CL1303" s="53"/>
      <c r="CM1303" s="53"/>
      <c r="CN1303" s="53"/>
      <c r="CO1303" s="53"/>
      <c r="CP1303" s="53"/>
      <c r="CQ1303" s="53"/>
      <c r="CR1303" s="53"/>
      <c r="CS1303" s="53"/>
      <c r="CT1303" s="53"/>
      <c r="CU1303" s="53"/>
      <c r="CV1303" s="53"/>
      <c r="CW1303" s="53"/>
      <c r="CX1303" s="53"/>
      <c r="CY1303" s="53"/>
      <c r="CZ1303" s="53"/>
      <c r="DA1303" s="53"/>
      <c r="DB1303" s="53"/>
      <c r="DC1303" s="53"/>
      <c r="DD1303" s="53"/>
      <c r="DE1303" s="53"/>
      <c r="DF1303" s="53"/>
      <c r="DG1303" s="53"/>
      <c r="DH1303" s="53"/>
      <c r="DI1303" s="53"/>
      <c r="DJ1303" s="53"/>
      <c r="DK1303" s="53"/>
      <c r="DL1303" s="53"/>
      <c r="DM1303" s="53"/>
      <c r="DN1303" s="53"/>
      <c r="DO1303" s="53"/>
      <c r="DP1303" s="53"/>
      <c r="DQ1303" s="53"/>
      <c r="DR1303" s="53"/>
      <c r="DS1303" s="53"/>
      <c r="DT1303" s="53"/>
      <c r="DU1303" s="53"/>
      <c r="DV1303" s="53"/>
      <c r="DW1303" s="53"/>
      <c r="DX1303" s="53"/>
      <c r="DY1303" s="53"/>
      <c r="DZ1303" s="53"/>
      <c r="EA1303" s="53"/>
      <c r="EB1303" s="53"/>
      <c r="EC1303" s="53"/>
      <c r="ED1303" s="53"/>
      <c r="EE1303" s="53"/>
      <c r="EF1303" s="53"/>
      <c r="EG1303" s="53"/>
      <c r="EH1303" s="53"/>
      <c r="EI1303" s="53"/>
      <c r="EJ1303" s="53"/>
      <c r="EK1303" s="53"/>
      <c r="EL1303" s="53"/>
      <c r="EM1303" s="53"/>
      <c r="EN1303" s="53"/>
      <c r="EO1303" s="53"/>
      <c r="EP1303" s="53"/>
      <c r="EQ1303" s="53"/>
      <c r="ER1303" s="53"/>
      <c r="ES1303" s="53"/>
      <c r="ET1303" s="53"/>
      <c r="EU1303" s="53"/>
      <c r="EV1303" s="53"/>
      <c r="EW1303" s="53"/>
      <c r="EX1303" s="53"/>
      <c r="EY1303" s="53"/>
      <c r="EZ1303" s="53"/>
      <c r="FA1303" s="53"/>
      <c r="FB1303" s="53"/>
      <c r="FC1303" s="53"/>
      <c r="FD1303" s="53"/>
      <c r="FE1303" s="53"/>
      <c r="FF1303" s="53"/>
      <c r="FG1303" s="53"/>
      <c r="FH1303" s="53"/>
      <c r="FI1303" s="53"/>
      <c r="FJ1303" s="53"/>
      <c r="FK1303" s="53"/>
      <c r="FL1303" s="53"/>
      <c r="FM1303" s="53"/>
      <c r="FN1303" s="53"/>
      <c r="FO1303" s="53"/>
      <c r="FP1303" s="53"/>
      <c r="FQ1303" s="53"/>
      <c r="FR1303" s="53"/>
      <c r="FS1303" s="53"/>
      <c r="FT1303" s="53"/>
      <c r="FU1303" s="53"/>
      <c r="FV1303" s="53"/>
      <c r="FW1303" s="53"/>
      <c r="FX1303" s="53"/>
      <c r="FY1303" s="53"/>
      <c r="FZ1303" s="53"/>
      <c r="GA1303" s="53"/>
      <c r="GB1303" s="53"/>
      <c r="GC1303" s="53"/>
      <c r="GD1303" s="53"/>
      <c r="GE1303" s="53"/>
      <c r="GF1303" s="53"/>
      <c r="GG1303" s="53"/>
      <c r="GH1303" s="53"/>
      <c r="GI1303" s="53"/>
      <c r="GJ1303" s="53"/>
      <c r="GK1303" s="53"/>
      <c r="GL1303" s="53"/>
      <c r="GM1303" s="53"/>
      <c r="GN1303" s="53"/>
      <c r="GO1303" s="53"/>
      <c r="GP1303" s="53"/>
      <c r="GQ1303" s="53"/>
      <c r="GR1303" s="53"/>
      <c r="GS1303" s="53"/>
      <c r="GT1303" s="53"/>
      <c r="GU1303" s="53"/>
      <c r="GV1303" s="53"/>
      <c r="GW1303" s="53"/>
      <c r="GX1303" s="53"/>
      <c r="GY1303" s="53"/>
      <c r="GZ1303" s="53"/>
      <c r="HA1303" s="53"/>
      <c r="HB1303" s="53"/>
      <c r="HC1303" s="53"/>
      <c r="HD1303" s="53"/>
      <c r="HE1303" s="53"/>
      <c r="HF1303" s="53"/>
      <c r="HG1303" s="53"/>
      <c r="HH1303" s="53"/>
      <c r="HI1303" s="53"/>
      <c r="HJ1303" s="53"/>
      <c r="HK1303" s="53"/>
      <c r="HL1303" s="53"/>
      <c r="HM1303" s="53"/>
      <c r="HN1303" s="53"/>
      <c r="HO1303" s="53"/>
      <c r="HP1303" s="53"/>
      <c r="HQ1303" s="53"/>
      <c r="HR1303" s="53"/>
      <c r="HS1303" s="53"/>
      <c r="HT1303" s="53"/>
      <c r="HU1303" s="53"/>
      <c r="HV1303" s="53"/>
      <c r="HW1303" s="53"/>
      <c r="HX1303" s="53"/>
      <c r="HY1303" s="53"/>
      <c r="HZ1303" s="53"/>
      <c r="IA1303" s="53"/>
      <c r="IB1303" s="53"/>
      <c r="IC1303" s="53"/>
      <c r="ID1303" s="53"/>
      <c r="IE1303" s="53"/>
      <c r="IF1303" s="53"/>
      <c r="IG1303" s="53"/>
      <c r="IH1303" s="53"/>
      <c r="II1303" s="53"/>
      <c r="IJ1303" s="53"/>
      <c r="IK1303" s="53"/>
      <c r="IL1303" s="53"/>
      <c r="IM1303" s="53"/>
      <c r="IN1303" s="53"/>
      <c r="IO1303" s="53"/>
      <c r="IP1303" s="53"/>
      <c r="IQ1303" s="53"/>
      <c r="IR1303" s="53"/>
      <c r="IS1303" s="53"/>
      <c r="IT1303" s="53"/>
      <c r="IU1303" s="53"/>
      <c r="IV1303" s="53"/>
      <c r="IW1303" s="53"/>
      <c r="IX1303" s="53"/>
      <c r="IY1303" s="53"/>
      <c r="IZ1303" s="53"/>
      <c r="JA1303" s="53"/>
      <c r="JB1303" s="53"/>
      <c r="JC1303" s="53"/>
      <c r="JD1303" s="53"/>
      <c r="JE1303" s="53"/>
      <c r="JF1303" s="53"/>
      <c r="JG1303" s="53"/>
      <c r="JH1303" s="53"/>
      <c r="JI1303" s="53"/>
      <c r="JJ1303" s="53"/>
      <c r="JK1303" s="53"/>
      <c r="JL1303" s="53"/>
      <c r="JM1303" s="53"/>
      <c r="JN1303" s="53"/>
      <c r="JO1303" s="53"/>
      <c r="JP1303" s="53"/>
      <c r="JQ1303" s="53"/>
      <c r="JR1303" s="53"/>
      <c r="JS1303" s="53"/>
      <c r="JT1303" s="53"/>
      <c r="JU1303" s="53"/>
      <c r="JV1303" s="53"/>
      <c r="JW1303" s="53"/>
      <c r="JX1303" s="53"/>
      <c r="JY1303" s="53"/>
      <c r="JZ1303" s="53"/>
      <c r="KA1303" s="53"/>
      <c r="KB1303" s="53"/>
      <c r="KC1303" s="53"/>
      <c r="KD1303" s="53"/>
      <c r="KE1303" s="53"/>
      <c r="KF1303" s="53"/>
      <c r="KG1303" s="53"/>
      <c r="KH1303" s="53"/>
      <c r="KI1303" s="53"/>
      <c r="KJ1303" s="53"/>
      <c r="KK1303" s="53"/>
      <c r="KL1303" s="53"/>
      <c r="KM1303" s="53"/>
      <c r="KN1303" s="53"/>
      <c r="KO1303" s="53"/>
      <c r="KP1303" s="53"/>
      <c r="KQ1303" s="53"/>
      <c r="KR1303" s="53"/>
      <c r="KS1303" s="53"/>
      <c r="KT1303" s="53"/>
      <c r="KU1303" s="53"/>
      <c r="KV1303" s="53"/>
      <c r="KW1303" s="53"/>
      <c r="KX1303" s="53"/>
      <c r="KY1303" s="53"/>
      <c r="KZ1303" s="53"/>
      <c r="LA1303" s="53"/>
      <c r="LB1303" s="53"/>
      <c r="LC1303" s="53"/>
      <c r="LD1303" s="53"/>
      <c r="LE1303" s="53"/>
      <c r="LF1303" s="53"/>
      <c r="LG1303" s="53"/>
      <c r="LH1303" s="53"/>
      <c r="LI1303" s="53"/>
      <c r="LJ1303" s="53"/>
      <c r="LK1303" s="53"/>
      <c r="LL1303" s="53"/>
      <c r="LM1303" s="53"/>
      <c r="LN1303" s="53"/>
      <c r="LO1303" s="53"/>
      <c r="LP1303" s="53"/>
      <c r="LQ1303" s="53"/>
      <c r="LR1303" s="53"/>
      <c r="LS1303" s="53"/>
      <c r="LT1303" s="53"/>
      <c r="LU1303" s="53"/>
      <c r="LV1303" s="53"/>
      <c r="LW1303" s="53"/>
      <c r="LX1303" s="53"/>
      <c r="LY1303" s="53"/>
      <c r="LZ1303" s="53"/>
      <c r="MA1303" s="53"/>
      <c r="MB1303" s="53"/>
      <c r="MC1303" s="53"/>
      <c r="MD1303" s="53"/>
      <c r="ME1303" s="53"/>
      <c r="MF1303" s="53"/>
      <c r="MG1303" s="53"/>
      <c r="MH1303" s="53"/>
      <c r="MI1303" s="53"/>
      <c r="MJ1303" s="53"/>
      <c r="MK1303" s="53"/>
      <c r="ML1303" s="53"/>
      <c r="MM1303" s="53"/>
      <c r="MN1303" s="53"/>
      <c r="MO1303" s="53"/>
      <c r="MP1303" s="53"/>
      <c r="MQ1303" s="53"/>
      <c r="MR1303" s="53"/>
      <c r="MS1303" s="53"/>
      <c r="MT1303" s="53"/>
      <c r="MU1303" s="53"/>
      <c r="MV1303" s="53"/>
      <c r="MW1303" s="53"/>
      <c r="MX1303" s="53"/>
      <c r="MY1303" s="53"/>
      <c r="MZ1303" s="53"/>
      <c r="NA1303" s="53"/>
      <c r="NB1303" s="53"/>
      <c r="NC1303" s="53"/>
      <c r="ND1303" s="53"/>
      <c r="NE1303" s="53"/>
      <c r="NF1303" s="53"/>
      <c r="NG1303" s="53"/>
      <c r="NH1303" s="53"/>
      <c r="NI1303" s="53"/>
      <c r="NJ1303" s="53"/>
      <c r="NK1303" s="53"/>
      <c r="NL1303" s="53"/>
      <c r="NM1303" s="53"/>
      <c r="NN1303" s="53"/>
      <c r="NO1303" s="53"/>
      <c r="NP1303" s="53"/>
      <c r="NQ1303" s="53"/>
      <c r="NR1303" s="53"/>
      <c r="NS1303" s="53"/>
      <c r="NT1303" s="53"/>
      <c r="NU1303" s="53"/>
      <c r="NV1303" s="53"/>
      <c r="NW1303" s="53"/>
      <c r="NX1303" s="53"/>
      <c r="NY1303" s="53"/>
      <c r="NZ1303" s="53"/>
      <c r="OA1303" s="53"/>
      <c r="OB1303" s="53"/>
      <c r="OC1303" s="53"/>
      <c r="OD1303" s="53"/>
      <c r="OE1303" s="53"/>
      <c r="OF1303" s="53"/>
      <c r="OG1303" s="53"/>
      <c r="OH1303" s="53"/>
      <c r="OI1303" s="53"/>
      <c r="OJ1303" s="53"/>
      <c r="OK1303" s="53"/>
      <c r="OL1303" s="53"/>
      <c r="OM1303" s="53"/>
      <c r="ON1303" s="53"/>
      <c r="OO1303" s="53"/>
      <c r="OP1303" s="53"/>
      <c r="OQ1303" s="53"/>
      <c r="OR1303" s="53"/>
      <c r="OS1303" s="53"/>
      <c r="OT1303" s="53"/>
      <c r="OU1303" s="53"/>
      <c r="OV1303" s="53"/>
      <c r="OW1303" s="53"/>
      <c r="OX1303" s="53"/>
      <c r="OY1303" s="53"/>
      <c r="OZ1303" s="53"/>
      <c r="PA1303" s="53"/>
      <c r="PB1303" s="53"/>
      <c r="PC1303" s="53"/>
      <c r="PD1303" s="53"/>
      <c r="PE1303" s="53"/>
      <c r="PF1303" s="53"/>
      <c r="PG1303" s="53"/>
      <c r="PH1303" s="53"/>
      <c r="PI1303" s="53"/>
      <c r="PJ1303" s="53"/>
      <c r="PK1303" s="53"/>
      <c r="PL1303" s="53"/>
      <c r="PM1303" s="53"/>
      <c r="PN1303" s="53"/>
      <c r="PO1303" s="53"/>
      <c r="PP1303" s="53"/>
      <c r="PQ1303" s="53"/>
      <c r="PR1303" s="53"/>
      <c r="PS1303" s="53"/>
      <c r="PT1303" s="53"/>
      <c r="PU1303" s="53"/>
      <c r="PV1303" s="53"/>
      <c r="PW1303" s="53"/>
      <c r="PX1303" s="53"/>
      <c r="PY1303" s="53"/>
      <c r="PZ1303" s="53"/>
      <c r="QA1303" s="53"/>
      <c r="QB1303" s="53"/>
      <c r="QC1303" s="53"/>
      <c r="QD1303" s="53"/>
      <c r="QE1303" s="53"/>
      <c r="QF1303" s="53"/>
      <c r="QG1303" s="53"/>
      <c r="QH1303" s="53"/>
      <c r="QI1303" s="53"/>
      <c r="QJ1303" s="53"/>
      <c r="QK1303" s="53"/>
      <c r="QL1303" s="53"/>
      <c r="QM1303" s="53"/>
      <c r="QN1303" s="53"/>
      <c r="QO1303" s="53"/>
      <c r="QP1303" s="53"/>
      <c r="QQ1303" s="53"/>
      <c r="QR1303" s="53"/>
      <c r="QS1303" s="53"/>
      <c r="QT1303" s="53"/>
      <c r="QU1303" s="53"/>
      <c r="QV1303" s="53"/>
      <c r="QW1303" s="53"/>
      <c r="QX1303" s="53"/>
      <c r="QY1303" s="53"/>
      <c r="QZ1303" s="53"/>
      <c r="RA1303" s="53"/>
      <c r="RB1303" s="53"/>
      <c r="RC1303" s="53"/>
      <c r="RD1303" s="53"/>
      <c r="RE1303" s="53"/>
      <c r="RF1303" s="53"/>
      <c r="RG1303" s="53"/>
      <c r="RH1303" s="53"/>
      <c r="RI1303" s="53"/>
      <c r="RJ1303" s="53"/>
      <c r="RK1303" s="53"/>
      <c r="RL1303" s="53"/>
      <c r="RM1303" s="53"/>
      <c r="RN1303" s="53"/>
      <c r="RO1303" s="53"/>
      <c r="RP1303" s="53"/>
      <c r="RQ1303" s="53"/>
      <c r="RR1303" s="53"/>
      <c r="RS1303" s="53"/>
      <c r="RT1303" s="53"/>
      <c r="RU1303" s="53"/>
      <c r="RV1303" s="53"/>
      <c r="RW1303" s="53"/>
      <c r="RX1303" s="53"/>
      <c r="RY1303" s="53"/>
      <c r="RZ1303" s="53"/>
      <c r="SA1303" s="53"/>
      <c r="SB1303" s="53"/>
      <c r="SC1303" s="53"/>
      <c r="SD1303" s="53"/>
      <c r="SE1303" s="53"/>
      <c r="SF1303" s="53"/>
      <c r="SG1303" s="53"/>
      <c r="SH1303" s="53"/>
      <c r="SI1303" s="53"/>
      <c r="SJ1303" s="53"/>
      <c r="SK1303" s="53"/>
      <c r="SL1303" s="53"/>
      <c r="SM1303" s="53"/>
      <c r="SN1303" s="53"/>
      <c r="SO1303" s="53"/>
      <c r="SP1303" s="53"/>
      <c r="SQ1303" s="53"/>
      <c r="SR1303" s="53"/>
      <c r="SS1303" s="53"/>
      <c r="ST1303" s="53"/>
      <c r="SU1303" s="53"/>
      <c r="SV1303" s="53"/>
      <c r="SW1303" s="53"/>
      <c r="SX1303" s="53"/>
      <c r="SY1303" s="53"/>
      <c r="SZ1303" s="53"/>
      <c r="TA1303" s="53"/>
      <c r="TB1303" s="53"/>
      <c r="TC1303" s="53"/>
      <c r="TD1303" s="53"/>
      <c r="TE1303" s="53"/>
      <c r="TF1303" s="53"/>
      <c r="TG1303" s="53"/>
      <c r="TH1303" s="53"/>
      <c r="TI1303" s="53"/>
      <c r="TJ1303" s="53"/>
      <c r="TK1303" s="53"/>
      <c r="TL1303" s="53"/>
      <c r="TM1303" s="53"/>
      <c r="TN1303" s="53"/>
      <c r="TO1303" s="53"/>
      <c r="TP1303" s="53"/>
      <c r="TQ1303" s="53"/>
      <c r="TR1303" s="53"/>
      <c r="TS1303" s="53"/>
      <c r="TT1303" s="53"/>
      <c r="TU1303" s="53"/>
      <c r="TV1303" s="53"/>
      <c r="TW1303" s="53"/>
      <c r="TX1303" s="53"/>
      <c r="TY1303" s="53"/>
      <c r="TZ1303" s="53"/>
      <c r="UA1303" s="53"/>
      <c r="UB1303" s="53"/>
      <c r="UC1303" s="53"/>
      <c r="UD1303" s="53"/>
      <c r="UE1303" s="53"/>
      <c r="UF1303" s="53"/>
      <c r="UG1303" s="53"/>
      <c r="UH1303" s="53"/>
      <c r="UI1303" s="53"/>
      <c r="UJ1303" s="53"/>
      <c r="UK1303" s="53"/>
      <c r="UL1303" s="53"/>
      <c r="UM1303" s="53"/>
      <c r="UN1303" s="53"/>
      <c r="UO1303" s="53"/>
      <c r="UP1303" s="53"/>
      <c r="UQ1303" s="53"/>
      <c r="UR1303" s="53"/>
      <c r="US1303" s="53"/>
      <c r="UT1303" s="53"/>
      <c r="UU1303" s="53"/>
      <c r="UV1303" s="53"/>
      <c r="UW1303" s="53"/>
      <c r="UX1303" s="53"/>
      <c r="UY1303" s="53"/>
      <c r="UZ1303" s="53"/>
      <c r="VA1303" s="53"/>
      <c r="VB1303" s="53"/>
      <c r="VC1303" s="53"/>
      <c r="VD1303" s="53"/>
      <c r="VE1303" s="53"/>
      <c r="VF1303" s="53"/>
      <c r="VG1303" s="53"/>
      <c r="VH1303" s="53"/>
      <c r="VI1303" s="53"/>
      <c r="VJ1303" s="53"/>
      <c r="VK1303" s="53"/>
      <c r="VL1303" s="53"/>
      <c r="VM1303" s="53"/>
      <c r="VN1303" s="53"/>
      <c r="VO1303" s="53"/>
      <c r="VP1303" s="53"/>
      <c r="VQ1303" s="53"/>
      <c r="VR1303" s="53"/>
      <c r="VS1303" s="53"/>
      <c r="VT1303" s="53"/>
      <c r="VU1303" s="53"/>
      <c r="VV1303" s="53"/>
      <c r="VW1303" s="53"/>
      <c r="VX1303" s="53"/>
      <c r="VY1303" s="53"/>
      <c r="VZ1303" s="53"/>
      <c r="WA1303" s="53"/>
      <c r="WB1303" s="53"/>
      <c r="WC1303" s="53"/>
      <c r="WD1303" s="53"/>
      <c r="WE1303" s="53"/>
      <c r="WF1303" s="53"/>
      <c r="WG1303" s="53"/>
      <c r="WH1303" s="53"/>
      <c r="WI1303" s="53"/>
      <c r="WJ1303" s="53"/>
      <c r="WK1303" s="53"/>
      <c r="WL1303" s="53"/>
      <c r="WM1303" s="53"/>
      <c r="WN1303" s="53"/>
      <c r="WO1303" s="53"/>
      <c r="WP1303" s="53"/>
      <c r="WQ1303" s="53"/>
      <c r="WR1303" s="53"/>
      <c r="WS1303" s="53"/>
      <c r="WT1303" s="53"/>
      <c r="WU1303" s="53"/>
      <c r="WV1303" s="53"/>
      <c r="WW1303" s="53"/>
      <c r="WX1303" s="53"/>
      <c r="WY1303" s="53"/>
      <c r="WZ1303" s="53"/>
      <c r="XA1303" s="53"/>
      <c r="XB1303" s="53"/>
      <c r="XC1303" s="53"/>
      <c r="XD1303" s="53"/>
      <c r="XE1303" s="53"/>
      <c r="XF1303" s="53"/>
      <c r="XG1303" s="53"/>
      <c r="XH1303" s="53"/>
      <c r="XI1303" s="53"/>
      <c r="XJ1303" s="53"/>
      <c r="XK1303" s="53"/>
      <c r="XL1303" s="53"/>
      <c r="XM1303" s="53"/>
      <c r="XN1303" s="53"/>
      <c r="XO1303" s="53"/>
      <c r="XP1303" s="53"/>
      <c r="XQ1303" s="53"/>
      <c r="XR1303" s="53"/>
      <c r="XS1303" s="53"/>
      <c r="XT1303" s="53"/>
      <c r="XU1303" s="53"/>
      <c r="XV1303" s="53"/>
      <c r="XW1303" s="53"/>
      <c r="XX1303" s="53"/>
      <c r="XY1303" s="53"/>
      <c r="XZ1303" s="53"/>
      <c r="YA1303" s="53"/>
      <c r="YB1303" s="53"/>
      <c r="YC1303" s="53"/>
      <c r="YD1303" s="53"/>
      <c r="YE1303" s="53"/>
      <c r="YF1303" s="53"/>
      <c r="YG1303" s="53"/>
      <c r="YH1303" s="53"/>
      <c r="YI1303" s="53"/>
      <c r="YJ1303" s="53"/>
      <c r="YK1303" s="53"/>
      <c r="YL1303" s="53"/>
      <c r="YM1303" s="53"/>
      <c r="YN1303" s="53"/>
      <c r="YO1303" s="53"/>
      <c r="YP1303" s="53"/>
      <c r="YQ1303" s="53"/>
      <c r="YR1303" s="53"/>
      <c r="YS1303" s="53"/>
      <c r="YT1303" s="53"/>
      <c r="YU1303" s="53"/>
      <c r="YV1303" s="53"/>
      <c r="YW1303" s="53"/>
      <c r="YX1303" s="53"/>
      <c r="YY1303" s="53"/>
      <c r="YZ1303" s="53"/>
      <c r="ZA1303" s="53"/>
      <c r="ZB1303" s="53"/>
      <c r="ZC1303" s="53"/>
      <c r="ZD1303" s="53"/>
      <c r="ZE1303" s="53"/>
      <c r="ZF1303" s="53"/>
      <c r="ZG1303" s="53"/>
      <c r="ZH1303" s="53"/>
      <c r="ZI1303" s="53"/>
      <c r="ZJ1303" s="53"/>
      <c r="ZK1303" s="53"/>
      <c r="ZL1303" s="53"/>
      <c r="ZM1303" s="53"/>
      <c r="ZN1303" s="53"/>
      <c r="ZO1303" s="53"/>
      <c r="ZP1303" s="53"/>
      <c r="ZQ1303" s="53"/>
      <c r="ZR1303" s="53"/>
      <c r="ZS1303" s="53"/>
      <c r="ZT1303" s="53"/>
      <c r="ZU1303" s="53"/>
      <c r="ZV1303" s="53"/>
      <c r="ZW1303" s="53"/>
      <c r="ZX1303" s="53"/>
      <c r="ZY1303" s="53"/>
      <c r="ZZ1303" s="53"/>
      <c r="AAA1303" s="53"/>
      <c r="AAB1303" s="53"/>
      <c r="AAC1303" s="53"/>
      <c r="AAD1303" s="53"/>
      <c r="AAE1303" s="53"/>
      <c r="AAF1303" s="53"/>
      <c r="AAG1303" s="53"/>
      <c r="AAH1303" s="53"/>
      <c r="AAI1303" s="53"/>
      <c r="AAJ1303" s="53"/>
      <c r="AAK1303" s="53"/>
      <c r="AAL1303" s="53"/>
      <c r="AAM1303" s="53"/>
      <c r="AAN1303" s="53"/>
      <c r="AAO1303" s="53"/>
      <c r="AAP1303" s="53"/>
      <c r="AAQ1303" s="53"/>
      <c r="AAR1303" s="53"/>
      <c r="AAS1303" s="53"/>
      <c r="AAT1303" s="53"/>
      <c r="AAU1303" s="53"/>
      <c r="AAV1303" s="53"/>
      <c r="AAW1303" s="53"/>
      <c r="AAX1303" s="53"/>
      <c r="AAY1303" s="53"/>
      <c r="AAZ1303" s="53"/>
      <c r="ABA1303" s="53"/>
      <c r="ABB1303" s="53"/>
      <c r="ABC1303" s="53"/>
      <c r="ABD1303" s="53"/>
      <c r="ABE1303" s="53"/>
      <c r="ABF1303" s="53"/>
      <c r="ABG1303" s="53"/>
      <c r="ABH1303" s="53"/>
      <c r="ABI1303" s="53"/>
      <c r="ABJ1303" s="53"/>
      <c r="ABK1303" s="53"/>
      <c r="ABL1303" s="53"/>
      <c r="ABM1303" s="53"/>
      <c r="ABN1303" s="53"/>
      <c r="ABO1303" s="53"/>
      <c r="ABP1303" s="53"/>
      <c r="ABQ1303" s="53"/>
      <c r="ABR1303" s="53"/>
      <c r="ABS1303" s="53"/>
      <c r="ABT1303" s="53"/>
      <c r="ABU1303" s="53"/>
      <c r="ABV1303" s="53"/>
      <c r="ABW1303" s="53"/>
      <c r="ABX1303" s="53"/>
      <c r="ABY1303" s="53"/>
      <c r="ABZ1303" s="53"/>
      <c r="ACA1303" s="53"/>
      <c r="ACB1303" s="53"/>
      <c r="ACC1303" s="53"/>
      <c r="ACD1303" s="53"/>
      <c r="ACE1303" s="53"/>
      <c r="ACF1303" s="53"/>
      <c r="ACG1303" s="53"/>
      <c r="ACH1303" s="53"/>
      <c r="ACI1303" s="53"/>
      <c r="ACJ1303" s="53"/>
      <c r="ACK1303" s="53"/>
      <c r="ACL1303" s="53"/>
      <c r="ACM1303" s="53"/>
      <c r="ACN1303" s="53"/>
      <c r="ACO1303" s="53"/>
      <c r="ACP1303" s="53"/>
      <c r="ACQ1303" s="53"/>
      <c r="ACR1303" s="53"/>
      <c r="ACS1303" s="53"/>
      <c r="ACT1303" s="53"/>
      <c r="ACU1303" s="53"/>
      <c r="ACV1303" s="53"/>
      <c r="ACW1303" s="53"/>
      <c r="ACX1303" s="53"/>
      <c r="ACY1303" s="53"/>
      <c r="ACZ1303" s="53"/>
      <c r="ADA1303" s="53"/>
      <c r="ADB1303" s="53"/>
      <c r="ADC1303" s="53"/>
      <c r="ADD1303" s="53"/>
      <c r="ADE1303" s="53"/>
      <c r="ADF1303" s="53"/>
      <c r="ADG1303" s="53"/>
      <c r="ADH1303" s="53"/>
      <c r="ADI1303" s="53"/>
      <c r="ADJ1303" s="53"/>
      <c r="ADK1303" s="53"/>
      <c r="ADL1303" s="53"/>
      <c r="ADM1303" s="53"/>
      <c r="ADN1303" s="53"/>
      <c r="ADO1303" s="53"/>
      <c r="ADP1303" s="53"/>
      <c r="ADQ1303" s="53"/>
      <c r="ADR1303" s="53"/>
      <c r="ADS1303" s="53"/>
      <c r="ADT1303" s="53"/>
      <c r="ADU1303" s="53"/>
      <c r="ADV1303" s="53"/>
      <c r="ADW1303" s="53"/>
      <c r="ADX1303" s="53"/>
      <c r="ADY1303" s="53"/>
      <c r="ADZ1303" s="53"/>
    </row>
    <row r="1304" spans="1:806" customFormat="1" x14ac:dyDescent="0.2">
      <c r="A1304" s="109" t="s">
        <v>4764</v>
      </c>
      <c r="B1304" s="109" t="s">
        <v>4805</v>
      </c>
      <c r="C1304" s="109" t="s">
        <v>1349</v>
      </c>
      <c r="D1304" s="109" t="s">
        <v>4806</v>
      </c>
      <c r="E1304" s="109" t="s">
        <v>4686</v>
      </c>
      <c r="F1304" s="146">
        <v>1</v>
      </c>
      <c r="G1304" s="146">
        <v>0</v>
      </c>
      <c r="H1304" s="146">
        <v>0</v>
      </c>
      <c r="I1304" s="146">
        <v>90</v>
      </c>
      <c r="J1304" s="146">
        <v>90</v>
      </c>
      <c r="K1304" s="53"/>
      <c r="L1304" s="53"/>
      <c r="M1304" s="53"/>
      <c r="N1304" s="53"/>
      <c r="O1304" s="53"/>
      <c r="P1304" s="53"/>
      <c r="Q1304" s="53"/>
      <c r="R1304" s="53"/>
      <c r="S1304" s="53"/>
      <c r="T1304" s="53"/>
      <c r="U1304" s="53"/>
      <c r="V1304" s="53"/>
      <c r="W1304" s="53"/>
      <c r="X1304" s="53"/>
      <c r="Y1304" s="53"/>
      <c r="Z1304" s="53"/>
      <c r="AA1304" s="53"/>
      <c r="AB1304" s="53"/>
      <c r="AC1304" s="53"/>
      <c r="AD1304" s="53"/>
      <c r="AE1304" s="53"/>
      <c r="AF1304" s="53"/>
      <c r="AG1304" s="53"/>
      <c r="AH1304" s="53"/>
      <c r="AI1304" s="53"/>
      <c r="AJ1304" s="53"/>
      <c r="AK1304" s="53"/>
      <c r="AL1304" s="53"/>
      <c r="AM1304" s="53"/>
      <c r="AN1304" s="53"/>
      <c r="AO1304" s="53"/>
      <c r="AP1304" s="53"/>
      <c r="AQ1304" s="53"/>
      <c r="AR1304" s="53"/>
      <c r="AS1304" s="53"/>
      <c r="AT1304" s="53"/>
      <c r="AU1304" s="53"/>
      <c r="AV1304" s="53"/>
      <c r="AW1304" s="53"/>
      <c r="AX1304" s="53"/>
      <c r="AY1304" s="53"/>
      <c r="AZ1304" s="53"/>
      <c r="BA1304" s="53"/>
      <c r="BB1304" s="53"/>
      <c r="BC1304" s="53"/>
      <c r="BD1304" s="53"/>
      <c r="BE1304" s="53"/>
      <c r="BF1304" s="53"/>
      <c r="BG1304" s="53"/>
      <c r="BH1304" s="53"/>
      <c r="BI1304" s="53"/>
      <c r="BJ1304" s="53"/>
      <c r="BK1304" s="53"/>
      <c r="BL1304" s="53"/>
      <c r="BM1304" s="53"/>
      <c r="BN1304" s="53"/>
      <c r="BO1304" s="53"/>
      <c r="BP1304" s="53"/>
      <c r="BQ1304" s="53"/>
      <c r="BR1304" s="53"/>
      <c r="BS1304" s="53"/>
      <c r="BT1304" s="53"/>
      <c r="BU1304" s="53"/>
      <c r="BV1304" s="53"/>
      <c r="BW1304" s="53"/>
      <c r="BX1304" s="53"/>
      <c r="BY1304" s="53"/>
      <c r="BZ1304" s="53"/>
      <c r="CA1304" s="53"/>
      <c r="CB1304" s="53"/>
      <c r="CC1304" s="53"/>
      <c r="CD1304" s="53"/>
      <c r="CE1304" s="53"/>
      <c r="CF1304" s="53"/>
      <c r="CG1304" s="53"/>
      <c r="CH1304" s="53"/>
      <c r="CI1304" s="53"/>
      <c r="CJ1304" s="53"/>
      <c r="CK1304" s="53"/>
      <c r="CL1304" s="53"/>
      <c r="CM1304" s="53"/>
      <c r="CN1304" s="53"/>
      <c r="CO1304" s="53"/>
      <c r="CP1304" s="53"/>
      <c r="CQ1304" s="53"/>
      <c r="CR1304" s="53"/>
      <c r="CS1304" s="53"/>
      <c r="CT1304" s="53"/>
      <c r="CU1304" s="53"/>
      <c r="CV1304" s="53"/>
      <c r="CW1304" s="53"/>
      <c r="CX1304" s="53"/>
      <c r="CY1304" s="53"/>
      <c r="CZ1304" s="53"/>
      <c r="DA1304" s="53"/>
      <c r="DB1304" s="53"/>
      <c r="DC1304" s="53"/>
      <c r="DD1304" s="53"/>
      <c r="DE1304" s="53"/>
      <c r="DF1304" s="53"/>
      <c r="DG1304" s="53"/>
      <c r="DH1304" s="53"/>
      <c r="DI1304" s="53"/>
      <c r="DJ1304" s="53"/>
      <c r="DK1304" s="53"/>
      <c r="DL1304" s="53"/>
      <c r="DM1304" s="53"/>
      <c r="DN1304" s="53"/>
      <c r="DO1304" s="53"/>
      <c r="DP1304" s="53"/>
      <c r="DQ1304" s="53"/>
      <c r="DR1304" s="53"/>
      <c r="DS1304" s="53"/>
      <c r="DT1304" s="53"/>
      <c r="DU1304" s="53"/>
      <c r="DV1304" s="53"/>
      <c r="DW1304" s="53"/>
      <c r="DX1304" s="53"/>
      <c r="DY1304" s="53"/>
      <c r="DZ1304" s="53"/>
      <c r="EA1304" s="53"/>
      <c r="EB1304" s="53"/>
      <c r="EC1304" s="53"/>
      <c r="ED1304" s="53"/>
      <c r="EE1304" s="53"/>
      <c r="EF1304" s="53"/>
      <c r="EG1304" s="53"/>
      <c r="EH1304" s="53"/>
      <c r="EI1304" s="53"/>
      <c r="EJ1304" s="53"/>
      <c r="EK1304" s="53"/>
      <c r="EL1304" s="53"/>
      <c r="EM1304" s="53"/>
      <c r="EN1304" s="53"/>
      <c r="EO1304" s="53"/>
      <c r="EP1304" s="53"/>
      <c r="EQ1304" s="53"/>
      <c r="ER1304" s="53"/>
      <c r="ES1304" s="53"/>
      <c r="ET1304" s="53"/>
      <c r="EU1304" s="53"/>
      <c r="EV1304" s="53"/>
      <c r="EW1304" s="53"/>
      <c r="EX1304" s="53"/>
      <c r="EY1304" s="53"/>
      <c r="EZ1304" s="53"/>
      <c r="FA1304" s="53"/>
      <c r="FB1304" s="53"/>
      <c r="FC1304" s="53"/>
      <c r="FD1304" s="53"/>
      <c r="FE1304" s="53"/>
      <c r="FF1304" s="53"/>
      <c r="FG1304" s="53"/>
      <c r="FH1304" s="53"/>
      <c r="FI1304" s="53"/>
      <c r="FJ1304" s="53"/>
      <c r="FK1304" s="53"/>
      <c r="FL1304" s="53"/>
      <c r="FM1304" s="53"/>
      <c r="FN1304" s="53"/>
      <c r="FO1304" s="53"/>
      <c r="FP1304" s="53"/>
      <c r="FQ1304" s="53"/>
      <c r="FR1304" s="53"/>
      <c r="FS1304" s="53"/>
      <c r="FT1304" s="53"/>
      <c r="FU1304" s="53"/>
      <c r="FV1304" s="53"/>
      <c r="FW1304" s="53"/>
      <c r="FX1304" s="53"/>
      <c r="FY1304" s="53"/>
      <c r="FZ1304" s="53"/>
      <c r="GA1304" s="53"/>
      <c r="GB1304" s="53"/>
      <c r="GC1304" s="53"/>
      <c r="GD1304" s="53"/>
      <c r="GE1304" s="53"/>
      <c r="GF1304" s="53"/>
      <c r="GG1304" s="53"/>
      <c r="GH1304" s="53"/>
      <c r="GI1304" s="53"/>
      <c r="GJ1304" s="53"/>
      <c r="GK1304" s="53"/>
      <c r="GL1304" s="53"/>
      <c r="GM1304" s="53"/>
      <c r="GN1304" s="53"/>
      <c r="GO1304" s="53"/>
      <c r="GP1304" s="53"/>
      <c r="GQ1304" s="53"/>
      <c r="GR1304" s="53"/>
      <c r="GS1304" s="53"/>
      <c r="GT1304" s="53"/>
      <c r="GU1304" s="53"/>
      <c r="GV1304" s="53"/>
      <c r="GW1304" s="53"/>
      <c r="GX1304" s="53"/>
      <c r="GY1304" s="53"/>
      <c r="GZ1304" s="53"/>
      <c r="HA1304" s="53"/>
      <c r="HB1304" s="53"/>
      <c r="HC1304" s="53"/>
      <c r="HD1304" s="53"/>
      <c r="HE1304" s="53"/>
      <c r="HF1304" s="53"/>
      <c r="HG1304" s="53"/>
      <c r="HH1304" s="53"/>
      <c r="HI1304" s="53"/>
      <c r="HJ1304" s="53"/>
      <c r="HK1304" s="53"/>
      <c r="HL1304" s="53"/>
      <c r="HM1304" s="53"/>
      <c r="HN1304" s="53"/>
      <c r="HO1304" s="53"/>
      <c r="HP1304" s="53"/>
      <c r="HQ1304" s="53"/>
      <c r="HR1304" s="53"/>
      <c r="HS1304" s="53"/>
      <c r="HT1304" s="53"/>
      <c r="HU1304" s="53"/>
      <c r="HV1304" s="53"/>
      <c r="HW1304" s="53"/>
      <c r="HX1304" s="53"/>
      <c r="HY1304" s="53"/>
      <c r="HZ1304" s="53"/>
      <c r="IA1304" s="53"/>
      <c r="IB1304" s="53"/>
      <c r="IC1304" s="53"/>
      <c r="ID1304" s="53"/>
      <c r="IE1304" s="53"/>
      <c r="IF1304" s="53"/>
      <c r="IG1304" s="53"/>
      <c r="IH1304" s="53"/>
      <c r="II1304" s="53"/>
      <c r="IJ1304" s="53"/>
      <c r="IK1304" s="53"/>
      <c r="IL1304" s="53"/>
      <c r="IM1304" s="53"/>
      <c r="IN1304" s="53"/>
      <c r="IO1304" s="53"/>
      <c r="IP1304" s="53"/>
      <c r="IQ1304" s="53"/>
      <c r="IR1304" s="53"/>
      <c r="IS1304" s="53"/>
      <c r="IT1304" s="53"/>
      <c r="IU1304" s="53"/>
      <c r="IV1304" s="53"/>
      <c r="IW1304" s="53"/>
      <c r="IX1304" s="53"/>
      <c r="IY1304" s="53"/>
      <c r="IZ1304" s="53"/>
      <c r="JA1304" s="53"/>
      <c r="JB1304" s="53"/>
      <c r="JC1304" s="53"/>
      <c r="JD1304" s="53"/>
      <c r="JE1304" s="53"/>
      <c r="JF1304" s="53"/>
      <c r="JG1304" s="53"/>
      <c r="JH1304" s="53"/>
      <c r="JI1304" s="53"/>
      <c r="JJ1304" s="53"/>
      <c r="JK1304" s="53"/>
      <c r="JL1304" s="53"/>
      <c r="JM1304" s="53"/>
      <c r="JN1304" s="53"/>
      <c r="JO1304" s="53"/>
      <c r="JP1304" s="53"/>
      <c r="JQ1304" s="53"/>
      <c r="JR1304" s="53"/>
      <c r="JS1304" s="53"/>
      <c r="JT1304" s="53"/>
      <c r="JU1304" s="53"/>
      <c r="JV1304" s="53"/>
      <c r="JW1304" s="53"/>
      <c r="JX1304" s="53"/>
      <c r="JY1304" s="53"/>
      <c r="JZ1304" s="53"/>
      <c r="KA1304" s="53"/>
      <c r="KB1304" s="53"/>
      <c r="KC1304" s="53"/>
      <c r="KD1304" s="53"/>
      <c r="KE1304" s="53"/>
      <c r="KF1304" s="53"/>
      <c r="KG1304" s="53"/>
      <c r="KH1304" s="53"/>
      <c r="KI1304" s="53"/>
      <c r="KJ1304" s="53"/>
      <c r="KK1304" s="53"/>
      <c r="KL1304" s="53"/>
      <c r="KM1304" s="53"/>
      <c r="KN1304" s="53"/>
      <c r="KO1304" s="53"/>
      <c r="KP1304" s="53"/>
      <c r="KQ1304" s="53"/>
      <c r="KR1304" s="53"/>
      <c r="KS1304" s="53"/>
      <c r="KT1304" s="53"/>
      <c r="KU1304" s="53"/>
      <c r="KV1304" s="53"/>
      <c r="KW1304" s="53"/>
      <c r="KX1304" s="53"/>
      <c r="KY1304" s="53"/>
      <c r="KZ1304" s="53"/>
      <c r="LA1304" s="53"/>
      <c r="LB1304" s="53"/>
      <c r="LC1304" s="53"/>
      <c r="LD1304" s="53"/>
      <c r="LE1304" s="53"/>
      <c r="LF1304" s="53"/>
      <c r="LG1304" s="53"/>
      <c r="LH1304" s="53"/>
      <c r="LI1304" s="53"/>
      <c r="LJ1304" s="53"/>
      <c r="LK1304" s="53"/>
      <c r="LL1304" s="53"/>
      <c r="LM1304" s="53"/>
      <c r="LN1304" s="53"/>
      <c r="LO1304" s="53"/>
      <c r="LP1304" s="53"/>
      <c r="LQ1304" s="53"/>
      <c r="LR1304" s="53"/>
      <c r="LS1304" s="53"/>
      <c r="LT1304" s="53"/>
      <c r="LU1304" s="53"/>
      <c r="LV1304" s="53"/>
      <c r="LW1304" s="53"/>
      <c r="LX1304" s="53"/>
      <c r="LY1304" s="53"/>
      <c r="LZ1304" s="53"/>
      <c r="MA1304" s="53"/>
      <c r="MB1304" s="53"/>
      <c r="MC1304" s="53"/>
      <c r="MD1304" s="53"/>
      <c r="ME1304" s="53"/>
      <c r="MF1304" s="53"/>
      <c r="MG1304" s="53"/>
      <c r="MH1304" s="53"/>
      <c r="MI1304" s="53"/>
      <c r="MJ1304" s="53"/>
      <c r="MK1304" s="53"/>
      <c r="ML1304" s="53"/>
      <c r="MM1304" s="53"/>
      <c r="MN1304" s="53"/>
      <c r="MO1304" s="53"/>
      <c r="MP1304" s="53"/>
      <c r="MQ1304" s="53"/>
      <c r="MR1304" s="53"/>
      <c r="MS1304" s="53"/>
      <c r="MT1304" s="53"/>
      <c r="MU1304" s="53"/>
      <c r="MV1304" s="53"/>
      <c r="MW1304" s="53"/>
      <c r="MX1304" s="53"/>
      <c r="MY1304" s="53"/>
      <c r="MZ1304" s="53"/>
      <c r="NA1304" s="53"/>
      <c r="NB1304" s="53"/>
      <c r="NC1304" s="53"/>
      <c r="ND1304" s="53"/>
      <c r="NE1304" s="53"/>
      <c r="NF1304" s="53"/>
      <c r="NG1304" s="53"/>
      <c r="NH1304" s="53"/>
      <c r="NI1304" s="53"/>
      <c r="NJ1304" s="53"/>
      <c r="NK1304" s="53"/>
      <c r="NL1304" s="53"/>
      <c r="NM1304" s="53"/>
      <c r="NN1304" s="53"/>
      <c r="NO1304" s="53"/>
      <c r="NP1304" s="53"/>
      <c r="NQ1304" s="53"/>
      <c r="NR1304" s="53"/>
      <c r="NS1304" s="53"/>
      <c r="NT1304" s="53"/>
      <c r="NU1304" s="53"/>
      <c r="NV1304" s="53"/>
      <c r="NW1304" s="53"/>
      <c r="NX1304" s="53"/>
      <c r="NY1304" s="53"/>
      <c r="NZ1304" s="53"/>
      <c r="OA1304" s="53"/>
      <c r="OB1304" s="53"/>
      <c r="OC1304" s="53"/>
      <c r="OD1304" s="53"/>
      <c r="OE1304" s="53"/>
      <c r="OF1304" s="53"/>
      <c r="OG1304" s="53"/>
      <c r="OH1304" s="53"/>
      <c r="OI1304" s="53"/>
      <c r="OJ1304" s="53"/>
      <c r="OK1304" s="53"/>
      <c r="OL1304" s="53"/>
      <c r="OM1304" s="53"/>
      <c r="ON1304" s="53"/>
      <c r="OO1304" s="53"/>
      <c r="OP1304" s="53"/>
      <c r="OQ1304" s="53"/>
      <c r="OR1304" s="53"/>
      <c r="OS1304" s="53"/>
      <c r="OT1304" s="53"/>
      <c r="OU1304" s="53"/>
      <c r="OV1304" s="53"/>
      <c r="OW1304" s="53"/>
      <c r="OX1304" s="53"/>
      <c r="OY1304" s="53"/>
      <c r="OZ1304" s="53"/>
      <c r="PA1304" s="53"/>
      <c r="PB1304" s="53"/>
      <c r="PC1304" s="53"/>
      <c r="PD1304" s="53"/>
      <c r="PE1304" s="53"/>
      <c r="PF1304" s="53"/>
      <c r="PG1304" s="53"/>
      <c r="PH1304" s="53"/>
      <c r="PI1304" s="53"/>
      <c r="PJ1304" s="53"/>
      <c r="PK1304" s="53"/>
      <c r="PL1304" s="53"/>
      <c r="PM1304" s="53"/>
      <c r="PN1304" s="53"/>
      <c r="PO1304" s="53"/>
      <c r="PP1304" s="53"/>
      <c r="PQ1304" s="53"/>
      <c r="PR1304" s="53"/>
      <c r="PS1304" s="53"/>
      <c r="PT1304" s="53"/>
      <c r="PU1304" s="53"/>
      <c r="PV1304" s="53"/>
      <c r="PW1304" s="53"/>
      <c r="PX1304" s="53"/>
      <c r="PY1304" s="53"/>
      <c r="PZ1304" s="53"/>
      <c r="QA1304" s="53"/>
      <c r="QB1304" s="53"/>
      <c r="QC1304" s="53"/>
      <c r="QD1304" s="53"/>
      <c r="QE1304" s="53"/>
      <c r="QF1304" s="53"/>
      <c r="QG1304" s="53"/>
      <c r="QH1304" s="53"/>
      <c r="QI1304" s="53"/>
      <c r="QJ1304" s="53"/>
      <c r="QK1304" s="53"/>
      <c r="QL1304" s="53"/>
      <c r="QM1304" s="53"/>
      <c r="QN1304" s="53"/>
      <c r="QO1304" s="53"/>
      <c r="QP1304" s="53"/>
      <c r="QQ1304" s="53"/>
      <c r="QR1304" s="53"/>
      <c r="QS1304" s="53"/>
      <c r="QT1304" s="53"/>
      <c r="QU1304" s="53"/>
      <c r="QV1304" s="53"/>
      <c r="QW1304" s="53"/>
      <c r="QX1304" s="53"/>
      <c r="QY1304" s="53"/>
      <c r="QZ1304" s="53"/>
      <c r="RA1304" s="53"/>
      <c r="RB1304" s="53"/>
      <c r="RC1304" s="53"/>
      <c r="RD1304" s="53"/>
      <c r="RE1304" s="53"/>
      <c r="RF1304" s="53"/>
      <c r="RG1304" s="53"/>
      <c r="RH1304" s="53"/>
      <c r="RI1304" s="53"/>
      <c r="RJ1304" s="53"/>
      <c r="RK1304" s="53"/>
      <c r="RL1304" s="53"/>
      <c r="RM1304" s="53"/>
      <c r="RN1304" s="53"/>
      <c r="RO1304" s="53"/>
      <c r="RP1304" s="53"/>
      <c r="RQ1304" s="53"/>
      <c r="RR1304" s="53"/>
      <c r="RS1304" s="53"/>
      <c r="RT1304" s="53"/>
      <c r="RU1304" s="53"/>
      <c r="RV1304" s="53"/>
      <c r="RW1304" s="53"/>
      <c r="RX1304" s="53"/>
      <c r="RY1304" s="53"/>
      <c r="RZ1304" s="53"/>
      <c r="SA1304" s="53"/>
      <c r="SB1304" s="53"/>
      <c r="SC1304" s="53"/>
      <c r="SD1304" s="53"/>
      <c r="SE1304" s="53"/>
      <c r="SF1304" s="53"/>
      <c r="SG1304" s="53"/>
      <c r="SH1304" s="53"/>
      <c r="SI1304" s="53"/>
      <c r="SJ1304" s="53"/>
      <c r="SK1304" s="53"/>
      <c r="SL1304" s="53"/>
      <c r="SM1304" s="53"/>
      <c r="SN1304" s="53"/>
      <c r="SO1304" s="53"/>
      <c r="SP1304" s="53"/>
      <c r="SQ1304" s="53"/>
      <c r="SR1304" s="53"/>
      <c r="SS1304" s="53"/>
      <c r="ST1304" s="53"/>
      <c r="SU1304" s="53"/>
      <c r="SV1304" s="53"/>
      <c r="SW1304" s="53"/>
      <c r="SX1304" s="53"/>
      <c r="SY1304" s="53"/>
      <c r="SZ1304" s="53"/>
      <c r="TA1304" s="53"/>
      <c r="TB1304" s="53"/>
      <c r="TC1304" s="53"/>
      <c r="TD1304" s="53"/>
      <c r="TE1304" s="53"/>
      <c r="TF1304" s="53"/>
      <c r="TG1304" s="53"/>
      <c r="TH1304" s="53"/>
      <c r="TI1304" s="53"/>
      <c r="TJ1304" s="53"/>
      <c r="TK1304" s="53"/>
      <c r="TL1304" s="53"/>
      <c r="TM1304" s="53"/>
      <c r="TN1304" s="53"/>
      <c r="TO1304" s="53"/>
      <c r="TP1304" s="53"/>
      <c r="TQ1304" s="53"/>
      <c r="TR1304" s="53"/>
      <c r="TS1304" s="53"/>
      <c r="TT1304" s="53"/>
      <c r="TU1304" s="53"/>
      <c r="TV1304" s="53"/>
      <c r="TW1304" s="53"/>
      <c r="TX1304" s="53"/>
      <c r="TY1304" s="53"/>
      <c r="TZ1304" s="53"/>
      <c r="UA1304" s="53"/>
      <c r="UB1304" s="53"/>
      <c r="UC1304" s="53"/>
      <c r="UD1304" s="53"/>
      <c r="UE1304" s="53"/>
      <c r="UF1304" s="53"/>
      <c r="UG1304" s="53"/>
      <c r="UH1304" s="53"/>
      <c r="UI1304" s="53"/>
      <c r="UJ1304" s="53"/>
      <c r="UK1304" s="53"/>
      <c r="UL1304" s="53"/>
      <c r="UM1304" s="53"/>
      <c r="UN1304" s="53"/>
      <c r="UO1304" s="53"/>
      <c r="UP1304" s="53"/>
      <c r="UQ1304" s="53"/>
      <c r="UR1304" s="53"/>
      <c r="US1304" s="53"/>
      <c r="UT1304" s="53"/>
      <c r="UU1304" s="53"/>
      <c r="UV1304" s="53"/>
      <c r="UW1304" s="53"/>
      <c r="UX1304" s="53"/>
      <c r="UY1304" s="53"/>
      <c r="UZ1304" s="53"/>
      <c r="VA1304" s="53"/>
      <c r="VB1304" s="53"/>
      <c r="VC1304" s="53"/>
      <c r="VD1304" s="53"/>
      <c r="VE1304" s="53"/>
      <c r="VF1304" s="53"/>
      <c r="VG1304" s="53"/>
      <c r="VH1304" s="53"/>
      <c r="VI1304" s="53"/>
      <c r="VJ1304" s="53"/>
      <c r="VK1304" s="53"/>
      <c r="VL1304" s="53"/>
      <c r="VM1304" s="53"/>
      <c r="VN1304" s="53"/>
      <c r="VO1304" s="53"/>
      <c r="VP1304" s="53"/>
      <c r="VQ1304" s="53"/>
      <c r="VR1304" s="53"/>
      <c r="VS1304" s="53"/>
      <c r="VT1304" s="53"/>
      <c r="VU1304" s="53"/>
      <c r="VV1304" s="53"/>
      <c r="VW1304" s="53"/>
      <c r="VX1304" s="53"/>
      <c r="VY1304" s="53"/>
      <c r="VZ1304" s="53"/>
      <c r="WA1304" s="53"/>
      <c r="WB1304" s="53"/>
      <c r="WC1304" s="53"/>
      <c r="WD1304" s="53"/>
      <c r="WE1304" s="53"/>
      <c r="WF1304" s="53"/>
      <c r="WG1304" s="53"/>
      <c r="WH1304" s="53"/>
      <c r="WI1304" s="53"/>
      <c r="WJ1304" s="53"/>
      <c r="WK1304" s="53"/>
      <c r="WL1304" s="53"/>
      <c r="WM1304" s="53"/>
      <c r="WN1304" s="53"/>
      <c r="WO1304" s="53"/>
      <c r="WP1304" s="53"/>
      <c r="WQ1304" s="53"/>
      <c r="WR1304" s="53"/>
      <c r="WS1304" s="53"/>
      <c r="WT1304" s="53"/>
      <c r="WU1304" s="53"/>
      <c r="WV1304" s="53"/>
      <c r="WW1304" s="53"/>
      <c r="WX1304" s="53"/>
      <c r="WY1304" s="53"/>
      <c r="WZ1304" s="53"/>
      <c r="XA1304" s="53"/>
      <c r="XB1304" s="53"/>
      <c r="XC1304" s="53"/>
      <c r="XD1304" s="53"/>
      <c r="XE1304" s="53"/>
      <c r="XF1304" s="53"/>
      <c r="XG1304" s="53"/>
      <c r="XH1304" s="53"/>
      <c r="XI1304" s="53"/>
      <c r="XJ1304" s="53"/>
      <c r="XK1304" s="53"/>
      <c r="XL1304" s="53"/>
      <c r="XM1304" s="53"/>
      <c r="XN1304" s="53"/>
      <c r="XO1304" s="53"/>
      <c r="XP1304" s="53"/>
      <c r="XQ1304" s="53"/>
      <c r="XR1304" s="53"/>
      <c r="XS1304" s="53"/>
      <c r="XT1304" s="53"/>
      <c r="XU1304" s="53"/>
      <c r="XV1304" s="53"/>
      <c r="XW1304" s="53"/>
      <c r="XX1304" s="53"/>
      <c r="XY1304" s="53"/>
      <c r="XZ1304" s="53"/>
      <c r="YA1304" s="53"/>
      <c r="YB1304" s="53"/>
      <c r="YC1304" s="53"/>
      <c r="YD1304" s="53"/>
      <c r="YE1304" s="53"/>
      <c r="YF1304" s="53"/>
      <c r="YG1304" s="53"/>
      <c r="YH1304" s="53"/>
      <c r="YI1304" s="53"/>
      <c r="YJ1304" s="53"/>
      <c r="YK1304" s="53"/>
      <c r="YL1304" s="53"/>
      <c r="YM1304" s="53"/>
      <c r="YN1304" s="53"/>
      <c r="YO1304" s="53"/>
      <c r="YP1304" s="53"/>
      <c r="YQ1304" s="53"/>
      <c r="YR1304" s="53"/>
      <c r="YS1304" s="53"/>
      <c r="YT1304" s="53"/>
      <c r="YU1304" s="53"/>
      <c r="YV1304" s="53"/>
      <c r="YW1304" s="53"/>
      <c r="YX1304" s="53"/>
      <c r="YY1304" s="53"/>
      <c r="YZ1304" s="53"/>
      <c r="ZA1304" s="53"/>
      <c r="ZB1304" s="53"/>
      <c r="ZC1304" s="53"/>
      <c r="ZD1304" s="53"/>
      <c r="ZE1304" s="53"/>
      <c r="ZF1304" s="53"/>
      <c r="ZG1304" s="53"/>
      <c r="ZH1304" s="53"/>
      <c r="ZI1304" s="53"/>
      <c r="ZJ1304" s="53"/>
      <c r="ZK1304" s="53"/>
      <c r="ZL1304" s="53"/>
      <c r="ZM1304" s="53"/>
      <c r="ZN1304" s="53"/>
      <c r="ZO1304" s="53"/>
      <c r="ZP1304" s="53"/>
      <c r="ZQ1304" s="53"/>
      <c r="ZR1304" s="53"/>
      <c r="ZS1304" s="53"/>
      <c r="ZT1304" s="53"/>
      <c r="ZU1304" s="53"/>
      <c r="ZV1304" s="53"/>
      <c r="ZW1304" s="53"/>
      <c r="ZX1304" s="53"/>
      <c r="ZY1304" s="53"/>
      <c r="ZZ1304" s="53"/>
      <c r="AAA1304" s="53"/>
      <c r="AAB1304" s="53"/>
      <c r="AAC1304" s="53"/>
      <c r="AAD1304" s="53"/>
      <c r="AAE1304" s="53"/>
      <c r="AAF1304" s="53"/>
      <c r="AAG1304" s="53"/>
      <c r="AAH1304" s="53"/>
      <c r="AAI1304" s="53"/>
      <c r="AAJ1304" s="53"/>
      <c r="AAK1304" s="53"/>
      <c r="AAL1304" s="53"/>
      <c r="AAM1304" s="53"/>
      <c r="AAN1304" s="53"/>
      <c r="AAO1304" s="53"/>
      <c r="AAP1304" s="53"/>
      <c r="AAQ1304" s="53"/>
      <c r="AAR1304" s="53"/>
      <c r="AAS1304" s="53"/>
      <c r="AAT1304" s="53"/>
      <c r="AAU1304" s="53"/>
      <c r="AAV1304" s="53"/>
      <c r="AAW1304" s="53"/>
      <c r="AAX1304" s="53"/>
      <c r="AAY1304" s="53"/>
      <c r="AAZ1304" s="53"/>
      <c r="ABA1304" s="53"/>
      <c r="ABB1304" s="53"/>
      <c r="ABC1304" s="53"/>
      <c r="ABD1304" s="53"/>
      <c r="ABE1304" s="53"/>
      <c r="ABF1304" s="53"/>
      <c r="ABG1304" s="53"/>
      <c r="ABH1304" s="53"/>
      <c r="ABI1304" s="53"/>
      <c r="ABJ1304" s="53"/>
      <c r="ABK1304" s="53"/>
      <c r="ABL1304" s="53"/>
      <c r="ABM1304" s="53"/>
      <c r="ABN1304" s="53"/>
      <c r="ABO1304" s="53"/>
      <c r="ABP1304" s="53"/>
      <c r="ABQ1304" s="53"/>
      <c r="ABR1304" s="53"/>
      <c r="ABS1304" s="53"/>
      <c r="ABT1304" s="53"/>
      <c r="ABU1304" s="53"/>
      <c r="ABV1304" s="53"/>
      <c r="ABW1304" s="53"/>
      <c r="ABX1304" s="53"/>
      <c r="ABY1304" s="53"/>
      <c r="ABZ1304" s="53"/>
      <c r="ACA1304" s="53"/>
      <c r="ACB1304" s="53"/>
      <c r="ACC1304" s="53"/>
      <c r="ACD1304" s="53"/>
      <c r="ACE1304" s="53"/>
      <c r="ACF1304" s="53"/>
      <c r="ACG1304" s="53"/>
      <c r="ACH1304" s="53"/>
      <c r="ACI1304" s="53"/>
      <c r="ACJ1304" s="53"/>
      <c r="ACK1304" s="53"/>
      <c r="ACL1304" s="53"/>
      <c r="ACM1304" s="53"/>
      <c r="ACN1304" s="53"/>
      <c r="ACO1304" s="53"/>
      <c r="ACP1304" s="53"/>
      <c r="ACQ1304" s="53"/>
      <c r="ACR1304" s="53"/>
      <c r="ACS1304" s="53"/>
      <c r="ACT1304" s="53"/>
      <c r="ACU1304" s="53"/>
      <c r="ACV1304" s="53"/>
      <c r="ACW1304" s="53"/>
      <c r="ACX1304" s="53"/>
      <c r="ACY1304" s="53"/>
      <c r="ACZ1304" s="53"/>
      <c r="ADA1304" s="53"/>
      <c r="ADB1304" s="53"/>
      <c r="ADC1304" s="53"/>
      <c r="ADD1304" s="53"/>
      <c r="ADE1304" s="53"/>
      <c r="ADF1304" s="53"/>
      <c r="ADG1304" s="53"/>
      <c r="ADH1304" s="53"/>
      <c r="ADI1304" s="53"/>
      <c r="ADJ1304" s="53"/>
      <c r="ADK1304" s="53"/>
      <c r="ADL1304" s="53"/>
      <c r="ADM1304" s="53"/>
      <c r="ADN1304" s="53"/>
      <c r="ADO1304" s="53"/>
      <c r="ADP1304" s="53"/>
      <c r="ADQ1304" s="53"/>
      <c r="ADR1304" s="53"/>
      <c r="ADS1304" s="53"/>
      <c r="ADT1304" s="53"/>
      <c r="ADU1304" s="53"/>
      <c r="ADV1304" s="53"/>
      <c r="ADW1304" s="53"/>
      <c r="ADX1304" s="53"/>
      <c r="ADY1304" s="53"/>
      <c r="ADZ1304" s="53"/>
    </row>
    <row r="1305" spans="1:806" customFormat="1" x14ac:dyDescent="0.2">
      <c r="A1305" s="109" t="s">
        <v>4764</v>
      </c>
      <c r="B1305" s="109" t="s">
        <v>4805</v>
      </c>
      <c r="C1305" s="109" t="s">
        <v>1349</v>
      </c>
      <c r="D1305" s="109" t="s">
        <v>4806</v>
      </c>
      <c r="E1305" s="109" t="s">
        <v>4687</v>
      </c>
      <c r="F1305" s="146">
        <v>1</v>
      </c>
      <c r="G1305" s="146">
        <v>0</v>
      </c>
      <c r="H1305" s="146">
        <v>0</v>
      </c>
      <c r="I1305" s="146">
        <v>90</v>
      </c>
      <c r="J1305" s="146">
        <v>90</v>
      </c>
      <c r="K1305" s="53"/>
      <c r="L1305" s="53"/>
      <c r="M1305" s="53"/>
      <c r="N1305" s="53"/>
      <c r="O1305" s="53"/>
      <c r="P1305" s="53"/>
      <c r="Q1305" s="53"/>
      <c r="R1305" s="53"/>
      <c r="S1305" s="53"/>
      <c r="T1305" s="53"/>
      <c r="U1305" s="53"/>
      <c r="V1305" s="53"/>
      <c r="W1305" s="53"/>
      <c r="X1305" s="53"/>
      <c r="Y1305" s="53"/>
      <c r="Z1305" s="53"/>
      <c r="AA1305" s="53"/>
      <c r="AB1305" s="53"/>
      <c r="AC1305" s="53"/>
      <c r="AD1305" s="53"/>
      <c r="AE1305" s="53"/>
      <c r="AF1305" s="53"/>
      <c r="AG1305" s="53"/>
      <c r="AH1305" s="53"/>
      <c r="AI1305" s="53"/>
      <c r="AJ1305" s="53"/>
      <c r="AK1305" s="53"/>
      <c r="AL1305" s="53"/>
      <c r="AM1305" s="53"/>
      <c r="AN1305" s="53"/>
      <c r="AO1305" s="53"/>
      <c r="AP1305" s="53"/>
      <c r="AQ1305" s="53"/>
      <c r="AR1305" s="53"/>
      <c r="AS1305" s="53"/>
      <c r="AT1305" s="53"/>
      <c r="AU1305" s="53"/>
      <c r="AV1305" s="53"/>
      <c r="AW1305" s="53"/>
      <c r="AX1305" s="53"/>
      <c r="AY1305" s="53"/>
      <c r="AZ1305" s="53"/>
      <c r="BA1305" s="53"/>
      <c r="BB1305" s="53"/>
      <c r="BC1305" s="53"/>
      <c r="BD1305" s="53"/>
      <c r="BE1305" s="53"/>
      <c r="BF1305" s="53"/>
      <c r="BG1305" s="53"/>
      <c r="BH1305" s="53"/>
      <c r="BI1305" s="53"/>
      <c r="BJ1305" s="53"/>
      <c r="BK1305" s="53"/>
      <c r="BL1305" s="53"/>
      <c r="BM1305" s="53"/>
      <c r="BN1305" s="53"/>
      <c r="BO1305" s="53"/>
      <c r="BP1305" s="53"/>
      <c r="BQ1305" s="53"/>
      <c r="BR1305" s="53"/>
      <c r="BS1305" s="53"/>
      <c r="BT1305" s="53"/>
      <c r="BU1305" s="53"/>
      <c r="BV1305" s="53"/>
      <c r="BW1305" s="53"/>
      <c r="BX1305" s="53"/>
      <c r="BY1305" s="53"/>
      <c r="BZ1305" s="53"/>
      <c r="CA1305" s="53"/>
      <c r="CB1305" s="53"/>
      <c r="CC1305" s="53"/>
      <c r="CD1305" s="53"/>
      <c r="CE1305" s="53"/>
      <c r="CF1305" s="53"/>
      <c r="CG1305" s="53"/>
      <c r="CH1305" s="53"/>
      <c r="CI1305" s="53"/>
      <c r="CJ1305" s="53"/>
      <c r="CK1305" s="53"/>
      <c r="CL1305" s="53"/>
      <c r="CM1305" s="53"/>
      <c r="CN1305" s="53"/>
      <c r="CO1305" s="53"/>
      <c r="CP1305" s="53"/>
      <c r="CQ1305" s="53"/>
      <c r="CR1305" s="53"/>
      <c r="CS1305" s="53"/>
      <c r="CT1305" s="53"/>
      <c r="CU1305" s="53"/>
      <c r="CV1305" s="53"/>
      <c r="CW1305" s="53"/>
      <c r="CX1305" s="53"/>
      <c r="CY1305" s="53"/>
      <c r="CZ1305" s="53"/>
      <c r="DA1305" s="53"/>
      <c r="DB1305" s="53"/>
      <c r="DC1305" s="53"/>
      <c r="DD1305" s="53"/>
      <c r="DE1305" s="53"/>
      <c r="DF1305" s="53"/>
      <c r="DG1305" s="53"/>
      <c r="DH1305" s="53"/>
      <c r="DI1305" s="53"/>
      <c r="DJ1305" s="53"/>
      <c r="DK1305" s="53"/>
      <c r="DL1305" s="53"/>
      <c r="DM1305" s="53"/>
      <c r="DN1305" s="53"/>
      <c r="DO1305" s="53"/>
      <c r="DP1305" s="53"/>
      <c r="DQ1305" s="53"/>
      <c r="DR1305" s="53"/>
      <c r="DS1305" s="53"/>
      <c r="DT1305" s="53"/>
      <c r="DU1305" s="53"/>
      <c r="DV1305" s="53"/>
      <c r="DW1305" s="53"/>
      <c r="DX1305" s="53"/>
      <c r="DY1305" s="53"/>
      <c r="DZ1305" s="53"/>
      <c r="EA1305" s="53"/>
      <c r="EB1305" s="53"/>
      <c r="EC1305" s="53"/>
      <c r="ED1305" s="53"/>
      <c r="EE1305" s="53"/>
      <c r="EF1305" s="53"/>
      <c r="EG1305" s="53"/>
      <c r="EH1305" s="53"/>
      <c r="EI1305" s="53"/>
      <c r="EJ1305" s="53"/>
      <c r="EK1305" s="53"/>
      <c r="EL1305" s="53"/>
      <c r="EM1305" s="53"/>
      <c r="EN1305" s="53"/>
      <c r="EO1305" s="53"/>
      <c r="EP1305" s="53"/>
      <c r="EQ1305" s="53"/>
      <c r="ER1305" s="53"/>
      <c r="ES1305" s="53"/>
      <c r="ET1305" s="53"/>
      <c r="EU1305" s="53"/>
      <c r="EV1305" s="53"/>
      <c r="EW1305" s="53"/>
      <c r="EX1305" s="53"/>
      <c r="EY1305" s="53"/>
      <c r="EZ1305" s="53"/>
      <c r="FA1305" s="53"/>
      <c r="FB1305" s="53"/>
      <c r="FC1305" s="53"/>
      <c r="FD1305" s="53"/>
      <c r="FE1305" s="53"/>
      <c r="FF1305" s="53"/>
      <c r="FG1305" s="53"/>
      <c r="FH1305" s="53"/>
      <c r="FI1305" s="53"/>
      <c r="FJ1305" s="53"/>
      <c r="FK1305" s="53"/>
      <c r="FL1305" s="53"/>
      <c r="FM1305" s="53"/>
      <c r="FN1305" s="53"/>
      <c r="FO1305" s="53"/>
      <c r="FP1305" s="53"/>
      <c r="FQ1305" s="53"/>
      <c r="FR1305" s="53"/>
      <c r="FS1305" s="53"/>
      <c r="FT1305" s="53"/>
      <c r="FU1305" s="53"/>
      <c r="FV1305" s="53"/>
      <c r="FW1305" s="53"/>
      <c r="FX1305" s="53"/>
      <c r="FY1305" s="53"/>
      <c r="FZ1305" s="53"/>
      <c r="GA1305" s="53"/>
      <c r="GB1305" s="53"/>
      <c r="GC1305" s="53"/>
      <c r="GD1305" s="53"/>
      <c r="GE1305" s="53"/>
      <c r="GF1305" s="53"/>
      <c r="GG1305" s="53"/>
      <c r="GH1305" s="53"/>
      <c r="GI1305" s="53"/>
      <c r="GJ1305" s="53"/>
      <c r="GK1305" s="53"/>
      <c r="GL1305" s="53"/>
      <c r="GM1305" s="53"/>
      <c r="GN1305" s="53"/>
      <c r="GO1305" s="53"/>
      <c r="GP1305" s="53"/>
      <c r="GQ1305" s="53"/>
      <c r="GR1305" s="53"/>
      <c r="GS1305" s="53"/>
      <c r="GT1305" s="53"/>
      <c r="GU1305" s="53"/>
      <c r="GV1305" s="53"/>
      <c r="GW1305" s="53"/>
      <c r="GX1305" s="53"/>
      <c r="GY1305" s="53"/>
      <c r="GZ1305" s="53"/>
      <c r="HA1305" s="53"/>
      <c r="HB1305" s="53"/>
      <c r="HC1305" s="53"/>
      <c r="HD1305" s="53"/>
      <c r="HE1305" s="53"/>
      <c r="HF1305" s="53"/>
      <c r="HG1305" s="53"/>
      <c r="HH1305" s="53"/>
      <c r="HI1305" s="53"/>
      <c r="HJ1305" s="53"/>
      <c r="HK1305" s="53"/>
      <c r="HL1305" s="53"/>
      <c r="HM1305" s="53"/>
      <c r="HN1305" s="53"/>
      <c r="HO1305" s="53"/>
      <c r="HP1305" s="53"/>
      <c r="HQ1305" s="53"/>
      <c r="HR1305" s="53"/>
      <c r="HS1305" s="53"/>
      <c r="HT1305" s="53"/>
      <c r="HU1305" s="53"/>
      <c r="HV1305" s="53"/>
      <c r="HW1305" s="53"/>
      <c r="HX1305" s="53"/>
      <c r="HY1305" s="53"/>
      <c r="HZ1305" s="53"/>
      <c r="IA1305" s="53"/>
      <c r="IB1305" s="53"/>
      <c r="IC1305" s="53"/>
      <c r="ID1305" s="53"/>
      <c r="IE1305" s="53"/>
      <c r="IF1305" s="53"/>
      <c r="IG1305" s="53"/>
      <c r="IH1305" s="53"/>
      <c r="II1305" s="53"/>
      <c r="IJ1305" s="53"/>
      <c r="IK1305" s="53"/>
      <c r="IL1305" s="53"/>
      <c r="IM1305" s="53"/>
      <c r="IN1305" s="53"/>
      <c r="IO1305" s="53"/>
      <c r="IP1305" s="53"/>
      <c r="IQ1305" s="53"/>
      <c r="IR1305" s="53"/>
      <c r="IS1305" s="53"/>
      <c r="IT1305" s="53"/>
      <c r="IU1305" s="53"/>
      <c r="IV1305" s="53"/>
      <c r="IW1305" s="53"/>
      <c r="IX1305" s="53"/>
      <c r="IY1305" s="53"/>
      <c r="IZ1305" s="53"/>
      <c r="JA1305" s="53"/>
      <c r="JB1305" s="53"/>
      <c r="JC1305" s="53"/>
      <c r="JD1305" s="53"/>
      <c r="JE1305" s="53"/>
      <c r="JF1305" s="53"/>
      <c r="JG1305" s="53"/>
      <c r="JH1305" s="53"/>
      <c r="JI1305" s="53"/>
      <c r="JJ1305" s="53"/>
      <c r="JK1305" s="53"/>
      <c r="JL1305" s="53"/>
      <c r="JM1305" s="53"/>
      <c r="JN1305" s="53"/>
      <c r="JO1305" s="53"/>
      <c r="JP1305" s="53"/>
      <c r="JQ1305" s="53"/>
      <c r="JR1305" s="53"/>
      <c r="JS1305" s="53"/>
      <c r="JT1305" s="53"/>
      <c r="JU1305" s="53"/>
      <c r="JV1305" s="53"/>
      <c r="JW1305" s="53"/>
      <c r="JX1305" s="53"/>
      <c r="JY1305" s="53"/>
      <c r="JZ1305" s="53"/>
      <c r="KA1305" s="53"/>
      <c r="KB1305" s="53"/>
      <c r="KC1305" s="53"/>
      <c r="KD1305" s="53"/>
      <c r="KE1305" s="53"/>
      <c r="KF1305" s="53"/>
      <c r="KG1305" s="53"/>
      <c r="KH1305" s="53"/>
      <c r="KI1305" s="53"/>
      <c r="KJ1305" s="53"/>
      <c r="KK1305" s="53"/>
      <c r="KL1305" s="53"/>
      <c r="KM1305" s="53"/>
      <c r="KN1305" s="53"/>
      <c r="KO1305" s="53"/>
      <c r="KP1305" s="53"/>
      <c r="KQ1305" s="53"/>
      <c r="KR1305" s="53"/>
      <c r="KS1305" s="53"/>
      <c r="KT1305" s="53"/>
      <c r="KU1305" s="53"/>
      <c r="KV1305" s="53"/>
      <c r="KW1305" s="53"/>
      <c r="KX1305" s="53"/>
      <c r="KY1305" s="53"/>
      <c r="KZ1305" s="53"/>
      <c r="LA1305" s="53"/>
      <c r="LB1305" s="53"/>
      <c r="LC1305" s="53"/>
      <c r="LD1305" s="53"/>
      <c r="LE1305" s="53"/>
      <c r="LF1305" s="53"/>
      <c r="LG1305" s="53"/>
      <c r="LH1305" s="53"/>
      <c r="LI1305" s="53"/>
      <c r="LJ1305" s="53"/>
      <c r="LK1305" s="53"/>
      <c r="LL1305" s="53"/>
      <c r="LM1305" s="53"/>
      <c r="LN1305" s="53"/>
      <c r="LO1305" s="53"/>
      <c r="LP1305" s="53"/>
      <c r="LQ1305" s="53"/>
      <c r="LR1305" s="53"/>
      <c r="LS1305" s="53"/>
      <c r="LT1305" s="53"/>
      <c r="LU1305" s="53"/>
      <c r="LV1305" s="53"/>
      <c r="LW1305" s="53"/>
      <c r="LX1305" s="53"/>
      <c r="LY1305" s="53"/>
      <c r="LZ1305" s="53"/>
      <c r="MA1305" s="53"/>
      <c r="MB1305" s="53"/>
      <c r="MC1305" s="53"/>
      <c r="MD1305" s="53"/>
      <c r="ME1305" s="53"/>
      <c r="MF1305" s="53"/>
      <c r="MG1305" s="53"/>
      <c r="MH1305" s="53"/>
      <c r="MI1305" s="53"/>
      <c r="MJ1305" s="53"/>
      <c r="MK1305" s="53"/>
      <c r="ML1305" s="53"/>
      <c r="MM1305" s="53"/>
      <c r="MN1305" s="53"/>
      <c r="MO1305" s="53"/>
      <c r="MP1305" s="53"/>
      <c r="MQ1305" s="53"/>
      <c r="MR1305" s="53"/>
      <c r="MS1305" s="53"/>
      <c r="MT1305" s="53"/>
      <c r="MU1305" s="53"/>
      <c r="MV1305" s="53"/>
      <c r="MW1305" s="53"/>
      <c r="MX1305" s="53"/>
      <c r="MY1305" s="53"/>
      <c r="MZ1305" s="53"/>
      <c r="NA1305" s="53"/>
      <c r="NB1305" s="53"/>
      <c r="NC1305" s="53"/>
      <c r="ND1305" s="53"/>
      <c r="NE1305" s="53"/>
      <c r="NF1305" s="53"/>
      <c r="NG1305" s="53"/>
      <c r="NH1305" s="53"/>
      <c r="NI1305" s="53"/>
      <c r="NJ1305" s="53"/>
      <c r="NK1305" s="53"/>
      <c r="NL1305" s="53"/>
      <c r="NM1305" s="53"/>
      <c r="NN1305" s="53"/>
      <c r="NO1305" s="53"/>
      <c r="NP1305" s="53"/>
      <c r="NQ1305" s="53"/>
      <c r="NR1305" s="53"/>
      <c r="NS1305" s="53"/>
      <c r="NT1305" s="53"/>
      <c r="NU1305" s="53"/>
      <c r="NV1305" s="53"/>
      <c r="NW1305" s="53"/>
      <c r="NX1305" s="53"/>
      <c r="NY1305" s="53"/>
      <c r="NZ1305" s="53"/>
      <c r="OA1305" s="53"/>
      <c r="OB1305" s="53"/>
      <c r="OC1305" s="53"/>
      <c r="OD1305" s="53"/>
      <c r="OE1305" s="53"/>
      <c r="OF1305" s="53"/>
      <c r="OG1305" s="53"/>
      <c r="OH1305" s="53"/>
      <c r="OI1305" s="53"/>
      <c r="OJ1305" s="53"/>
      <c r="OK1305" s="53"/>
      <c r="OL1305" s="53"/>
      <c r="OM1305" s="53"/>
      <c r="ON1305" s="53"/>
      <c r="OO1305" s="53"/>
      <c r="OP1305" s="53"/>
      <c r="OQ1305" s="53"/>
      <c r="OR1305" s="53"/>
      <c r="OS1305" s="53"/>
      <c r="OT1305" s="53"/>
      <c r="OU1305" s="53"/>
      <c r="OV1305" s="53"/>
      <c r="OW1305" s="53"/>
      <c r="OX1305" s="53"/>
      <c r="OY1305" s="53"/>
      <c r="OZ1305" s="53"/>
      <c r="PA1305" s="53"/>
      <c r="PB1305" s="53"/>
      <c r="PC1305" s="53"/>
      <c r="PD1305" s="53"/>
      <c r="PE1305" s="53"/>
      <c r="PF1305" s="53"/>
      <c r="PG1305" s="53"/>
      <c r="PH1305" s="53"/>
      <c r="PI1305" s="53"/>
      <c r="PJ1305" s="53"/>
      <c r="PK1305" s="53"/>
      <c r="PL1305" s="53"/>
      <c r="PM1305" s="53"/>
      <c r="PN1305" s="53"/>
      <c r="PO1305" s="53"/>
      <c r="PP1305" s="53"/>
      <c r="PQ1305" s="53"/>
      <c r="PR1305" s="53"/>
      <c r="PS1305" s="53"/>
      <c r="PT1305" s="53"/>
      <c r="PU1305" s="53"/>
      <c r="PV1305" s="53"/>
      <c r="PW1305" s="53"/>
      <c r="PX1305" s="53"/>
      <c r="PY1305" s="53"/>
      <c r="PZ1305" s="53"/>
      <c r="QA1305" s="53"/>
      <c r="QB1305" s="53"/>
      <c r="QC1305" s="53"/>
      <c r="QD1305" s="53"/>
      <c r="QE1305" s="53"/>
      <c r="QF1305" s="53"/>
      <c r="QG1305" s="53"/>
      <c r="QH1305" s="53"/>
      <c r="QI1305" s="53"/>
      <c r="QJ1305" s="53"/>
      <c r="QK1305" s="53"/>
      <c r="QL1305" s="53"/>
      <c r="QM1305" s="53"/>
      <c r="QN1305" s="53"/>
      <c r="QO1305" s="53"/>
      <c r="QP1305" s="53"/>
      <c r="QQ1305" s="53"/>
      <c r="QR1305" s="53"/>
      <c r="QS1305" s="53"/>
      <c r="QT1305" s="53"/>
      <c r="QU1305" s="53"/>
      <c r="QV1305" s="53"/>
      <c r="QW1305" s="53"/>
      <c r="QX1305" s="53"/>
      <c r="QY1305" s="53"/>
      <c r="QZ1305" s="53"/>
      <c r="RA1305" s="53"/>
      <c r="RB1305" s="53"/>
      <c r="RC1305" s="53"/>
      <c r="RD1305" s="53"/>
      <c r="RE1305" s="53"/>
      <c r="RF1305" s="53"/>
      <c r="RG1305" s="53"/>
      <c r="RH1305" s="53"/>
      <c r="RI1305" s="53"/>
      <c r="RJ1305" s="53"/>
      <c r="RK1305" s="53"/>
      <c r="RL1305" s="53"/>
      <c r="RM1305" s="53"/>
      <c r="RN1305" s="53"/>
      <c r="RO1305" s="53"/>
      <c r="RP1305" s="53"/>
      <c r="RQ1305" s="53"/>
      <c r="RR1305" s="53"/>
      <c r="RS1305" s="53"/>
      <c r="RT1305" s="53"/>
      <c r="RU1305" s="53"/>
      <c r="RV1305" s="53"/>
      <c r="RW1305" s="53"/>
      <c r="RX1305" s="53"/>
      <c r="RY1305" s="53"/>
      <c r="RZ1305" s="53"/>
      <c r="SA1305" s="53"/>
      <c r="SB1305" s="53"/>
      <c r="SC1305" s="53"/>
      <c r="SD1305" s="53"/>
      <c r="SE1305" s="53"/>
      <c r="SF1305" s="53"/>
      <c r="SG1305" s="53"/>
      <c r="SH1305" s="53"/>
      <c r="SI1305" s="53"/>
      <c r="SJ1305" s="53"/>
      <c r="SK1305" s="53"/>
      <c r="SL1305" s="53"/>
      <c r="SM1305" s="53"/>
      <c r="SN1305" s="53"/>
      <c r="SO1305" s="53"/>
      <c r="SP1305" s="53"/>
      <c r="SQ1305" s="53"/>
      <c r="SR1305" s="53"/>
      <c r="SS1305" s="53"/>
      <c r="ST1305" s="53"/>
      <c r="SU1305" s="53"/>
      <c r="SV1305" s="53"/>
      <c r="SW1305" s="53"/>
      <c r="SX1305" s="53"/>
      <c r="SY1305" s="53"/>
      <c r="SZ1305" s="53"/>
      <c r="TA1305" s="53"/>
      <c r="TB1305" s="53"/>
      <c r="TC1305" s="53"/>
      <c r="TD1305" s="53"/>
      <c r="TE1305" s="53"/>
      <c r="TF1305" s="53"/>
      <c r="TG1305" s="53"/>
      <c r="TH1305" s="53"/>
      <c r="TI1305" s="53"/>
      <c r="TJ1305" s="53"/>
      <c r="TK1305" s="53"/>
      <c r="TL1305" s="53"/>
      <c r="TM1305" s="53"/>
      <c r="TN1305" s="53"/>
      <c r="TO1305" s="53"/>
      <c r="TP1305" s="53"/>
      <c r="TQ1305" s="53"/>
      <c r="TR1305" s="53"/>
      <c r="TS1305" s="53"/>
      <c r="TT1305" s="53"/>
      <c r="TU1305" s="53"/>
      <c r="TV1305" s="53"/>
      <c r="TW1305" s="53"/>
      <c r="TX1305" s="53"/>
      <c r="TY1305" s="53"/>
      <c r="TZ1305" s="53"/>
      <c r="UA1305" s="53"/>
      <c r="UB1305" s="53"/>
      <c r="UC1305" s="53"/>
      <c r="UD1305" s="53"/>
      <c r="UE1305" s="53"/>
      <c r="UF1305" s="53"/>
      <c r="UG1305" s="53"/>
      <c r="UH1305" s="53"/>
      <c r="UI1305" s="53"/>
      <c r="UJ1305" s="53"/>
      <c r="UK1305" s="53"/>
      <c r="UL1305" s="53"/>
      <c r="UM1305" s="53"/>
      <c r="UN1305" s="53"/>
      <c r="UO1305" s="53"/>
      <c r="UP1305" s="53"/>
      <c r="UQ1305" s="53"/>
      <c r="UR1305" s="53"/>
      <c r="US1305" s="53"/>
      <c r="UT1305" s="53"/>
      <c r="UU1305" s="53"/>
      <c r="UV1305" s="53"/>
      <c r="UW1305" s="53"/>
      <c r="UX1305" s="53"/>
      <c r="UY1305" s="53"/>
      <c r="UZ1305" s="53"/>
      <c r="VA1305" s="53"/>
      <c r="VB1305" s="53"/>
      <c r="VC1305" s="53"/>
      <c r="VD1305" s="53"/>
      <c r="VE1305" s="53"/>
      <c r="VF1305" s="53"/>
      <c r="VG1305" s="53"/>
      <c r="VH1305" s="53"/>
      <c r="VI1305" s="53"/>
      <c r="VJ1305" s="53"/>
      <c r="VK1305" s="53"/>
      <c r="VL1305" s="53"/>
      <c r="VM1305" s="53"/>
      <c r="VN1305" s="53"/>
      <c r="VO1305" s="53"/>
      <c r="VP1305" s="53"/>
      <c r="VQ1305" s="53"/>
      <c r="VR1305" s="53"/>
      <c r="VS1305" s="53"/>
      <c r="VT1305" s="53"/>
      <c r="VU1305" s="53"/>
      <c r="VV1305" s="53"/>
      <c r="VW1305" s="53"/>
      <c r="VX1305" s="53"/>
      <c r="VY1305" s="53"/>
      <c r="VZ1305" s="53"/>
      <c r="WA1305" s="53"/>
      <c r="WB1305" s="53"/>
      <c r="WC1305" s="53"/>
      <c r="WD1305" s="53"/>
      <c r="WE1305" s="53"/>
      <c r="WF1305" s="53"/>
      <c r="WG1305" s="53"/>
      <c r="WH1305" s="53"/>
      <c r="WI1305" s="53"/>
      <c r="WJ1305" s="53"/>
      <c r="WK1305" s="53"/>
      <c r="WL1305" s="53"/>
      <c r="WM1305" s="53"/>
      <c r="WN1305" s="53"/>
      <c r="WO1305" s="53"/>
      <c r="WP1305" s="53"/>
      <c r="WQ1305" s="53"/>
      <c r="WR1305" s="53"/>
      <c r="WS1305" s="53"/>
      <c r="WT1305" s="53"/>
      <c r="WU1305" s="53"/>
      <c r="WV1305" s="53"/>
      <c r="WW1305" s="53"/>
      <c r="WX1305" s="53"/>
      <c r="WY1305" s="53"/>
      <c r="WZ1305" s="53"/>
      <c r="XA1305" s="53"/>
      <c r="XB1305" s="53"/>
      <c r="XC1305" s="53"/>
      <c r="XD1305" s="53"/>
      <c r="XE1305" s="53"/>
      <c r="XF1305" s="53"/>
      <c r="XG1305" s="53"/>
      <c r="XH1305" s="53"/>
      <c r="XI1305" s="53"/>
      <c r="XJ1305" s="53"/>
      <c r="XK1305" s="53"/>
      <c r="XL1305" s="53"/>
      <c r="XM1305" s="53"/>
      <c r="XN1305" s="53"/>
      <c r="XO1305" s="53"/>
      <c r="XP1305" s="53"/>
      <c r="XQ1305" s="53"/>
      <c r="XR1305" s="53"/>
      <c r="XS1305" s="53"/>
      <c r="XT1305" s="53"/>
      <c r="XU1305" s="53"/>
      <c r="XV1305" s="53"/>
      <c r="XW1305" s="53"/>
      <c r="XX1305" s="53"/>
      <c r="XY1305" s="53"/>
      <c r="XZ1305" s="53"/>
      <c r="YA1305" s="53"/>
      <c r="YB1305" s="53"/>
      <c r="YC1305" s="53"/>
      <c r="YD1305" s="53"/>
      <c r="YE1305" s="53"/>
      <c r="YF1305" s="53"/>
      <c r="YG1305" s="53"/>
      <c r="YH1305" s="53"/>
      <c r="YI1305" s="53"/>
      <c r="YJ1305" s="53"/>
      <c r="YK1305" s="53"/>
      <c r="YL1305" s="53"/>
      <c r="YM1305" s="53"/>
      <c r="YN1305" s="53"/>
      <c r="YO1305" s="53"/>
      <c r="YP1305" s="53"/>
      <c r="YQ1305" s="53"/>
      <c r="YR1305" s="53"/>
      <c r="YS1305" s="53"/>
      <c r="YT1305" s="53"/>
      <c r="YU1305" s="53"/>
      <c r="YV1305" s="53"/>
      <c r="YW1305" s="53"/>
      <c r="YX1305" s="53"/>
      <c r="YY1305" s="53"/>
      <c r="YZ1305" s="53"/>
      <c r="ZA1305" s="53"/>
      <c r="ZB1305" s="53"/>
      <c r="ZC1305" s="53"/>
      <c r="ZD1305" s="53"/>
      <c r="ZE1305" s="53"/>
      <c r="ZF1305" s="53"/>
      <c r="ZG1305" s="53"/>
      <c r="ZH1305" s="53"/>
      <c r="ZI1305" s="53"/>
      <c r="ZJ1305" s="53"/>
      <c r="ZK1305" s="53"/>
      <c r="ZL1305" s="53"/>
      <c r="ZM1305" s="53"/>
      <c r="ZN1305" s="53"/>
      <c r="ZO1305" s="53"/>
      <c r="ZP1305" s="53"/>
      <c r="ZQ1305" s="53"/>
      <c r="ZR1305" s="53"/>
      <c r="ZS1305" s="53"/>
      <c r="ZT1305" s="53"/>
      <c r="ZU1305" s="53"/>
      <c r="ZV1305" s="53"/>
      <c r="ZW1305" s="53"/>
      <c r="ZX1305" s="53"/>
      <c r="ZY1305" s="53"/>
      <c r="ZZ1305" s="53"/>
      <c r="AAA1305" s="53"/>
      <c r="AAB1305" s="53"/>
      <c r="AAC1305" s="53"/>
      <c r="AAD1305" s="53"/>
      <c r="AAE1305" s="53"/>
      <c r="AAF1305" s="53"/>
      <c r="AAG1305" s="53"/>
      <c r="AAH1305" s="53"/>
      <c r="AAI1305" s="53"/>
      <c r="AAJ1305" s="53"/>
      <c r="AAK1305" s="53"/>
      <c r="AAL1305" s="53"/>
      <c r="AAM1305" s="53"/>
      <c r="AAN1305" s="53"/>
      <c r="AAO1305" s="53"/>
      <c r="AAP1305" s="53"/>
      <c r="AAQ1305" s="53"/>
      <c r="AAR1305" s="53"/>
      <c r="AAS1305" s="53"/>
      <c r="AAT1305" s="53"/>
      <c r="AAU1305" s="53"/>
      <c r="AAV1305" s="53"/>
      <c r="AAW1305" s="53"/>
      <c r="AAX1305" s="53"/>
      <c r="AAY1305" s="53"/>
      <c r="AAZ1305" s="53"/>
      <c r="ABA1305" s="53"/>
      <c r="ABB1305" s="53"/>
      <c r="ABC1305" s="53"/>
      <c r="ABD1305" s="53"/>
      <c r="ABE1305" s="53"/>
      <c r="ABF1305" s="53"/>
      <c r="ABG1305" s="53"/>
      <c r="ABH1305" s="53"/>
      <c r="ABI1305" s="53"/>
      <c r="ABJ1305" s="53"/>
      <c r="ABK1305" s="53"/>
      <c r="ABL1305" s="53"/>
      <c r="ABM1305" s="53"/>
      <c r="ABN1305" s="53"/>
      <c r="ABO1305" s="53"/>
      <c r="ABP1305" s="53"/>
      <c r="ABQ1305" s="53"/>
      <c r="ABR1305" s="53"/>
      <c r="ABS1305" s="53"/>
      <c r="ABT1305" s="53"/>
      <c r="ABU1305" s="53"/>
      <c r="ABV1305" s="53"/>
      <c r="ABW1305" s="53"/>
      <c r="ABX1305" s="53"/>
      <c r="ABY1305" s="53"/>
      <c r="ABZ1305" s="53"/>
      <c r="ACA1305" s="53"/>
      <c r="ACB1305" s="53"/>
      <c r="ACC1305" s="53"/>
      <c r="ACD1305" s="53"/>
      <c r="ACE1305" s="53"/>
      <c r="ACF1305" s="53"/>
      <c r="ACG1305" s="53"/>
      <c r="ACH1305" s="53"/>
      <c r="ACI1305" s="53"/>
      <c r="ACJ1305" s="53"/>
      <c r="ACK1305" s="53"/>
      <c r="ACL1305" s="53"/>
      <c r="ACM1305" s="53"/>
      <c r="ACN1305" s="53"/>
      <c r="ACO1305" s="53"/>
      <c r="ACP1305" s="53"/>
      <c r="ACQ1305" s="53"/>
      <c r="ACR1305" s="53"/>
      <c r="ACS1305" s="53"/>
      <c r="ACT1305" s="53"/>
      <c r="ACU1305" s="53"/>
      <c r="ACV1305" s="53"/>
      <c r="ACW1305" s="53"/>
      <c r="ACX1305" s="53"/>
      <c r="ACY1305" s="53"/>
      <c r="ACZ1305" s="53"/>
      <c r="ADA1305" s="53"/>
      <c r="ADB1305" s="53"/>
      <c r="ADC1305" s="53"/>
      <c r="ADD1305" s="53"/>
      <c r="ADE1305" s="53"/>
      <c r="ADF1305" s="53"/>
      <c r="ADG1305" s="53"/>
      <c r="ADH1305" s="53"/>
      <c r="ADI1305" s="53"/>
      <c r="ADJ1305" s="53"/>
      <c r="ADK1305" s="53"/>
      <c r="ADL1305" s="53"/>
      <c r="ADM1305" s="53"/>
      <c r="ADN1305" s="53"/>
      <c r="ADO1305" s="53"/>
      <c r="ADP1305" s="53"/>
      <c r="ADQ1305" s="53"/>
      <c r="ADR1305" s="53"/>
      <c r="ADS1305" s="53"/>
      <c r="ADT1305" s="53"/>
      <c r="ADU1305" s="53"/>
      <c r="ADV1305" s="53"/>
      <c r="ADW1305" s="53"/>
      <c r="ADX1305" s="53"/>
      <c r="ADY1305" s="53"/>
      <c r="ADZ1305" s="53"/>
    </row>
    <row r="1306" spans="1:806" customFormat="1" x14ac:dyDescent="0.2">
      <c r="A1306" s="109" t="s">
        <v>4764</v>
      </c>
      <c r="B1306" s="109" t="s">
        <v>4805</v>
      </c>
      <c r="C1306" s="109" t="s">
        <v>1349</v>
      </c>
      <c r="D1306" s="109" t="s">
        <v>4806</v>
      </c>
      <c r="E1306" s="109" t="s">
        <v>4688</v>
      </c>
      <c r="F1306" s="146">
        <v>1</v>
      </c>
      <c r="G1306" s="146">
        <v>0</v>
      </c>
      <c r="H1306" s="146">
        <v>0</v>
      </c>
      <c r="I1306" s="146">
        <v>90</v>
      </c>
      <c r="J1306" s="146">
        <v>90</v>
      </c>
      <c r="K1306" s="53"/>
      <c r="L1306" s="53"/>
      <c r="M1306" s="53"/>
      <c r="N1306" s="53"/>
      <c r="O1306" s="53"/>
      <c r="P1306" s="53"/>
      <c r="Q1306" s="53"/>
      <c r="R1306" s="53"/>
      <c r="S1306" s="53"/>
      <c r="T1306" s="53"/>
      <c r="U1306" s="53"/>
      <c r="V1306" s="53"/>
      <c r="W1306" s="53"/>
      <c r="X1306" s="53"/>
      <c r="Y1306" s="53"/>
      <c r="Z1306" s="53"/>
      <c r="AA1306" s="53"/>
      <c r="AB1306" s="53"/>
      <c r="AC1306" s="53"/>
      <c r="AD1306" s="53"/>
      <c r="AE1306" s="53"/>
      <c r="AF1306" s="53"/>
      <c r="AG1306" s="53"/>
      <c r="AH1306" s="53"/>
      <c r="AI1306" s="53"/>
      <c r="AJ1306" s="53"/>
      <c r="AK1306" s="53"/>
      <c r="AL1306" s="53"/>
      <c r="AM1306" s="53"/>
      <c r="AN1306" s="53"/>
      <c r="AO1306" s="53"/>
      <c r="AP1306" s="53"/>
      <c r="AQ1306" s="53"/>
      <c r="AR1306" s="53"/>
      <c r="AS1306" s="53"/>
      <c r="AT1306" s="53"/>
      <c r="AU1306" s="53"/>
      <c r="AV1306" s="53"/>
      <c r="AW1306" s="53"/>
      <c r="AX1306" s="53"/>
      <c r="AY1306" s="53"/>
      <c r="AZ1306" s="53"/>
      <c r="BA1306" s="53"/>
      <c r="BB1306" s="53"/>
      <c r="BC1306" s="53"/>
      <c r="BD1306" s="53"/>
      <c r="BE1306" s="53"/>
      <c r="BF1306" s="53"/>
      <c r="BG1306" s="53"/>
      <c r="BH1306" s="53"/>
      <c r="BI1306" s="53"/>
      <c r="BJ1306" s="53"/>
      <c r="BK1306" s="53"/>
      <c r="BL1306" s="53"/>
      <c r="BM1306" s="53"/>
      <c r="BN1306" s="53"/>
      <c r="BO1306" s="53"/>
      <c r="BP1306" s="53"/>
      <c r="BQ1306" s="53"/>
      <c r="BR1306" s="53"/>
      <c r="BS1306" s="53"/>
      <c r="BT1306" s="53"/>
      <c r="BU1306" s="53"/>
      <c r="BV1306" s="53"/>
      <c r="BW1306" s="53"/>
      <c r="BX1306" s="53"/>
      <c r="BY1306" s="53"/>
      <c r="BZ1306" s="53"/>
      <c r="CA1306" s="53"/>
      <c r="CB1306" s="53"/>
      <c r="CC1306" s="53"/>
      <c r="CD1306" s="53"/>
      <c r="CE1306" s="53"/>
      <c r="CF1306" s="53"/>
      <c r="CG1306" s="53"/>
      <c r="CH1306" s="53"/>
      <c r="CI1306" s="53"/>
      <c r="CJ1306" s="53"/>
      <c r="CK1306" s="53"/>
      <c r="CL1306" s="53"/>
      <c r="CM1306" s="53"/>
      <c r="CN1306" s="53"/>
      <c r="CO1306" s="53"/>
      <c r="CP1306" s="53"/>
      <c r="CQ1306" s="53"/>
      <c r="CR1306" s="53"/>
      <c r="CS1306" s="53"/>
      <c r="CT1306" s="53"/>
      <c r="CU1306" s="53"/>
      <c r="CV1306" s="53"/>
      <c r="CW1306" s="53"/>
      <c r="CX1306" s="53"/>
      <c r="CY1306" s="53"/>
      <c r="CZ1306" s="53"/>
      <c r="DA1306" s="53"/>
      <c r="DB1306" s="53"/>
      <c r="DC1306" s="53"/>
      <c r="DD1306" s="53"/>
      <c r="DE1306" s="53"/>
      <c r="DF1306" s="53"/>
      <c r="DG1306" s="53"/>
      <c r="DH1306" s="53"/>
      <c r="DI1306" s="53"/>
      <c r="DJ1306" s="53"/>
      <c r="DK1306" s="53"/>
      <c r="DL1306" s="53"/>
      <c r="DM1306" s="53"/>
      <c r="DN1306" s="53"/>
      <c r="DO1306" s="53"/>
      <c r="DP1306" s="53"/>
      <c r="DQ1306" s="53"/>
      <c r="DR1306" s="53"/>
      <c r="DS1306" s="53"/>
      <c r="DT1306" s="53"/>
      <c r="DU1306" s="53"/>
      <c r="DV1306" s="53"/>
      <c r="DW1306" s="53"/>
      <c r="DX1306" s="53"/>
      <c r="DY1306" s="53"/>
      <c r="DZ1306" s="53"/>
      <c r="EA1306" s="53"/>
      <c r="EB1306" s="53"/>
      <c r="EC1306" s="53"/>
      <c r="ED1306" s="53"/>
      <c r="EE1306" s="53"/>
      <c r="EF1306" s="53"/>
      <c r="EG1306" s="53"/>
      <c r="EH1306" s="53"/>
      <c r="EI1306" s="53"/>
      <c r="EJ1306" s="53"/>
      <c r="EK1306" s="53"/>
      <c r="EL1306" s="53"/>
      <c r="EM1306" s="53"/>
      <c r="EN1306" s="53"/>
      <c r="EO1306" s="53"/>
      <c r="EP1306" s="53"/>
      <c r="EQ1306" s="53"/>
      <c r="ER1306" s="53"/>
      <c r="ES1306" s="53"/>
      <c r="ET1306" s="53"/>
      <c r="EU1306" s="53"/>
      <c r="EV1306" s="53"/>
      <c r="EW1306" s="53"/>
      <c r="EX1306" s="53"/>
      <c r="EY1306" s="53"/>
      <c r="EZ1306" s="53"/>
      <c r="FA1306" s="53"/>
      <c r="FB1306" s="53"/>
      <c r="FC1306" s="53"/>
      <c r="FD1306" s="53"/>
      <c r="FE1306" s="53"/>
      <c r="FF1306" s="53"/>
      <c r="FG1306" s="53"/>
      <c r="FH1306" s="53"/>
      <c r="FI1306" s="53"/>
      <c r="FJ1306" s="53"/>
      <c r="FK1306" s="53"/>
      <c r="FL1306" s="53"/>
      <c r="FM1306" s="53"/>
      <c r="FN1306" s="53"/>
      <c r="FO1306" s="53"/>
      <c r="FP1306" s="53"/>
      <c r="FQ1306" s="53"/>
      <c r="FR1306" s="53"/>
      <c r="FS1306" s="53"/>
      <c r="FT1306" s="53"/>
      <c r="FU1306" s="53"/>
      <c r="FV1306" s="53"/>
      <c r="FW1306" s="53"/>
      <c r="FX1306" s="53"/>
      <c r="FY1306" s="53"/>
      <c r="FZ1306" s="53"/>
      <c r="GA1306" s="53"/>
      <c r="GB1306" s="53"/>
      <c r="GC1306" s="53"/>
      <c r="GD1306" s="53"/>
      <c r="GE1306" s="53"/>
      <c r="GF1306" s="53"/>
      <c r="GG1306" s="53"/>
      <c r="GH1306" s="53"/>
      <c r="GI1306" s="53"/>
      <c r="GJ1306" s="53"/>
      <c r="GK1306" s="53"/>
      <c r="GL1306" s="53"/>
      <c r="GM1306" s="53"/>
      <c r="GN1306" s="53"/>
      <c r="GO1306" s="53"/>
      <c r="GP1306" s="53"/>
      <c r="GQ1306" s="53"/>
      <c r="GR1306" s="53"/>
      <c r="GS1306" s="53"/>
      <c r="GT1306" s="53"/>
      <c r="GU1306" s="53"/>
      <c r="GV1306" s="53"/>
      <c r="GW1306" s="53"/>
      <c r="GX1306" s="53"/>
      <c r="GY1306" s="53"/>
      <c r="GZ1306" s="53"/>
      <c r="HA1306" s="53"/>
      <c r="HB1306" s="53"/>
      <c r="HC1306" s="53"/>
      <c r="HD1306" s="53"/>
      <c r="HE1306" s="53"/>
      <c r="HF1306" s="53"/>
      <c r="HG1306" s="53"/>
      <c r="HH1306" s="53"/>
      <c r="HI1306" s="53"/>
      <c r="HJ1306" s="53"/>
      <c r="HK1306" s="53"/>
      <c r="HL1306" s="53"/>
      <c r="HM1306" s="53"/>
      <c r="HN1306" s="53"/>
      <c r="HO1306" s="53"/>
      <c r="HP1306" s="53"/>
      <c r="HQ1306" s="53"/>
      <c r="HR1306" s="53"/>
      <c r="HS1306" s="53"/>
      <c r="HT1306" s="53"/>
      <c r="HU1306" s="53"/>
      <c r="HV1306" s="53"/>
      <c r="HW1306" s="53"/>
      <c r="HX1306" s="53"/>
      <c r="HY1306" s="53"/>
      <c r="HZ1306" s="53"/>
      <c r="IA1306" s="53"/>
      <c r="IB1306" s="53"/>
      <c r="IC1306" s="53"/>
      <c r="ID1306" s="53"/>
      <c r="IE1306" s="53"/>
      <c r="IF1306" s="53"/>
      <c r="IG1306" s="53"/>
      <c r="IH1306" s="53"/>
      <c r="II1306" s="53"/>
      <c r="IJ1306" s="53"/>
      <c r="IK1306" s="53"/>
      <c r="IL1306" s="53"/>
      <c r="IM1306" s="53"/>
      <c r="IN1306" s="53"/>
      <c r="IO1306" s="53"/>
      <c r="IP1306" s="53"/>
      <c r="IQ1306" s="53"/>
      <c r="IR1306" s="53"/>
      <c r="IS1306" s="53"/>
      <c r="IT1306" s="53"/>
      <c r="IU1306" s="53"/>
      <c r="IV1306" s="53"/>
      <c r="IW1306" s="53"/>
      <c r="IX1306" s="53"/>
      <c r="IY1306" s="53"/>
      <c r="IZ1306" s="53"/>
      <c r="JA1306" s="53"/>
      <c r="JB1306" s="53"/>
      <c r="JC1306" s="53"/>
      <c r="JD1306" s="53"/>
      <c r="JE1306" s="53"/>
      <c r="JF1306" s="53"/>
      <c r="JG1306" s="53"/>
      <c r="JH1306" s="53"/>
      <c r="JI1306" s="53"/>
      <c r="JJ1306" s="53"/>
      <c r="JK1306" s="53"/>
      <c r="JL1306" s="53"/>
      <c r="JM1306" s="53"/>
      <c r="JN1306" s="53"/>
      <c r="JO1306" s="53"/>
      <c r="JP1306" s="53"/>
      <c r="JQ1306" s="53"/>
      <c r="JR1306" s="53"/>
      <c r="JS1306" s="53"/>
      <c r="JT1306" s="53"/>
      <c r="JU1306" s="53"/>
      <c r="JV1306" s="53"/>
      <c r="JW1306" s="53"/>
      <c r="JX1306" s="53"/>
      <c r="JY1306" s="53"/>
      <c r="JZ1306" s="53"/>
      <c r="KA1306" s="53"/>
      <c r="KB1306" s="53"/>
      <c r="KC1306" s="53"/>
      <c r="KD1306" s="53"/>
      <c r="KE1306" s="53"/>
      <c r="KF1306" s="53"/>
      <c r="KG1306" s="53"/>
      <c r="KH1306" s="53"/>
      <c r="KI1306" s="53"/>
      <c r="KJ1306" s="53"/>
      <c r="KK1306" s="53"/>
      <c r="KL1306" s="53"/>
      <c r="KM1306" s="53"/>
      <c r="KN1306" s="53"/>
      <c r="KO1306" s="53"/>
      <c r="KP1306" s="53"/>
      <c r="KQ1306" s="53"/>
      <c r="KR1306" s="53"/>
      <c r="KS1306" s="53"/>
      <c r="KT1306" s="53"/>
      <c r="KU1306" s="53"/>
      <c r="KV1306" s="53"/>
      <c r="KW1306" s="53"/>
      <c r="KX1306" s="53"/>
      <c r="KY1306" s="53"/>
      <c r="KZ1306" s="53"/>
      <c r="LA1306" s="53"/>
      <c r="LB1306" s="53"/>
      <c r="LC1306" s="53"/>
      <c r="LD1306" s="53"/>
      <c r="LE1306" s="53"/>
      <c r="LF1306" s="53"/>
      <c r="LG1306" s="53"/>
      <c r="LH1306" s="53"/>
      <c r="LI1306" s="53"/>
      <c r="LJ1306" s="53"/>
      <c r="LK1306" s="53"/>
      <c r="LL1306" s="53"/>
      <c r="LM1306" s="53"/>
      <c r="LN1306" s="53"/>
      <c r="LO1306" s="53"/>
      <c r="LP1306" s="53"/>
      <c r="LQ1306" s="53"/>
      <c r="LR1306" s="53"/>
      <c r="LS1306" s="53"/>
      <c r="LT1306" s="53"/>
      <c r="LU1306" s="53"/>
      <c r="LV1306" s="53"/>
      <c r="LW1306" s="53"/>
      <c r="LX1306" s="53"/>
      <c r="LY1306" s="53"/>
      <c r="LZ1306" s="53"/>
      <c r="MA1306" s="53"/>
      <c r="MB1306" s="53"/>
      <c r="MC1306" s="53"/>
      <c r="MD1306" s="53"/>
      <c r="ME1306" s="53"/>
      <c r="MF1306" s="53"/>
      <c r="MG1306" s="53"/>
      <c r="MH1306" s="53"/>
      <c r="MI1306" s="53"/>
      <c r="MJ1306" s="53"/>
      <c r="MK1306" s="53"/>
      <c r="ML1306" s="53"/>
      <c r="MM1306" s="53"/>
      <c r="MN1306" s="53"/>
      <c r="MO1306" s="53"/>
      <c r="MP1306" s="53"/>
      <c r="MQ1306" s="53"/>
      <c r="MR1306" s="53"/>
      <c r="MS1306" s="53"/>
      <c r="MT1306" s="53"/>
      <c r="MU1306" s="53"/>
      <c r="MV1306" s="53"/>
      <c r="MW1306" s="53"/>
      <c r="MX1306" s="53"/>
      <c r="MY1306" s="53"/>
      <c r="MZ1306" s="53"/>
      <c r="NA1306" s="53"/>
      <c r="NB1306" s="53"/>
      <c r="NC1306" s="53"/>
      <c r="ND1306" s="53"/>
      <c r="NE1306" s="53"/>
      <c r="NF1306" s="53"/>
      <c r="NG1306" s="53"/>
      <c r="NH1306" s="53"/>
      <c r="NI1306" s="53"/>
      <c r="NJ1306" s="53"/>
      <c r="NK1306" s="53"/>
      <c r="NL1306" s="53"/>
      <c r="NM1306" s="53"/>
      <c r="NN1306" s="53"/>
      <c r="NO1306" s="53"/>
      <c r="NP1306" s="53"/>
      <c r="NQ1306" s="53"/>
      <c r="NR1306" s="53"/>
      <c r="NS1306" s="53"/>
      <c r="NT1306" s="53"/>
      <c r="NU1306" s="53"/>
      <c r="NV1306" s="53"/>
      <c r="NW1306" s="53"/>
      <c r="NX1306" s="53"/>
      <c r="NY1306" s="53"/>
      <c r="NZ1306" s="53"/>
      <c r="OA1306" s="53"/>
      <c r="OB1306" s="53"/>
      <c r="OC1306" s="53"/>
      <c r="OD1306" s="53"/>
      <c r="OE1306" s="53"/>
      <c r="OF1306" s="53"/>
      <c r="OG1306" s="53"/>
      <c r="OH1306" s="53"/>
      <c r="OI1306" s="53"/>
      <c r="OJ1306" s="53"/>
      <c r="OK1306" s="53"/>
      <c r="OL1306" s="53"/>
      <c r="OM1306" s="53"/>
      <c r="ON1306" s="53"/>
      <c r="OO1306" s="53"/>
      <c r="OP1306" s="53"/>
      <c r="OQ1306" s="53"/>
      <c r="OR1306" s="53"/>
      <c r="OS1306" s="53"/>
      <c r="OT1306" s="53"/>
      <c r="OU1306" s="53"/>
      <c r="OV1306" s="53"/>
      <c r="OW1306" s="53"/>
      <c r="OX1306" s="53"/>
      <c r="OY1306" s="53"/>
      <c r="OZ1306" s="53"/>
      <c r="PA1306" s="53"/>
      <c r="PB1306" s="53"/>
      <c r="PC1306" s="53"/>
      <c r="PD1306" s="53"/>
      <c r="PE1306" s="53"/>
      <c r="PF1306" s="53"/>
      <c r="PG1306" s="53"/>
      <c r="PH1306" s="53"/>
      <c r="PI1306" s="53"/>
      <c r="PJ1306" s="53"/>
      <c r="PK1306" s="53"/>
      <c r="PL1306" s="53"/>
      <c r="PM1306" s="53"/>
      <c r="PN1306" s="53"/>
      <c r="PO1306" s="53"/>
      <c r="PP1306" s="53"/>
      <c r="PQ1306" s="53"/>
      <c r="PR1306" s="53"/>
      <c r="PS1306" s="53"/>
      <c r="PT1306" s="53"/>
      <c r="PU1306" s="53"/>
      <c r="PV1306" s="53"/>
      <c r="PW1306" s="53"/>
      <c r="PX1306" s="53"/>
      <c r="PY1306" s="53"/>
      <c r="PZ1306" s="53"/>
      <c r="QA1306" s="53"/>
      <c r="QB1306" s="53"/>
      <c r="QC1306" s="53"/>
      <c r="QD1306" s="53"/>
      <c r="QE1306" s="53"/>
      <c r="QF1306" s="53"/>
      <c r="QG1306" s="53"/>
      <c r="QH1306" s="53"/>
      <c r="QI1306" s="53"/>
      <c r="QJ1306" s="53"/>
      <c r="QK1306" s="53"/>
      <c r="QL1306" s="53"/>
      <c r="QM1306" s="53"/>
      <c r="QN1306" s="53"/>
      <c r="QO1306" s="53"/>
      <c r="QP1306" s="53"/>
      <c r="QQ1306" s="53"/>
      <c r="QR1306" s="53"/>
      <c r="QS1306" s="53"/>
      <c r="QT1306" s="53"/>
      <c r="QU1306" s="53"/>
      <c r="QV1306" s="53"/>
      <c r="QW1306" s="53"/>
      <c r="QX1306" s="53"/>
      <c r="QY1306" s="53"/>
      <c r="QZ1306" s="53"/>
      <c r="RA1306" s="53"/>
      <c r="RB1306" s="53"/>
      <c r="RC1306" s="53"/>
      <c r="RD1306" s="53"/>
      <c r="RE1306" s="53"/>
      <c r="RF1306" s="53"/>
      <c r="RG1306" s="53"/>
      <c r="RH1306" s="53"/>
      <c r="RI1306" s="53"/>
      <c r="RJ1306" s="53"/>
      <c r="RK1306" s="53"/>
      <c r="RL1306" s="53"/>
      <c r="RM1306" s="53"/>
      <c r="RN1306" s="53"/>
      <c r="RO1306" s="53"/>
      <c r="RP1306" s="53"/>
      <c r="RQ1306" s="53"/>
      <c r="RR1306" s="53"/>
      <c r="RS1306" s="53"/>
      <c r="RT1306" s="53"/>
      <c r="RU1306" s="53"/>
      <c r="RV1306" s="53"/>
      <c r="RW1306" s="53"/>
      <c r="RX1306" s="53"/>
      <c r="RY1306" s="53"/>
      <c r="RZ1306" s="53"/>
      <c r="SA1306" s="53"/>
      <c r="SB1306" s="53"/>
      <c r="SC1306" s="53"/>
      <c r="SD1306" s="53"/>
      <c r="SE1306" s="53"/>
      <c r="SF1306" s="53"/>
      <c r="SG1306" s="53"/>
      <c r="SH1306" s="53"/>
      <c r="SI1306" s="53"/>
      <c r="SJ1306" s="53"/>
      <c r="SK1306" s="53"/>
      <c r="SL1306" s="53"/>
      <c r="SM1306" s="53"/>
      <c r="SN1306" s="53"/>
      <c r="SO1306" s="53"/>
      <c r="SP1306" s="53"/>
      <c r="SQ1306" s="53"/>
      <c r="SR1306" s="53"/>
      <c r="SS1306" s="53"/>
      <c r="ST1306" s="53"/>
      <c r="SU1306" s="53"/>
      <c r="SV1306" s="53"/>
      <c r="SW1306" s="53"/>
      <c r="SX1306" s="53"/>
      <c r="SY1306" s="53"/>
      <c r="SZ1306" s="53"/>
      <c r="TA1306" s="53"/>
      <c r="TB1306" s="53"/>
      <c r="TC1306" s="53"/>
      <c r="TD1306" s="53"/>
      <c r="TE1306" s="53"/>
      <c r="TF1306" s="53"/>
      <c r="TG1306" s="53"/>
      <c r="TH1306" s="53"/>
      <c r="TI1306" s="53"/>
      <c r="TJ1306" s="53"/>
      <c r="TK1306" s="53"/>
      <c r="TL1306" s="53"/>
      <c r="TM1306" s="53"/>
      <c r="TN1306" s="53"/>
      <c r="TO1306" s="53"/>
      <c r="TP1306" s="53"/>
      <c r="TQ1306" s="53"/>
      <c r="TR1306" s="53"/>
      <c r="TS1306" s="53"/>
      <c r="TT1306" s="53"/>
      <c r="TU1306" s="53"/>
      <c r="TV1306" s="53"/>
      <c r="TW1306" s="53"/>
      <c r="TX1306" s="53"/>
      <c r="TY1306" s="53"/>
      <c r="TZ1306" s="53"/>
      <c r="UA1306" s="53"/>
      <c r="UB1306" s="53"/>
      <c r="UC1306" s="53"/>
      <c r="UD1306" s="53"/>
      <c r="UE1306" s="53"/>
      <c r="UF1306" s="53"/>
      <c r="UG1306" s="53"/>
      <c r="UH1306" s="53"/>
      <c r="UI1306" s="53"/>
      <c r="UJ1306" s="53"/>
      <c r="UK1306" s="53"/>
      <c r="UL1306" s="53"/>
      <c r="UM1306" s="53"/>
      <c r="UN1306" s="53"/>
      <c r="UO1306" s="53"/>
      <c r="UP1306" s="53"/>
      <c r="UQ1306" s="53"/>
      <c r="UR1306" s="53"/>
      <c r="US1306" s="53"/>
      <c r="UT1306" s="53"/>
      <c r="UU1306" s="53"/>
      <c r="UV1306" s="53"/>
      <c r="UW1306" s="53"/>
      <c r="UX1306" s="53"/>
      <c r="UY1306" s="53"/>
      <c r="UZ1306" s="53"/>
      <c r="VA1306" s="53"/>
      <c r="VB1306" s="53"/>
      <c r="VC1306" s="53"/>
      <c r="VD1306" s="53"/>
      <c r="VE1306" s="53"/>
      <c r="VF1306" s="53"/>
      <c r="VG1306" s="53"/>
      <c r="VH1306" s="53"/>
      <c r="VI1306" s="53"/>
      <c r="VJ1306" s="53"/>
      <c r="VK1306" s="53"/>
      <c r="VL1306" s="53"/>
      <c r="VM1306" s="53"/>
      <c r="VN1306" s="53"/>
      <c r="VO1306" s="53"/>
      <c r="VP1306" s="53"/>
      <c r="VQ1306" s="53"/>
      <c r="VR1306" s="53"/>
      <c r="VS1306" s="53"/>
      <c r="VT1306" s="53"/>
      <c r="VU1306" s="53"/>
      <c r="VV1306" s="53"/>
      <c r="VW1306" s="53"/>
      <c r="VX1306" s="53"/>
      <c r="VY1306" s="53"/>
      <c r="VZ1306" s="53"/>
      <c r="WA1306" s="53"/>
      <c r="WB1306" s="53"/>
      <c r="WC1306" s="53"/>
      <c r="WD1306" s="53"/>
      <c r="WE1306" s="53"/>
      <c r="WF1306" s="53"/>
      <c r="WG1306" s="53"/>
      <c r="WH1306" s="53"/>
      <c r="WI1306" s="53"/>
      <c r="WJ1306" s="53"/>
      <c r="WK1306" s="53"/>
      <c r="WL1306" s="53"/>
      <c r="WM1306" s="53"/>
      <c r="WN1306" s="53"/>
      <c r="WO1306" s="53"/>
      <c r="WP1306" s="53"/>
      <c r="WQ1306" s="53"/>
      <c r="WR1306" s="53"/>
      <c r="WS1306" s="53"/>
      <c r="WT1306" s="53"/>
      <c r="WU1306" s="53"/>
      <c r="WV1306" s="53"/>
      <c r="WW1306" s="53"/>
      <c r="WX1306" s="53"/>
      <c r="WY1306" s="53"/>
      <c r="WZ1306" s="53"/>
      <c r="XA1306" s="53"/>
      <c r="XB1306" s="53"/>
      <c r="XC1306" s="53"/>
      <c r="XD1306" s="53"/>
      <c r="XE1306" s="53"/>
      <c r="XF1306" s="53"/>
      <c r="XG1306" s="53"/>
      <c r="XH1306" s="53"/>
      <c r="XI1306" s="53"/>
      <c r="XJ1306" s="53"/>
      <c r="XK1306" s="53"/>
      <c r="XL1306" s="53"/>
      <c r="XM1306" s="53"/>
      <c r="XN1306" s="53"/>
      <c r="XO1306" s="53"/>
      <c r="XP1306" s="53"/>
      <c r="XQ1306" s="53"/>
      <c r="XR1306" s="53"/>
      <c r="XS1306" s="53"/>
      <c r="XT1306" s="53"/>
      <c r="XU1306" s="53"/>
      <c r="XV1306" s="53"/>
      <c r="XW1306" s="53"/>
      <c r="XX1306" s="53"/>
      <c r="XY1306" s="53"/>
      <c r="XZ1306" s="53"/>
      <c r="YA1306" s="53"/>
      <c r="YB1306" s="53"/>
      <c r="YC1306" s="53"/>
      <c r="YD1306" s="53"/>
      <c r="YE1306" s="53"/>
      <c r="YF1306" s="53"/>
      <c r="YG1306" s="53"/>
      <c r="YH1306" s="53"/>
      <c r="YI1306" s="53"/>
      <c r="YJ1306" s="53"/>
      <c r="YK1306" s="53"/>
      <c r="YL1306" s="53"/>
      <c r="YM1306" s="53"/>
      <c r="YN1306" s="53"/>
      <c r="YO1306" s="53"/>
      <c r="YP1306" s="53"/>
      <c r="YQ1306" s="53"/>
      <c r="YR1306" s="53"/>
      <c r="YS1306" s="53"/>
      <c r="YT1306" s="53"/>
      <c r="YU1306" s="53"/>
      <c r="YV1306" s="53"/>
      <c r="YW1306" s="53"/>
      <c r="YX1306" s="53"/>
      <c r="YY1306" s="53"/>
      <c r="YZ1306" s="53"/>
      <c r="ZA1306" s="53"/>
      <c r="ZB1306" s="53"/>
      <c r="ZC1306" s="53"/>
      <c r="ZD1306" s="53"/>
      <c r="ZE1306" s="53"/>
      <c r="ZF1306" s="53"/>
      <c r="ZG1306" s="53"/>
      <c r="ZH1306" s="53"/>
      <c r="ZI1306" s="53"/>
      <c r="ZJ1306" s="53"/>
      <c r="ZK1306" s="53"/>
      <c r="ZL1306" s="53"/>
      <c r="ZM1306" s="53"/>
      <c r="ZN1306" s="53"/>
      <c r="ZO1306" s="53"/>
      <c r="ZP1306" s="53"/>
      <c r="ZQ1306" s="53"/>
      <c r="ZR1306" s="53"/>
      <c r="ZS1306" s="53"/>
      <c r="ZT1306" s="53"/>
      <c r="ZU1306" s="53"/>
      <c r="ZV1306" s="53"/>
      <c r="ZW1306" s="53"/>
      <c r="ZX1306" s="53"/>
      <c r="ZY1306" s="53"/>
      <c r="ZZ1306" s="53"/>
      <c r="AAA1306" s="53"/>
      <c r="AAB1306" s="53"/>
      <c r="AAC1306" s="53"/>
      <c r="AAD1306" s="53"/>
      <c r="AAE1306" s="53"/>
      <c r="AAF1306" s="53"/>
      <c r="AAG1306" s="53"/>
      <c r="AAH1306" s="53"/>
      <c r="AAI1306" s="53"/>
      <c r="AAJ1306" s="53"/>
      <c r="AAK1306" s="53"/>
      <c r="AAL1306" s="53"/>
      <c r="AAM1306" s="53"/>
      <c r="AAN1306" s="53"/>
      <c r="AAO1306" s="53"/>
      <c r="AAP1306" s="53"/>
      <c r="AAQ1306" s="53"/>
      <c r="AAR1306" s="53"/>
      <c r="AAS1306" s="53"/>
      <c r="AAT1306" s="53"/>
      <c r="AAU1306" s="53"/>
      <c r="AAV1306" s="53"/>
      <c r="AAW1306" s="53"/>
      <c r="AAX1306" s="53"/>
      <c r="AAY1306" s="53"/>
      <c r="AAZ1306" s="53"/>
      <c r="ABA1306" s="53"/>
      <c r="ABB1306" s="53"/>
      <c r="ABC1306" s="53"/>
      <c r="ABD1306" s="53"/>
      <c r="ABE1306" s="53"/>
      <c r="ABF1306" s="53"/>
      <c r="ABG1306" s="53"/>
      <c r="ABH1306" s="53"/>
      <c r="ABI1306" s="53"/>
      <c r="ABJ1306" s="53"/>
      <c r="ABK1306" s="53"/>
      <c r="ABL1306" s="53"/>
      <c r="ABM1306" s="53"/>
      <c r="ABN1306" s="53"/>
      <c r="ABO1306" s="53"/>
      <c r="ABP1306" s="53"/>
      <c r="ABQ1306" s="53"/>
      <c r="ABR1306" s="53"/>
      <c r="ABS1306" s="53"/>
      <c r="ABT1306" s="53"/>
      <c r="ABU1306" s="53"/>
      <c r="ABV1306" s="53"/>
      <c r="ABW1306" s="53"/>
      <c r="ABX1306" s="53"/>
      <c r="ABY1306" s="53"/>
      <c r="ABZ1306" s="53"/>
      <c r="ACA1306" s="53"/>
      <c r="ACB1306" s="53"/>
      <c r="ACC1306" s="53"/>
      <c r="ACD1306" s="53"/>
      <c r="ACE1306" s="53"/>
      <c r="ACF1306" s="53"/>
      <c r="ACG1306" s="53"/>
      <c r="ACH1306" s="53"/>
      <c r="ACI1306" s="53"/>
      <c r="ACJ1306" s="53"/>
      <c r="ACK1306" s="53"/>
      <c r="ACL1306" s="53"/>
      <c r="ACM1306" s="53"/>
      <c r="ACN1306" s="53"/>
      <c r="ACO1306" s="53"/>
      <c r="ACP1306" s="53"/>
      <c r="ACQ1306" s="53"/>
      <c r="ACR1306" s="53"/>
      <c r="ACS1306" s="53"/>
      <c r="ACT1306" s="53"/>
      <c r="ACU1306" s="53"/>
      <c r="ACV1306" s="53"/>
      <c r="ACW1306" s="53"/>
      <c r="ACX1306" s="53"/>
      <c r="ACY1306" s="53"/>
      <c r="ACZ1306" s="53"/>
      <c r="ADA1306" s="53"/>
      <c r="ADB1306" s="53"/>
      <c r="ADC1306" s="53"/>
      <c r="ADD1306" s="53"/>
      <c r="ADE1306" s="53"/>
      <c r="ADF1306" s="53"/>
      <c r="ADG1306" s="53"/>
      <c r="ADH1306" s="53"/>
      <c r="ADI1306" s="53"/>
      <c r="ADJ1306" s="53"/>
      <c r="ADK1306" s="53"/>
      <c r="ADL1306" s="53"/>
      <c r="ADM1306" s="53"/>
      <c r="ADN1306" s="53"/>
      <c r="ADO1306" s="53"/>
      <c r="ADP1306" s="53"/>
      <c r="ADQ1306" s="53"/>
      <c r="ADR1306" s="53"/>
      <c r="ADS1306" s="53"/>
      <c r="ADT1306" s="53"/>
      <c r="ADU1306" s="53"/>
      <c r="ADV1306" s="53"/>
      <c r="ADW1306" s="53"/>
      <c r="ADX1306" s="53"/>
      <c r="ADY1306" s="53"/>
      <c r="ADZ1306" s="53"/>
    </row>
    <row r="1307" spans="1:806" x14ac:dyDescent="0.2">
      <c r="A1307" s="109" t="s">
        <v>4764</v>
      </c>
      <c r="B1307" s="109" t="s">
        <v>4805</v>
      </c>
      <c r="C1307" s="109" t="s">
        <v>1349</v>
      </c>
      <c r="D1307" s="109" t="s">
        <v>4806</v>
      </c>
      <c r="E1307" s="109" t="s">
        <v>4690</v>
      </c>
      <c r="F1307" s="146">
        <v>1</v>
      </c>
      <c r="G1307" s="146">
        <v>0</v>
      </c>
      <c r="H1307" s="146">
        <v>0</v>
      </c>
      <c r="I1307" s="146">
        <v>90</v>
      </c>
      <c r="J1307" s="146">
        <v>90</v>
      </c>
    </row>
    <row r="1308" spans="1:806" x14ac:dyDescent="0.2">
      <c r="A1308" s="109" t="s">
        <v>4764</v>
      </c>
      <c r="B1308" s="109" t="s">
        <v>4805</v>
      </c>
      <c r="C1308" s="109" t="s">
        <v>1349</v>
      </c>
      <c r="D1308" s="109" t="s">
        <v>4806</v>
      </c>
      <c r="E1308" s="109" t="s">
        <v>4691</v>
      </c>
      <c r="F1308" s="146">
        <v>1</v>
      </c>
      <c r="G1308" s="146">
        <v>0</v>
      </c>
      <c r="H1308" s="146">
        <v>0</v>
      </c>
      <c r="I1308" s="146">
        <v>90</v>
      </c>
      <c r="J1308" s="146">
        <v>90</v>
      </c>
      <c r="L1308" s="109" t="s">
        <v>1596</v>
      </c>
    </row>
    <row r="1309" spans="1:806" x14ac:dyDescent="0.2">
      <c r="A1309" s="109" t="s">
        <v>4764</v>
      </c>
      <c r="B1309" s="109" t="s">
        <v>4805</v>
      </c>
      <c r="C1309" s="109" t="s">
        <v>1349</v>
      </c>
      <c r="D1309" s="109" t="s">
        <v>4806</v>
      </c>
      <c r="E1309" s="109" t="s">
        <v>4692</v>
      </c>
      <c r="F1309" s="146">
        <v>1</v>
      </c>
      <c r="G1309" s="146">
        <v>0</v>
      </c>
      <c r="H1309" s="146">
        <v>0</v>
      </c>
      <c r="I1309" s="146">
        <v>90</v>
      </c>
      <c r="J1309" s="146">
        <v>90</v>
      </c>
    </row>
    <row r="1310" spans="1:806" x14ac:dyDescent="0.2">
      <c r="A1310" s="109" t="s">
        <v>462</v>
      </c>
      <c r="B1310" s="109" t="s">
        <v>4807</v>
      </c>
      <c r="C1310" s="109" t="s">
        <v>1334</v>
      </c>
      <c r="D1310" s="109" t="s">
        <v>4808</v>
      </c>
      <c r="E1310" s="109" t="s">
        <v>4686</v>
      </c>
      <c r="F1310" s="146">
        <v>1</v>
      </c>
      <c r="G1310" s="146">
        <v>0</v>
      </c>
      <c r="H1310" s="146">
        <v>0</v>
      </c>
      <c r="I1310" s="146">
        <v>90</v>
      </c>
      <c r="J1310" s="146">
        <v>90</v>
      </c>
    </row>
    <row r="1311" spans="1:806" x14ac:dyDescent="0.2">
      <c r="A1311" s="109" t="s">
        <v>462</v>
      </c>
      <c r="B1311" s="109" t="s">
        <v>4807</v>
      </c>
      <c r="C1311" s="109" t="s">
        <v>1334</v>
      </c>
      <c r="D1311" s="109" t="s">
        <v>4808</v>
      </c>
      <c r="E1311" s="109" t="s">
        <v>4687</v>
      </c>
      <c r="F1311" s="146">
        <v>1</v>
      </c>
      <c r="G1311" s="146">
        <v>0</v>
      </c>
      <c r="H1311" s="146">
        <v>0</v>
      </c>
      <c r="I1311" s="146">
        <v>90</v>
      </c>
      <c r="J1311" s="146">
        <v>90</v>
      </c>
    </row>
    <row r="1312" spans="1:806" x14ac:dyDescent="0.2">
      <c r="A1312" s="109" t="s">
        <v>462</v>
      </c>
      <c r="B1312" s="109" t="s">
        <v>4807</v>
      </c>
      <c r="C1312" s="109" t="s">
        <v>1334</v>
      </c>
      <c r="D1312" s="109" t="s">
        <v>4808</v>
      </c>
      <c r="E1312" s="109" t="s">
        <v>4690</v>
      </c>
      <c r="F1312" s="146">
        <v>1</v>
      </c>
      <c r="G1312" s="146">
        <v>0</v>
      </c>
      <c r="H1312" s="146">
        <v>0</v>
      </c>
      <c r="I1312" s="146">
        <v>90</v>
      </c>
      <c r="J1312" s="146">
        <v>90</v>
      </c>
    </row>
    <row r="1313" spans="1:806" x14ac:dyDescent="0.2">
      <c r="A1313" s="109" t="s">
        <v>462</v>
      </c>
      <c r="B1313" s="109" t="s">
        <v>4807</v>
      </c>
      <c r="C1313" s="109" t="s">
        <v>1334</v>
      </c>
      <c r="D1313" s="109" t="s">
        <v>4808</v>
      </c>
      <c r="E1313" s="109" t="s">
        <v>4691</v>
      </c>
      <c r="F1313" s="146">
        <v>1</v>
      </c>
      <c r="G1313" s="146">
        <v>0</v>
      </c>
      <c r="H1313" s="146">
        <v>0</v>
      </c>
      <c r="I1313" s="146">
        <v>90</v>
      </c>
      <c r="J1313" s="146">
        <v>90</v>
      </c>
    </row>
    <row r="1314" spans="1:806" x14ac:dyDescent="0.2">
      <c r="A1314" s="109" t="s">
        <v>307</v>
      </c>
      <c r="B1314" s="109" t="s">
        <v>3213</v>
      </c>
      <c r="C1314" s="109" t="s">
        <v>1361</v>
      </c>
      <c r="D1314" s="109" t="s">
        <v>3217</v>
      </c>
      <c r="E1314" s="109" t="s">
        <v>4689</v>
      </c>
      <c r="F1314" s="146">
        <v>285</v>
      </c>
      <c r="G1314" s="146">
        <v>30</v>
      </c>
      <c r="H1314" s="146">
        <v>285</v>
      </c>
      <c r="I1314" s="146">
        <v>90</v>
      </c>
      <c r="J1314" s="146">
        <v>45</v>
      </c>
    </row>
    <row r="1315" spans="1:806" x14ac:dyDescent="0.2">
      <c r="A1315" s="109" t="s">
        <v>307</v>
      </c>
      <c r="B1315" s="109" t="s">
        <v>3213</v>
      </c>
      <c r="C1315" s="109" t="s">
        <v>1361</v>
      </c>
      <c r="D1315" s="109" t="s">
        <v>3217</v>
      </c>
      <c r="E1315" s="109" t="s">
        <v>4690</v>
      </c>
      <c r="F1315" s="146">
        <v>285</v>
      </c>
      <c r="G1315" s="146">
        <v>30</v>
      </c>
      <c r="H1315" s="146">
        <v>285</v>
      </c>
      <c r="I1315" s="146">
        <v>90</v>
      </c>
      <c r="J1315" s="146">
        <v>45</v>
      </c>
    </row>
    <row r="1316" spans="1:806" x14ac:dyDescent="0.2">
      <c r="A1316" s="109" t="s">
        <v>307</v>
      </c>
      <c r="B1316" s="109" t="s">
        <v>3213</v>
      </c>
      <c r="C1316" s="109" t="s">
        <v>1361</v>
      </c>
      <c r="D1316" s="109" t="s">
        <v>3217</v>
      </c>
      <c r="E1316" s="109" t="s">
        <v>4691</v>
      </c>
      <c r="F1316" s="146">
        <v>285</v>
      </c>
      <c r="G1316" s="146">
        <v>30</v>
      </c>
      <c r="H1316" s="146">
        <v>285</v>
      </c>
      <c r="I1316" s="146">
        <v>90</v>
      </c>
      <c r="J1316" s="146">
        <v>45</v>
      </c>
    </row>
    <row r="1317" spans="1:806" x14ac:dyDescent="0.2">
      <c r="A1317" s="109" t="s">
        <v>307</v>
      </c>
      <c r="B1317" s="109" t="s">
        <v>3213</v>
      </c>
      <c r="C1317" s="109" t="s">
        <v>1361</v>
      </c>
      <c r="D1317" s="109" t="s">
        <v>3217</v>
      </c>
      <c r="E1317" s="109" t="s">
        <v>4693</v>
      </c>
      <c r="F1317" s="146">
        <v>285</v>
      </c>
      <c r="G1317" s="146">
        <v>30</v>
      </c>
      <c r="H1317" s="146">
        <v>285</v>
      </c>
      <c r="I1317" s="146">
        <v>90</v>
      </c>
      <c r="J1317" s="146">
        <v>45</v>
      </c>
    </row>
    <row r="1318" spans="1:806" x14ac:dyDescent="0.2">
      <c r="A1318" s="109" t="s">
        <v>307</v>
      </c>
      <c r="B1318" s="109" t="s">
        <v>3213</v>
      </c>
      <c r="C1318" s="109" t="s">
        <v>1361</v>
      </c>
      <c r="D1318" s="109" t="s">
        <v>3218</v>
      </c>
      <c r="E1318" s="109" t="s">
        <v>4689</v>
      </c>
      <c r="F1318" s="146">
        <v>285</v>
      </c>
      <c r="G1318" s="146">
        <v>30</v>
      </c>
      <c r="H1318" s="146">
        <v>285</v>
      </c>
      <c r="I1318" s="146">
        <v>90</v>
      </c>
      <c r="J1318" s="146">
        <v>45</v>
      </c>
    </row>
    <row r="1319" spans="1:806" x14ac:dyDescent="0.2">
      <c r="A1319" s="109" t="s">
        <v>307</v>
      </c>
      <c r="B1319" s="109" t="s">
        <v>3213</v>
      </c>
      <c r="C1319" s="109" t="s">
        <v>1361</v>
      </c>
      <c r="D1319" s="109" t="s">
        <v>3218</v>
      </c>
      <c r="E1319" s="109" t="s">
        <v>4690</v>
      </c>
      <c r="F1319" s="146">
        <v>285</v>
      </c>
      <c r="G1319" s="146">
        <v>30</v>
      </c>
      <c r="H1319" s="146">
        <v>285</v>
      </c>
      <c r="I1319" s="146">
        <v>90</v>
      </c>
      <c r="J1319" s="146">
        <v>45</v>
      </c>
    </row>
    <row r="1320" spans="1:806" x14ac:dyDescent="0.2">
      <c r="A1320" s="109" t="s">
        <v>307</v>
      </c>
      <c r="B1320" s="109" t="s">
        <v>3213</v>
      </c>
      <c r="C1320" s="109" t="s">
        <v>1361</v>
      </c>
      <c r="D1320" s="109" t="s">
        <v>3218</v>
      </c>
      <c r="E1320" s="109" t="s">
        <v>4691</v>
      </c>
      <c r="F1320" s="146">
        <v>285</v>
      </c>
      <c r="G1320" s="146">
        <v>30</v>
      </c>
      <c r="H1320" s="146">
        <v>285</v>
      </c>
      <c r="I1320" s="146">
        <v>90</v>
      </c>
      <c r="J1320" s="146">
        <v>45</v>
      </c>
    </row>
    <row r="1321" spans="1:806" x14ac:dyDescent="0.2">
      <c r="A1321" s="109" t="s">
        <v>307</v>
      </c>
      <c r="B1321" s="109" t="s">
        <v>3213</v>
      </c>
      <c r="C1321" s="109" t="s">
        <v>1361</v>
      </c>
      <c r="D1321" s="109" t="s">
        <v>3218</v>
      </c>
      <c r="E1321" s="109" t="s">
        <v>4693</v>
      </c>
      <c r="F1321" s="146">
        <v>285</v>
      </c>
      <c r="G1321" s="146">
        <v>30</v>
      </c>
      <c r="H1321" s="146">
        <v>285</v>
      </c>
      <c r="I1321" s="146">
        <v>90</v>
      </c>
      <c r="J1321" s="146">
        <v>45</v>
      </c>
    </row>
    <row r="1322" spans="1:806" x14ac:dyDescent="0.2">
      <c r="A1322" s="109" t="s">
        <v>650</v>
      </c>
      <c r="B1322" s="109" t="s">
        <v>2580</v>
      </c>
      <c r="C1322" s="109" t="s">
        <v>1342</v>
      </c>
      <c r="D1322" s="109" t="s">
        <v>2582</v>
      </c>
      <c r="E1322" s="109" t="s">
        <v>4698</v>
      </c>
      <c r="F1322" s="147">
        <v>27</v>
      </c>
      <c r="G1322" s="147">
        <v>-47</v>
      </c>
      <c r="H1322" s="147">
        <v>50</v>
      </c>
      <c r="I1322" s="147">
        <v>45</v>
      </c>
      <c r="J1322" s="147">
        <v>90</v>
      </c>
    </row>
    <row r="1323" spans="1:806" x14ac:dyDescent="0.2">
      <c r="A1323" s="109" t="s">
        <v>650</v>
      </c>
      <c r="B1323" s="109" t="s">
        <v>2580</v>
      </c>
      <c r="C1323" s="109" t="s">
        <v>1342</v>
      </c>
      <c r="D1323" s="109" t="s">
        <v>2582</v>
      </c>
      <c r="E1323" s="109" t="s">
        <v>4686</v>
      </c>
      <c r="F1323" s="147">
        <v>27</v>
      </c>
      <c r="G1323" s="147">
        <v>-47</v>
      </c>
      <c r="H1323" s="147">
        <v>50</v>
      </c>
      <c r="I1323" s="147">
        <v>45</v>
      </c>
      <c r="J1323" s="147">
        <v>90</v>
      </c>
    </row>
    <row r="1324" spans="1:806" x14ac:dyDescent="0.2">
      <c r="A1324" s="109" t="s">
        <v>650</v>
      </c>
      <c r="B1324" s="109" t="s">
        <v>2580</v>
      </c>
      <c r="C1324" s="109" t="s">
        <v>1342</v>
      </c>
      <c r="D1324" s="109" t="s">
        <v>2582</v>
      </c>
      <c r="E1324" s="109" t="s">
        <v>4687</v>
      </c>
      <c r="F1324" s="147">
        <v>27</v>
      </c>
      <c r="G1324" s="147">
        <v>-47</v>
      </c>
      <c r="H1324" s="147">
        <v>50</v>
      </c>
      <c r="I1324" s="147">
        <v>45</v>
      </c>
      <c r="J1324" s="147">
        <v>90</v>
      </c>
    </row>
    <row r="1325" spans="1:806" x14ac:dyDescent="0.2">
      <c r="A1325" s="109" t="s">
        <v>650</v>
      </c>
      <c r="B1325" s="109" t="s">
        <v>2580</v>
      </c>
      <c r="C1325" s="109" t="s">
        <v>1342</v>
      </c>
      <c r="D1325" s="109" t="s">
        <v>2582</v>
      </c>
      <c r="E1325" s="109" t="s">
        <v>4688</v>
      </c>
      <c r="F1325" s="147">
        <v>27</v>
      </c>
      <c r="G1325" s="147">
        <v>-47</v>
      </c>
      <c r="H1325" s="147">
        <v>50</v>
      </c>
      <c r="I1325" s="147">
        <v>45</v>
      </c>
      <c r="J1325" s="147">
        <v>90</v>
      </c>
    </row>
    <row r="1326" spans="1:806" x14ac:dyDescent="0.2">
      <c r="A1326" s="109" t="s">
        <v>650</v>
      </c>
      <c r="B1326" s="109" t="s">
        <v>2580</v>
      </c>
      <c r="C1326" s="109" t="s">
        <v>1342</v>
      </c>
      <c r="D1326" s="109" t="s">
        <v>2582</v>
      </c>
      <c r="E1326" s="109" t="s">
        <v>4689</v>
      </c>
      <c r="F1326" s="147">
        <v>97</v>
      </c>
      <c r="G1326" s="147">
        <v>-47</v>
      </c>
      <c r="H1326" s="147">
        <v>50</v>
      </c>
      <c r="I1326" s="147">
        <v>45</v>
      </c>
      <c r="J1326" s="147">
        <v>90</v>
      </c>
      <c r="K1326"/>
      <c r="L1326"/>
      <c r="M1326"/>
      <c r="N1326"/>
      <c r="O1326"/>
      <c r="P1326"/>
      <c r="Q1326"/>
      <c r="R1326"/>
      <c r="S1326"/>
      <c r="T1326"/>
      <c r="U1326"/>
      <c r="V1326"/>
      <c r="W1326"/>
      <c r="X1326"/>
      <c r="Y1326"/>
      <c r="Z1326"/>
      <c r="AA1326"/>
      <c r="AB1326"/>
      <c r="AC1326"/>
      <c r="AD1326"/>
      <c r="AE1326"/>
      <c r="AF1326"/>
      <c r="AG1326"/>
      <c r="AH1326"/>
      <c r="AI1326"/>
      <c r="AJ1326"/>
      <c r="AK1326"/>
      <c r="AL1326"/>
      <c r="AM1326"/>
      <c r="AN1326"/>
      <c r="AO1326"/>
      <c r="AP1326"/>
      <c r="AQ1326"/>
      <c r="AR1326"/>
      <c r="AS1326"/>
      <c r="AT1326"/>
      <c r="AU1326"/>
      <c r="AV1326"/>
      <c r="AW1326"/>
      <c r="AX1326"/>
      <c r="AY1326"/>
      <c r="AZ1326"/>
      <c r="BA1326"/>
      <c r="BB1326"/>
      <c r="BC1326"/>
      <c r="BD1326"/>
      <c r="BE1326"/>
      <c r="BF1326"/>
      <c r="BG1326"/>
      <c r="BH1326"/>
      <c r="BI1326"/>
      <c r="BJ1326"/>
      <c r="BK1326"/>
      <c r="BL1326"/>
      <c r="BM1326"/>
      <c r="BN1326"/>
      <c r="BO1326"/>
      <c r="BP1326"/>
      <c r="BQ1326"/>
      <c r="BR1326"/>
      <c r="BS1326"/>
      <c r="BT1326"/>
      <c r="BU1326"/>
      <c r="BV1326"/>
      <c r="BW1326"/>
      <c r="BX1326"/>
      <c r="BY1326"/>
      <c r="BZ1326"/>
      <c r="CA1326"/>
      <c r="CB1326"/>
      <c r="CC1326"/>
      <c r="CD1326"/>
      <c r="CE1326"/>
      <c r="CF1326"/>
      <c r="CG1326"/>
      <c r="CH1326"/>
      <c r="CI1326"/>
      <c r="CJ1326"/>
      <c r="CK1326"/>
      <c r="CL1326"/>
      <c r="CM1326"/>
      <c r="CN1326"/>
      <c r="CO1326"/>
      <c r="CP1326"/>
      <c r="CQ1326"/>
      <c r="CR1326"/>
      <c r="CS1326"/>
      <c r="CT1326"/>
      <c r="CU1326"/>
      <c r="CV1326"/>
      <c r="CW1326"/>
      <c r="CX1326"/>
      <c r="CY1326"/>
      <c r="CZ1326"/>
      <c r="DA1326"/>
      <c r="DB1326"/>
      <c r="DC1326"/>
      <c r="DD1326"/>
      <c r="DE1326"/>
      <c r="DF1326"/>
      <c r="DG1326"/>
      <c r="DH1326"/>
      <c r="DI1326"/>
      <c r="DJ1326"/>
      <c r="DK1326"/>
      <c r="DL1326"/>
      <c r="DM1326"/>
      <c r="DN1326"/>
      <c r="DO1326"/>
      <c r="DP1326"/>
      <c r="DQ1326"/>
      <c r="DR1326"/>
      <c r="DS1326"/>
      <c r="DT1326"/>
      <c r="DU1326"/>
      <c r="DV1326"/>
      <c r="DW1326"/>
      <c r="DX1326"/>
      <c r="DY1326"/>
      <c r="DZ1326"/>
      <c r="EA1326"/>
      <c r="EB1326"/>
      <c r="EC1326"/>
      <c r="ED1326"/>
      <c r="EE1326"/>
      <c r="EF1326"/>
      <c r="EG1326"/>
      <c r="EH1326"/>
      <c r="EI1326"/>
      <c r="EJ1326"/>
      <c r="EK1326"/>
      <c r="EL1326"/>
      <c r="EM1326"/>
      <c r="EN1326"/>
      <c r="EO1326"/>
      <c r="EP1326"/>
      <c r="EQ1326"/>
      <c r="ER1326"/>
      <c r="ES1326"/>
      <c r="ET1326"/>
      <c r="EU1326"/>
      <c r="EV1326"/>
      <c r="EW1326"/>
      <c r="EX1326"/>
      <c r="EY1326"/>
      <c r="EZ1326"/>
      <c r="FA1326"/>
      <c r="FB1326"/>
      <c r="FC1326"/>
      <c r="FD1326"/>
      <c r="FE1326"/>
      <c r="FF1326"/>
      <c r="FG1326"/>
      <c r="FH1326"/>
      <c r="FI1326"/>
      <c r="FJ1326"/>
      <c r="FK1326"/>
      <c r="FL1326"/>
      <c r="FM1326"/>
      <c r="FN1326"/>
      <c r="FO1326"/>
      <c r="FP1326"/>
      <c r="FQ1326"/>
      <c r="FR1326"/>
      <c r="FS1326"/>
      <c r="FT1326"/>
      <c r="FU1326"/>
      <c r="FV1326"/>
      <c r="FW1326"/>
      <c r="FX1326"/>
      <c r="FY1326"/>
      <c r="FZ1326"/>
      <c r="GA1326"/>
      <c r="GB1326"/>
      <c r="GC1326"/>
      <c r="GD1326"/>
      <c r="GE1326"/>
      <c r="GF1326"/>
      <c r="GG1326"/>
      <c r="GH1326"/>
      <c r="GI1326"/>
      <c r="GJ1326"/>
      <c r="GK1326"/>
      <c r="GL1326"/>
      <c r="GM1326"/>
      <c r="GN1326"/>
      <c r="GO1326"/>
      <c r="GP1326"/>
      <c r="GQ1326"/>
      <c r="GR1326"/>
      <c r="GS1326"/>
      <c r="GT1326"/>
      <c r="GU1326"/>
      <c r="GV1326"/>
      <c r="GW1326"/>
      <c r="GX1326"/>
      <c r="GY1326"/>
      <c r="GZ1326"/>
      <c r="HA1326"/>
      <c r="HB1326"/>
      <c r="HC1326"/>
      <c r="HD1326"/>
      <c r="HE1326"/>
      <c r="HF1326"/>
      <c r="HG1326"/>
      <c r="HH1326"/>
      <c r="HI1326"/>
      <c r="HJ1326"/>
      <c r="HK1326"/>
      <c r="HL1326"/>
      <c r="HM1326"/>
      <c r="HN1326"/>
      <c r="HO1326"/>
      <c r="HP1326"/>
      <c r="HQ1326"/>
      <c r="HR1326"/>
      <c r="HS1326"/>
      <c r="HT1326"/>
      <c r="HU1326"/>
      <c r="HV1326"/>
      <c r="HW1326"/>
      <c r="HX1326"/>
      <c r="HY1326"/>
      <c r="HZ1326"/>
      <c r="IA1326"/>
      <c r="IB1326"/>
      <c r="IC1326"/>
      <c r="ID1326"/>
      <c r="IE1326"/>
      <c r="IF1326"/>
      <c r="IG1326"/>
      <c r="IH1326"/>
      <c r="II1326"/>
      <c r="IJ1326"/>
      <c r="IK1326"/>
      <c r="IL1326"/>
      <c r="IM1326"/>
      <c r="IN1326"/>
      <c r="IO1326"/>
      <c r="IP1326"/>
      <c r="IQ1326"/>
      <c r="IR1326"/>
      <c r="IS1326"/>
      <c r="IT1326"/>
      <c r="IU1326"/>
      <c r="IV1326"/>
      <c r="IW1326"/>
      <c r="IX1326"/>
      <c r="IY1326"/>
      <c r="IZ1326"/>
      <c r="JA1326"/>
      <c r="JB1326"/>
      <c r="JC1326"/>
      <c r="JD1326"/>
      <c r="JE1326"/>
      <c r="JF1326"/>
      <c r="JG1326"/>
      <c r="JH1326"/>
      <c r="JI1326"/>
      <c r="JJ1326"/>
      <c r="JK1326"/>
      <c r="JL1326"/>
      <c r="JM1326"/>
      <c r="JN1326"/>
      <c r="JO1326"/>
      <c r="JP1326"/>
      <c r="JQ1326"/>
      <c r="JR1326"/>
      <c r="JS1326"/>
      <c r="JT1326"/>
      <c r="JU1326"/>
      <c r="JV1326"/>
      <c r="JW1326"/>
      <c r="JX1326"/>
      <c r="JY1326"/>
      <c r="JZ1326"/>
      <c r="KA1326"/>
      <c r="KB1326"/>
      <c r="KC1326"/>
      <c r="KD1326"/>
      <c r="KE1326"/>
      <c r="KF1326"/>
      <c r="KG1326"/>
      <c r="KH1326"/>
      <c r="KI1326"/>
      <c r="KJ1326"/>
      <c r="KK1326"/>
      <c r="KL1326"/>
      <c r="KM1326"/>
      <c r="KN1326"/>
      <c r="KO1326"/>
      <c r="KP1326"/>
      <c r="KQ1326"/>
      <c r="KR1326"/>
      <c r="KS1326"/>
      <c r="KT1326"/>
      <c r="KU1326"/>
      <c r="KV1326"/>
      <c r="KW1326"/>
      <c r="KX1326"/>
      <c r="KY1326"/>
      <c r="KZ1326"/>
      <c r="LA1326"/>
      <c r="LB1326"/>
      <c r="LC1326"/>
      <c r="LD1326"/>
      <c r="LE1326"/>
      <c r="LF1326"/>
      <c r="LG1326"/>
      <c r="LH1326"/>
      <c r="LI1326"/>
      <c r="LJ1326"/>
      <c r="LK1326"/>
      <c r="LL1326"/>
      <c r="LM1326"/>
      <c r="LN1326"/>
      <c r="LO1326"/>
      <c r="LP1326"/>
      <c r="LQ1326"/>
      <c r="LR1326"/>
      <c r="LS1326"/>
      <c r="LT1326"/>
      <c r="LU1326"/>
      <c r="LV1326"/>
      <c r="LW1326"/>
      <c r="LX1326"/>
      <c r="LY1326"/>
      <c r="LZ1326"/>
      <c r="MA1326"/>
      <c r="MB1326"/>
      <c r="MC1326"/>
      <c r="MD1326"/>
      <c r="ME1326"/>
      <c r="MF1326"/>
      <c r="MG1326"/>
      <c r="MH1326"/>
      <c r="MI1326"/>
      <c r="MJ1326"/>
      <c r="MK1326"/>
      <c r="ML1326"/>
      <c r="MM1326"/>
      <c r="MN1326"/>
      <c r="MO1326"/>
      <c r="MP1326"/>
      <c r="MQ1326"/>
      <c r="MR1326"/>
      <c r="MS1326"/>
      <c r="MT1326"/>
      <c r="MU1326"/>
      <c r="MV1326"/>
      <c r="MW1326"/>
      <c r="MX1326"/>
      <c r="MY1326"/>
      <c r="MZ1326"/>
      <c r="NA1326"/>
      <c r="NB1326"/>
      <c r="NC1326"/>
      <c r="ND1326"/>
      <c r="NE1326"/>
      <c r="NF1326"/>
      <c r="NG1326"/>
      <c r="NH1326"/>
      <c r="NI1326"/>
      <c r="NJ1326"/>
      <c r="NK1326"/>
      <c r="NL1326"/>
      <c r="NM1326"/>
      <c r="NN1326"/>
      <c r="NO1326"/>
      <c r="NP1326"/>
      <c r="NQ1326"/>
      <c r="NR1326"/>
      <c r="NS1326"/>
      <c r="NT1326"/>
      <c r="NU1326"/>
      <c r="NV1326"/>
      <c r="NW1326"/>
      <c r="NX1326"/>
      <c r="NY1326"/>
      <c r="NZ1326"/>
      <c r="OA1326"/>
      <c r="OB1326"/>
      <c r="OC1326"/>
      <c r="OD1326"/>
      <c r="OE1326"/>
      <c r="OF1326"/>
      <c r="OG1326"/>
      <c r="OH1326"/>
      <c r="OI1326"/>
      <c r="OJ1326"/>
      <c r="OK1326"/>
      <c r="OL1326"/>
      <c r="OM1326"/>
      <c r="ON1326"/>
      <c r="OO1326"/>
      <c r="OP1326"/>
      <c r="OQ1326"/>
      <c r="OR1326"/>
      <c r="OS1326"/>
      <c r="OT1326"/>
      <c r="OU1326"/>
      <c r="OV1326"/>
      <c r="OW1326"/>
      <c r="OX1326"/>
      <c r="OY1326"/>
      <c r="OZ1326"/>
      <c r="PA1326"/>
      <c r="PB1326"/>
      <c r="PC1326"/>
      <c r="PD1326"/>
      <c r="PE1326"/>
      <c r="PF1326"/>
      <c r="PG1326"/>
      <c r="PH1326"/>
      <c r="PI1326"/>
      <c r="PJ1326"/>
      <c r="PK1326"/>
      <c r="PL1326"/>
      <c r="PM1326"/>
      <c r="PN1326"/>
      <c r="PO1326"/>
      <c r="PP1326"/>
      <c r="PQ1326"/>
      <c r="PR1326"/>
      <c r="PS1326"/>
      <c r="PT1326"/>
      <c r="PU1326"/>
      <c r="PV1326"/>
      <c r="PW1326"/>
      <c r="PX1326"/>
      <c r="PY1326"/>
      <c r="PZ1326"/>
      <c r="QA1326"/>
      <c r="QB1326"/>
      <c r="QC1326"/>
      <c r="QD1326"/>
      <c r="QE1326"/>
      <c r="QF1326"/>
      <c r="QG1326"/>
      <c r="QH1326"/>
      <c r="QI1326"/>
      <c r="QJ1326"/>
      <c r="QK1326"/>
      <c r="QL1326"/>
      <c r="QM1326"/>
      <c r="QN1326"/>
      <c r="QO1326"/>
      <c r="QP1326"/>
      <c r="QQ1326"/>
      <c r="QR1326"/>
      <c r="QS1326"/>
      <c r="QT1326"/>
      <c r="QU1326"/>
      <c r="QV1326"/>
      <c r="QW1326"/>
      <c r="QX1326"/>
      <c r="QY1326"/>
      <c r="QZ1326"/>
      <c r="RA1326"/>
      <c r="RB1326"/>
      <c r="RC1326"/>
      <c r="RD1326"/>
      <c r="RE1326"/>
      <c r="RF1326"/>
      <c r="RG1326"/>
      <c r="RH1326"/>
      <c r="RI1326"/>
      <c r="RJ1326"/>
      <c r="RK1326"/>
      <c r="RL1326"/>
      <c r="RM1326"/>
      <c r="RN1326"/>
      <c r="RO1326"/>
      <c r="RP1326"/>
      <c r="RQ1326"/>
      <c r="RR1326"/>
      <c r="RS1326"/>
      <c r="RT1326"/>
      <c r="RU1326"/>
      <c r="RV1326"/>
      <c r="RW1326"/>
      <c r="RX1326"/>
      <c r="RY1326"/>
      <c r="RZ1326"/>
      <c r="SA1326"/>
      <c r="SB1326"/>
      <c r="SC1326"/>
      <c r="SD1326"/>
      <c r="SE1326"/>
      <c r="SF1326"/>
      <c r="SG1326"/>
      <c r="SH1326"/>
      <c r="SI1326"/>
      <c r="SJ1326"/>
      <c r="SK1326"/>
      <c r="SL1326"/>
      <c r="SM1326"/>
      <c r="SN1326"/>
      <c r="SO1326"/>
      <c r="SP1326"/>
      <c r="SQ1326"/>
      <c r="SR1326"/>
      <c r="SS1326"/>
      <c r="ST1326"/>
      <c r="SU1326"/>
      <c r="SV1326"/>
      <c r="SW1326"/>
      <c r="SX1326"/>
      <c r="SY1326"/>
      <c r="SZ1326"/>
      <c r="TA1326"/>
      <c r="TB1326"/>
      <c r="TC1326"/>
      <c r="TD1326"/>
      <c r="TE1326"/>
      <c r="TF1326"/>
      <c r="TG1326"/>
      <c r="TH1326"/>
      <c r="TI1326"/>
      <c r="TJ1326"/>
      <c r="TK1326"/>
      <c r="TL1326"/>
      <c r="TM1326"/>
      <c r="TN1326"/>
      <c r="TO1326"/>
      <c r="TP1326"/>
      <c r="TQ1326"/>
      <c r="TR1326"/>
      <c r="TS1326"/>
      <c r="TT1326"/>
      <c r="TU1326"/>
      <c r="TV1326"/>
      <c r="TW1326"/>
      <c r="TX1326"/>
      <c r="TY1326"/>
      <c r="TZ1326"/>
      <c r="UA1326"/>
      <c r="UB1326"/>
      <c r="UC1326"/>
      <c r="UD1326"/>
      <c r="UE1326"/>
      <c r="UF1326"/>
      <c r="UG1326"/>
      <c r="UH1326"/>
      <c r="UI1326"/>
      <c r="UJ1326"/>
      <c r="UK1326"/>
      <c r="UL1326"/>
      <c r="UM1326"/>
      <c r="UN1326"/>
      <c r="UO1326"/>
      <c r="UP1326"/>
      <c r="UQ1326"/>
      <c r="UR1326"/>
      <c r="US1326"/>
      <c r="UT1326"/>
      <c r="UU1326"/>
      <c r="UV1326"/>
      <c r="UW1326"/>
      <c r="UX1326"/>
      <c r="UY1326"/>
      <c r="UZ1326"/>
      <c r="VA1326"/>
      <c r="VB1326"/>
      <c r="VC1326"/>
      <c r="VD1326"/>
      <c r="VE1326"/>
      <c r="VF1326"/>
      <c r="VG1326"/>
      <c r="VH1326"/>
      <c r="VI1326"/>
      <c r="VJ1326"/>
      <c r="VK1326"/>
      <c r="VL1326"/>
      <c r="VM1326"/>
      <c r="VN1326"/>
      <c r="VO1326"/>
      <c r="VP1326"/>
      <c r="VQ1326"/>
      <c r="VR1326"/>
      <c r="VS1326"/>
      <c r="VT1326"/>
      <c r="VU1326"/>
      <c r="VV1326"/>
      <c r="VW1326"/>
      <c r="VX1326"/>
      <c r="VY1326"/>
      <c r="VZ1326"/>
      <c r="WA1326"/>
      <c r="WB1326"/>
      <c r="WC1326"/>
      <c r="WD1326"/>
      <c r="WE1326"/>
      <c r="WF1326"/>
      <c r="WG1326"/>
      <c r="WH1326"/>
      <c r="WI1326"/>
      <c r="WJ1326"/>
      <c r="WK1326"/>
      <c r="WL1326"/>
      <c r="WM1326"/>
      <c r="WN1326"/>
      <c r="WO1326"/>
      <c r="WP1326"/>
      <c r="WQ1326"/>
      <c r="WR1326"/>
      <c r="WS1326"/>
      <c r="WT1326"/>
      <c r="WU1326"/>
      <c r="WV1326"/>
      <c r="WW1326"/>
      <c r="WX1326"/>
      <c r="WY1326"/>
      <c r="WZ1326"/>
      <c r="XA1326"/>
      <c r="XB1326"/>
      <c r="XC1326"/>
      <c r="XD1326"/>
      <c r="XE1326"/>
      <c r="XF1326"/>
      <c r="XG1326"/>
      <c r="XH1326"/>
      <c r="XI1326"/>
      <c r="XJ1326"/>
      <c r="XK1326"/>
      <c r="XL1326"/>
      <c r="XM1326"/>
      <c r="XN1326"/>
      <c r="XO1326"/>
      <c r="XP1326"/>
      <c r="XQ1326"/>
      <c r="XR1326"/>
      <c r="XS1326"/>
      <c r="XT1326"/>
      <c r="XU1326"/>
      <c r="XV1326"/>
      <c r="XW1326"/>
      <c r="XX1326"/>
      <c r="XY1326"/>
      <c r="XZ1326"/>
      <c r="YA1326"/>
      <c r="YB1326"/>
      <c r="YC1326"/>
      <c r="YD1326"/>
      <c r="YE1326"/>
      <c r="YF1326"/>
      <c r="YG1326"/>
      <c r="YH1326"/>
      <c r="YI1326"/>
      <c r="YJ1326"/>
      <c r="YK1326"/>
      <c r="YL1326"/>
      <c r="YM1326"/>
      <c r="YN1326"/>
      <c r="YO1326"/>
      <c r="YP1326"/>
      <c r="YQ1326"/>
      <c r="YR1326"/>
      <c r="YS1326"/>
      <c r="YT1326"/>
      <c r="YU1326"/>
      <c r="YV1326"/>
      <c r="YW1326"/>
      <c r="YX1326"/>
      <c r="YY1326"/>
      <c r="YZ1326"/>
      <c r="ZA1326"/>
      <c r="ZB1326"/>
      <c r="ZC1326"/>
      <c r="ZD1326"/>
      <c r="ZE1326"/>
      <c r="ZF1326"/>
      <c r="ZG1326"/>
      <c r="ZH1326"/>
      <c r="ZI1326"/>
      <c r="ZJ1326"/>
      <c r="ZK1326"/>
      <c r="ZL1326"/>
      <c r="ZM1326"/>
      <c r="ZN1326"/>
      <c r="ZO1326"/>
      <c r="ZP1326"/>
      <c r="ZQ1326"/>
      <c r="ZR1326"/>
      <c r="ZS1326"/>
      <c r="ZT1326"/>
      <c r="ZU1326"/>
      <c r="ZV1326"/>
      <c r="ZW1326"/>
      <c r="ZX1326"/>
      <c r="ZY1326"/>
      <c r="ZZ1326"/>
      <c r="AAA1326"/>
      <c r="AAB1326"/>
      <c r="AAC1326"/>
      <c r="AAD1326"/>
      <c r="AAE1326"/>
      <c r="AAF1326"/>
      <c r="AAG1326"/>
      <c r="AAH1326"/>
      <c r="AAI1326"/>
      <c r="AAJ1326"/>
      <c r="AAK1326"/>
      <c r="AAL1326"/>
      <c r="AAM1326"/>
      <c r="AAN1326"/>
      <c r="AAO1326"/>
      <c r="AAP1326"/>
      <c r="AAQ1326"/>
      <c r="AAR1326"/>
      <c r="AAS1326"/>
      <c r="AAT1326"/>
      <c r="AAU1326"/>
      <c r="AAV1326"/>
      <c r="AAW1326"/>
      <c r="AAX1326"/>
      <c r="AAY1326"/>
      <c r="AAZ1326"/>
      <c r="ABA1326"/>
      <c r="ABB1326"/>
      <c r="ABC1326"/>
      <c r="ABD1326"/>
      <c r="ABE1326"/>
      <c r="ABF1326"/>
      <c r="ABG1326"/>
      <c r="ABH1326"/>
      <c r="ABI1326"/>
      <c r="ABJ1326"/>
      <c r="ABK1326"/>
      <c r="ABL1326"/>
      <c r="ABM1326"/>
      <c r="ABN1326"/>
      <c r="ABO1326"/>
      <c r="ABP1326"/>
      <c r="ABQ1326"/>
      <c r="ABR1326"/>
      <c r="ABS1326"/>
      <c r="ABT1326"/>
      <c r="ABU1326"/>
      <c r="ABV1326"/>
      <c r="ABW1326"/>
      <c r="ABX1326"/>
      <c r="ABY1326"/>
      <c r="ABZ1326"/>
      <c r="ACA1326"/>
      <c r="ACB1326"/>
      <c r="ACC1326"/>
      <c r="ACD1326"/>
      <c r="ACE1326"/>
      <c r="ACF1326"/>
      <c r="ACG1326"/>
      <c r="ACH1326"/>
      <c r="ACI1326"/>
      <c r="ACJ1326"/>
      <c r="ACK1326"/>
      <c r="ACL1326"/>
      <c r="ACM1326"/>
      <c r="ACN1326"/>
      <c r="ACO1326"/>
      <c r="ACP1326"/>
      <c r="ACQ1326"/>
      <c r="ACR1326"/>
      <c r="ACS1326"/>
      <c r="ACT1326"/>
      <c r="ACU1326"/>
      <c r="ACV1326"/>
      <c r="ACW1326"/>
      <c r="ACX1326"/>
      <c r="ACY1326"/>
      <c r="ACZ1326"/>
      <c r="ADA1326"/>
      <c r="ADB1326"/>
      <c r="ADC1326"/>
      <c r="ADD1326"/>
      <c r="ADE1326"/>
      <c r="ADF1326"/>
      <c r="ADG1326"/>
      <c r="ADH1326"/>
      <c r="ADI1326"/>
      <c r="ADJ1326"/>
      <c r="ADK1326"/>
      <c r="ADL1326"/>
      <c r="ADM1326"/>
      <c r="ADN1326"/>
      <c r="ADO1326"/>
      <c r="ADP1326"/>
      <c r="ADQ1326"/>
      <c r="ADR1326"/>
      <c r="ADS1326"/>
      <c r="ADT1326"/>
      <c r="ADU1326"/>
      <c r="ADV1326"/>
      <c r="ADW1326"/>
      <c r="ADX1326"/>
      <c r="ADY1326"/>
      <c r="ADZ1326"/>
    </row>
    <row r="1327" spans="1:806" x14ac:dyDescent="0.2">
      <c r="A1327" s="109" t="s">
        <v>650</v>
      </c>
      <c r="B1327" s="109" t="s">
        <v>2580</v>
      </c>
      <c r="C1327" s="109" t="s">
        <v>1342</v>
      </c>
      <c r="D1327" s="109" t="s">
        <v>2582</v>
      </c>
      <c r="E1327" s="109" t="s">
        <v>4699</v>
      </c>
      <c r="F1327" s="147">
        <v>27</v>
      </c>
      <c r="G1327" s="147">
        <v>-47</v>
      </c>
      <c r="H1327" s="147">
        <v>50</v>
      </c>
      <c r="I1327" s="147">
        <v>90</v>
      </c>
      <c r="J1327" s="147">
        <v>45</v>
      </c>
      <c r="K1327"/>
      <c r="L1327"/>
      <c r="M1327"/>
      <c r="N1327"/>
      <c r="O1327"/>
      <c r="P1327"/>
      <c r="Q1327"/>
      <c r="R1327"/>
      <c r="S1327"/>
      <c r="T1327"/>
      <c r="U1327"/>
      <c r="V1327"/>
      <c r="W1327"/>
      <c r="X1327"/>
      <c r="Y1327"/>
      <c r="Z1327"/>
      <c r="AA1327"/>
      <c r="AB1327"/>
      <c r="AC1327"/>
      <c r="AD1327"/>
      <c r="AE1327"/>
      <c r="AF1327"/>
      <c r="AG1327"/>
      <c r="AH1327"/>
      <c r="AI1327"/>
      <c r="AJ1327"/>
      <c r="AK1327"/>
      <c r="AL1327"/>
      <c r="AM1327"/>
      <c r="AN1327"/>
      <c r="AO1327"/>
      <c r="AP1327"/>
      <c r="AQ1327"/>
      <c r="AR1327"/>
      <c r="AS1327"/>
      <c r="AT1327"/>
      <c r="AU1327"/>
      <c r="AV1327"/>
      <c r="AW1327"/>
      <c r="AX1327"/>
      <c r="AY1327"/>
      <c r="AZ1327"/>
      <c r="BA1327"/>
      <c r="BB1327"/>
      <c r="BC1327"/>
      <c r="BD1327"/>
      <c r="BE1327"/>
      <c r="BF1327"/>
      <c r="BG1327"/>
      <c r="BH1327"/>
      <c r="BI1327"/>
      <c r="BJ1327"/>
      <c r="BK1327"/>
      <c r="BL1327"/>
      <c r="BM1327"/>
      <c r="BN1327"/>
      <c r="BO1327"/>
      <c r="BP1327"/>
      <c r="BQ1327"/>
      <c r="BR1327"/>
      <c r="BS1327"/>
      <c r="BT1327"/>
      <c r="BU1327"/>
      <c r="BV1327"/>
      <c r="BW1327"/>
      <c r="BX1327"/>
      <c r="BY1327"/>
      <c r="BZ1327"/>
      <c r="CA1327"/>
      <c r="CB1327"/>
      <c r="CC1327"/>
      <c r="CD1327"/>
      <c r="CE1327"/>
      <c r="CF1327"/>
      <c r="CG1327"/>
      <c r="CH1327"/>
      <c r="CI1327"/>
      <c r="CJ1327"/>
      <c r="CK1327"/>
      <c r="CL1327"/>
      <c r="CM1327"/>
      <c r="CN1327"/>
      <c r="CO1327"/>
      <c r="CP1327"/>
      <c r="CQ1327"/>
      <c r="CR1327"/>
      <c r="CS1327"/>
      <c r="CT1327"/>
      <c r="CU1327"/>
      <c r="CV1327"/>
      <c r="CW1327"/>
      <c r="CX1327"/>
      <c r="CY1327"/>
      <c r="CZ1327"/>
      <c r="DA1327"/>
      <c r="DB1327"/>
      <c r="DC1327"/>
      <c r="DD1327"/>
      <c r="DE1327"/>
      <c r="DF1327"/>
      <c r="DG1327"/>
      <c r="DH1327"/>
      <c r="DI1327"/>
      <c r="DJ1327"/>
      <c r="DK1327"/>
      <c r="DL1327"/>
      <c r="DM1327"/>
      <c r="DN1327"/>
      <c r="DO1327"/>
      <c r="DP1327"/>
      <c r="DQ1327"/>
      <c r="DR1327"/>
      <c r="DS1327"/>
      <c r="DT1327"/>
      <c r="DU1327"/>
      <c r="DV1327"/>
      <c r="DW1327"/>
      <c r="DX1327"/>
      <c r="DY1327"/>
      <c r="DZ1327"/>
      <c r="EA1327"/>
      <c r="EB1327"/>
      <c r="EC1327"/>
      <c r="ED1327"/>
      <c r="EE1327"/>
      <c r="EF1327"/>
      <c r="EG1327"/>
      <c r="EH1327"/>
      <c r="EI1327"/>
      <c r="EJ1327"/>
      <c r="EK1327"/>
      <c r="EL1327"/>
      <c r="EM1327"/>
      <c r="EN1327"/>
      <c r="EO1327"/>
      <c r="EP1327"/>
      <c r="EQ1327"/>
      <c r="ER1327"/>
      <c r="ES1327"/>
      <c r="ET1327"/>
      <c r="EU1327"/>
      <c r="EV1327"/>
      <c r="EW1327"/>
      <c r="EX1327"/>
      <c r="EY1327"/>
      <c r="EZ1327"/>
      <c r="FA1327"/>
      <c r="FB1327"/>
      <c r="FC1327"/>
      <c r="FD1327"/>
      <c r="FE1327"/>
      <c r="FF1327"/>
      <c r="FG1327"/>
      <c r="FH1327"/>
      <c r="FI1327"/>
      <c r="FJ1327"/>
      <c r="FK1327"/>
      <c r="FL1327"/>
      <c r="FM1327"/>
      <c r="FN1327"/>
      <c r="FO1327"/>
      <c r="FP1327"/>
      <c r="FQ1327"/>
      <c r="FR1327"/>
      <c r="FS1327"/>
      <c r="FT1327"/>
      <c r="FU1327"/>
      <c r="FV1327"/>
      <c r="FW1327"/>
      <c r="FX1327"/>
      <c r="FY1327"/>
      <c r="FZ1327"/>
      <c r="GA1327"/>
      <c r="GB1327"/>
      <c r="GC1327"/>
      <c r="GD1327"/>
      <c r="GE1327"/>
      <c r="GF1327"/>
      <c r="GG1327"/>
      <c r="GH1327"/>
      <c r="GI1327"/>
      <c r="GJ1327"/>
      <c r="GK1327"/>
      <c r="GL1327"/>
      <c r="GM1327"/>
      <c r="GN1327"/>
      <c r="GO1327"/>
      <c r="GP1327"/>
      <c r="GQ1327"/>
      <c r="GR1327"/>
      <c r="GS1327"/>
      <c r="GT1327"/>
      <c r="GU1327"/>
      <c r="GV1327"/>
      <c r="GW1327"/>
      <c r="GX1327"/>
      <c r="GY1327"/>
      <c r="GZ1327"/>
      <c r="HA1327"/>
      <c r="HB1327"/>
      <c r="HC1327"/>
      <c r="HD1327"/>
      <c r="HE1327"/>
      <c r="HF1327"/>
      <c r="HG1327"/>
      <c r="HH1327"/>
      <c r="HI1327"/>
      <c r="HJ1327"/>
      <c r="HK1327"/>
      <c r="HL1327"/>
      <c r="HM1327"/>
      <c r="HN1327"/>
      <c r="HO1327"/>
      <c r="HP1327"/>
      <c r="HQ1327"/>
      <c r="HR1327"/>
      <c r="HS1327"/>
      <c r="HT1327"/>
      <c r="HU1327"/>
      <c r="HV1327"/>
      <c r="HW1327"/>
      <c r="HX1327"/>
      <c r="HY1327"/>
      <c r="HZ1327"/>
      <c r="IA1327"/>
      <c r="IB1327"/>
      <c r="IC1327"/>
      <c r="ID1327"/>
      <c r="IE1327"/>
      <c r="IF1327"/>
      <c r="IG1327"/>
      <c r="IH1327"/>
      <c r="II1327"/>
      <c r="IJ1327"/>
      <c r="IK1327"/>
      <c r="IL1327"/>
      <c r="IM1327"/>
      <c r="IN1327"/>
      <c r="IO1327"/>
      <c r="IP1327"/>
      <c r="IQ1327"/>
      <c r="IR1327"/>
      <c r="IS1327"/>
      <c r="IT1327"/>
      <c r="IU1327"/>
      <c r="IV1327"/>
      <c r="IW1327"/>
      <c r="IX1327"/>
      <c r="IY1327"/>
      <c r="IZ1327"/>
      <c r="JA1327"/>
      <c r="JB1327"/>
      <c r="JC1327"/>
      <c r="JD1327"/>
      <c r="JE1327"/>
      <c r="JF1327"/>
      <c r="JG1327"/>
      <c r="JH1327"/>
      <c r="JI1327"/>
      <c r="JJ1327"/>
      <c r="JK1327"/>
      <c r="JL1327"/>
      <c r="JM1327"/>
      <c r="JN1327"/>
      <c r="JO1327"/>
      <c r="JP1327"/>
      <c r="JQ1327"/>
      <c r="JR1327"/>
      <c r="JS1327"/>
      <c r="JT1327"/>
      <c r="JU1327"/>
      <c r="JV1327"/>
      <c r="JW1327"/>
      <c r="JX1327"/>
      <c r="JY1327"/>
      <c r="JZ1327"/>
      <c r="KA1327"/>
      <c r="KB1327"/>
      <c r="KC1327"/>
      <c r="KD1327"/>
      <c r="KE1327"/>
      <c r="KF1327"/>
      <c r="KG1327"/>
      <c r="KH1327"/>
      <c r="KI1327"/>
      <c r="KJ1327"/>
      <c r="KK1327"/>
      <c r="KL1327"/>
      <c r="KM1327"/>
      <c r="KN1327"/>
      <c r="KO1327"/>
      <c r="KP1327"/>
      <c r="KQ1327"/>
      <c r="KR1327"/>
      <c r="KS1327"/>
      <c r="KT1327"/>
      <c r="KU1327"/>
      <c r="KV1327"/>
      <c r="KW1327"/>
      <c r="KX1327"/>
      <c r="KY1327"/>
      <c r="KZ1327"/>
      <c r="LA1327"/>
      <c r="LB1327"/>
      <c r="LC1327"/>
      <c r="LD1327"/>
      <c r="LE1327"/>
      <c r="LF1327"/>
      <c r="LG1327"/>
      <c r="LH1327"/>
      <c r="LI1327"/>
      <c r="LJ1327"/>
      <c r="LK1327"/>
      <c r="LL1327"/>
      <c r="LM1327"/>
      <c r="LN1327"/>
      <c r="LO1327"/>
      <c r="LP1327"/>
      <c r="LQ1327"/>
      <c r="LR1327"/>
      <c r="LS1327"/>
      <c r="LT1327"/>
      <c r="LU1327"/>
      <c r="LV1327"/>
      <c r="LW1327"/>
      <c r="LX1327"/>
      <c r="LY1327"/>
      <c r="LZ1327"/>
      <c r="MA1327"/>
      <c r="MB1327"/>
      <c r="MC1327"/>
      <c r="MD1327"/>
      <c r="ME1327"/>
      <c r="MF1327"/>
      <c r="MG1327"/>
      <c r="MH1327"/>
      <c r="MI1327"/>
      <c r="MJ1327"/>
      <c r="MK1327"/>
      <c r="ML1327"/>
      <c r="MM1327"/>
      <c r="MN1327"/>
      <c r="MO1327"/>
      <c r="MP1327"/>
      <c r="MQ1327"/>
      <c r="MR1327"/>
      <c r="MS1327"/>
      <c r="MT1327"/>
      <c r="MU1327"/>
      <c r="MV1327"/>
      <c r="MW1327"/>
      <c r="MX1327"/>
      <c r="MY1327"/>
      <c r="MZ1327"/>
      <c r="NA1327"/>
      <c r="NB1327"/>
      <c r="NC1327"/>
      <c r="ND1327"/>
      <c r="NE1327"/>
      <c r="NF1327"/>
      <c r="NG1327"/>
      <c r="NH1327"/>
      <c r="NI1327"/>
      <c r="NJ1327"/>
      <c r="NK1327"/>
      <c r="NL1327"/>
      <c r="NM1327"/>
      <c r="NN1327"/>
      <c r="NO1327"/>
      <c r="NP1327"/>
      <c r="NQ1327"/>
      <c r="NR1327"/>
      <c r="NS1327"/>
      <c r="NT1327"/>
      <c r="NU1327"/>
      <c r="NV1327"/>
      <c r="NW1327"/>
      <c r="NX1327"/>
      <c r="NY1327"/>
      <c r="NZ1327"/>
      <c r="OA1327"/>
      <c r="OB1327"/>
      <c r="OC1327"/>
      <c r="OD1327"/>
      <c r="OE1327"/>
      <c r="OF1327"/>
      <c r="OG1327"/>
      <c r="OH1327"/>
      <c r="OI1327"/>
      <c r="OJ1327"/>
      <c r="OK1327"/>
      <c r="OL1327"/>
      <c r="OM1327"/>
      <c r="ON1327"/>
      <c r="OO1327"/>
      <c r="OP1327"/>
      <c r="OQ1327"/>
      <c r="OR1327"/>
      <c r="OS1327"/>
      <c r="OT1327"/>
      <c r="OU1327"/>
      <c r="OV1327"/>
      <c r="OW1327"/>
      <c r="OX1327"/>
      <c r="OY1327"/>
      <c r="OZ1327"/>
      <c r="PA1327"/>
      <c r="PB1327"/>
      <c r="PC1327"/>
      <c r="PD1327"/>
      <c r="PE1327"/>
      <c r="PF1327"/>
      <c r="PG1327"/>
      <c r="PH1327"/>
      <c r="PI1327"/>
      <c r="PJ1327"/>
      <c r="PK1327"/>
      <c r="PL1327"/>
      <c r="PM1327"/>
      <c r="PN1327"/>
      <c r="PO1327"/>
      <c r="PP1327"/>
      <c r="PQ1327"/>
      <c r="PR1327"/>
      <c r="PS1327"/>
      <c r="PT1327"/>
      <c r="PU1327"/>
      <c r="PV1327"/>
      <c r="PW1327"/>
      <c r="PX1327"/>
      <c r="PY1327"/>
      <c r="PZ1327"/>
      <c r="QA1327"/>
      <c r="QB1327"/>
      <c r="QC1327"/>
      <c r="QD1327"/>
      <c r="QE1327"/>
      <c r="QF1327"/>
      <c r="QG1327"/>
      <c r="QH1327"/>
      <c r="QI1327"/>
      <c r="QJ1327"/>
      <c r="QK1327"/>
      <c r="QL1327"/>
      <c r="QM1327"/>
      <c r="QN1327"/>
      <c r="QO1327"/>
      <c r="QP1327"/>
      <c r="QQ1327"/>
      <c r="QR1327"/>
      <c r="QS1327"/>
      <c r="QT1327"/>
      <c r="QU1327"/>
      <c r="QV1327"/>
      <c r="QW1327"/>
      <c r="QX1327"/>
      <c r="QY1327"/>
      <c r="QZ1327"/>
      <c r="RA1327"/>
      <c r="RB1327"/>
      <c r="RC1327"/>
      <c r="RD1327"/>
      <c r="RE1327"/>
      <c r="RF1327"/>
      <c r="RG1327"/>
      <c r="RH1327"/>
      <c r="RI1327"/>
      <c r="RJ1327"/>
      <c r="RK1327"/>
      <c r="RL1327"/>
      <c r="RM1327"/>
      <c r="RN1327"/>
      <c r="RO1327"/>
      <c r="RP1327"/>
      <c r="RQ1327"/>
      <c r="RR1327"/>
      <c r="RS1327"/>
      <c r="RT1327"/>
      <c r="RU1327"/>
      <c r="RV1327"/>
      <c r="RW1327"/>
      <c r="RX1327"/>
      <c r="RY1327"/>
      <c r="RZ1327"/>
      <c r="SA1327"/>
      <c r="SB1327"/>
      <c r="SC1327"/>
      <c r="SD1327"/>
      <c r="SE1327"/>
      <c r="SF1327"/>
      <c r="SG1327"/>
      <c r="SH1327"/>
      <c r="SI1327"/>
      <c r="SJ1327"/>
      <c r="SK1327"/>
      <c r="SL1327"/>
      <c r="SM1327"/>
      <c r="SN1327"/>
      <c r="SO1327"/>
      <c r="SP1327"/>
      <c r="SQ1327"/>
      <c r="SR1327"/>
      <c r="SS1327"/>
      <c r="ST1327"/>
      <c r="SU1327"/>
      <c r="SV1327"/>
      <c r="SW1327"/>
      <c r="SX1327"/>
      <c r="SY1327"/>
      <c r="SZ1327"/>
      <c r="TA1327"/>
      <c r="TB1327"/>
      <c r="TC1327"/>
      <c r="TD1327"/>
      <c r="TE1327"/>
      <c r="TF1327"/>
      <c r="TG1327"/>
      <c r="TH1327"/>
      <c r="TI1327"/>
      <c r="TJ1327"/>
      <c r="TK1327"/>
      <c r="TL1327"/>
      <c r="TM1327"/>
      <c r="TN1327"/>
      <c r="TO1327"/>
      <c r="TP1327"/>
      <c r="TQ1327"/>
      <c r="TR1327"/>
      <c r="TS1327"/>
      <c r="TT1327"/>
      <c r="TU1327"/>
      <c r="TV1327"/>
      <c r="TW1327"/>
      <c r="TX1327"/>
      <c r="TY1327"/>
      <c r="TZ1327"/>
      <c r="UA1327"/>
      <c r="UB1327"/>
      <c r="UC1327"/>
      <c r="UD1327"/>
      <c r="UE1327"/>
      <c r="UF1327"/>
      <c r="UG1327"/>
      <c r="UH1327"/>
      <c r="UI1327"/>
      <c r="UJ1327"/>
      <c r="UK1327"/>
      <c r="UL1327"/>
      <c r="UM1327"/>
      <c r="UN1327"/>
      <c r="UO1327"/>
      <c r="UP1327"/>
      <c r="UQ1327"/>
      <c r="UR1327"/>
      <c r="US1327"/>
      <c r="UT1327"/>
      <c r="UU1327"/>
      <c r="UV1327"/>
      <c r="UW1327"/>
      <c r="UX1327"/>
      <c r="UY1327"/>
      <c r="UZ1327"/>
      <c r="VA1327"/>
      <c r="VB1327"/>
      <c r="VC1327"/>
      <c r="VD1327"/>
      <c r="VE1327"/>
      <c r="VF1327"/>
      <c r="VG1327"/>
      <c r="VH1327"/>
      <c r="VI1327"/>
      <c r="VJ1327"/>
      <c r="VK1327"/>
      <c r="VL1327"/>
      <c r="VM1327"/>
      <c r="VN1327"/>
      <c r="VO1327"/>
      <c r="VP1327"/>
      <c r="VQ1327"/>
      <c r="VR1327"/>
      <c r="VS1327"/>
      <c r="VT1327"/>
      <c r="VU1327"/>
      <c r="VV1327"/>
      <c r="VW1327"/>
      <c r="VX1327"/>
      <c r="VY1327"/>
      <c r="VZ1327"/>
      <c r="WA1327"/>
      <c r="WB1327"/>
      <c r="WC1327"/>
      <c r="WD1327"/>
      <c r="WE1327"/>
      <c r="WF1327"/>
      <c r="WG1327"/>
      <c r="WH1327"/>
      <c r="WI1327"/>
      <c r="WJ1327"/>
      <c r="WK1327"/>
      <c r="WL1327"/>
      <c r="WM1327"/>
      <c r="WN1327"/>
      <c r="WO1327"/>
      <c r="WP1327"/>
      <c r="WQ1327"/>
      <c r="WR1327"/>
      <c r="WS1327"/>
      <c r="WT1327"/>
      <c r="WU1327"/>
      <c r="WV1327"/>
      <c r="WW1327"/>
      <c r="WX1327"/>
      <c r="WY1327"/>
      <c r="WZ1327"/>
      <c r="XA1327"/>
      <c r="XB1327"/>
      <c r="XC1327"/>
      <c r="XD1327"/>
      <c r="XE1327"/>
      <c r="XF1327"/>
      <c r="XG1327"/>
      <c r="XH1327"/>
      <c r="XI1327"/>
      <c r="XJ1327"/>
      <c r="XK1327"/>
      <c r="XL1327"/>
      <c r="XM1327"/>
      <c r="XN1327"/>
      <c r="XO1327"/>
      <c r="XP1327"/>
      <c r="XQ1327"/>
      <c r="XR1327"/>
      <c r="XS1327"/>
      <c r="XT1327"/>
      <c r="XU1327"/>
      <c r="XV1327"/>
      <c r="XW1327"/>
      <c r="XX1327"/>
      <c r="XY1327"/>
      <c r="XZ1327"/>
      <c r="YA1327"/>
      <c r="YB1327"/>
      <c r="YC1327"/>
      <c r="YD1327"/>
      <c r="YE1327"/>
      <c r="YF1327"/>
      <c r="YG1327"/>
      <c r="YH1327"/>
      <c r="YI1327"/>
      <c r="YJ1327"/>
      <c r="YK1327"/>
      <c r="YL1327"/>
      <c r="YM1327"/>
      <c r="YN1327"/>
      <c r="YO1327"/>
      <c r="YP1327"/>
      <c r="YQ1327"/>
      <c r="YR1327"/>
      <c r="YS1327"/>
      <c r="YT1327"/>
      <c r="YU1327"/>
      <c r="YV1327"/>
      <c r="YW1327"/>
      <c r="YX1327"/>
      <c r="YY1327"/>
      <c r="YZ1327"/>
      <c r="ZA1327"/>
      <c r="ZB1327"/>
      <c r="ZC1327"/>
      <c r="ZD1327"/>
      <c r="ZE1327"/>
      <c r="ZF1327"/>
      <c r="ZG1327"/>
      <c r="ZH1327"/>
      <c r="ZI1327"/>
      <c r="ZJ1327"/>
      <c r="ZK1327"/>
      <c r="ZL1327"/>
      <c r="ZM1327"/>
      <c r="ZN1327"/>
      <c r="ZO1327"/>
      <c r="ZP1327"/>
      <c r="ZQ1327"/>
      <c r="ZR1327"/>
      <c r="ZS1327"/>
      <c r="ZT1327"/>
      <c r="ZU1327"/>
      <c r="ZV1327"/>
      <c r="ZW1327"/>
      <c r="ZX1327"/>
      <c r="ZY1327"/>
      <c r="ZZ1327"/>
      <c r="AAA1327"/>
      <c r="AAB1327"/>
      <c r="AAC1327"/>
      <c r="AAD1327"/>
      <c r="AAE1327"/>
      <c r="AAF1327"/>
      <c r="AAG1327"/>
      <c r="AAH1327"/>
      <c r="AAI1327"/>
      <c r="AAJ1327"/>
      <c r="AAK1327"/>
      <c r="AAL1327"/>
      <c r="AAM1327"/>
      <c r="AAN1327"/>
      <c r="AAO1327"/>
      <c r="AAP1327"/>
      <c r="AAQ1327"/>
      <c r="AAR1327"/>
      <c r="AAS1327"/>
      <c r="AAT1327"/>
      <c r="AAU1327"/>
      <c r="AAV1327"/>
      <c r="AAW1327"/>
      <c r="AAX1327"/>
      <c r="AAY1327"/>
      <c r="AAZ1327"/>
      <c r="ABA1327"/>
      <c r="ABB1327"/>
      <c r="ABC1327"/>
      <c r="ABD1327"/>
      <c r="ABE1327"/>
      <c r="ABF1327"/>
      <c r="ABG1327"/>
      <c r="ABH1327"/>
      <c r="ABI1327"/>
      <c r="ABJ1327"/>
      <c r="ABK1327"/>
      <c r="ABL1327"/>
      <c r="ABM1327"/>
      <c r="ABN1327"/>
      <c r="ABO1327"/>
      <c r="ABP1327"/>
      <c r="ABQ1327"/>
      <c r="ABR1327"/>
      <c r="ABS1327"/>
      <c r="ABT1327"/>
      <c r="ABU1327"/>
      <c r="ABV1327"/>
      <c r="ABW1327"/>
      <c r="ABX1327"/>
      <c r="ABY1327"/>
      <c r="ABZ1327"/>
      <c r="ACA1327"/>
      <c r="ACB1327"/>
      <c r="ACC1327"/>
      <c r="ACD1327"/>
      <c r="ACE1327"/>
      <c r="ACF1327"/>
      <c r="ACG1327"/>
      <c r="ACH1327"/>
      <c r="ACI1327"/>
      <c r="ACJ1327"/>
      <c r="ACK1327"/>
      <c r="ACL1327"/>
      <c r="ACM1327"/>
      <c r="ACN1327"/>
      <c r="ACO1327"/>
      <c r="ACP1327"/>
      <c r="ACQ1327"/>
      <c r="ACR1327"/>
      <c r="ACS1327"/>
      <c r="ACT1327"/>
      <c r="ACU1327"/>
      <c r="ACV1327"/>
      <c r="ACW1327"/>
      <c r="ACX1327"/>
      <c r="ACY1327"/>
      <c r="ACZ1327"/>
      <c r="ADA1327"/>
      <c r="ADB1327"/>
      <c r="ADC1327"/>
      <c r="ADD1327"/>
      <c r="ADE1327"/>
      <c r="ADF1327"/>
      <c r="ADG1327"/>
      <c r="ADH1327"/>
      <c r="ADI1327"/>
      <c r="ADJ1327"/>
      <c r="ADK1327"/>
      <c r="ADL1327"/>
      <c r="ADM1327"/>
      <c r="ADN1327"/>
      <c r="ADO1327"/>
      <c r="ADP1327"/>
      <c r="ADQ1327"/>
      <c r="ADR1327"/>
      <c r="ADS1327"/>
      <c r="ADT1327"/>
      <c r="ADU1327"/>
      <c r="ADV1327"/>
      <c r="ADW1327"/>
      <c r="ADX1327"/>
      <c r="ADY1327"/>
      <c r="ADZ1327"/>
    </row>
    <row r="1328" spans="1:806" x14ac:dyDescent="0.2">
      <c r="A1328" s="109" t="s">
        <v>650</v>
      </c>
      <c r="B1328" s="109" t="s">
        <v>2580</v>
      </c>
      <c r="C1328" s="109" t="s">
        <v>1342</v>
      </c>
      <c r="D1328" s="109" t="s">
        <v>2582</v>
      </c>
      <c r="E1328" s="109" t="s">
        <v>4690</v>
      </c>
      <c r="F1328" s="147">
        <v>27</v>
      </c>
      <c r="G1328" s="147">
        <v>-47</v>
      </c>
      <c r="H1328" s="147">
        <v>50</v>
      </c>
      <c r="I1328" s="147">
        <v>90</v>
      </c>
      <c r="J1328" s="147">
        <v>45</v>
      </c>
      <c r="K1328"/>
      <c r="L1328"/>
      <c r="M1328"/>
      <c r="N1328"/>
      <c r="O1328"/>
      <c r="P1328"/>
      <c r="Q1328"/>
      <c r="R1328"/>
      <c r="S1328"/>
      <c r="T1328"/>
      <c r="U1328"/>
      <c r="V1328"/>
      <c r="W1328"/>
      <c r="X1328"/>
      <c r="Y1328"/>
      <c r="Z1328"/>
      <c r="AA1328"/>
      <c r="AB1328"/>
      <c r="AC1328"/>
      <c r="AD1328"/>
      <c r="AE1328"/>
      <c r="AF1328"/>
      <c r="AG1328"/>
      <c r="AH1328"/>
      <c r="AI1328"/>
      <c r="AJ1328"/>
      <c r="AK1328"/>
      <c r="AL1328"/>
      <c r="AM1328"/>
      <c r="AN1328"/>
      <c r="AO1328"/>
      <c r="AP1328"/>
      <c r="AQ1328"/>
      <c r="AR1328"/>
      <c r="AS1328"/>
      <c r="AT1328"/>
      <c r="AU1328"/>
      <c r="AV1328"/>
      <c r="AW1328"/>
      <c r="AX1328"/>
      <c r="AY1328"/>
      <c r="AZ1328"/>
      <c r="BA1328"/>
      <c r="BB1328"/>
      <c r="BC1328"/>
      <c r="BD1328"/>
      <c r="BE1328"/>
      <c r="BF1328"/>
      <c r="BG1328"/>
      <c r="BH1328"/>
      <c r="BI1328"/>
      <c r="BJ1328"/>
      <c r="BK1328"/>
      <c r="BL1328"/>
      <c r="BM1328"/>
      <c r="BN1328"/>
      <c r="BO1328"/>
      <c r="BP1328"/>
      <c r="BQ1328"/>
      <c r="BR1328"/>
      <c r="BS1328"/>
      <c r="BT1328"/>
      <c r="BU1328"/>
      <c r="BV1328"/>
      <c r="BW1328"/>
      <c r="BX1328"/>
      <c r="BY1328"/>
      <c r="BZ1328"/>
      <c r="CA1328"/>
      <c r="CB1328"/>
      <c r="CC1328"/>
      <c r="CD1328"/>
      <c r="CE1328"/>
      <c r="CF1328"/>
      <c r="CG1328"/>
      <c r="CH1328"/>
      <c r="CI1328"/>
      <c r="CJ1328"/>
      <c r="CK1328"/>
      <c r="CL1328"/>
      <c r="CM1328"/>
      <c r="CN1328"/>
      <c r="CO1328"/>
      <c r="CP1328"/>
      <c r="CQ1328"/>
      <c r="CR1328"/>
      <c r="CS1328"/>
      <c r="CT1328"/>
      <c r="CU1328"/>
      <c r="CV1328"/>
      <c r="CW1328"/>
      <c r="CX1328"/>
      <c r="CY1328"/>
      <c r="CZ1328"/>
      <c r="DA1328"/>
      <c r="DB1328"/>
      <c r="DC1328"/>
      <c r="DD1328"/>
      <c r="DE1328"/>
      <c r="DF1328"/>
      <c r="DG1328"/>
      <c r="DH1328"/>
      <c r="DI1328"/>
      <c r="DJ1328"/>
      <c r="DK1328"/>
      <c r="DL1328"/>
      <c r="DM1328"/>
      <c r="DN1328"/>
      <c r="DO1328"/>
      <c r="DP1328"/>
      <c r="DQ1328"/>
      <c r="DR1328"/>
      <c r="DS1328"/>
      <c r="DT1328"/>
      <c r="DU1328"/>
      <c r="DV1328"/>
      <c r="DW1328"/>
      <c r="DX1328"/>
      <c r="DY1328"/>
      <c r="DZ1328"/>
      <c r="EA1328"/>
      <c r="EB1328"/>
      <c r="EC1328"/>
      <c r="ED1328"/>
      <c r="EE1328"/>
      <c r="EF1328"/>
      <c r="EG1328"/>
      <c r="EH1328"/>
      <c r="EI1328"/>
      <c r="EJ1328"/>
      <c r="EK1328"/>
      <c r="EL1328"/>
      <c r="EM1328"/>
      <c r="EN1328"/>
      <c r="EO1328"/>
      <c r="EP1328"/>
      <c r="EQ1328"/>
      <c r="ER1328"/>
      <c r="ES1328"/>
      <c r="ET1328"/>
      <c r="EU1328"/>
      <c r="EV1328"/>
      <c r="EW1328"/>
      <c r="EX1328"/>
      <c r="EY1328"/>
      <c r="EZ1328"/>
      <c r="FA1328"/>
      <c r="FB1328"/>
      <c r="FC1328"/>
      <c r="FD1328"/>
      <c r="FE1328"/>
      <c r="FF1328"/>
      <c r="FG1328"/>
      <c r="FH1328"/>
      <c r="FI1328"/>
      <c r="FJ1328"/>
      <c r="FK1328"/>
      <c r="FL1328"/>
      <c r="FM1328"/>
      <c r="FN1328"/>
      <c r="FO1328"/>
      <c r="FP1328"/>
      <c r="FQ1328"/>
      <c r="FR1328"/>
      <c r="FS1328"/>
      <c r="FT1328"/>
      <c r="FU1328"/>
      <c r="FV1328"/>
      <c r="FW1328"/>
      <c r="FX1328"/>
      <c r="FY1328"/>
      <c r="FZ1328"/>
      <c r="GA1328"/>
      <c r="GB1328"/>
      <c r="GC1328"/>
      <c r="GD1328"/>
      <c r="GE1328"/>
      <c r="GF1328"/>
      <c r="GG1328"/>
      <c r="GH1328"/>
      <c r="GI1328"/>
      <c r="GJ1328"/>
      <c r="GK1328"/>
      <c r="GL1328"/>
      <c r="GM1328"/>
      <c r="GN1328"/>
      <c r="GO1328"/>
      <c r="GP1328"/>
      <c r="GQ1328"/>
      <c r="GR1328"/>
      <c r="GS1328"/>
      <c r="GT1328"/>
      <c r="GU1328"/>
      <c r="GV1328"/>
      <c r="GW1328"/>
      <c r="GX1328"/>
      <c r="GY1328"/>
      <c r="GZ1328"/>
      <c r="HA1328"/>
      <c r="HB1328"/>
      <c r="HC1328"/>
      <c r="HD1328"/>
      <c r="HE1328"/>
      <c r="HF1328"/>
      <c r="HG1328"/>
      <c r="HH1328"/>
      <c r="HI1328"/>
      <c r="HJ1328"/>
      <c r="HK1328"/>
      <c r="HL1328"/>
      <c r="HM1328"/>
      <c r="HN1328"/>
      <c r="HO1328"/>
      <c r="HP1328"/>
      <c r="HQ1328"/>
      <c r="HR1328"/>
      <c r="HS1328"/>
      <c r="HT1328"/>
      <c r="HU1328"/>
      <c r="HV1328"/>
      <c r="HW1328"/>
      <c r="HX1328"/>
      <c r="HY1328"/>
      <c r="HZ1328"/>
      <c r="IA1328"/>
      <c r="IB1328"/>
      <c r="IC1328"/>
      <c r="ID1328"/>
      <c r="IE1328"/>
      <c r="IF1328"/>
      <c r="IG1328"/>
      <c r="IH1328"/>
      <c r="II1328"/>
      <c r="IJ1328"/>
      <c r="IK1328"/>
      <c r="IL1328"/>
      <c r="IM1328"/>
      <c r="IN1328"/>
      <c r="IO1328"/>
      <c r="IP1328"/>
      <c r="IQ1328"/>
      <c r="IR1328"/>
      <c r="IS1328"/>
      <c r="IT1328"/>
      <c r="IU1328"/>
      <c r="IV1328"/>
      <c r="IW1328"/>
      <c r="IX1328"/>
      <c r="IY1328"/>
      <c r="IZ1328"/>
      <c r="JA1328"/>
      <c r="JB1328"/>
      <c r="JC1328"/>
      <c r="JD1328"/>
      <c r="JE1328"/>
      <c r="JF1328"/>
      <c r="JG1328"/>
      <c r="JH1328"/>
      <c r="JI1328"/>
      <c r="JJ1328"/>
      <c r="JK1328"/>
      <c r="JL1328"/>
      <c r="JM1328"/>
      <c r="JN1328"/>
      <c r="JO1328"/>
      <c r="JP1328"/>
      <c r="JQ1328"/>
      <c r="JR1328"/>
      <c r="JS1328"/>
      <c r="JT1328"/>
      <c r="JU1328"/>
      <c r="JV1328"/>
      <c r="JW1328"/>
      <c r="JX1328"/>
      <c r="JY1328"/>
      <c r="JZ1328"/>
      <c r="KA1328"/>
      <c r="KB1328"/>
      <c r="KC1328"/>
      <c r="KD1328"/>
      <c r="KE1328"/>
      <c r="KF1328"/>
      <c r="KG1328"/>
      <c r="KH1328"/>
      <c r="KI1328"/>
      <c r="KJ1328"/>
      <c r="KK1328"/>
      <c r="KL1328"/>
      <c r="KM1328"/>
      <c r="KN1328"/>
      <c r="KO1328"/>
      <c r="KP1328"/>
      <c r="KQ1328"/>
      <c r="KR1328"/>
      <c r="KS1328"/>
      <c r="KT1328"/>
      <c r="KU1328"/>
      <c r="KV1328"/>
      <c r="KW1328"/>
      <c r="KX1328"/>
      <c r="KY1328"/>
      <c r="KZ1328"/>
      <c r="LA1328"/>
      <c r="LB1328"/>
      <c r="LC1328"/>
      <c r="LD1328"/>
      <c r="LE1328"/>
      <c r="LF1328"/>
      <c r="LG1328"/>
      <c r="LH1328"/>
      <c r="LI1328"/>
      <c r="LJ1328"/>
      <c r="LK1328"/>
      <c r="LL1328"/>
      <c r="LM1328"/>
      <c r="LN1328"/>
      <c r="LO1328"/>
      <c r="LP1328"/>
      <c r="LQ1328"/>
      <c r="LR1328"/>
      <c r="LS1328"/>
      <c r="LT1328"/>
      <c r="LU1328"/>
      <c r="LV1328"/>
      <c r="LW1328"/>
      <c r="LX1328"/>
      <c r="LY1328"/>
      <c r="LZ1328"/>
      <c r="MA1328"/>
      <c r="MB1328"/>
      <c r="MC1328"/>
      <c r="MD1328"/>
      <c r="ME1328"/>
      <c r="MF1328"/>
      <c r="MG1328"/>
      <c r="MH1328"/>
      <c r="MI1328"/>
      <c r="MJ1328"/>
      <c r="MK1328"/>
      <c r="ML1328"/>
      <c r="MM1328"/>
      <c r="MN1328"/>
      <c r="MO1328"/>
      <c r="MP1328"/>
      <c r="MQ1328"/>
      <c r="MR1328"/>
      <c r="MS1328"/>
      <c r="MT1328"/>
      <c r="MU1328"/>
      <c r="MV1328"/>
      <c r="MW1328"/>
      <c r="MX1328"/>
      <c r="MY1328"/>
      <c r="MZ1328"/>
      <c r="NA1328"/>
      <c r="NB1328"/>
      <c r="NC1328"/>
      <c r="ND1328"/>
      <c r="NE1328"/>
      <c r="NF1328"/>
      <c r="NG1328"/>
      <c r="NH1328"/>
      <c r="NI1328"/>
      <c r="NJ1328"/>
      <c r="NK1328"/>
      <c r="NL1328"/>
      <c r="NM1328"/>
      <c r="NN1328"/>
      <c r="NO1328"/>
      <c r="NP1328"/>
      <c r="NQ1328"/>
      <c r="NR1328"/>
      <c r="NS1328"/>
      <c r="NT1328"/>
      <c r="NU1328"/>
      <c r="NV1328"/>
      <c r="NW1328"/>
      <c r="NX1328"/>
      <c r="NY1328"/>
      <c r="NZ1328"/>
      <c r="OA1328"/>
      <c r="OB1328"/>
      <c r="OC1328"/>
      <c r="OD1328"/>
      <c r="OE1328"/>
      <c r="OF1328"/>
      <c r="OG1328"/>
      <c r="OH1328"/>
      <c r="OI1328"/>
      <c r="OJ1328"/>
      <c r="OK1328"/>
      <c r="OL1328"/>
      <c r="OM1328"/>
      <c r="ON1328"/>
      <c r="OO1328"/>
      <c r="OP1328"/>
      <c r="OQ1328"/>
      <c r="OR1328"/>
      <c r="OS1328"/>
      <c r="OT1328"/>
      <c r="OU1328"/>
      <c r="OV1328"/>
      <c r="OW1328"/>
      <c r="OX1328"/>
      <c r="OY1328"/>
      <c r="OZ1328"/>
      <c r="PA1328"/>
      <c r="PB1328"/>
      <c r="PC1328"/>
      <c r="PD1328"/>
      <c r="PE1328"/>
      <c r="PF1328"/>
      <c r="PG1328"/>
      <c r="PH1328"/>
      <c r="PI1328"/>
      <c r="PJ1328"/>
      <c r="PK1328"/>
      <c r="PL1328"/>
      <c r="PM1328"/>
      <c r="PN1328"/>
      <c r="PO1328"/>
      <c r="PP1328"/>
      <c r="PQ1328"/>
      <c r="PR1328"/>
      <c r="PS1328"/>
      <c r="PT1328"/>
      <c r="PU1328"/>
      <c r="PV1328"/>
      <c r="PW1328"/>
      <c r="PX1328"/>
      <c r="PY1328"/>
      <c r="PZ1328"/>
      <c r="QA1328"/>
      <c r="QB1328"/>
      <c r="QC1328"/>
      <c r="QD1328"/>
      <c r="QE1328"/>
      <c r="QF1328"/>
      <c r="QG1328"/>
      <c r="QH1328"/>
      <c r="QI1328"/>
      <c r="QJ1328"/>
      <c r="QK1328"/>
      <c r="QL1328"/>
      <c r="QM1328"/>
      <c r="QN1328"/>
      <c r="QO1328"/>
      <c r="QP1328"/>
      <c r="QQ1328"/>
      <c r="QR1328"/>
      <c r="QS1328"/>
      <c r="QT1328"/>
      <c r="QU1328"/>
      <c r="QV1328"/>
      <c r="QW1328"/>
      <c r="QX1328"/>
      <c r="QY1328"/>
      <c r="QZ1328"/>
      <c r="RA1328"/>
      <c r="RB1328"/>
      <c r="RC1328"/>
      <c r="RD1328"/>
      <c r="RE1328"/>
      <c r="RF1328"/>
      <c r="RG1328"/>
      <c r="RH1328"/>
      <c r="RI1328"/>
      <c r="RJ1328"/>
      <c r="RK1328"/>
      <c r="RL1328"/>
      <c r="RM1328"/>
      <c r="RN1328"/>
      <c r="RO1328"/>
      <c r="RP1328"/>
      <c r="RQ1328"/>
      <c r="RR1328"/>
      <c r="RS1328"/>
      <c r="RT1328"/>
      <c r="RU1328"/>
      <c r="RV1328"/>
      <c r="RW1328"/>
      <c r="RX1328"/>
      <c r="RY1328"/>
      <c r="RZ1328"/>
      <c r="SA1328"/>
      <c r="SB1328"/>
      <c r="SC1328"/>
      <c r="SD1328"/>
      <c r="SE1328"/>
      <c r="SF1328"/>
      <c r="SG1328"/>
      <c r="SH1328"/>
      <c r="SI1328"/>
      <c r="SJ1328"/>
      <c r="SK1328"/>
      <c r="SL1328"/>
      <c r="SM1328"/>
      <c r="SN1328"/>
      <c r="SO1328"/>
      <c r="SP1328"/>
      <c r="SQ1328"/>
      <c r="SR1328"/>
      <c r="SS1328"/>
      <c r="ST1328"/>
      <c r="SU1328"/>
      <c r="SV1328"/>
      <c r="SW1328"/>
      <c r="SX1328"/>
      <c r="SY1328"/>
      <c r="SZ1328"/>
      <c r="TA1328"/>
      <c r="TB1328"/>
      <c r="TC1328"/>
      <c r="TD1328"/>
      <c r="TE1328"/>
      <c r="TF1328"/>
      <c r="TG1328"/>
      <c r="TH1328"/>
      <c r="TI1328"/>
      <c r="TJ1328"/>
      <c r="TK1328"/>
      <c r="TL1328"/>
      <c r="TM1328"/>
      <c r="TN1328"/>
      <c r="TO1328"/>
      <c r="TP1328"/>
      <c r="TQ1328"/>
      <c r="TR1328"/>
      <c r="TS1328"/>
      <c r="TT1328"/>
      <c r="TU1328"/>
      <c r="TV1328"/>
      <c r="TW1328"/>
      <c r="TX1328"/>
      <c r="TY1328"/>
      <c r="TZ1328"/>
      <c r="UA1328"/>
      <c r="UB1328"/>
      <c r="UC1328"/>
      <c r="UD1328"/>
      <c r="UE1328"/>
      <c r="UF1328"/>
      <c r="UG1328"/>
      <c r="UH1328"/>
      <c r="UI1328"/>
      <c r="UJ1328"/>
      <c r="UK1328"/>
      <c r="UL1328"/>
      <c r="UM1328"/>
      <c r="UN1328"/>
      <c r="UO1328"/>
      <c r="UP1328"/>
      <c r="UQ1328"/>
      <c r="UR1328"/>
      <c r="US1328"/>
      <c r="UT1328"/>
      <c r="UU1328"/>
      <c r="UV1328"/>
      <c r="UW1328"/>
      <c r="UX1328"/>
      <c r="UY1328"/>
      <c r="UZ1328"/>
      <c r="VA1328"/>
      <c r="VB1328"/>
      <c r="VC1328"/>
      <c r="VD1328"/>
      <c r="VE1328"/>
      <c r="VF1328"/>
      <c r="VG1328"/>
      <c r="VH1328"/>
      <c r="VI1328"/>
      <c r="VJ1328"/>
      <c r="VK1328"/>
      <c r="VL1328"/>
      <c r="VM1328"/>
      <c r="VN1328"/>
      <c r="VO1328"/>
      <c r="VP1328"/>
      <c r="VQ1328"/>
      <c r="VR1328"/>
      <c r="VS1328"/>
      <c r="VT1328"/>
      <c r="VU1328"/>
      <c r="VV1328"/>
      <c r="VW1328"/>
      <c r="VX1328"/>
      <c r="VY1328"/>
      <c r="VZ1328"/>
      <c r="WA1328"/>
      <c r="WB1328"/>
      <c r="WC1328"/>
      <c r="WD1328"/>
      <c r="WE1328"/>
      <c r="WF1328"/>
      <c r="WG1328"/>
      <c r="WH1328"/>
      <c r="WI1328"/>
      <c r="WJ1328"/>
      <c r="WK1328"/>
      <c r="WL1328"/>
      <c r="WM1328"/>
      <c r="WN1328"/>
      <c r="WO1328"/>
      <c r="WP1328"/>
      <c r="WQ1328"/>
      <c r="WR1328"/>
      <c r="WS1328"/>
      <c r="WT1328"/>
      <c r="WU1328"/>
      <c r="WV1328"/>
      <c r="WW1328"/>
      <c r="WX1328"/>
      <c r="WY1328"/>
      <c r="WZ1328"/>
      <c r="XA1328"/>
      <c r="XB1328"/>
      <c r="XC1328"/>
      <c r="XD1328"/>
      <c r="XE1328"/>
      <c r="XF1328"/>
      <c r="XG1328"/>
      <c r="XH1328"/>
      <c r="XI1328"/>
      <c r="XJ1328"/>
      <c r="XK1328"/>
      <c r="XL1328"/>
      <c r="XM1328"/>
      <c r="XN1328"/>
      <c r="XO1328"/>
      <c r="XP1328"/>
      <c r="XQ1328"/>
      <c r="XR1328"/>
      <c r="XS1328"/>
      <c r="XT1328"/>
      <c r="XU1328"/>
      <c r="XV1328"/>
      <c r="XW1328"/>
      <c r="XX1328"/>
      <c r="XY1328"/>
      <c r="XZ1328"/>
      <c r="YA1328"/>
      <c r="YB1328"/>
      <c r="YC1328"/>
      <c r="YD1328"/>
      <c r="YE1328"/>
      <c r="YF1328"/>
      <c r="YG1328"/>
      <c r="YH1328"/>
      <c r="YI1328"/>
      <c r="YJ1328"/>
      <c r="YK1328"/>
      <c r="YL1328"/>
      <c r="YM1328"/>
      <c r="YN1328"/>
      <c r="YO1328"/>
      <c r="YP1328"/>
      <c r="YQ1328"/>
      <c r="YR1328"/>
      <c r="YS1328"/>
      <c r="YT1328"/>
      <c r="YU1328"/>
      <c r="YV1328"/>
      <c r="YW1328"/>
      <c r="YX1328"/>
      <c r="YY1328"/>
      <c r="YZ1328"/>
      <c r="ZA1328"/>
      <c r="ZB1328"/>
      <c r="ZC1328"/>
      <c r="ZD1328"/>
      <c r="ZE1328"/>
      <c r="ZF1328"/>
      <c r="ZG1328"/>
      <c r="ZH1328"/>
      <c r="ZI1328"/>
      <c r="ZJ1328"/>
      <c r="ZK1328"/>
      <c r="ZL1328"/>
      <c r="ZM1328"/>
      <c r="ZN1328"/>
      <c r="ZO1328"/>
      <c r="ZP1328"/>
      <c r="ZQ1328"/>
      <c r="ZR1328"/>
      <c r="ZS1328"/>
      <c r="ZT1328"/>
      <c r="ZU1328"/>
      <c r="ZV1328"/>
      <c r="ZW1328"/>
      <c r="ZX1328"/>
      <c r="ZY1328"/>
      <c r="ZZ1328"/>
      <c r="AAA1328"/>
      <c r="AAB1328"/>
      <c r="AAC1328"/>
      <c r="AAD1328"/>
      <c r="AAE1328"/>
      <c r="AAF1328"/>
      <c r="AAG1328"/>
      <c r="AAH1328"/>
      <c r="AAI1328"/>
      <c r="AAJ1328"/>
      <c r="AAK1328"/>
      <c r="AAL1328"/>
      <c r="AAM1328"/>
      <c r="AAN1328"/>
      <c r="AAO1328"/>
      <c r="AAP1328"/>
      <c r="AAQ1328"/>
      <c r="AAR1328"/>
      <c r="AAS1328"/>
      <c r="AAT1328"/>
      <c r="AAU1328"/>
      <c r="AAV1328"/>
      <c r="AAW1328"/>
      <c r="AAX1328"/>
      <c r="AAY1328"/>
      <c r="AAZ1328"/>
      <c r="ABA1328"/>
      <c r="ABB1328"/>
      <c r="ABC1328"/>
      <c r="ABD1328"/>
      <c r="ABE1328"/>
      <c r="ABF1328"/>
      <c r="ABG1328"/>
      <c r="ABH1328"/>
      <c r="ABI1328"/>
      <c r="ABJ1328"/>
      <c r="ABK1328"/>
      <c r="ABL1328"/>
      <c r="ABM1328"/>
      <c r="ABN1328"/>
      <c r="ABO1328"/>
      <c r="ABP1328"/>
      <c r="ABQ1328"/>
      <c r="ABR1328"/>
      <c r="ABS1328"/>
      <c r="ABT1328"/>
      <c r="ABU1328"/>
      <c r="ABV1328"/>
      <c r="ABW1328"/>
      <c r="ABX1328"/>
      <c r="ABY1328"/>
      <c r="ABZ1328"/>
      <c r="ACA1328"/>
      <c r="ACB1328"/>
      <c r="ACC1328"/>
      <c r="ACD1328"/>
      <c r="ACE1328"/>
      <c r="ACF1328"/>
      <c r="ACG1328"/>
      <c r="ACH1328"/>
      <c r="ACI1328"/>
      <c r="ACJ1328"/>
      <c r="ACK1328"/>
      <c r="ACL1328"/>
      <c r="ACM1328"/>
      <c r="ACN1328"/>
      <c r="ACO1328"/>
      <c r="ACP1328"/>
      <c r="ACQ1328"/>
      <c r="ACR1328"/>
      <c r="ACS1328"/>
      <c r="ACT1328"/>
      <c r="ACU1328"/>
      <c r="ACV1328"/>
      <c r="ACW1328"/>
      <c r="ACX1328"/>
      <c r="ACY1328"/>
      <c r="ACZ1328"/>
      <c r="ADA1328"/>
      <c r="ADB1328"/>
      <c r="ADC1328"/>
      <c r="ADD1328"/>
      <c r="ADE1328"/>
      <c r="ADF1328"/>
      <c r="ADG1328"/>
      <c r="ADH1328"/>
      <c r="ADI1328"/>
      <c r="ADJ1328"/>
      <c r="ADK1328"/>
      <c r="ADL1328"/>
      <c r="ADM1328"/>
      <c r="ADN1328"/>
      <c r="ADO1328"/>
      <c r="ADP1328"/>
      <c r="ADQ1328"/>
      <c r="ADR1328"/>
      <c r="ADS1328"/>
      <c r="ADT1328"/>
      <c r="ADU1328"/>
      <c r="ADV1328"/>
      <c r="ADW1328"/>
      <c r="ADX1328"/>
      <c r="ADY1328"/>
      <c r="ADZ1328"/>
    </row>
    <row r="1329" spans="1:806" x14ac:dyDescent="0.2">
      <c r="A1329" s="109" t="s">
        <v>650</v>
      </c>
      <c r="B1329" s="109" t="s">
        <v>2580</v>
      </c>
      <c r="C1329" s="109" t="s">
        <v>1342</v>
      </c>
      <c r="D1329" s="109" t="s">
        <v>2582</v>
      </c>
      <c r="E1329" s="109" t="s">
        <v>4691</v>
      </c>
      <c r="F1329" s="147">
        <v>27</v>
      </c>
      <c r="G1329" s="147">
        <v>-47</v>
      </c>
      <c r="H1329" s="147">
        <v>50</v>
      </c>
      <c r="I1329" s="147">
        <v>90</v>
      </c>
      <c r="J1329" s="147">
        <v>45</v>
      </c>
      <c r="K1329"/>
      <c r="L1329"/>
      <c r="M1329"/>
      <c r="N1329"/>
      <c r="O1329"/>
      <c r="P1329"/>
      <c r="Q1329"/>
      <c r="R1329"/>
      <c r="S1329"/>
      <c r="T1329"/>
      <c r="U1329"/>
      <c r="V1329"/>
      <c r="W1329"/>
      <c r="X1329"/>
      <c r="Y1329"/>
      <c r="Z1329"/>
      <c r="AA1329"/>
      <c r="AB1329"/>
      <c r="AC1329"/>
      <c r="AD1329"/>
      <c r="AE1329"/>
      <c r="AF1329"/>
      <c r="AG1329"/>
      <c r="AH1329"/>
      <c r="AI1329"/>
      <c r="AJ1329"/>
      <c r="AK1329"/>
      <c r="AL1329"/>
      <c r="AM1329"/>
      <c r="AN1329"/>
      <c r="AO1329"/>
      <c r="AP1329"/>
      <c r="AQ1329"/>
      <c r="AR1329"/>
      <c r="AS1329"/>
      <c r="AT1329"/>
      <c r="AU1329"/>
      <c r="AV1329"/>
      <c r="AW1329"/>
      <c r="AX1329"/>
      <c r="AY1329"/>
      <c r="AZ1329"/>
      <c r="BA1329"/>
      <c r="BB1329"/>
      <c r="BC1329"/>
      <c r="BD1329"/>
      <c r="BE1329"/>
      <c r="BF1329"/>
      <c r="BG1329"/>
      <c r="BH1329"/>
      <c r="BI1329"/>
      <c r="BJ1329"/>
      <c r="BK1329"/>
      <c r="BL1329"/>
      <c r="BM1329"/>
      <c r="BN1329"/>
      <c r="BO1329"/>
      <c r="BP1329"/>
      <c r="BQ1329"/>
      <c r="BR1329"/>
      <c r="BS1329"/>
      <c r="BT1329"/>
      <c r="BU1329"/>
      <c r="BV1329"/>
      <c r="BW1329"/>
      <c r="BX1329"/>
      <c r="BY1329"/>
      <c r="BZ1329"/>
      <c r="CA1329"/>
      <c r="CB1329"/>
      <c r="CC1329"/>
      <c r="CD1329"/>
      <c r="CE1329"/>
      <c r="CF1329"/>
      <c r="CG1329"/>
      <c r="CH1329"/>
      <c r="CI1329"/>
      <c r="CJ1329"/>
      <c r="CK1329"/>
      <c r="CL1329"/>
      <c r="CM1329"/>
      <c r="CN1329"/>
      <c r="CO1329"/>
      <c r="CP1329"/>
      <c r="CQ1329"/>
      <c r="CR1329"/>
      <c r="CS1329"/>
      <c r="CT1329"/>
      <c r="CU1329"/>
      <c r="CV1329"/>
      <c r="CW1329"/>
      <c r="CX1329"/>
      <c r="CY1329"/>
      <c r="CZ1329"/>
      <c r="DA1329"/>
      <c r="DB1329"/>
      <c r="DC1329"/>
      <c r="DD1329"/>
      <c r="DE1329"/>
      <c r="DF1329"/>
      <c r="DG1329"/>
      <c r="DH1329"/>
      <c r="DI1329"/>
      <c r="DJ1329"/>
      <c r="DK1329"/>
      <c r="DL1329"/>
      <c r="DM1329"/>
      <c r="DN1329"/>
      <c r="DO1329"/>
      <c r="DP1329"/>
      <c r="DQ1329"/>
      <c r="DR1329"/>
      <c r="DS1329"/>
      <c r="DT1329"/>
      <c r="DU1329"/>
      <c r="DV1329"/>
      <c r="DW1329"/>
      <c r="DX1329"/>
      <c r="DY1329"/>
      <c r="DZ1329"/>
      <c r="EA1329"/>
      <c r="EB1329"/>
      <c r="EC1329"/>
      <c r="ED1329"/>
      <c r="EE1329"/>
      <c r="EF1329"/>
      <c r="EG1329"/>
      <c r="EH1329"/>
      <c r="EI1329"/>
      <c r="EJ1329"/>
      <c r="EK1329"/>
      <c r="EL1329"/>
      <c r="EM1329"/>
      <c r="EN1329"/>
      <c r="EO1329"/>
      <c r="EP1329"/>
      <c r="EQ1329"/>
      <c r="ER1329"/>
      <c r="ES1329"/>
      <c r="ET1329"/>
      <c r="EU1329"/>
      <c r="EV1329"/>
      <c r="EW1329"/>
      <c r="EX1329"/>
      <c r="EY1329"/>
      <c r="EZ1329"/>
      <c r="FA1329"/>
      <c r="FB1329"/>
      <c r="FC1329"/>
      <c r="FD1329"/>
      <c r="FE1329"/>
      <c r="FF1329"/>
      <c r="FG1329"/>
      <c r="FH1329"/>
      <c r="FI1329"/>
      <c r="FJ1329"/>
      <c r="FK1329"/>
      <c r="FL1329"/>
      <c r="FM1329"/>
      <c r="FN1329"/>
      <c r="FO1329"/>
      <c r="FP1329"/>
      <c r="FQ1329"/>
      <c r="FR1329"/>
      <c r="FS1329"/>
      <c r="FT1329"/>
      <c r="FU1329"/>
      <c r="FV1329"/>
      <c r="FW1329"/>
      <c r="FX1329"/>
      <c r="FY1329"/>
      <c r="FZ1329"/>
      <c r="GA1329"/>
      <c r="GB1329"/>
      <c r="GC1329"/>
      <c r="GD1329"/>
      <c r="GE1329"/>
      <c r="GF1329"/>
      <c r="GG1329"/>
      <c r="GH1329"/>
      <c r="GI1329"/>
      <c r="GJ1329"/>
      <c r="GK1329"/>
      <c r="GL1329"/>
      <c r="GM1329"/>
      <c r="GN1329"/>
      <c r="GO1329"/>
      <c r="GP1329"/>
      <c r="GQ1329"/>
      <c r="GR1329"/>
      <c r="GS1329"/>
      <c r="GT1329"/>
      <c r="GU1329"/>
      <c r="GV1329"/>
      <c r="GW1329"/>
      <c r="GX1329"/>
      <c r="GY1329"/>
      <c r="GZ1329"/>
      <c r="HA1329"/>
      <c r="HB1329"/>
      <c r="HC1329"/>
      <c r="HD1329"/>
      <c r="HE1329"/>
      <c r="HF1329"/>
      <c r="HG1329"/>
      <c r="HH1329"/>
      <c r="HI1329"/>
      <c r="HJ1329"/>
      <c r="HK1329"/>
      <c r="HL1329"/>
      <c r="HM1329"/>
      <c r="HN1329"/>
      <c r="HO1329"/>
      <c r="HP1329"/>
      <c r="HQ1329"/>
      <c r="HR1329"/>
      <c r="HS1329"/>
      <c r="HT1329"/>
      <c r="HU1329"/>
      <c r="HV1329"/>
      <c r="HW1329"/>
      <c r="HX1329"/>
      <c r="HY1329"/>
      <c r="HZ1329"/>
      <c r="IA1329"/>
      <c r="IB1329"/>
      <c r="IC1329"/>
      <c r="ID1329"/>
      <c r="IE1329"/>
      <c r="IF1329"/>
      <c r="IG1329"/>
      <c r="IH1329"/>
      <c r="II1329"/>
      <c r="IJ1329"/>
      <c r="IK1329"/>
      <c r="IL1329"/>
      <c r="IM1329"/>
      <c r="IN1329"/>
      <c r="IO1329"/>
      <c r="IP1329"/>
      <c r="IQ1329"/>
      <c r="IR1329"/>
      <c r="IS1329"/>
      <c r="IT1329"/>
      <c r="IU1329"/>
      <c r="IV1329"/>
      <c r="IW1329"/>
      <c r="IX1329"/>
      <c r="IY1329"/>
      <c r="IZ1329"/>
      <c r="JA1329"/>
      <c r="JB1329"/>
      <c r="JC1329"/>
      <c r="JD1329"/>
      <c r="JE1329"/>
      <c r="JF1329"/>
      <c r="JG1329"/>
      <c r="JH1329"/>
      <c r="JI1329"/>
      <c r="JJ1329"/>
      <c r="JK1329"/>
      <c r="JL1329"/>
      <c r="JM1329"/>
      <c r="JN1329"/>
      <c r="JO1329"/>
      <c r="JP1329"/>
      <c r="JQ1329"/>
      <c r="JR1329"/>
      <c r="JS1329"/>
      <c r="JT1329"/>
      <c r="JU1329"/>
      <c r="JV1329"/>
      <c r="JW1329"/>
      <c r="JX1329"/>
      <c r="JY1329"/>
      <c r="JZ1329"/>
      <c r="KA1329"/>
      <c r="KB1329"/>
      <c r="KC1329"/>
      <c r="KD1329"/>
      <c r="KE1329"/>
      <c r="KF1329"/>
      <c r="KG1329"/>
      <c r="KH1329"/>
      <c r="KI1329"/>
      <c r="KJ1329"/>
      <c r="KK1329"/>
      <c r="KL1329"/>
      <c r="KM1329"/>
      <c r="KN1329"/>
      <c r="KO1329"/>
      <c r="KP1329"/>
      <c r="KQ1329"/>
      <c r="KR1329"/>
      <c r="KS1329"/>
      <c r="KT1329"/>
      <c r="KU1329"/>
      <c r="KV1329"/>
      <c r="KW1329"/>
      <c r="KX1329"/>
      <c r="KY1329"/>
      <c r="KZ1329"/>
      <c r="LA1329"/>
      <c r="LB1329"/>
      <c r="LC1329"/>
      <c r="LD1329"/>
      <c r="LE1329"/>
      <c r="LF1329"/>
      <c r="LG1329"/>
      <c r="LH1329"/>
      <c r="LI1329"/>
      <c r="LJ1329"/>
      <c r="LK1329"/>
      <c r="LL1329"/>
      <c r="LM1329"/>
      <c r="LN1329"/>
      <c r="LO1329"/>
      <c r="LP1329"/>
      <c r="LQ1329"/>
      <c r="LR1329"/>
      <c r="LS1329"/>
      <c r="LT1329"/>
      <c r="LU1329"/>
      <c r="LV1329"/>
      <c r="LW1329"/>
      <c r="LX1329"/>
      <c r="LY1329"/>
      <c r="LZ1329"/>
      <c r="MA1329"/>
      <c r="MB1329"/>
      <c r="MC1329"/>
      <c r="MD1329"/>
      <c r="ME1329"/>
      <c r="MF1329"/>
      <c r="MG1329"/>
      <c r="MH1329"/>
      <c r="MI1329"/>
      <c r="MJ1329"/>
      <c r="MK1329"/>
      <c r="ML1329"/>
      <c r="MM1329"/>
      <c r="MN1329"/>
      <c r="MO1329"/>
      <c r="MP1329"/>
      <c r="MQ1329"/>
      <c r="MR1329"/>
      <c r="MS1329"/>
      <c r="MT1329"/>
      <c r="MU1329"/>
      <c r="MV1329"/>
      <c r="MW1329"/>
      <c r="MX1329"/>
      <c r="MY1329"/>
      <c r="MZ1329"/>
      <c r="NA1329"/>
      <c r="NB1329"/>
      <c r="NC1329"/>
      <c r="ND1329"/>
      <c r="NE1329"/>
      <c r="NF1329"/>
      <c r="NG1329"/>
      <c r="NH1329"/>
      <c r="NI1329"/>
      <c r="NJ1329"/>
      <c r="NK1329"/>
      <c r="NL1329"/>
      <c r="NM1329"/>
      <c r="NN1329"/>
      <c r="NO1329"/>
      <c r="NP1329"/>
      <c r="NQ1329"/>
      <c r="NR1329"/>
      <c r="NS1329"/>
      <c r="NT1329"/>
      <c r="NU1329"/>
      <c r="NV1329"/>
      <c r="NW1329"/>
      <c r="NX1329"/>
      <c r="NY1329"/>
      <c r="NZ1329"/>
      <c r="OA1329"/>
      <c r="OB1329"/>
      <c r="OC1329"/>
      <c r="OD1329"/>
      <c r="OE1329"/>
      <c r="OF1329"/>
      <c r="OG1329"/>
      <c r="OH1329"/>
      <c r="OI1329"/>
      <c r="OJ1329"/>
      <c r="OK1329"/>
      <c r="OL1329"/>
      <c r="OM1329"/>
      <c r="ON1329"/>
      <c r="OO1329"/>
      <c r="OP1329"/>
      <c r="OQ1329"/>
      <c r="OR1329"/>
      <c r="OS1329"/>
      <c r="OT1329"/>
      <c r="OU1329"/>
      <c r="OV1329"/>
      <c r="OW1329"/>
      <c r="OX1329"/>
      <c r="OY1329"/>
      <c r="OZ1329"/>
      <c r="PA1329"/>
      <c r="PB1329"/>
      <c r="PC1329"/>
      <c r="PD1329"/>
      <c r="PE1329"/>
      <c r="PF1329"/>
      <c r="PG1329"/>
      <c r="PH1329"/>
      <c r="PI1329"/>
      <c r="PJ1329"/>
      <c r="PK1329"/>
      <c r="PL1329"/>
      <c r="PM1329"/>
      <c r="PN1329"/>
      <c r="PO1329"/>
      <c r="PP1329"/>
      <c r="PQ1329"/>
      <c r="PR1329"/>
      <c r="PS1329"/>
      <c r="PT1329"/>
      <c r="PU1329"/>
      <c r="PV1329"/>
      <c r="PW1329"/>
      <c r="PX1329"/>
      <c r="PY1329"/>
      <c r="PZ1329"/>
      <c r="QA1329"/>
      <c r="QB1329"/>
      <c r="QC1329"/>
      <c r="QD1329"/>
      <c r="QE1329"/>
      <c r="QF1329"/>
      <c r="QG1329"/>
      <c r="QH1329"/>
      <c r="QI1329"/>
      <c r="QJ1329"/>
      <c r="QK1329"/>
      <c r="QL1329"/>
      <c r="QM1329"/>
      <c r="QN1329"/>
      <c r="QO1329"/>
      <c r="QP1329"/>
      <c r="QQ1329"/>
      <c r="QR1329"/>
      <c r="QS1329"/>
      <c r="QT1329"/>
      <c r="QU1329"/>
      <c r="QV1329"/>
      <c r="QW1329"/>
      <c r="QX1329"/>
      <c r="QY1329"/>
      <c r="QZ1329"/>
      <c r="RA1329"/>
      <c r="RB1329"/>
      <c r="RC1329"/>
      <c r="RD1329"/>
      <c r="RE1329"/>
      <c r="RF1329"/>
      <c r="RG1329"/>
      <c r="RH1329"/>
      <c r="RI1329"/>
      <c r="RJ1329"/>
      <c r="RK1329"/>
      <c r="RL1329"/>
      <c r="RM1329"/>
      <c r="RN1329"/>
      <c r="RO1329"/>
      <c r="RP1329"/>
      <c r="RQ1329"/>
      <c r="RR1329"/>
      <c r="RS1329"/>
      <c r="RT1329"/>
      <c r="RU1329"/>
      <c r="RV1329"/>
      <c r="RW1329"/>
      <c r="RX1329"/>
      <c r="RY1329"/>
      <c r="RZ1329"/>
      <c r="SA1329"/>
      <c r="SB1329"/>
      <c r="SC1329"/>
      <c r="SD1329"/>
      <c r="SE1329"/>
      <c r="SF1329"/>
      <c r="SG1329"/>
      <c r="SH1329"/>
      <c r="SI1329"/>
      <c r="SJ1329"/>
      <c r="SK1329"/>
      <c r="SL1329"/>
      <c r="SM1329"/>
      <c r="SN1329"/>
      <c r="SO1329"/>
      <c r="SP1329"/>
      <c r="SQ1329"/>
      <c r="SR1329"/>
      <c r="SS1329"/>
      <c r="ST1329"/>
      <c r="SU1329"/>
      <c r="SV1329"/>
      <c r="SW1329"/>
      <c r="SX1329"/>
      <c r="SY1329"/>
      <c r="SZ1329"/>
      <c r="TA1329"/>
      <c r="TB1329"/>
      <c r="TC1329"/>
      <c r="TD1329"/>
      <c r="TE1329"/>
      <c r="TF1329"/>
      <c r="TG1329"/>
      <c r="TH1329"/>
      <c r="TI1329"/>
      <c r="TJ1329"/>
      <c r="TK1329"/>
      <c r="TL1329"/>
      <c r="TM1329"/>
      <c r="TN1329"/>
      <c r="TO1329"/>
      <c r="TP1329"/>
      <c r="TQ1329"/>
      <c r="TR1329"/>
      <c r="TS1329"/>
      <c r="TT1329"/>
      <c r="TU1329"/>
      <c r="TV1329"/>
      <c r="TW1329"/>
      <c r="TX1329"/>
      <c r="TY1329"/>
      <c r="TZ1329"/>
      <c r="UA1329"/>
      <c r="UB1329"/>
      <c r="UC1329"/>
      <c r="UD1329"/>
      <c r="UE1329"/>
      <c r="UF1329"/>
      <c r="UG1329"/>
      <c r="UH1329"/>
      <c r="UI1329"/>
      <c r="UJ1329"/>
      <c r="UK1329"/>
      <c r="UL1329"/>
      <c r="UM1329"/>
      <c r="UN1329"/>
      <c r="UO1329"/>
      <c r="UP1329"/>
      <c r="UQ1329"/>
      <c r="UR1329"/>
      <c r="US1329"/>
      <c r="UT1329"/>
      <c r="UU1329"/>
      <c r="UV1329"/>
      <c r="UW1329"/>
      <c r="UX1329"/>
      <c r="UY1329"/>
      <c r="UZ1329"/>
      <c r="VA1329"/>
      <c r="VB1329"/>
      <c r="VC1329"/>
      <c r="VD1329"/>
      <c r="VE1329"/>
      <c r="VF1329"/>
      <c r="VG1329"/>
      <c r="VH1329"/>
      <c r="VI1329"/>
      <c r="VJ1329"/>
      <c r="VK1329"/>
      <c r="VL1329"/>
      <c r="VM1329"/>
      <c r="VN1329"/>
      <c r="VO1329"/>
      <c r="VP1329"/>
      <c r="VQ1329"/>
      <c r="VR1329"/>
      <c r="VS1329"/>
      <c r="VT1329"/>
      <c r="VU1329"/>
      <c r="VV1329"/>
      <c r="VW1329"/>
      <c r="VX1329"/>
      <c r="VY1329"/>
      <c r="VZ1329"/>
      <c r="WA1329"/>
      <c r="WB1329"/>
      <c r="WC1329"/>
      <c r="WD1329"/>
      <c r="WE1329"/>
      <c r="WF1329"/>
      <c r="WG1329"/>
      <c r="WH1329"/>
      <c r="WI1329"/>
      <c r="WJ1329"/>
      <c r="WK1329"/>
      <c r="WL1329"/>
      <c r="WM1329"/>
      <c r="WN1329"/>
      <c r="WO1329"/>
      <c r="WP1329"/>
      <c r="WQ1329"/>
      <c r="WR1329"/>
      <c r="WS1329"/>
      <c r="WT1329"/>
      <c r="WU1329"/>
      <c r="WV1329"/>
      <c r="WW1329"/>
      <c r="WX1329"/>
      <c r="WY1329"/>
      <c r="WZ1329"/>
      <c r="XA1329"/>
      <c r="XB1329"/>
      <c r="XC1329"/>
      <c r="XD1329"/>
      <c r="XE1329"/>
      <c r="XF1329"/>
      <c r="XG1329"/>
      <c r="XH1329"/>
      <c r="XI1329"/>
      <c r="XJ1329"/>
      <c r="XK1329"/>
      <c r="XL1329"/>
      <c r="XM1329"/>
      <c r="XN1329"/>
      <c r="XO1329"/>
      <c r="XP1329"/>
      <c r="XQ1329"/>
      <c r="XR1329"/>
      <c r="XS1329"/>
      <c r="XT1329"/>
      <c r="XU1329"/>
      <c r="XV1329"/>
      <c r="XW1329"/>
      <c r="XX1329"/>
      <c r="XY1329"/>
      <c r="XZ1329"/>
      <c r="YA1329"/>
      <c r="YB1329"/>
      <c r="YC1329"/>
      <c r="YD1329"/>
      <c r="YE1329"/>
      <c r="YF1329"/>
      <c r="YG1329"/>
      <c r="YH1329"/>
      <c r="YI1329"/>
      <c r="YJ1329"/>
      <c r="YK1329"/>
      <c r="YL1329"/>
      <c r="YM1329"/>
      <c r="YN1329"/>
      <c r="YO1329"/>
      <c r="YP1329"/>
      <c r="YQ1329"/>
      <c r="YR1329"/>
      <c r="YS1329"/>
      <c r="YT1329"/>
      <c r="YU1329"/>
      <c r="YV1329"/>
      <c r="YW1329"/>
      <c r="YX1329"/>
      <c r="YY1329"/>
      <c r="YZ1329"/>
      <c r="ZA1329"/>
      <c r="ZB1329"/>
      <c r="ZC1329"/>
      <c r="ZD1329"/>
      <c r="ZE1329"/>
      <c r="ZF1329"/>
      <c r="ZG1329"/>
      <c r="ZH1329"/>
      <c r="ZI1329"/>
      <c r="ZJ1329"/>
      <c r="ZK1329"/>
      <c r="ZL1329"/>
      <c r="ZM1329"/>
      <c r="ZN1329"/>
      <c r="ZO1329"/>
      <c r="ZP1329"/>
      <c r="ZQ1329"/>
      <c r="ZR1329"/>
      <c r="ZS1329"/>
      <c r="ZT1329"/>
      <c r="ZU1329"/>
      <c r="ZV1329"/>
      <c r="ZW1329"/>
      <c r="ZX1329"/>
      <c r="ZY1329"/>
      <c r="ZZ1329"/>
      <c r="AAA1329"/>
      <c r="AAB1329"/>
      <c r="AAC1329"/>
      <c r="AAD1329"/>
      <c r="AAE1329"/>
      <c r="AAF1329"/>
      <c r="AAG1329"/>
      <c r="AAH1329"/>
      <c r="AAI1329"/>
      <c r="AAJ1329"/>
      <c r="AAK1329"/>
      <c r="AAL1329"/>
      <c r="AAM1329"/>
      <c r="AAN1329"/>
      <c r="AAO1329"/>
      <c r="AAP1329"/>
      <c r="AAQ1329"/>
      <c r="AAR1329"/>
      <c r="AAS1329"/>
      <c r="AAT1329"/>
      <c r="AAU1329"/>
      <c r="AAV1329"/>
      <c r="AAW1329"/>
      <c r="AAX1329"/>
      <c r="AAY1329"/>
      <c r="AAZ1329"/>
      <c r="ABA1329"/>
      <c r="ABB1329"/>
      <c r="ABC1329"/>
      <c r="ABD1329"/>
      <c r="ABE1329"/>
      <c r="ABF1329"/>
      <c r="ABG1329"/>
      <c r="ABH1329"/>
      <c r="ABI1329"/>
      <c r="ABJ1329"/>
      <c r="ABK1329"/>
      <c r="ABL1329"/>
      <c r="ABM1329"/>
      <c r="ABN1329"/>
      <c r="ABO1329"/>
      <c r="ABP1329"/>
      <c r="ABQ1329"/>
      <c r="ABR1329"/>
      <c r="ABS1329"/>
      <c r="ABT1329"/>
      <c r="ABU1329"/>
      <c r="ABV1329"/>
      <c r="ABW1329"/>
      <c r="ABX1329"/>
      <c r="ABY1329"/>
      <c r="ABZ1329"/>
      <c r="ACA1329"/>
      <c r="ACB1329"/>
      <c r="ACC1329"/>
      <c r="ACD1329"/>
      <c r="ACE1329"/>
      <c r="ACF1329"/>
      <c r="ACG1329"/>
      <c r="ACH1329"/>
      <c r="ACI1329"/>
      <c r="ACJ1329"/>
      <c r="ACK1329"/>
      <c r="ACL1329"/>
      <c r="ACM1329"/>
      <c r="ACN1329"/>
      <c r="ACO1329"/>
      <c r="ACP1329"/>
      <c r="ACQ1329"/>
      <c r="ACR1329"/>
      <c r="ACS1329"/>
      <c r="ACT1329"/>
      <c r="ACU1329"/>
      <c r="ACV1329"/>
      <c r="ACW1329"/>
      <c r="ACX1329"/>
      <c r="ACY1329"/>
      <c r="ACZ1329"/>
      <c r="ADA1329"/>
      <c r="ADB1329"/>
      <c r="ADC1329"/>
      <c r="ADD1329"/>
      <c r="ADE1329"/>
      <c r="ADF1329"/>
      <c r="ADG1329"/>
      <c r="ADH1329"/>
      <c r="ADI1329"/>
      <c r="ADJ1329"/>
      <c r="ADK1329"/>
      <c r="ADL1329"/>
      <c r="ADM1329"/>
      <c r="ADN1329"/>
      <c r="ADO1329"/>
      <c r="ADP1329"/>
      <c r="ADQ1329"/>
      <c r="ADR1329"/>
      <c r="ADS1329"/>
      <c r="ADT1329"/>
      <c r="ADU1329"/>
      <c r="ADV1329"/>
      <c r="ADW1329"/>
      <c r="ADX1329"/>
      <c r="ADY1329"/>
      <c r="ADZ1329"/>
    </row>
    <row r="1330" spans="1:806" x14ac:dyDescent="0.2">
      <c r="A1330" s="109" t="s">
        <v>650</v>
      </c>
      <c r="B1330" s="109" t="s">
        <v>2580</v>
      </c>
      <c r="C1330" s="109" t="s">
        <v>1342</v>
      </c>
      <c r="D1330" s="109" t="s">
        <v>2582</v>
      </c>
      <c r="E1330" s="109" t="s">
        <v>4692</v>
      </c>
      <c r="F1330" s="147">
        <v>27</v>
      </c>
      <c r="G1330" s="147">
        <v>-47</v>
      </c>
      <c r="H1330" s="147">
        <v>50</v>
      </c>
      <c r="I1330" s="147">
        <v>90</v>
      </c>
      <c r="J1330" s="147">
        <v>45</v>
      </c>
      <c r="K1330"/>
      <c r="L1330"/>
      <c r="M1330"/>
      <c r="N1330"/>
      <c r="O1330"/>
      <c r="P1330"/>
      <c r="Q1330"/>
      <c r="R1330"/>
      <c r="S1330"/>
      <c r="T1330"/>
      <c r="U1330"/>
      <c r="V1330"/>
      <c r="W1330"/>
      <c r="X1330"/>
      <c r="Y1330"/>
      <c r="Z1330"/>
      <c r="AA1330"/>
      <c r="AB1330"/>
      <c r="AC1330"/>
      <c r="AD1330"/>
      <c r="AE1330"/>
      <c r="AF1330"/>
      <c r="AG1330"/>
      <c r="AH1330"/>
      <c r="AI1330"/>
      <c r="AJ1330"/>
      <c r="AK1330"/>
      <c r="AL1330"/>
      <c r="AM1330"/>
      <c r="AN1330"/>
      <c r="AO1330"/>
      <c r="AP1330"/>
      <c r="AQ1330"/>
      <c r="AR1330"/>
      <c r="AS1330"/>
      <c r="AT1330"/>
      <c r="AU1330"/>
      <c r="AV1330"/>
      <c r="AW1330"/>
      <c r="AX1330"/>
      <c r="AY1330"/>
      <c r="AZ1330"/>
      <c r="BA1330"/>
      <c r="BB1330"/>
      <c r="BC1330"/>
      <c r="BD1330"/>
      <c r="BE1330"/>
      <c r="BF1330"/>
      <c r="BG1330"/>
      <c r="BH1330"/>
      <c r="BI1330"/>
      <c r="BJ1330"/>
      <c r="BK1330"/>
      <c r="BL1330"/>
      <c r="BM1330"/>
      <c r="BN1330"/>
      <c r="BO1330"/>
      <c r="BP1330"/>
      <c r="BQ1330"/>
      <c r="BR1330"/>
      <c r="BS1330"/>
      <c r="BT1330"/>
      <c r="BU1330"/>
      <c r="BV1330"/>
      <c r="BW1330"/>
      <c r="BX1330"/>
      <c r="BY1330"/>
      <c r="BZ1330"/>
      <c r="CA1330"/>
      <c r="CB1330"/>
      <c r="CC1330"/>
      <c r="CD1330"/>
      <c r="CE1330"/>
      <c r="CF1330"/>
      <c r="CG1330"/>
      <c r="CH1330"/>
      <c r="CI1330"/>
      <c r="CJ1330"/>
      <c r="CK1330"/>
      <c r="CL1330"/>
      <c r="CM1330"/>
      <c r="CN1330"/>
      <c r="CO1330"/>
      <c r="CP1330"/>
      <c r="CQ1330"/>
      <c r="CR1330"/>
      <c r="CS1330"/>
      <c r="CT1330"/>
      <c r="CU1330"/>
      <c r="CV1330"/>
      <c r="CW1330"/>
      <c r="CX1330"/>
      <c r="CY1330"/>
      <c r="CZ1330"/>
      <c r="DA1330"/>
      <c r="DB1330"/>
      <c r="DC1330"/>
      <c r="DD1330"/>
      <c r="DE1330"/>
      <c r="DF1330"/>
      <c r="DG1330"/>
      <c r="DH1330"/>
      <c r="DI1330"/>
      <c r="DJ1330"/>
      <c r="DK1330"/>
      <c r="DL1330"/>
      <c r="DM1330"/>
      <c r="DN1330"/>
      <c r="DO1330"/>
      <c r="DP1330"/>
      <c r="DQ1330"/>
      <c r="DR1330"/>
      <c r="DS1330"/>
      <c r="DT1330"/>
      <c r="DU1330"/>
      <c r="DV1330"/>
      <c r="DW1330"/>
      <c r="DX1330"/>
      <c r="DY1330"/>
      <c r="DZ1330"/>
      <c r="EA1330"/>
      <c r="EB1330"/>
      <c r="EC1330"/>
      <c r="ED1330"/>
      <c r="EE1330"/>
      <c r="EF1330"/>
      <c r="EG1330"/>
      <c r="EH1330"/>
      <c r="EI1330"/>
      <c r="EJ1330"/>
      <c r="EK1330"/>
      <c r="EL1330"/>
      <c r="EM1330"/>
      <c r="EN1330"/>
      <c r="EO1330"/>
      <c r="EP1330"/>
      <c r="EQ1330"/>
      <c r="ER1330"/>
      <c r="ES1330"/>
      <c r="ET1330"/>
      <c r="EU1330"/>
      <c r="EV1330"/>
      <c r="EW1330"/>
      <c r="EX1330"/>
      <c r="EY1330"/>
      <c r="EZ1330"/>
      <c r="FA1330"/>
      <c r="FB1330"/>
      <c r="FC1330"/>
      <c r="FD1330"/>
      <c r="FE1330"/>
      <c r="FF1330"/>
      <c r="FG1330"/>
      <c r="FH1330"/>
      <c r="FI1330"/>
      <c r="FJ1330"/>
      <c r="FK1330"/>
      <c r="FL1330"/>
      <c r="FM1330"/>
      <c r="FN1330"/>
      <c r="FO1330"/>
      <c r="FP1330"/>
      <c r="FQ1330"/>
      <c r="FR1330"/>
      <c r="FS1330"/>
      <c r="FT1330"/>
      <c r="FU1330"/>
      <c r="FV1330"/>
      <c r="FW1330"/>
      <c r="FX1330"/>
      <c r="FY1330"/>
      <c r="FZ1330"/>
      <c r="GA1330"/>
      <c r="GB1330"/>
      <c r="GC1330"/>
      <c r="GD1330"/>
      <c r="GE1330"/>
      <c r="GF1330"/>
      <c r="GG1330"/>
      <c r="GH1330"/>
      <c r="GI1330"/>
      <c r="GJ1330"/>
      <c r="GK1330"/>
      <c r="GL1330"/>
      <c r="GM1330"/>
      <c r="GN1330"/>
      <c r="GO1330"/>
      <c r="GP1330"/>
      <c r="GQ1330"/>
      <c r="GR1330"/>
      <c r="GS1330"/>
      <c r="GT1330"/>
      <c r="GU1330"/>
      <c r="GV1330"/>
      <c r="GW1330"/>
      <c r="GX1330"/>
      <c r="GY1330"/>
      <c r="GZ1330"/>
      <c r="HA1330"/>
      <c r="HB1330"/>
      <c r="HC1330"/>
      <c r="HD1330"/>
      <c r="HE1330"/>
      <c r="HF1330"/>
      <c r="HG1330"/>
      <c r="HH1330"/>
      <c r="HI1330"/>
      <c r="HJ1330"/>
      <c r="HK1330"/>
      <c r="HL1330"/>
      <c r="HM1330"/>
      <c r="HN1330"/>
      <c r="HO1330"/>
      <c r="HP1330"/>
      <c r="HQ1330"/>
      <c r="HR1330"/>
      <c r="HS1330"/>
      <c r="HT1330"/>
      <c r="HU1330"/>
      <c r="HV1330"/>
      <c r="HW1330"/>
      <c r="HX1330"/>
      <c r="HY1330"/>
      <c r="HZ1330"/>
      <c r="IA1330"/>
      <c r="IB1330"/>
      <c r="IC1330"/>
      <c r="ID1330"/>
      <c r="IE1330"/>
      <c r="IF1330"/>
      <c r="IG1330"/>
      <c r="IH1330"/>
      <c r="II1330"/>
      <c r="IJ1330"/>
      <c r="IK1330"/>
      <c r="IL1330"/>
      <c r="IM1330"/>
      <c r="IN1330"/>
      <c r="IO1330"/>
      <c r="IP1330"/>
      <c r="IQ1330"/>
      <c r="IR1330"/>
      <c r="IS1330"/>
      <c r="IT1330"/>
      <c r="IU1330"/>
      <c r="IV1330"/>
      <c r="IW1330"/>
      <c r="IX1330"/>
      <c r="IY1330"/>
      <c r="IZ1330"/>
      <c r="JA1330"/>
      <c r="JB1330"/>
      <c r="JC1330"/>
      <c r="JD1330"/>
      <c r="JE1330"/>
      <c r="JF1330"/>
      <c r="JG1330"/>
      <c r="JH1330"/>
      <c r="JI1330"/>
      <c r="JJ1330"/>
      <c r="JK1330"/>
      <c r="JL1330"/>
      <c r="JM1330"/>
      <c r="JN1330"/>
      <c r="JO1330"/>
      <c r="JP1330"/>
      <c r="JQ1330"/>
      <c r="JR1330"/>
      <c r="JS1330"/>
      <c r="JT1330"/>
      <c r="JU1330"/>
      <c r="JV1330"/>
      <c r="JW1330"/>
      <c r="JX1330"/>
      <c r="JY1330"/>
      <c r="JZ1330"/>
      <c r="KA1330"/>
      <c r="KB1330"/>
      <c r="KC1330"/>
      <c r="KD1330"/>
      <c r="KE1330"/>
      <c r="KF1330"/>
      <c r="KG1330"/>
      <c r="KH1330"/>
      <c r="KI1330"/>
      <c r="KJ1330"/>
      <c r="KK1330"/>
      <c r="KL1330"/>
      <c r="KM1330"/>
      <c r="KN1330"/>
      <c r="KO1330"/>
      <c r="KP1330"/>
      <c r="KQ1330"/>
      <c r="KR1330"/>
      <c r="KS1330"/>
      <c r="KT1330"/>
      <c r="KU1330"/>
      <c r="KV1330"/>
      <c r="KW1330"/>
      <c r="KX1330"/>
      <c r="KY1330"/>
      <c r="KZ1330"/>
      <c r="LA1330"/>
      <c r="LB1330"/>
      <c r="LC1330"/>
      <c r="LD1330"/>
      <c r="LE1330"/>
      <c r="LF1330"/>
      <c r="LG1330"/>
      <c r="LH1330"/>
      <c r="LI1330"/>
      <c r="LJ1330"/>
      <c r="LK1330"/>
      <c r="LL1330"/>
      <c r="LM1330"/>
      <c r="LN1330"/>
      <c r="LO1330"/>
      <c r="LP1330"/>
      <c r="LQ1330"/>
      <c r="LR1330"/>
      <c r="LS1330"/>
      <c r="LT1330"/>
      <c r="LU1330"/>
      <c r="LV1330"/>
      <c r="LW1330"/>
      <c r="LX1330"/>
      <c r="LY1330"/>
      <c r="LZ1330"/>
      <c r="MA1330"/>
      <c r="MB1330"/>
      <c r="MC1330"/>
      <c r="MD1330"/>
      <c r="ME1330"/>
      <c r="MF1330"/>
      <c r="MG1330"/>
      <c r="MH1330"/>
      <c r="MI1330"/>
      <c r="MJ1330"/>
      <c r="MK1330"/>
      <c r="ML1330"/>
      <c r="MM1330"/>
      <c r="MN1330"/>
      <c r="MO1330"/>
      <c r="MP1330"/>
      <c r="MQ1330"/>
      <c r="MR1330"/>
      <c r="MS1330"/>
      <c r="MT1330"/>
      <c r="MU1330"/>
      <c r="MV1330"/>
      <c r="MW1330"/>
      <c r="MX1330"/>
      <c r="MY1330"/>
      <c r="MZ1330"/>
      <c r="NA1330"/>
      <c r="NB1330"/>
      <c r="NC1330"/>
      <c r="ND1330"/>
      <c r="NE1330"/>
      <c r="NF1330"/>
      <c r="NG1330"/>
      <c r="NH1330"/>
      <c r="NI1330"/>
      <c r="NJ1330"/>
      <c r="NK1330"/>
      <c r="NL1330"/>
      <c r="NM1330"/>
      <c r="NN1330"/>
      <c r="NO1330"/>
      <c r="NP1330"/>
      <c r="NQ1330"/>
      <c r="NR1330"/>
      <c r="NS1330"/>
      <c r="NT1330"/>
      <c r="NU1330"/>
      <c r="NV1330"/>
      <c r="NW1330"/>
      <c r="NX1330"/>
      <c r="NY1330"/>
      <c r="NZ1330"/>
      <c r="OA1330"/>
      <c r="OB1330"/>
      <c r="OC1330"/>
      <c r="OD1330"/>
      <c r="OE1330"/>
      <c r="OF1330"/>
      <c r="OG1330"/>
      <c r="OH1330"/>
      <c r="OI1330"/>
      <c r="OJ1330"/>
      <c r="OK1330"/>
      <c r="OL1330"/>
      <c r="OM1330"/>
      <c r="ON1330"/>
      <c r="OO1330"/>
      <c r="OP1330"/>
      <c r="OQ1330"/>
      <c r="OR1330"/>
      <c r="OS1330"/>
      <c r="OT1330"/>
      <c r="OU1330"/>
      <c r="OV1330"/>
      <c r="OW1330"/>
      <c r="OX1330"/>
      <c r="OY1330"/>
      <c r="OZ1330"/>
      <c r="PA1330"/>
      <c r="PB1330"/>
      <c r="PC1330"/>
      <c r="PD1330"/>
      <c r="PE1330"/>
      <c r="PF1330"/>
      <c r="PG1330"/>
      <c r="PH1330"/>
      <c r="PI1330"/>
      <c r="PJ1330"/>
      <c r="PK1330"/>
      <c r="PL1330"/>
      <c r="PM1330"/>
      <c r="PN1330"/>
      <c r="PO1330"/>
      <c r="PP1330"/>
      <c r="PQ1330"/>
      <c r="PR1330"/>
      <c r="PS1330"/>
      <c r="PT1330"/>
      <c r="PU1330"/>
      <c r="PV1330"/>
      <c r="PW1330"/>
      <c r="PX1330"/>
      <c r="PY1330"/>
      <c r="PZ1330"/>
      <c r="QA1330"/>
      <c r="QB1330"/>
      <c r="QC1330"/>
      <c r="QD1330"/>
      <c r="QE1330"/>
      <c r="QF1330"/>
      <c r="QG1330"/>
      <c r="QH1330"/>
      <c r="QI1330"/>
      <c r="QJ1330"/>
      <c r="QK1330"/>
      <c r="QL1330"/>
      <c r="QM1330"/>
      <c r="QN1330"/>
      <c r="QO1330"/>
      <c r="QP1330"/>
      <c r="QQ1330"/>
      <c r="QR1330"/>
      <c r="QS1330"/>
      <c r="QT1330"/>
      <c r="QU1330"/>
      <c r="QV1330"/>
      <c r="QW1330"/>
      <c r="QX1330"/>
      <c r="QY1330"/>
      <c r="QZ1330"/>
      <c r="RA1330"/>
      <c r="RB1330"/>
      <c r="RC1330"/>
      <c r="RD1330"/>
      <c r="RE1330"/>
      <c r="RF1330"/>
      <c r="RG1330"/>
      <c r="RH1330"/>
      <c r="RI1330"/>
      <c r="RJ1330"/>
      <c r="RK1330"/>
      <c r="RL1330"/>
      <c r="RM1330"/>
      <c r="RN1330"/>
      <c r="RO1330"/>
      <c r="RP1330"/>
      <c r="RQ1330"/>
      <c r="RR1330"/>
      <c r="RS1330"/>
      <c r="RT1330"/>
      <c r="RU1330"/>
      <c r="RV1330"/>
      <c r="RW1330"/>
      <c r="RX1330"/>
      <c r="RY1330"/>
      <c r="RZ1330"/>
      <c r="SA1330"/>
      <c r="SB1330"/>
      <c r="SC1330"/>
      <c r="SD1330"/>
      <c r="SE1330"/>
      <c r="SF1330"/>
      <c r="SG1330"/>
      <c r="SH1330"/>
      <c r="SI1330"/>
      <c r="SJ1330"/>
      <c r="SK1330"/>
      <c r="SL1330"/>
      <c r="SM1330"/>
      <c r="SN1330"/>
      <c r="SO1330"/>
      <c r="SP1330"/>
      <c r="SQ1330"/>
      <c r="SR1330"/>
      <c r="SS1330"/>
      <c r="ST1330"/>
      <c r="SU1330"/>
      <c r="SV1330"/>
      <c r="SW1330"/>
      <c r="SX1330"/>
      <c r="SY1330"/>
      <c r="SZ1330"/>
      <c r="TA1330"/>
      <c r="TB1330"/>
      <c r="TC1330"/>
      <c r="TD1330"/>
      <c r="TE1330"/>
      <c r="TF1330"/>
      <c r="TG1330"/>
      <c r="TH1330"/>
      <c r="TI1330"/>
      <c r="TJ1330"/>
      <c r="TK1330"/>
      <c r="TL1330"/>
      <c r="TM1330"/>
      <c r="TN1330"/>
      <c r="TO1330"/>
      <c r="TP1330"/>
      <c r="TQ1330"/>
      <c r="TR1330"/>
      <c r="TS1330"/>
      <c r="TT1330"/>
      <c r="TU1330"/>
      <c r="TV1330"/>
      <c r="TW1330"/>
      <c r="TX1330"/>
      <c r="TY1330"/>
      <c r="TZ1330"/>
      <c r="UA1330"/>
      <c r="UB1330"/>
      <c r="UC1330"/>
      <c r="UD1330"/>
      <c r="UE1330"/>
      <c r="UF1330"/>
      <c r="UG1330"/>
      <c r="UH1330"/>
      <c r="UI1330"/>
      <c r="UJ1330"/>
      <c r="UK1330"/>
      <c r="UL1330"/>
      <c r="UM1330"/>
      <c r="UN1330"/>
      <c r="UO1330"/>
      <c r="UP1330"/>
      <c r="UQ1330"/>
      <c r="UR1330"/>
      <c r="US1330"/>
      <c r="UT1330"/>
      <c r="UU1330"/>
      <c r="UV1330"/>
      <c r="UW1330"/>
      <c r="UX1330"/>
      <c r="UY1330"/>
      <c r="UZ1330"/>
      <c r="VA1330"/>
      <c r="VB1330"/>
      <c r="VC1330"/>
      <c r="VD1330"/>
      <c r="VE1330"/>
      <c r="VF1330"/>
      <c r="VG1330"/>
      <c r="VH1330"/>
      <c r="VI1330"/>
      <c r="VJ1330"/>
      <c r="VK1330"/>
      <c r="VL1330"/>
      <c r="VM1330"/>
      <c r="VN1330"/>
      <c r="VO1330"/>
      <c r="VP1330"/>
      <c r="VQ1330"/>
      <c r="VR1330"/>
      <c r="VS1330"/>
      <c r="VT1330"/>
      <c r="VU1330"/>
      <c r="VV1330"/>
      <c r="VW1330"/>
      <c r="VX1330"/>
      <c r="VY1330"/>
      <c r="VZ1330"/>
      <c r="WA1330"/>
      <c r="WB1330"/>
      <c r="WC1330"/>
      <c r="WD1330"/>
      <c r="WE1330"/>
      <c r="WF1330"/>
      <c r="WG1330"/>
      <c r="WH1330"/>
      <c r="WI1330"/>
      <c r="WJ1330"/>
      <c r="WK1330"/>
      <c r="WL1330"/>
      <c r="WM1330"/>
      <c r="WN1330"/>
      <c r="WO1330"/>
      <c r="WP1330"/>
      <c r="WQ1330"/>
      <c r="WR1330"/>
      <c r="WS1330"/>
      <c r="WT1330"/>
      <c r="WU1330"/>
      <c r="WV1330"/>
      <c r="WW1330"/>
      <c r="WX1330"/>
      <c r="WY1330"/>
      <c r="WZ1330"/>
      <c r="XA1330"/>
      <c r="XB1330"/>
      <c r="XC1330"/>
      <c r="XD1330"/>
      <c r="XE1330"/>
      <c r="XF1330"/>
      <c r="XG1330"/>
      <c r="XH1330"/>
      <c r="XI1330"/>
      <c r="XJ1330"/>
      <c r="XK1330"/>
      <c r="XL1330"/>
      <c r="XM1330"/>
      <c r="XN1330"/>
      <c r="XO1330"/>
      <c r="XP1330"/>
      <c r="XQ1330"/>
      <c r="XR1330"/>
      <c r="XS1330"/>
      <c r="XT1330"/>
      <c r="XU1330"/>
      <c r="XV1330"/>
      <c r="XW1330"/>
      <c r="XX1330"/>
      <c r="XY1330"/>
      <c r="XZ1330"/>
      <c r="YA1330"/>
      <c r="YB1330"/>
      <c r="YC1330"/>
      <c r="YD1330"/>
      <c r="YE1330"/>
      <c r="YF1330"/>
      <c r="YG1330"/>
      <c r="YH1330"/>
      <c r="YI1330"/>
      <c r="YJ1330"/>
      <c r="YK1330"/>
      <c r="YL1330"/>
      <c r="YM1330"/>
      <c r="YN1330"/>
      <c r="YO1330"/>
      <c r="YP1330"/>
      <c r="YQ1330"/>
      <c r="YR1330"/>
      <c r="YS1330"/>
      <c r="YT1330"/>
      <c r="YU1330"/>
      <c r="YV1330"/>
      <c r="YW1330"/>
      <c r="YX1330"/>
      <c r="YY1330"/>
      <c r="YZ1330"/>
      <c r="ZA1330"/>
      <c r="ZB1330"/>
      <c r="ZC1330"/>
      <c r="ZD1330"/>
      <c r="ZE1330"/>
      <c r="ZF1330"/>
      <c r="ZG1330"/>
      <c r="ZH1330"/>
      <c r="ZI1330"/>
      <c r="ZJ1330"/>
      <c r="ZK1330"/>
      <c r="ZL1330"/>
      <c r="ZM1330"/>
      <c r="ZN1330"/>
      <c r="ZO1330"/>
      <c r="ZP1330"/>
      <c r="ZQ1330"/>
      <c r="ZR1330"/>
      <c r="ZS1330"/>
      <c r="ZT1330"/>
      <c r="ZU1330"/>
      <c r="ZV1330"/>
      <c r="ZW1330"/>
      <c r="ZX1330"/>
      <c r="ZY1330"/>
      <c r="ZZ1330"/>
      <c r="AAA1330"/>
      <c r="AAB1330"/>
      <c r="AAC1330"/>
      <c r="AAD1330"/>
      <c r="AAE1330"/>
      <c r="AAF1330"/>
      <c r="AAG1330"/>
      <c r="AAH1330"/>
      <c r="AAI1330"/>
      <c r="AAJ1330"/>
      <c r="AAK1330"/>
      <c r="AAL1330"/>
      <c r="AAM1330"/>
      <c r="AAN1330"/>
      <c r="AAO1330"/>
      <c r="AAP1330"/>
      <c r="AAQ1330"/>
      <c r="AAR1330"/>
      <c r="AAS1330"/>
      <c r="AAT1330"/>
      <c r="AAU1330"/>
      <c r="AAV1330"/>
      <c r="AAW1330"/>
      <c r="AAX1330"/>
      <c r="AAY1330"/>
      <c r="AAZ1330"/>
      <c r="ABA1330"/>
      <c r="ABB1330"/>
      <c r="ABC1330"/>
      <c r="ABD1330"/>
      <c r="ABE1330"/>
      <c r="ABF1330"/>
      <c r="ABG1330"/>
      <c r="ABH1330"/>
      <c r="ABI1330"/>
      <c r="ABJ1330"/>
      <c r="ABK1330"/>
      <c r="ABL1330"/>
      <c r="ABM1330"/>
      <c r="ABN1330"/>
      <c r="ABO1330"/>
      <c r="ABP1330"/>
      <c r="ABQ1330"/>
      <c r="ABR1330"/>
      <c r="ABS1330"/>
      <c r="ABT1330"/>
      <c r="ABU1330"/>
      <c r="ABV1330"/>
      <c r="ABW1330"/>
      <c r="ABX1330"/>
      <c r="ABY1330"/>
      <c r="ABZ1330"/>
      <c r="ACA1330"/>
      <c r="ACB1330"/>
      <c r="ACC1330"/>
      <c r="ACD1330"/>
      <c r="ACE1330"/>
      <c r="ACF1330"/>
      <c r="ACG1330"/>
      <c r="ACH1330"/>
      <c r="ACI1330"/>
      <c r="ACJ1330"/>
      <c r="ACK1330"/>
      <c r="ACL1330"/>
      <c r="ACM1330"/>
      <c r="ACN1330"/>
      <c r="ACO1330"/>
      <c r="ACP1330"/>
      <c r="ACQ1330"/>
      <c r="ACR1330"/>
      <c r="ACS1330"/>
      <c r="ACT1330"/>
      <c r="ACU1330"/>
      <c r="ACV1330"/>
      <c r="ACW1330"/>
      <c r="ACX1330"/>
      <c r="ACY1330"/>
      <c r="ACZ1330"/>
      <c r="ADA1330"/>
      <c r="ADB1330"/>
      <c r="ADC1330"/>
      <c r="ADD1330"/>
      <c r="ADE1330"/>
      <c r="ADF1330"/>
      <c r="ADG1330"/>
      <c r="ADH1330"/>
      <c r="ADI1330"/>
      <c r="ADJ1330"/>
      <c r="ADK1330"/>
      <c r="ADL1330"/>
      <c r="ADM1330"/>
      <c r="ADN1330"/>
      <c r="ADO1330"/>
      <c r="ADP1330"/>
      <c r="ADQ1330"/>
      <c r="ADR1330"/>
      <c r="ADS1330"/>
      <c r="ADT1330"/>
      <c r="ADU1330"/>
      <c r="ADV1330"/>
      <c r="ADW1330"/>
      <c r="ADX1330"/>
      <c r="ADY1330"/>
      <c r="ADZ1330"/>
    </row>
    <row r="1331" spans="1:806" x14ac:dyDescent="0.2">
      <c r="A1331" s="109" t="s">
        <v>650</v>
      </c>
      <c r="B1331" s="109" t="s">
        <v>2580</v>
      </c>
      <c r="C1331" s="109" t="s">
        <v>1342</v>
      </c>
      <c r="D1331" s="109" t="s">
        <v>2582</v>
      </c>
      <c r="E1331" s="109" t="s">
        <v>4693</v>
      </c>
      <c r="F1331" s="147">
        <v>97</v>
      </c>
      <c r="G1331" s="147">
        <v>-47</v>
      </c>
      <c r="H1331" s="147">
        <v>50</v>
      </c>
      <c r="I1331" s="147">
        <v>90</v>
      </c>
      <c r="J1331" s="147">
        <v>45</v>
      </c>
      <c r="K1331"/>
      <c r="L1331"/>
      <c r="M1331"/>
      <c r="N1331"/>
      <c r="O1331"/>
      <c r="P1331"/>
      <c r="Q1331"/>
      <c r="R1331"/>
      <c r="S1331"/>
      <c r="T1331"/>
      <c r="U1331"/>
      <c r="V1331"/>
      <c r="W1331"/>
      <c r="X1331"/>
      <c r="Y1331"/>
      <c r="Z1331"/>
      <c r="AA1331"/>
      <c r="AB1331"/>
      <c r="AC1331"/>
      <c r="AD1331"/>
      <c r="AE1331"/>
      <c r="AF1331"/>
      <c r="AG1331"/>
      <c r="AH1331"/>
      <c r="AI1331"/>
      <c r="AJ1331"/>
      <c r="AK1331"/>
      <c r="AL1331"/>
      <c r="AM1331"/>
      <c r="AN1331"/>
      <c r="AO1331"/>
      <c r="AP1331"/>
      <c r="AQ1331"/>
      <c r="AR1331"/>
      <c r="AS1331"/>
      <c r="AT1331"/>
      <c r="AU1331"/>
      <c r="AV1331"/>
      <c r="AW1331"/>
      <c r="AX1331"/>
      <c r="AY1331"/>
      <c r="AZ1331"/>
      <c r="BA1331"/>
      <c r="BB1331"/>
      <c r="BC1331"/>
      <c r="BD1331"/>
      <c r="BE1331"/>
      <c r="BF1331"/>
      <c r="BG1331"/>
      <c r="BH1331"/>
      <c r="BI1331"/>
      <c r="BJ1331"/>
      <c r="BK1331"/>
      <c r="BL1331"/>
      <c r="BM1331"/>
      <c r="BN1331"/>
      <c r="BO1331"/>
      <c r="BP1331"/>
      <c r="BQ1331"/>
      <c r="BR1331"/>
      <c r="BS1331"/>
      <c r="BT1331"/>
      <c r="BU1331"/>
      <c r="BV1331"/>
      <c r="BW1331"/>
      <c r="BX1331"/>
      <c r="BY1331"/>
      <c r="BZ1331"/>
      <c r="CA1331"/>
      <c r="CB1331"/>
      <c r="CC1331"/>
      <c r="CD1331"/>
      <c r="CE1331"/>
      <c r="CF1331"/>
      <c r="CG1331"/>
      <c r="CH1331"/>
      <c r="CI1331"/>
      <c r="CJ1331"/>
      <c r="CK1331"/>
      <c r="CL1331"/>
      <c r="CM1331"/>
      <c r="CN1331"/>
      <c r="CO1331"/>
      <c r="CP1331"/>
      <c r="CQ1331"/>
      <c r="CR1331"/>
      <c r="CS1331"/>
      <c r="CT1331"/>
      <c r="CU1331"/>
      <c r="CV1331"/>
      <c r="CW1331"/>
      <c r="CX1331"/>
      <c r="CY1331"/>
      <c r="CZ1331"/>
      <c r="DA1331"/>
      <c r="DB1331"/>
      <c r="DC1331"/>
      <c r="DD1331"/>
      <c r="DE1331"/>
      <c r="DF1331"/>
      <c r="DG1331"/>
      <c r="DH1331"/>
      <c r="DI1331"/>
      <c r="DJ1331"/>
      <c r="DK1331"/>
      <c r="DL1331"/>
      <c r="DM1331"/>
      <c r="DN1331"/>
      <c r="DO1331"/>
      <c r="DP1331"/>
      <c r="DQ1331"/>
      <c r="DR1331"/>
      <c r="DS1331"/>
      <c r="DT1331"/>
      <c r="DU1331"/>
      <c r="DV1331"/>
      <c r="DW1331"/>
      <c r="DX1331"/>
      <c r="DY1331"/>
      <c r="DZ1331"/>
      <c r="EA1331"/>
      <c r="EB1331"/>
      <c r="EC1331"/>
      <c r="ED1331"/>
      <c r="EE1331"/>
      <c r="EF1331"/>
      <c r="EG1331"/>
      <c r="EH1331"/>
      <c r="EI1331"/>
      <c r="EJ1331"/>
      <c r="EK1331"/>
      <c r="EL1331"/>
      <c r="EM1331"/>
      <c r="EN1331"/>
      <c r="EO1331"/>
      <c r="EP1331"/>
      <c r="EQ1331"/>
      <c r="ER1331"/>
      <c r="ES1331"/>
      <c r="ET1331"/>
      <c r="EU1331"/>
      <c r="EV1331"/>
      <c r="EW1331"/>
      <c r="EX1331"/>
      <c r="EY1331"/>
      <c r="EZ1331"/>
      <c r="FA1331"/>
      <c r="FB1331"/>
      <c r="FC1331"/>
      <c r="FD1331"/>
      <c r="FE1331"/>
      <c r="FF1331"/>
      <c r="FG1331"/>
      <c r="FH1331"/>
      <c r="FI1331"/>
      <c r="FJ1331"/>
      <c r="FK1331"/>
      <c r="FL1331"/>
      <c r="FM1331"/>
      <c r="FN1331"/>
      <c r="FO1331"/>
      <c r="FP1331"/>
      <c r="FQ1331"/>
      <c r="FR1331"/>
      <c r="FS1331"/>
      <c r="FT1331"/>
      <c r="FU1331"/>
      <c r="FV1331"/>
      <c r="FW1331"/>
      <c r="FX1331"/>
      <c r="FY1331"/>
      <c r="FZ1331"/>
      <c r="GA1331"/>
      <c r="GB1331"/>
      <c r="GC1331"/>
      <c r="GD1331"/>
      <c r="GE1331"/>
      <c r="GF1331"/>
      <c r="GG1331"/>
      <c r="GH1331"/>
      <c r="GI1331"/>
      <c r="GJ1331"/>
      <c r="GK1331"/>
      <c r="GL1331"/>
      <c r="GM1331"/>
      <c r="GN1331"/>
      <c r="GO1331"/>
      <c r="GP1331"/>
      <c r="GQ1331"/>
      <c r="GR1331"/>
      <c r="GS1331"/>
      <c r="GT1331"/>
      <c r="GU1331"/>
      <c r="GV1331"/>
      <c r="GW1331"/>
      <c r="GX1331"/>
      <c r="GY1331"/>
      <c r="GZ1331"/>
      <c r="HA1331"/>
      <c r="HB1331"/>
      <c r="HC1331"/>
      <c r="HD1331"/>
      <c r="HE1331"/>
      <c r="HF1331"/>
      <c r="HG1331"/>
      <c r="HH1331"/>
      <c r="HI1331"/>
      <c r="HJ1331"/>
      <c r="HK1331"/>
      <c r="HL1331"/>
      <c r="HM1331"/>
      <c r="HN1331"/>
      <c r="HO1331"/>
      <c r="HP1331"/>
      <c r="HQ1331"/>
      <c r="HR1331"/>
      <c r="HS1331"/>
      <c r="HT1331"/>
      <c r="HU1331"/>
      <c r="HV1331"/>
      <c r="HW1331"/>
      <c r="HX1331"/>
      <c r="HY1331"/>
      <c r="HZ1331"/>
      <c r="IA1331"/>
      <c r="IB1331"/>
      <c r="IC1331"/>
      <c r="ID1331"/>
      <c r="IE1331"/>
      <c r="IF1331"/>
      <c r="IG1331"/>
      <c r="IH1331"/>
      <c r="II1331"/>
      <c r="IJ1331"/>
      <c r="IK1331"/>
      <c r="IL1331"/>
      <c r="IM1331"/>
      <c r="IN1331"/>
      <c r="IO1331"/>
      <c r="IP1331"/>
      <c r="IQ1331"/>
      <c r="IR1331"/>
      <c r="IS1331"/>
      <c r="IT1331"/>
      <c r="IU1331"/>
      <c r="IV1331"/>
      <c r="IW1331"/>
      <c r="IX1331"/>
      <c r="IY1331"/>
      <c r="IZ1331"/>
      <c r="JA1331"/>
      <c r="JB1331"/>
      <c r="JC1331"/>
      <c r="JD1331"/>
      <c r="JE1331"/>
      <c r="JF1331"/>
      <c r="JG1331"/>
      <c r="JH1331"/>
      <c r="JI1331"/>
      <c r="JJ1331"/>
      <c r="JK1331"/>
      <c r="JL1331"/>
      <c r="JM1331"/>
      <c r="JN1331"/>
      <c r="JO1331"/>
      <c r="JP1331"/>
      <c r="JQ1331"/>
      <c r="JR1331"/>
      <c r="JS1331"/>
      <c r="JT1331"/>
      <c r="JU1331"/>
      <c r="JV1331"/>
      <c r="JW1331"/>
      <c r="JX1331"/>
      <c r="JY1331"/>
      <c r="JZ1331"/>
      <c r="KA1331"/>
      <c r="KB1331"/>
      <c r="KC1331"/>
      <c r="KD1331"/>
      <c r="KE1331"/>
      <c r="KF1331"/>
      <c r="KG1331"/>
      <c r="KH1331"/>
      <c r="KI1331"/>
      <c r="KJ1331"/>
      <c r="KK1331"/>
      <c r="KL1331"/>
      <c r="KM1331"/>
      <c r="KN1331"/>
      <c r="KO1331"/>
      <c r="KP1331"/>
      <c r="KQ1331"/>
      <c r="KR1331"/>
      <c r="KS1331"/>
      <c r="KT1331"/>
      <c r="KU1331"/>
      <c r="KV1331"/>
      <c r="KW1331"/>
      <c r="KX1331"/>
      <c r="KY1331"/>
      <c r="KZ1331"/>
      <c r="LA1331"/>
      <c r="LB1331"/>
      <c r="LC1331"/>
      <c r="LD1331"/>
      <c r="LE1331"/>
      <c r="LF1331"/>
      <c r="LG1331"/>
      <c r="LH1331"/>
      <c r="LI1331"/>
      <c r="LJ1331"/>
      <c r="LK1331"/>
      <c r="LL1331"/>
      <c r="LM1331"/>
      <c r="LN1331"/>
      <c r="LO1331"/>
      <c r="LP1331"/>
      <c r="LQ1331"/>
      <c r="LR1331"/>
      <c r="LS1331"/>
      <c r="LT1331"/>
      <c r="LU1331"/>
      <c r="LV1331"/>
      <c r="LW1331"/>
      <c r="LX1331"/>
      <c r="LY1331"/>
      <c r="LZ1331"/>
      <c r="MA1331"/>
      <c r="MB1331"/>
      <c r="MC1331"/>
      <c r="MD1331"/>
      <c r="ME1331"/>
      <c r="MF1331"/>
      <c r="MG1331"/>
      <c r="MH1331"/>
      <c r="MI1331"/>
      <c r="MJ1331"/>
      <c r="MK1331"/>
      <c r="ML1331"/>
      <c r="MM1331"/>
      <c r="MN1331"/>
      <c r="MO1331"/>
      <c r="MP1331"/>
      <c r="MQ1331"/>
      <c r="MR1331"/>
      <c r="MS1331"/>
      <c r="MT1331"/>
      <c r="MU1331"/>
      <c r="MV1331"/>
      <c r="MW1331"/>
      <c r="MX1331"/>
      <c r="MY1331"/>
      <c r="MZ1331"/>
      <c r="NA1331"/>
      <c r="NB1331"/>
      <c r="NC1331"/>
      <c r="ND1331"/>
      <c r="NE1331"/>
      <c r="NF1331"/>
      <c r="NG1331"/>
      <c r="NH1331"/>
      <c r="NI1331"/>
      <c r="NJ1331"/>
      <c r="NK1331"/>
      <c r="NL1331"/>
      <c r="NM1331"/>
      <c r="NN1331"/>
      <c r="NO1331"/>
      <c r="NP1331"/>
      <c r="NQ1331"/>
      <c r="NR1331"/>
      <c r="NS1331"/>
      <c r="NT1331"/>
      <c r="NU1331"/>
      <c r="NV1331"/>
      <c r="NW1331"/>
      <c r="NX1331"/>
      <c r="NY1331"/>
      <c r="NZ1331"/>
      <c r="OA1331"/>
      <c r="OB1331"/>
      <c r="OC1331"/>
      <c r="OD1331"/>
      <c r="OE1331"/>
      <c r="OF1331"/>
      <c r="OG1331"/>
      <c r="OH1331"/>
      <c r="OI1331"/>
      <c r="OJ1331"/>
      <c r="OK1331"/>
      <c r="OL1331"/>
      <c r="OM1331"/>
      <c r="ON1331"/>
      <c r="OO1331"/>
      <c r="OP1331"/>
      <c r="OQ1331"/>
      <c r="OR1331"/>
      <c r="OS1331"/>
      <c r="OT1331"/>
      <c r="OU1331"/>
      <c r="OV1331"/>
      <c r="OW1331"/>
      <c r="OX1331"/>
      <c r="OY1331"/>
      <c r="OZ1331"/>
      <c r="PA1331"/>
      <c r="PB1331"/>
      <c r="PC1331"/>
      <c r="PD1331"/>
      <c r="PE1331"/>
      <c r="PF1331"/>
      <c r="PG1331"/>
      <c r="PH1331"/>
      <c r="PI1331"/>
      <c r="PJ1331"/>
      <c r="PK1331"/>
      <c r="PL1331"/>
      <c r="PM1331"/>
      <c r="PN1331"/>
      <c r="PO1331"/>
      <c r="PP1331"/>
      <c r="PQ1331"/>
      <c r="PR1331"/>
      <c r="PS1331"/>
      <c r="PT1331"/>
      <c r="PU1331"/>
      <c r="PV1331"/>
      <c r="PW1331"/>
      <c r="PX1331"/>
      <c r="PY1331"/>
      <c r="PZ1331"/>
      <c r="QA1331"/>
      <c r="QB1331"/>
      <c r="QC1331"/>
      <c r="QD1331"/>
      <c r="QE1331"/>
      <c r="QF1331"/>
      <c r="QG1331"/>
      <c r="QH1331"/>
      <c r="QI1331"/>
      <c r="QJ1331"/>
      <c r="QK1331"/>
      <c r="QL1331"/>
      <c r="QM1331"/>
      <c r="QN1331"/>
      <c r="QO1331"/>
      <c r="QP1331"/>
      <c r="QQ1331"/>
      <c r="QR1331"/>
      <c r="QS1331"/>
      <c r="QT1331"/>
      <c r="QU1331"/>
      <c r="QV1331"/>
      <c r="QW1331"/>
      <c r="QX1331"/>
      <c r="QY1331"/>
      <c r="QZ1331"/>
      <c r="RA1331"/>
      <c r="RB1331"/>
      <c r="RC1331"/>
      <c r="RD1331"/>
      <c r="RE1331"/>
      <c r="RF1331"/>
      <c r="RG1331"/>
      <c r="RH1331"/>
      <c r="RI1331"/>
      <c r="RJ1331"/>
      <c r="RK1331"/>
      <c r="RL1331"/>
      <c r="RM1331"/>
      <c r="RN1331"/>
      <c r="RO1331"/>
      <c r="RP1331"/>
      <c r="RQ1331"/>
      <c r="RR1331"/>
      <c r="RS1331"/>
      <c r="RT1331"/>
      <c r="RU1331"/>
      <c r="RV1331"/>
      <c r="RW1331"/>
      <c r="RX1331"/>
      <c r="RY1331"/>
      <c r="RZ1331"/>
      <c r="SA1331"/>
      <c r="SB1331"/>
      <c r="SC1331"/>
      <c r="SD1331"/>
      <c r="SE1331"/>
      <c r="SF1331"/>
      <c r="SG1331"/>
      <c r="SH1331"/>
      <c r="SI1331"/>
      <c r="SJ1331"/>
      <c r="SK1331"/>
      <c r="SL1331"/>
      <c r="SM1331"/>
      <c r="SN1331"/>
      <c r="SO1331"/>
      <c r="SP1331"/>
      <c r="SQ1331"/>
      <c r="SR1331"/>
      <c r="SS1331"/>
      <c r="ST1331"/>
      <c r="SU1331"/>
      <c r="SV1331"/>
      <c r="SW1331"/>
      <c r="SX1331"/>
      <c r="SY1331"/>
      <c r="SZ1331"/>
      <c r="TA1331"/>
      <c r="TB1331"/>
      <c r="TC1331"/>
      <c r="TD1331"/>
      <c r="TE1331"/>
      <c r="TF1331"/>
      <c r="TG1331"/>
      <c r="TH1331"/>
      <c r="TI1331"/>
      <c r="TJ1331"/>
      <c r="TK1331"/>
      <c r="TL1331"/>
      <c r="TM1331"/>
      <c r="TN1331"/>
      <c r="TO1331"/>
      <c r="TP1331"/>
      <c r="TQ1331"/>
      <c r="TR1331"/>
      <c r="TS1331"/>
      <c r="TT1331"/>
      <c r="TU1331"/>
      <c r="TV1331"/>
      <c r="TW1331"/>
      <c r="TX1331"/>
      <c r="TY1331"/>
      <c r="TZ1331"/>
      <c r="UA1331"/>
      <c r="UB1331"/>
      <c r="UC1331"/>
      <c r="UD1331"/>
      <c r="UE1331"/>
      <c r="UF1331"/>
      <c r="UG1331"/>
      <c r="UH1331"/>
      <c r="UI1331"/>
      <c r="UJ1331"/>
      <c r="UK1331"/>
      <c r="UL1331"/>
      <c r="UM1331"/>
      <c r="UN1331"/>
      <c r="UO1331"/>
      <c r="UP1331"/>
      <c r="UQ1331"/>
      <c r="UR1331"/>
      <c r="US1331"/>
      <c r="UT1331"/>
      <c r="UU1331"/>
      <c r="UV1331"/>
      <c r="UW1331"/>
      <c r="UX1331"/>
      <c r="UY1331"/>
      <c r="UZ1331"/>
      <c r="VA1331"/>
      <c r="VB1331"/>
      <c r="VC1331"/>
      <c r="VD1331"/>
      <c r="VE1331"/>
      <c r="VF1331"/>
      <c r="VG1331"/>
      <c r="VH1331"/>
      <c r="VI1331"/>
      <c r="VJ1331"/>
      <c r="VK1331"/>
      <c r="VL1331"/>
      <c r="VM1331"/>
      <c r="VN1331"/>
      <c r="VO1331"/>
      <c r="VP1331"/>
      <c r="VQ1331"/>
      <c r="VR1331"/>
      <c r="VS1331"/>
      <c r="VT1331"/>
      <c r="VU1331"/>
      <c r="VV1331"/>
      <c r="VW1331"/>
      <c r="VX1331"/>
      <c r="VY1331"/>
      <c r="VZ1331"/>
      <c r="WA1331"/>
      <c r="WB1331"/>
      <c r="WC1331"/>
      <c r="WD1331"/>
      <c r="WE1331"/>
      <c r="WF1331"/>
      <c r="WG1331"/>
      <c r="WH1331"/>
      <c r="WI1331"/>
      <c r="WJ1331"/>
      <c r="WK1331"/>
      <c r="WL1331"/>
      <c r="WM1331"/>
      <c r="WN1331"/>
      <c r="WO1331"/>
      <c r="WP1331"/>
      <c r="WQ1331"/>
      <c r="WR1331"/>
      <c r="WS1331"/>
      <c r="WT1331"/>
      <c r="WU1331"/>
      <c r="WV1331"/>
      <c r="WW1331"/>
      <c r="WX1331"/>
      <c r="WY1331"/>
      <c r="WZ1331"/>
      <c r="XA1331"/>
      <c r="XB1331"/>
      <c r="XC1331"/>
      <c r="XD1331"/>
      <c r="XE1331"/>
      <c r="XF1331"/>
      <c r="XG1331"/>
      <c r="XH1331"/>
      <c r="XI1331"/>
      <c r="XJ1331"/>
      <c r="XK1331"/>
      <c r="XL1331"/>
      <c r="XM1331"/>
      <c r="XN1331"/>
      <c r="XO1331"/>
      <c r="XP1331"/>
      <c r="XQ1331"/>
      <c r="XR1331"/>
      <c r="XS1331"/>
      <c r="XT1331"/>
      <c r="XU1331"/>
      <c r="XV1331"/>
      <c r="XW1331"/>
      <c r="XX1331"/>
      <c r="XY1331"/>
      <c r="XZ1331"/>
      <c r="YA1331"/>
      <c r="YB1331"/>
      <c r="YC1331"/>
      <c r="YD1331"/>
      <c r="YE1331"/>
      <c r="YF1331"/>
      <c r="YG1331"/>
      <c r="YH1331"/>
      <c r="YI1331"/>
      <c r="YJ1331"/>
      <c r="YK1331"/>
      <c r="YL1331"/>
      <c r="YM1331"/>
      <c r="YN1331"/>
      <c r="YO1331"/>
      <c r="YP1331"/>
      <c r="YQ1331"/>
      <c r="YR1331"/>
      <c r="YS1331"/>
      <c r="YT1331"/>
      <c r="YU1331"/>
      <c r="YV1331"/>
      <c r="YW1331"/>
      <c r="YX1331"/>
      <c r="YY1331"/>
      <c r="YZ1331"/>
      <c r="ZA1331"/>
      <c r="ZB1331"/>
      <c r="ZC1331"/>
      <c r="ZD1331"/>
      <c r="ZE1331"/>
      <c r="ZF1331"/>
      <c r="ZG1331"/>
      <c r="ZH1331"/>
      <c r="ZI1331"/>
      <c r="ZJ1331"/>
      <c r="ZK1331"/>
      <c r="ZL1331"/>
      <c r="ZM1331"/>
      <c r="ZN1331"/>
      <c r="ZO1331"/>
      <c r="ZP1331"/>
      <c r="ZQ1331"/>
      <c r="ZR1331"/>
      <c r="ZS1331"/>
      <c r="ZT1331"/>
      <c r="ZU1331"/>
      <c r="ZV1331"/>
      <c r="ZW1331"/>
      <c r="ZX1331"/>
      <c r="ZY1331"/>
      <c r="ZZ1331"/>
      <c r="AAA1331"/>
      <c r="AAB1331"/>
      <c r="AAC1331"/>
      <c r="AAD1331"/>
      <c r="AAE1331"/>
      <c r="AAF1331"/>
      <c r="AAG1331"/>
      <c r="AAH1331"/>
      <c r="AAI1331"/>
      <c r="AAJ1331"/>
      <c r="AAK1331"/>
      <c r="AAL1331"/>
      <c r="AAM1331"/>
      <c r="AAN1331"/>
      <c r="AAO1331"/>
      <c r="AAP1331"/>
      <c r="AAQ1331"/>
      <c r="AAR1331"/>
      <c r="AAS1331"/>
      <c r="AAT1331"/>
      <c r="AAU1331"/>
      <c r="AAV1331"/>
      <c r="AAW1331"/>
      <c r="AAX1331"/>
      <c r="AAY1331"/>
      <c r="AAZ1331"/>
      <c r="ABA1331"/>
      <c r="ABB1331"/>
      <c r="ABC1331"/>
      <c r="ABD1331"/>
      <c r="ABE1331"/>
      <c r="ABF1331"/>
      <c r="ABG1331"/>
      <c r="ABH1331"/>
      <c r="ABI1331"/>
      <c r="ABJ1331"/>
      <c r="ABK1331"/>
      <c r="ABL1331"/>
      <c r="ABM1331"/>
      <c r="ABN1331"/>
      <c r="ABO1331"/>
      <c r="ABP1331"/>
      <c r="ABQ1331"/>
      <c r="ABR1331"/>
      <c r="ABS1331"/>
      <c r="ABT1331"/>
      <c r="ABU1331"/>
      <c r="ABV1331"/>
      <c r="ABW1331"/>
      <c r="ABX1331"/>
      <c r="ABY1331"/>
      <c r="ABZ1331"/>
      <c r="ACA1331"/>
      <c r="ACB1331"/>
      <c r="ACC1331"/>
      <c r="ACD1331"/>
      <c r="ACE1331"/>
      <c r="ACF1331"/>
      <c r="ACG1331"/>
      <c r="ACH1331"/>
      <c r="ACI1331"/>
      <c r="ACJ1331"/>
      <c r="ACK1331"/>
      <c r="ACL1331"/>
      <c r="ACM1331"/>
      <c r="ACN1331"/>
      <c r="ACO1331"/>
      <c r="ACP1331"/>
      <c r="ACQ1331"/>
      <c r="ACR1331"/>
      <c r="ACS1331"/>
      <c r="ACT1331"/>
      <c r="ACU1331"/>
      <c r="ACV1331"/>
      <c r="ACW1331"/>
      <c r="ACX1331"/>
      <c r="ACY1331"/>
      <c r="ACZ1331"/>
      <c r="ADA1331"/>
      <c r="ADB1331"/>
      <c r="ADC1331"/>
      <c r="ADD1331"/>
      <c r="ADE1331"/>
      <c r="ADF1331"/>
      <c r="ADG1331"/>
      <c r="ADH1331"/>
      <c r="ADI1331"/>
      <c r="ADJ1331"/>
      <c r="ADK1331"/>
      <c r="ADL1331"/>
      <c r="ADM1331"/>
      <c r="ADN1331"/>
      <c r="ADO1331"/>
      <c r="ADP1331"/>
      <c r="ADQ1331"/>
      <c r="ADR1331"/>
      <c r="ADS1331"/>
      <c r="ADT1331"/>
      <c r="ADU1331"/>
      <c r="ADV1331"/>
      <c r="ADW1331"/>
      <c r="ADX1331"/>
      <c r="ADY1331"/>
      <c r="ADZ1331"/>
    </row>
    <row r="1332" spans="1:806" x14ac:dyDescent="0.2">
      <c r="A1332" s="109" t="s">
        <v>90</v>
      </c>
      <c r="B1332" s="109" t="s">
        <v>4809</v>
      </c>
      <c r="C1332" s="109" t="s">
        <v>1361</v>
      </c>
      <c r="D1332" s="109" t="s">
        <v>2049</v>
      </c>
      <c r="E1332" s="61" t="s">
        <v>4698</v>
      </c>
      <c r="F1332" s="146">
        <v>47</v>
      </c>
      <c r="G1332" s="146">
        <v>-100</v>
      </c>
      <c r="H1332" s="146">
        <v>100</v>
      </c>
      <c r="I1332" s="146">
        <v>45</v>
      </c>
      <c r="J1332" s="146">
        <v>90</v>
      </c>
      <c r="K1332"/>
      <c r="L1332"/>
      <c r="M1332"/>
      <c r="N1332"/>
      <c r="O1332"/>
      <c r="P1332"/>
      <c r="Q1332"/>
      <c r="R1332"/>
      <c r="S1332"/>
      <c r="T1332"/>
      <c r="U1332"/>
      <c r="V1332"/>
      <c r="W1332"/>
      <c r="X1332"/>
      <c r="Y1332"/>
      <c r="Z1332"/>
      <c r="AA1332"/>
      <c r="AB1332"/>
      <c r="AC1332"/>
      <c r="AD1332"/>
      <c r="AE1332"/>
      <c r="AF1332"/>
      <c r="AG1332"/>
      <c r="AH1332"/>
      <c r="AI1332"/>
      <c r="AJ1332"/>
      <c r="AK1332"/>
      <c r="AL1332"/>
      <c r="AM1332"/>
      <c r="AN1332"/>
      <c r="AO1332"/>
      <c r="AP1332"/>
      <c r="AQ1332"/>
      <c r="AR1332"/>
      <c r="AS1332"/>
      <c r="AT1332"/>
      <c r="AU1332"/>
      <c r="AV1332"/>
      <c r="AW1332"/>
      <c r="AX1332"/>
      <c r="AY1332"/>
      <c r="AZ1332"/>
      <c r="BA1332"/>
      <c r="BB1332"/>
      <c r="BC1332"/>
      <c r="BD1332"/>
      <c r="BE1332"/>
      <c r="BF1332"/>
      <c r="BG1332"/>
      <c r="BH1332"/>
      <c r="BI1332"/>
      <c r="BJ1332"/>
      <c r="BK1332"/>
      <c r="BL1332"/>
      <c r="BM1332"/>
      <c r="BN1332"/>
      <c r="BO1332"/>
      <c r="BP1332"/>
      <c r="BQ1332"/>
      <c r="BR1332"/>
      <c r="BS1332"/>
      <c r="BT1332"/>
      <c r="BU1332"/>
      <c r="BV1332"/>
      <c r="BW1332"/>
      <c r="BX1332"/>
      <c r="BY1332"/>
      <c r="BZ1332"/>
      <c r="CA1332"/>
      <c r="CB1332"/>
      <c r="CC1332"/>
      <c r="CD1332"/>
      <c r="CE1332"/>
      <c r="CF1332"/>
      <c r="CG1332"/>
      <c r="CH1332"/>
      <c r="CI1332"/>
      <c r="CJ1332"/>
      <c r="CK1332"/>
      <c r="CL1332"/>
      <c r="CM1332"/>
      <c r="CN1332"/>
      <c r="CO1332"/>
      <c r="CP1332"/>
      <c r="CQ1332"/>
      <c r="CR1332"/>
      <c r="CS1332"/>
      <c r="CT1332"/>
      <c r="CU1332"/>
      <c r="CV1332"/>
      <c r="CW1332"/>
      <c r="CX1332"/>
      <c r="CY1332"/>
      <c r="CZ1332"/>
      <c r="DA1332"/>
      <c r="DB1332"/>
      <c r="DC1332"/>
      <c r="DD1332"/>
      <c r="DE1332"/>
      <c r="DF1332"/>
      <c r="DG1332"/>
      <c r="DH1332"/>
      <c r="DI1332"/>
      <c r="DJ1332"/>
      <c r="DK1332"/>
      <c r="DL1332"/>
      <c r="DM1332"/>
      <c r="DN1332"/>
      <c r="DO1332"/>
      <c r="DP1332"/>
      <c r="DQ1332"/>
      <c r="DR1332"/>
      <c r="DS1332"/>
      <c r="DT1332"/>
      <c r="DU1332"/>
      <c r="DV1332"/>
      <c r="DW1332"/>
      <c r="DX1332"/>
      <c r="DY1332"/>
      <c r="DZ1332"/>
      <c r="EA1332"/>
      <c r="EB1332"/>
      <c r="EC1332"/>
      <c r="ED1332"/>
      <c r="EE1332"/>
      <c r="EF1332"/>
      <c r="EG1332"/>
      <c r="EH1332"/>
      <c r="EI1332"/>
      <c r="EJ1332"/>
      <c r="EK1332"/>
      <c r="EL1332"/>
      <c r="EM1332"/>
      <c r="EN1332"/>
      <c r="EO1332"/>
      <c r="EP1332"/>
      <c r="EQ1332"/>
      <c r="ER1332"/>
      <c r="ES1332"/>
      <c r="ET1332"/>
      <c r="EU1332"/>
      <c r="EV1332"/>
      <c r="EW1332"/>
      <c r="EX1332"/>
      <c r="EY1332"/>
      <c r="EZ1332"/>
      <c r="FA1332"/>
      <c r="FB1332"/>
      <c r="FC1332"/>
      <c r="FD1332"/>
      <c r="FE1332"/>
      <c r="FF1332"/>
      <c r="FG1332"/>
      <c r="FH1332"/>
      <c r="FI1332"/>
      <c r="FJ1332"/>
      <c r="FK1332"/>
      <c r="FL1332"/>
      <c r="FM1332"/>
      <c r="FN1332"/>
      <c r="FO1332"/>
      <c r="FP1332"/>
      <c r="FQ1332"/>
      <c r="FR1332"/>
      <c r="FS1332"/>
      <c r="FT1332"/>
      <c r="FU1332"/>
      <c r="FV1332"/>
      <c r="FW1332"/>
      <c r="FX1332"/>
      <c r="FY1332"/>
      <c r="FZ1332"/>
      <c r="GA1332"/>
      <c r="GB1332"/>
      <c r="GC1332"/>
      <c r="GD1332"/>
      <c r="GE1332"/>
      <c r="GF1332"/>
      <c r="GG1332"/>
      <c r="GH1332"/>
      <c r="GI1332"/>
      <c r="GJ1332"/>
      <c r="GK1332"/>
      <c r="GL1332"/>
      <c r="GM1332"/>
      <c r="GN1332"/>
      <c r="GO1332"/>
      <c r="GP1332"/>
      <c r="GQ1332"/>
      <c r="GR1332"/>
      <c r="GS1332"/>
      <c r="GT1332"/>
      <c r="GU1332"/>
      <c r="GV1332"/>
      <c r="GW1332"/>
      <c r="GX1332"/>
      <c r="GY1332"/>
      <c r="GZ1332"/>
      <c r="HA1332"/>
      <c r="HB1332"/>
      <c r="HC1332"/>
      <c r="HD1332"/>
      <c r="HE1332"/>
      <c r="HF1332"/>
      <c r="HG1332"/>
      <c r="HH1332"/>
      <c r="HI1332"/>
      <c r="HJ1332"/>
      <c r="HK1332"/>
      <c r="HL1332"/>
      <c r="HM1332"/>
      <c r="HN1332"/>
      <c r="HO1332"/>
      <c r="HP1332"/>
      <c r="HQ1332"/>
      <c r="HR1332"/>
      <c r="HS1332"/>
      <c r="HT1332"/>
      <c r="HU1332"/>
      <c r="HV1332"/>
      <c r="HW1332"/>
      <c r="HX1332"/>
      <c r="HY1332"/>
      <c r="HZ1332"/>
      <c r="IA1332"/>
      <c r="IB1332"/>
      <c r="IC1332"/>
      <c r="ID1332"/>
      <c r="IE1332"/>
      <c r="IF1332"/>
      <c r="IG1332"/>
      <c r="IH1332"/>
      <c r="II1332"/>
      <c r="IJ1332"/>
      <c r="IK1332"/>
      <c r="IL1332"/>
      <c r="IM1332"/>
      <c r="IN1332"/>
      <c r="IO1332"/>
      <c r="IP1332"/>
      <c r="IQ1332"/>
      <c r="IR1332"/>
      <c r="IS1332"/>
      <c r="IT1332"/>
      <c r="IU1332"/>
      <c r="IV1332"/>
      <c r="IW1332"/>
      <c r="IX1332"/>
      <c r="IY1332"/>
      <c r="IZ1332"/>
      <c r="JA1332"/>
      <c r="JB1332"/>
      <c r="JC1332"/>
      <c r="JD1332"/>
      <c r="JE1332"/>
      <c r="JF1332"/>
      <c r="JG1332"/>
      <c r="JH1332"/>
      <c r="JI1332"/>
      <c r="JJ1332"/>
      <c r="JK1332"/>
      <c r="JL1332"/>
      <c r="JM1332"/>
      <c r="JN1332"/>
      <c r="JO1332"/>
      <c r="JP1332"/>
      <c r="JQ1332"/>
      <c r="JR1332"/>
      <c r="JS1332"/>
      <c r="JT1332"/>
      <c r="JU1332"/>
      <c r="JV1332"/>
      <c r="JW1332"/>
      <c r="JX1332"/>
      <c r="JY1332"/>
      <c r="JZ1332"/>
      <c r="KA1332"/>
      <c r="KB1332"/>
      <c r="KC1332"/>
      <c r="KD1332"/>
      <c r="KE1332"/>
      <c r="KF1332"/>
      <c r="KG1332"/>
      <c r="KH1332"/>
      <c r="KI1332"/>
      <c r="KJ1332"/>
      <c r="KK1332"/>
      <c r="KL1332"/>
      <c r="KM1332"/>
      <c r="KN1332"/>
      <c r="KO1332"/>
      <c r="KP1332"/>
      <c r="KQ1332"/>
      <c r="KR1332"/>
      <c r="KS1332"/>
      <c r="KT1332"/>
      <c r="KU1332"/>
      <c r="KV1332"/>
      <c r="KW1332"/>
      <c r="KX1332"/>
      <c r="KY1332"/>
      <c r="KZ1332"/>
      <c r="LA1332"/>
      <c r="LB1332"/>
      <c r="LC1332"/>
      <c r="LD1332"/>
      <c r="LE1332"/>
      <c r="LF1332"/>
      <c r="LG1332"/>
      <c r="LH1332"/>
      <c r="LI1332"/>
      <c r="LJ1332"/>
      <c r="LK1332"/>
      <c r="LL1332"/>
      <c r="LM1332"/>
      <c r="LN1332"/>
      <c r="LO1332"/>
      <c r="LP1332"/>
      <c r="LQ1332"/>
      <c r="LR1332"/>
      <c r="LS1332"/>
      <c r="LT1332"/>
      <c r="LU1332"/>
      <c r="LV1332"/>
      <c r="LW1332"/>
      <c r="LX1332"/>
      <c r="LY1332"/>
      <c r="LZ1332"/>
      <c r="MA1332"/>
      <c r="MB1332"/>
      <c r="MC1332"/>
      <c r="MD1332"/>
      <c r="ME1332"/>
      <c r="MF1332"/>
      <c r="MG1332"/>
      <c r="MH1332"/>
      <c r="MI1332"/>
      <c r="MJ1332"/>
      <c r="MK1332"/>
      <c r="ML1332"/>
      <c r="MM1332"/>
      <c r="MN1332"/>
      <c r="MO1332"/>
      <c r="MP1332"/>
      <c r="MQ1332"/>
      <c r="MR1332"/>
      <c r="MS1332"/>
      <c r="MT1332"/>
      <c r="MU1332"/>
      <c r="MV1332"/>
      <c r="MW1332"/>
      <c r="MX1332"/>
      <c r="MY1332"/>
      <c r="MZ1332"/>
      <c r="NA1332"/>
      <c r="NB1332"/>
      <c r="NC1332"/>
      <c r="ND1332"/>
      <c r="NE1332"/>
      <c r="NF1332"/>
      <c r="NG1332"/>
      <c r="NH1332"/>
      <c r="NI1332"/>
      <c r="NJ1332"/>
      <c r="NK1332"/>
      <c r="NL1332"/>
      <c r="NM1332"/>
      <c r="NN1332"/>
      <c r="NO1332"/>
      <c r="NP1332"/>
      <c r="NQ1332"/>
      <c r="NR1332"/>
      <c r="NS1332"/>
      <c r="NT1332"/>
      <c r="NU1332"/>
      <c r="NV1332"/>
      <c r="NW1332"/>
      <c r="NX1332"/>
      <c r="NY1332"/>
      <c r="NZ1332"/>
      <c r="OA1332"/>
      <c r="OB1332"/>
      <c r="OC1332"/>
      <c r="OD1332"/>
      <c r="OE1332"/>
      <c r="OF1332"/>
      <c r="OG1332"/>
      <c r="OH1332"/>
      <c r="OI1332"/>
      <c r="OJ1332"/>
      <c r="OK1332"/>
      <c r="OL1332"/>
      <c r="OM1332"/>
      <c r="ON1332"/>
      <c r="OO1332"/>
      <c r="OP1332"/>
      <c r="OQ1332"/>
      <c r="OR1332"/>
      <c r="OS1332"/>
      <c r="OT1332"/>
      <c r="OU1332"/>
      <c r="OV1332"/>
      <c r="OW1332"/>
      <c r="OX1332"/>
      <c r="OY1332"/>
      <c r="OZ1332"/>
      <c r="PA1332"/>
      <c r="PB1332"/>
      <c r="PC1332"/>
      <c r="PD1332"/>
      <c r="PE1332"/>
      <c r="PF1332"/>
      <c r="PG1332"/>
      <c r="PH1332"/>
      <c r="PI1332"/>
      <c r="PJ1332"/>
      <c r="PK1332"/>
      <c r="PL1332"/>
      <c r="PM1332"/>
      <c r="PN1332"/>
      <c r="PO1332"/>
      <c r="PP1332"/>
      <c r="PQ1332"/>
      <c r="PR1332"/>
      <c r="PS1332"/>
      <c r="PT1332"/>
      <c r="PU1332"/>
      <c r="PV1332"/>
      <c r="PW1332"/>
      <c r="PX1332"/>
      <c r="PY1332"/>
      <c r="PZ1332"/>
      <c r="QA1332"/>
      <c r="QB1332"/>
      <c r="QC1332"/>
      <c r="QD1332"/>
      <c r="QE1332"/>
      <c r="QF1332"/>
      <c r="QG1332"/>
      <c r="QH1332"/>
      <c r="QI1332"/>
      <c r="QJ1332"/>
      <c r="QK1332"/>
      <c r="QL1332"/>
      <c r="QM1332"/>
      <c r="QN1332"/>
      <c r="QO1332"/>
      <c r="QP1332"/>
      <c r="QQ1332"/>
      <c r="QR1332"/>
      <c r="QS1332"/>
      <c r="QT1332"/>
      <c r="QU1332"/>
      <c r="QV1332"/>
      <c r="QW1332"/>
      <c r="QX1332"/>
      <c r="QY1332"/>
      <c r="QZ1332"/>
      <c r="RA1332"/>
      <c r="RB1332"/>
      <c r="RC1332"/>
      <c r="RD1332"/>
      <c r="RE1332"/>
      <c r="RF1332"/>
      <c r="RG1332"/>
      <c r="RH1332"/>
      <c r="RI1332"/>
      <c r="RJ1332"/>
      <c r="RK1332"/>
      <c r="RL1332"/>
      <c r="RM1332"/>
      <c r="RN1332"/>
      <c r="RO1332"/>
      <c r="RP1332"/>
      <c r="RQ1332"/>
      <c r="RR1332"/>
      <c r="RS1332"/>
      <c r="RT1332"/>
      <c r="RU1332"/>
      <c r="RV1332"/>
      <c r="RW1332"/>
      <c r="RX1332"/>
      <c r="RY1332"/>
      <c r="RZ1332"/>
      <c r="SA1332"/>
      <c r="SB1332"/>
      <c r="SC1332"/>
      <c r="SD1332"/>
      <c r="SE1332"/>
      <c r="SF1332"/>
      <c r="SG1332"/>
      <c r="SH1332"/>
      <c r="SI1332"/>
      <c r="SJ1332"/>
      <c r="SK1332"/>
      <c r="SL1332"/>
      <c r="SM1332"/>
      <c r="SN1332"/>
      <c r="SO1332"/>
      <c r="SP1332"/>
      <c r="SQ1332"/>
      <c r="SR1332"/>
      <c r="SS1332"/>
      <c r="ST1332"/>
      <c r="SU1332"/>
      <c r="SV1332"/>
      <c r="SW1332"/>
      <c r="SX1332"/>
      <c r="SY1332"/>
      <c r="SZ1332"/>
      <c r="TA1332"/>
      <c r="TB1332"/>
      <c r="TC1332"/>
      <c r="TD1332"/>
      <c r="TE1332"/>
      <c r="TF1332"/>
      <c r="TG1332"/>
      <c r="TH1332"/>
      <c r="TI1332"/>
      <c r="TJ1332"/>
      <c r="TK1332"/>
      <c r="TL1332"/>
      <c r="TM1332"/>
      <c r="TN1332"/>
      <c r="TO1332"/>
      <c r="TP1332"/>
      <c r="TQ1332"/>
      <c r="TR1332"/>
      <c r="TS1332"/>
      <c r="TT1332"/>
      <c r="TU1332"/>
      <c r="TV1332"/>
      <c r="TW1332"/>
      <c r="TX1332"/>
      <c r="TY1332"/>
      <c r="TZ1332"/>
      <c r="UA1332"/>
      <c r="UB1332"/>
      <c r="UC1332"/>
      <c r="UD1332"/>
      <c r="UE1332"/>
      <c r="UF1332"/>
      <c r="UG1332"/>
      <c r="UH1332"/>
      <c r="UI1332"/>
      <c r="UJ1332"/>
      <c r="UK1332"/>
      <c r="UL1332"/>
      <c r="UM1332"/>
      <c r="UN1332"/>
      <c r="UO1332"/>
      <c r="UP1332"/>
      <c r="UQ1332"/>
      <c r="UR1332"/>
      <c r="US1332"/>
      <c r="UT1332"/>
      <c r="UU1332"/>
      <c r="UV1332"/>
      <c r="UW1332"/>
      <c r="UX1332"/>
      <c r="UY1332"/>
      <c r="UZ1332"/>
      <c r="VA1332"/>
      <c r="VB1332"/>
      <c r="VC1332"/>
      <c r="VD1332"/>
      <c r="VE1332"/>
      <c r="VF1332"/>
      <c r="VG1332"/>
      <c r="VH1332"/>
      <c r="VI1332"/>
      <c r="VJ1332"/>
      <c r="VK1332"/>
      <c r="VL1332"/>
      <c r="VM1332"/>
      <c r="VN1332"/>
      <c r="VO1332"/>
      <c r="VP1332"/>
      <c r="VQ1332"/>
      <c r="VR1332"/>
      <c r="VS1332"/>
      <c r="VT1332"/>
      <c r="VU1332"/>
      <c r="VV1332"/>
      <c r="VW1332"/>
      <c r="VX1332"/>
      <c r="VY1332"/>
      <c r="VZ1332"/>
      <c r="WA1332"/>
      <c r="WB1332"/>
      <c r="WC1332"/>
      <c r="WD1332"/>
      <c r="WE1332"/>
      <c r="WF1332"/>
      <c r="WG1332"/>
      <c r="WH1332"/>
      <c r="WI1332"/>
      <c r="WJ1332"/>
      <c r="WK1332"/>
      <c r="WL1332"/>
      <c r="WM1332"/>
      <c r="WN1332"/>
      <c r="WO1332"/>
      <c r="WP1332"/>
      <c r="WQ1332"/>
      <c r="WR1332"/>
      <c r="WS1332"/>
      <c r="WT1332"/>
      <c r="WU1332"/>
      <c r="WV1332"/>
      <c r="WW1332"/>
      <c r="WX1332"/>
      <c r="WY1332"/>
      <c r="WZ1332"/>
      <c r="XA1332"/>
      <c r="XB1332"/>
      <c r="XC1332"/>
      <c r="XD1332"/>
      <c r="XE1332"/>
      <c r="XF1332"/>
      <c r="XG1332"/>
      <c r="XH1332"/>
      <c r="XI1332"/>
      <c r="XJ1332"/>
      <c r="XK1332"/>
      <c r="XL1332"/>
      <c r="XM1332"/>
      <c r="XN1332"/>
      <c r="XO1332"/>
      <c r="XP1332"/>
      <c r="XQ1332"/>
      <c r="XR1332"/>
      <c r="XS1332"/>
      <c r="XT1332"/>
      <c r="XU1332"/>
      <c r="XV1332"/>
      <c r="XW1332"/>
      <c r="XX1332"/>
      <c r="XY1332"/>
      <c r="XZ1332"/>
      <c r="YA1332"/>
      <c r="YB1332"/>
      <c r="YC1332"/>
      <c r="YD1332"/>
      <c r="YE1332"/>
      <c r="YF1332"/>
      <c r="YG1332"/>
      <c r="YH1332"/>
      <c r="YI1332"/>
      <c r="YJ1332"/>
      <c r="YK1332"/>
      <c r="YL1332"/>
      <c r="YM1332"/>
      <c r="YN1332"/>
      <c r="YO1332"/>
      <c r="YP1332"/>
      <c r="YQ1332"/>
      <c r="YR1332"/>
      <c r="YS1332"/>
      <c r="YT1332"/>
      <c r="YU1332"/>
      <c r="YV1332"/>
      <c r="YW1332"/>
      <c r="YX1332"/>
      <c r="YY1332"/>
      <c r="YZ1332"/>
      <c r="ZA1332"/>
      <c r="ZB1332"/>
      <c r="ZC1332"/>
      <c r="ZD1332"/>
      <c r="ZE1332"/>
      <c r="ZF1332"/>
      <c r="ZG1332"/>
      <c r="ZH1332"/>
      <c r="ZI1332"/>
      <c r="ZJ1332"/>
      <c r="ZK1332"/>
      <c r="ZL1332"/>
      <c r="ZM1332"/>
      <c r="ZN1332"/>
      <c r="ZO1332"/>
      <c r="ZP1332"/>
      <c r="ZQ1332"/>
      <c r="ZR1332"/>
      <c r="ZS1332"/>
      <c r="ZT1332"/>
      <c r="ZU1332"/>
      <c r="ZV1332"/>
      <c r="ZW1332"/>
      <c r="ZX1332"/>
      <c r="ZY1332"/>
      <c r="ZZ1332"/>
      <c r="AAA1332"/>
      <c r="AAB1332"/>
      <c r="AAC1332"/>
      <c r="AAD1332"/>
      <c r="AAE1332"/>
      <c r="AAF1332"/>
      <c r="AAG1332"/>
      <c r="AAH1332"/>
      <c r="AAI1332"/>
      <c r="AAJ1332"/>
      <c r="AAK1332"/>
      <c r="AAL1332"/>
      <c r="AAM1332"/>
      <c r="AAN1332"/>
      <c r="AAO1332"/>
      <c r="AAP1332"/>
      <c r="AAQ1332"/>
      <c r="AAR1332"/>
      <c r="AAS1332"/>
      <c r="AAT1332"/>
      <c r="AAU1332"/>
      <c r="AAV1332"/>
      <c r="AAW1332"/>
      <c r="AAX1332"/>
      <c r="AAY1332"/>
      <c r="AAZ1332"/>
      <c r="ABA1332"/>
      <c r="ABB1332"/>
      <c r="ABC1332"/>
      <c r="ABD1332"/>
      <c r="ABE1332"/>
      <c r="ABF1332"/>
      <c r="ABG1332"/>
      <c r="ABH1332"/>
      <c r="ABI1332"/>
      <c r="ABJ1332"/>
      <c r="ABK1332"/>
      <c r="ABL1332"/>
      <c r="ABM1332"/>
      <c r="ABN1332"/>
      <c r="ABO1332"/>
      <c r="ABP1332"/>
      <c r="ABQ1332"/>
      <c r="ABR1332"/>
      <c r="ABS1332"/>
      <c r="ABT1332"/>
      <c r="ABU1332"/>
      <c r="ABV1332"/>
      <c r="ABW1332"/>
      <c r="ABX1332"/>
      <c r="ABY1332"/>
      <c r="ABZ1332"/>
      <c r="ACA1332"/>
      <c r="ACB1332"/>
      <c r="ACC1332"/>
      <c r="ACD1332"/>
      <c r="ACE1332"/>
      <c r="ACF1332"/>
      <c r="ACG1332"/>
      <c r="ACH1332"/>
      <c r="ACI1332"/>
      <c r="ACJ1332"/>
      <c r="ACK1332"/>
      <c r="ACL1332"/>
      <c r="ACM1332"/>
      <c r="ACN1332"/>
      <c r="ACO1332"/>
      <c r="ACP1332"/>
      <c r="ACQ1332"/>
      <c r="ACR1332"/>
      <c r="ACS1332"/>
      <c r="ACT1332"/>
      <c r="ACU1332"/>
      <c r="ACV1332"/>
      <c r="ACW1332"/>
      <c r="ACX1332"/>
      <c r="ACY1332"/>
      <c r="ACZ1332"/>
      <c r="ADA1332"/>
      <c r="ADB1332"/>
      <c r="ADC1332"/>
      <c r="ADD1332"/>
      <c r="ADE1332"/>
      <c r="ADF1332"/>
      <c r="ADG1332"/>
      <c r="ADH1332"/>
      <c r="ADI1332"/>
      <c r="ADJ1332"/>
      <c r="ADK1332"/>
      <c r="ADL1332"/>
      <c r="ADM1332"/>
      <c r="ADN1332"/>
      <c r="ADO1332"/>
      <c r="ADP1332"/>
      <c r="ADQ1332"/>
      <c r="ADR1332"/>
      <c r="ADS1332"/>
      <c r="ADT1332"/>
      <c r="ADU1332"/>
      <c r="ADV1332"/>
      <c r="ADW1332"/>
      <c r="ADX1332"/>
      <c r="ADY1332"/>
      <c r="ADZ1332"/>
    </row>
    <row r="1333" spans="1:806" x14ac:dyDescent="0.2">
      <c r="A1333" s="109" t="s">
        <v>90</v>
      </c>
      <c r="B1333" s="109" t="s">
        <v>4809</v>
      </c>
      <c r="C1333" s="109" t="s">
        <v>1361</v>
      </c>
      <c r="D1333" s="109" t="s">
        <v>2049</v>
      </c>
      <c r="E1333" s="109" t="s">
        <v>4686</v>
      </c>
      <c r="F1333" s="146">
        <v>47</v>
      </c>
      <c r="G1333" s="146">
        <v>-100</v>
      </c>
      <c r="H1333" s="146">
        <v>100</v>
      </c>
      <c r="I1333" s="146">
        <v>45</v>
      </c>
      <c r="J1333" s="146">
        <v>90</v>
      </c>
      <c r="K1333"/>
      <c r="L1333"/>
      <c r="M1333"/>
      <c r="N1333"/>
      <c r="O1333"/>
      <c r="P1333"/>
      <c r="Q1333"/>
      <c r="R1333"/>
      <c r="S1333"/>
      <c r="T1333"/>
      <c r="U1333"/>
      <c r="V1333"/>
      <c r="W1333"/>
      <c r="X1333"/>
      <c r="Y1333"/>
      <c r="Z1333"/>
      <c r="AA1333"/>
      <c r="AB1333"/>
      <c r="AC1333"/>
      <c r="AD1333"/>
      <c r="AE1333"/>
      <c r="AF1333"/>
      <c r="AG1333"/>
      <c r="AH1333"/>
      <c r="AI1333"/>
      <c r="AJ1333"/>
      <c r="AK1333"/>
      <c r="AL1333"/>
      <c r="AM1333"/>
      <c r="AN1333"/>
      <c r="AO1333"/>
      <c r="AP1333"/>
      <c r="AQ1333"/>
      <c r="AR1333"/>
      <c r="AS1333"/>
      <c r="AT1333"/>
      <c r="AU1333"/>
      <c r="AV1333"/>
      <c r="AW1333"/>
      <c r="AX1333"/>
      <c r="AY1333"/>
      <c r="AZ1333"/>
      <c r="BA1333"/>
      <c r="BB1333"/>
      <c r="BC1333"/>
      <c r="BD1333"/>
      <c r="BE1333"/>
      <c r="BF1333"/>
      <c r="BG1333"/>
      <c r="BH1333"/>
      <c r="BI1333"/>
      <c r="BJ1333"/>
      <c r="BK1333"/>
      <c r="BL1333"/>
      <c r="BM1333"/>
      <c r="BN1333"/>
      <c r="BO1333"/>
      <c r="BP1333"/>
      <c r="BQ1333"/>
      <c r="BR1333"/>
      <c r="BS1333"/>
      <c r="BT1333"/>
      <c r="BU1333"/>
      <c r="BV1333"/>
      <c r="BW1333"/>
      <c r="BX1333"/>
      <c r="BY1333"/>
      <c r="BZ1333"/>
      <c r="CA1333"/>
      <c r="CB1333"/>
      <c r="CC1333"/>
      <c r="CD1333"/>
      <c r="CE1333"/>
      <c r="CF1333"/>
      <c r="CG1333"/>
      <c r="CH1333"/>
      <c r="CI1333"/>
      <c r="CJ1333"/>
      <c r="CK1333"/>
      <c r="CL1333"/>
      <c r="CM1333"/>
      <c r="CN1333"/>
      <c r="CO1333"/>
      <c r="CP1333"/>
      <c r="CQ1333"/>
      <c r="CR1333"/>
      <c r="CS1333"/>
      <c r="CT1333"/>
      <c r="CU1333"/>
      <c r="CV1333"/>
      <c r="CW1333"/>
      <c r="CX1333"/>
      <c r="CY1333"/>
      <c r="CZ1333"/>
      <c r="DA1333"/>
      <c r="DB1333"/>
      <c r="DC1333"/>
      <c r="DD1333"/>
      <c r="DE1333"/>
      <c r="DF1333"/>
      <c r="DG1333"/>
      <c r="DH1333"/>
      <c r="DI1333"/>
      <c r="DJ1333"/>
      <c r="DK1333"/>
      <c r="DL1333"/>
      <c r="DM1333"/>
      <c r="DN1333"/>
      <c r="DO1333"/>
      <c r="DP1333"/>
      <c r="DQ1333"/>
      <c r="DR1333"/>
      <c r="DS1333"/>
      <c r="DT1333"/>
      <c r="DU1333"/>
      <c r="DV1333"/>
      <c r="DW1333"/>
      <c r="DX1333"/>
      <c r="DY1333"/>
      <c r="DZ1333"/>
      <c r="EA1333"/>
      <c r="EB1333"/>
      <c r="EC1333"/>
      <c r="ED1333"/>
      <c r="EE1333"/>
      <c r="EF1333"/>
      <c r="EG1333"/>
      <c r="EH1333"/>
      <c r="EI1333"/>
      <c r="EJ1333"/>
      <c r="EK1333"/>
      <c r="EL1333"/>
      <c r="EM1333"/>
      <c r="EN1333"/>
      <c r="EO1333"/>
      <c r="EP1333"/>
      <c r="EQ1333"/>
      <c r="ER1333"/>
      <c r="ES1333"/>
      <c r="ET1333"/>
      <c r="EU1333"/>
      <c r="EV1333"/>
      <c r="EW1333"/>
      <c r="EX1333"/>
      <c r="EY1333"/>
      <c r="EZ1333"/>
      <c r="FA1333"/>
      <c r="FB1333"/>
      <c r="FC1333"/>
      <c r="FD1333"/>
      <c r="FE1333"/>
      <c r="FF1333"/>
      <c r="FG1333"/>
      <c r="FH1333"/>
      <c r="FI1333"/>
      <c r="FJ1333"/>
      <c r="FK1333"/>
      <c r="FL1333"/>
      <c r="FM1333"/>
      <c r="FN1333"/>
      <c r="FO1333"/>
      <c r="FP1333"/>
      <c r="FQ1333"/>
      <c r="FR1333"/>
      <c r="FS1333"/>
      <c r="FT1333"/>
      <c r="FU1333"/>
      <c r="FV1333"/>
      <c r="FW1333"/>
      <c r="FX1333"/>
      <c r="FY1333"/>
      <c r="FZ1333"/>
      <c r="GA1333"/>
      <c r="GB1333"/>
      <c r="GC1333"/>
      <c r="GD1333"/>
      <c r="GE1333"/>
      <c r="GF1333"/>
      <c r="GG1333"/>
      <c r="GH1333"/>
      <c r="GI1333"/>
      <c r="GJ1333"/>
      <c r="GK1333"/>
      <c r="GL1333"/>
      <c r="GM1333"/>
      <c r="GN1333"/>
      <c r="GO1333"/>
      <c r="GP1333"/>
      <c r="GQ1333"/>
      <c r="GR1333"/>
      <c r="GS1333"/>
      <c r="GT1333"/>
      <c r="GU1333"/>
      <c r="GV1333"/>
      <c r="GW1333"/>
      <c r="GX1333"/>
      <c r="GY1333"/>
      <c r="GZ1333"/>
      <c r="HA1333"/>
      <c r="HB1333"/>
      <c r="HC1333"/>
      <c r="HD1333"/>
      <c r="HE1333"/>
      <c r="HF1333"/>
      <c r="HG1333"/>
      <c r="HH1333"/>
      <c r="HI1333"/>
      <c r="HJ1333"/>
      <c r="HK1333"/>
      <c r="HL1333"/>
      <c r="HM1333"/>
      <c r="HN1333"/>
      <c r="HO1333"/>
      <c r="HP1333"/>
      <c r="HQ1333"/>
      <c r="HR1333"/>
      <c r="HS1333"/>
      <c r="HT1333"/>
      <c r="HU1333"/>
      <c r="HV1333"/>
      <c r="HW1333"/>
      <c r="HX1333"/>
      <c r="HY1333"/>
      <c r="HZ1333"/>
      <c r="IA1333"/>
      <c r="IB1333"/>
      <c r="IC1333"/>
      <c r="ID1333"/>
      <c r="IE1333"/>
      <c r="IF1333"/>
      <c r="IG1333"/>
      <c r="IH1333"/>
      <c r="II1333"/>
      <c r="IJ1333"/>
      <c r="IK1333"/>
      <c r="IL1333"/>
      <c r="IM1333"/>
      <c r="IN1333"/>
      <c r="IO1333"/>
      <c r="IP1333"/>
      <c r="IQ1333"/>
      <c r="IR1333"/>
      <c r="IS1333"/>
      <c r="IT1333"/>
      <c r="IU1333"/>
      <c r="IV1333"/>
      <c r="IW1333"/>
      <c r="IX1333"/>
      <c r="IY1333"/>
      <c r="IZ1333"/>
      <c r="JA1333"/>
      <c r="JB1333"/>
      <c r="JC1333"/>
      <c r="JD1333"/>
      <c r="JE1333"/>
      <c r="JF1333"/>
      <c r="JG1333"/>
      <c r="JH1333"/>
      <c r="JI1333"/>
      <c r="JJ1333"/>
      <c r="JK1333"/>
      <c r="JL1333"/>
      <c r="JM1333"/>
      <c r="JN1333"/>
      <c r="JO1333"/>
      <c r="JP1333"/>
      <c r="JQ1333"/>
      <c r="JR1333"/>
      <c r="JS1333"/>
      <c r="JT1333"/>
      <c r="JU1333"/>
      <c r="JV1333"/>
      <c r="JW1333"/>
      <c r="JX1333"/>
      <c r="JY1333"/>
      <c r="JZ1333"/>
      <c r="KA1333"/>
      <c r="KB1333"/>
      <c r="KC1333"/>
      <c r="KD1333"/>
      <c r="KE1333"/>
      <c r="KF1333"/>
      <c r="KG1333"/>
      <c r="KH1333"/>
      <c r="KI1333"/>
      <c r="KJ1333"/>
      <c r="KK1333"/>
      <c r="KL1333"/>
      <c r="KM1333"/>
      <c r="KN1333"/>
      <c r="KO1333"/>
      <c r="KP1333"/>
      <c r="KQ1333"/>
      <c r="KR1333"/>
      <c r="KS1333"/>
      <c r="KT1333"/>
      <c r="KU1333"/>
      <c r="KV1333"/>
      <c r="KW1333"/>
      <c r="KX1333"/>
      <c r="KY1333"/>
      <c r="KZ1333"/>
      <c r="LA1333"/>
      <c r="LB1333"/>
      <c r="LC1333"/>
      <c r="LD1333"/>
      <c r="LE1333"/>
      <c r="LF1333"/>
      <c r="LG1333"/>
      <c r="LH1333"/>
      <c r="LI1333"/>
      <c r="LJ1333"/>
      <c r="LK1333"/>
      <c r="LL1333"/>
      <c r="LM1333"/>
      <c r="LN1333"/>
      <c r="LO1333"/>
      <c r="LP1333"/>
      <c r="LQ1333"/>
      <c r="LR1333"/>
      <c r="LS1333"/>
      <c r="LT1333"/>
      <c r="LU1333"/>
      <c r="LV1333"/>
      <c r="LW1333"/>
      <c r="LX1333"/>
      <c r="LY1333"/>
      <c r="LZ1333"/>
      <c r="MA1333"/>
      <c r="MB1333"/>
      <c r="MC1333"/>
      <c r="MD1333"/>
      <c r="ME1333"/>
      <c r="MF1333"/>
      <c r="MG1333"/>
      <c r="MH1333"/>
      <c r="MI1333"/>
      <c r="MJ1333"/>
      <c r="MK1333"/>
      <c r="ML1333"/>
      <c r="MM1333"/>
      <c r="MN1333"/>
      <c r="MO1333"/>
      <c r="MP1333"/>
      <c r="MQ1333"/>
      <c r="MR1333"/>
      <c r="MS1333"/>
      <c r="MT1333"/>
      <c r="MU1333"/>
      <c r="MV1333"/>
      <c r="MW1333"/>
      <c r="MX1333"/>
      <c r="MY1333"/>
      <c r="MZ1333"/>
      <c r="NA1333"/>
      <c r="NB1333"/>
      <c r="NC1333"/>
      <c r="ND1333"/>
      <c r="NE1333"/>
      <c r="NF1333"/>
      <c r="NG1333"/>
      <c r="NH1333"/>
      <c r="NI1333"/>
      <c r="NJ1333"/>
      <c r="NK1333"/>
      <c r="NL1333"/>
      <c r="NM1333"/>
      <c r="NN1333"/>
      <c r="NO1333"/>
      <c r="NP1333"/>
      <c r="NQ1333"/>
      <c r="NR1333"/>
      <c r="NS1333"/>
      <c r="NT1333"/>
      <c r="NU1333"/>
      <c r="NV1333"/>
      <c r="NW1333"/>
      <c r="NX1333"/>
      <c r="NY1333"/>
      <c r="NZ1333"/>
      <c r="OA1333"/>
      <c r="OB1333"/>
      <c r="OC1333"/>
      <c r="OD1333"/>
      <c r="OE1333"/>
      <c r="OF1333"/>
      <c r="OG1333"/>
      <c r="OH1333"/>
      <c r="OI1333"/>
      <c r="OJ1333"/>
      <c r="OK1333"/>
      <c r="OL1333"/>
      <c r="OM1333"/>
      <c r="ON1333"/>
      <c r="OO1333"/>
      <c r="OP1333"/>
      <c r="OQ1333"/>
      <c r="OR1333"/>
      <c r="OS1333"/>
      <c r="OT1333"/>
      <c r="OU1333"/>
      <c r="OV1333"/>
      <c r="OW1333"/>
      <c r="OX1333"/>
      <c r="OY1333"/>
      <c r="OZ1333"/>
      <c r="PA1333"/>
      <c r="PB1333"/>
      <c r="PC1333"/>
      <c r="PD1333"/>
      <c r="PE1333"/>
      <c r="PF1333"/>
      <c r="PG1333"/>
      <c r="PH1333"/>
      <c r="PI1333"/>
      <c r="PJ1333"/>
      <c r="PK1333"/>
      <c r="PL1333"/>
      <c r="PM1333"/>
      <c r="PN1333"/>
      <c r="PO1333"/>
      <c r="PP1333"/>
      <c r="PQ1333"/>
      <c r="PR1333"/>
      <c r="PS1333"/>
      <c r="PT1333"/>
      <c r="PU1333"/>
      <c r="PV1333"/>
      <c r="PW1333"/>
      <c r="PX1333"/>
      <c r="PY1333"/>
      <c r="PZ1333"/>
      <c r="QA1333"/>
      <c r="QB1333"/>
      <c r="QC1333"/>
      <c r="QD1333"/>
      <c r="QE1333"/>
      <c r="QF1333"/>
      <c r="QG1333"/>
      <c r="QH1333"/>
      <c r="QI1333"/>
      <c r="QJ1333"/>
      <c r="QK1333"/>
      <c r="QL1333"/>
      <c r="QM1333"/>
      <c r="QN1333"/>
      <c r="QO1333"/>
      <c r="QP1333"/>
      <c r="QQ1333"/>
      <c r="QR1333"/>
      <c r="QS1333"/>
      <c r="QT1333"/>
      <c r="QU1333"/>
      <c r="QV1333"/>
      <c r="QW1333"/>
      <c r="QX1333"/>
      <c r="QY1333"/>
      <c r="QZ1333"/>
      <c r="RA1333"/>
      <c r="RB1333"/>
      <c r="RC1333"/>
      <c r="RD1333"/>
      <c r="RE1333"/>
      <c r="RF1333"/>
      <c r="RG1333"/>
      <c r="RH1333"/>
      <c r="RI1333"/>
      <c r="RJ1333"/>
      <c r="RK1333"/>
      <c r="RL1333"/>
      <c r="RM1333"/>
      <c r="RN1333"/>
      <c r="RO1333"/>
      <c r="RP1333"/>
      <c r="RQ1333"/>
      <c r="RR1333"/>
      <c r="RS1333"/>
      <c r="RT1333"/>
      <c r="RU1333"/>
      <c r="RV1333"/>
      <c r="RW1333"/>
      <c r="RX1333"/>
      <c r="RY1333"/>
      <c r="RZ1333"/>
      <c r="SA1333"/>
      <c r="SB1333"/>
      <c r="SC1333"/>
      <c r="SD1333"/>
      <c r="SE1333"/>
      <c r="SF1333"/>
      <c r="SG1333"/>
      <c r="SH1333"/>
      <c r="SI1333"/>
      <c r="SJ1333"/>
      <c r="SK1333"/>
      <c r="SL1333"/>
      <c r="SM1333"/>
      <c r="SN1333"/>
      <c r="SO1333"/>
      <c r="SP1333"/>
      <c r="SQ1333"/>
      <c r="SR1333"/>
      <c r="SS1333"/>
      <c r="ST1333"/>
      <c r="SU1333"/>
      <c r="SV1333"/>
      <c r="SW1333"/>
      <c r="SX1333"/>
      <c r="SY1333"/>
      <c r="SZ1333"/>
      <c r="TA1333"/>
      <c r="TB1333"/>
      <c r="TC1333"/>
      <c r="TD1333"/>
      <c r="TE1333"/>
      <c r="TF1333"/>
      <c r="TG1333"/>
      <c r="TH1333"/>
      <c r="TI1333"/>
      <c r="TJ1333"/>
      <c r="TK1333"/>
      <c r="TL1333"/>
      <c r="TM1333"/>
      <c r="TN1333"/>
      <c r="TO1333"/>
      <c r="TP1333"/>
      <c r="TQ1333"/>
      <c r="TR1333"/>
      <c r="TS1333"/>
      <c r="TT1333"/>
      <c r="TU1333"/>
      <c r="TV1333"/>
      <c r="TW1333"/>
      <c r="TX1333"/>
      <c r="TY1333"/>
      <c r="TZ1333"/>
      <c r="UA1333"/>
      <c r="UB1333"/>
      <c r="UC1333"/>
      <c r="UD1333"/>
      <c r="UE1333"/>
      <c r="UF1333"/>
      <c r="UG1333"/>
      <c r="UH1333"/>
      <c r="UI1333"/>
      <c r="UJ1333"/>
      <c r="UK1333"/>
      <c r="UL1333"/>
      <c r="UM1333"/>
      <c r="UN1333"/>
      <c r="UO1333"/>
      <c r="UP1333"/>
      <c r="UQ1333"/>
      <c r="UR1333"/>
      <c r="US1333"/>
      <c r="UT1333"/>
      <c r="UU1333"/>
      <c r="UV1333"/>
      <c r="UW1333"/>
      <c r="UX1333"/>
      <c r="UY1333"/>
      <c r="UZ1333"/>
      <c r="VA1333"/>
      <c r="VB1333"/>
      <c r="VC1333"/>
      <c r="VD1333"/>
      <c r="VE1333"/>
      <c r="VF1333"/>
      <c r="VG1333"/>
      <c r="VH1333"/>
      <c r="VI1333"/>
      <c r="VJ1333"/>
      <c r="VK1333"/>
      <c r="VL1333"/>
      <c r="VM1333"/>
      <c r="VN1333"/>
      <c r="VO1333"/>
      <c r="VP1333"/>
      <c r="VQ1333"/>
      <c r="VR1333"/>
      <c r="VS1333"/>
      <c r="VT1333"/>
      <c r="VU1333"/>
      <c r="VV1333"/>
      <c r="VW1333"/>
      <c r="VX1333"/>
      <c r="VY1333"/>
      <c r="VZ1333"/>
      <c r="WA1333"/>
      <c r="WB1333"/>
      <c r="WC1333"/>
      <c r="WD1333"/>
      <c r="WE1333"/>
      <c r="WF1333"/>
      <c r="WG1333"/>
      <c r="WH1333"/>
      <c r="WI1333"/>
      <c r="WJ1333"/>
      <c r="WK1333"/>
      <c r="WL1333"/>
      <c r="WM1333"/>
      <c r="WN1333"/>
      <c r="WO1333"/>
      <c r="WP1333"/>
      <c r="WQ1333"/>
      <c r="WR1333"/>
      <c r="WS1333"/>
      <c r="WT1333"/>
      <c r="WU1333"/>
      <c r="WV1333"/>
      <c r="WW1333"/>
      <c r="WX1333"/>
      <c r="WY1333"/>
      <c r="WZ1333"/>
      <c r="XA1333"/>
      <c r="XB1333"/>
      <c r="XC1333"/>
      <c r="XD1333"/>
      <c r="XE1333"/>
      <c r="XF1333"/>
      <c r="XG1333"/>
      <c r="XH1333"/>
      <c r="XI1333"/>
      <c r="XJ1333"/>
      <c r="XK1333"/>
      <c r="XL1333"/>
      <c r="XM1333"/>
      <c r="XN1333"/>
      <c r="XO1333"/>
      <c r="XP1333"/>
      <c r="XQ1333"/>
      <c r="XR1333"/>
      <c r="XS1333"/>
      <c r="XT1333"/>
      <c r="XU1333"/>
      <c r="XV1333"/>
      <c r="XW1333"/>
      <c r="XX1333"/>
      <c r="XY1333"/>
      <c r="XZ1333"/>
      <c r="YA1333"/>
      <c r="YB1333"/>
      <c r="YC1333"/>
      <c r="YD1333"/>
      <c r="YE1333"/>
      <c r="YF1333"/>
      <c r="YG1333"/>
      <c r="YH1333"/>
      <c r="YI1333"/>
      <c r="YJ1333"/>
      <c r="YK1333"/>
      <c r="YL1333"/>
      <c r="YM1333"/>
      <c r="YN1333"/>
      <c r="YO1333"/>
      <c r="YP1333"/>
      <c r="YQ1333"/>
      <c r="YR1333"/>
      <c r="YS1333"/>
      <c r="YT1333"/>
      <c r="YU1333"/>
      <c r="YV1333"/>
      <c r="YW1333"/>
      <c r="YX1333"/>
      <c r="YY1333"/>
      <c r="YZ1333"/>
      <c r="ZA1333"/>
      <c r="ZB1333"/>
      <c r="ZC1333"/>
      <c r="ZD1333"/>
      <c r="ZE1333"/>
      <c r="ZF1333"/>
      <c r="ZG1333"/>
      <c r="ZH1333"/>
      <c r="ZI1333"/>
      <c r="ZJ1333"/>
      <c r="ZK1333"/>
      <c r="ZL1333"/>
      <c r="ZM1333"/>
      <c r="ZN1333"/>
      <c r="ZO1333"/>
      <c r="ZP1333"/>
      <c r="ZQ1333"/>
      <c r="ZR1333"/>
      <c r="ZS1333"/>
      <c r="ZT1333"/>
      <c r="ZU1333"/>
      <c r="ZV1333"/>
      <c r="ZW1333"/>
      <c r="ZX1333"/>
      <c r="ZY1333"/>
      <c r="ZZ1333"/>
      <c r="AAA1333"/>
      <c r="AAB1333"/>
      <c r="AAC1333"/>
      <c r="AAD1333"/>
      <c r="AAE1333"/>
      <c r="AAF1333"/>
      <c r="AAG1333"/>
      <c r="AAH1333"/>
      <c r="AAI1333"/>
      <c r="AAJ1333"/>
      <c r="AAK1333"/>
      <c r="AAL1333"/>
      <c r="AAM1333"/>
      <c r="AAN1333"/>
      <c r="AAO1333"/>
      <c r="AAP1333"/>
      <c r="AAQ1333"/>
      <c r="AAR1333"/>
      <c r="AAS1333"/>
      <c r="AAT1333"/>
      <c r="AAU1333"/>
      <c r="AAV1333"/>
      <c r="AAW1333"/>
      <c r="AAX1333"/>
      <c r="AAY1333"/>
      <c r="AAZ1333"/>
      <c r="ABA1333"/>
      <c r="ABB1333"/>
      <c r="ABC1333"/>
      <c r="ABD1333"/>
      <c r="ABE1333"/>
      <c r="ABF1333"/>
      <c r="ABG1333"/>
      <c r="ABH1333"/>
      <c r="ABI1333"/>
      <c r="ABJ1333"/>
      <c r="ABK1333"/>
      <c r="ABL1333"/>
      <c r="ABM1333"/>
      <c r="ABN1333"/>
      <c r="ABO1333"/>
      <c r="ABP1333"/>
      <c r="ABQ1333"/>
      <c r="ABR1333"/>
      <c r="ABS1333"/>
      <c r="ABT1333"/>
      <c r="ABU1333"/>
      <c r="ABV1333"/>
      <c r="ABW1333"/>
      <c r="ABX1333"/>
      <c r="ABY1333"/>
      <c r="ABZ1333"/>
      <c r="ACA1333"/>
      <c r="ACB1333"/>
      <c r="ACC1333"/>
      <c r="ACD1333"/>
      <c r="ACE1333"/>
      <c r="ACF1333"/>
      <c r="ACG1333"/>
      <c r="ACH1333"/>
      <c r="ACI1333"/>
      <c r="ACJ1333"/>
      <c r="ACK1333"/>
      <c r="ACL1333"/>
      <c r="ACM1333"/>
      <c r="ACN1333"/>
      <c r="ACO1333"/>
      <c r="ACP1333"/>
      <c r="ACQ1333"/>
      <c r="ACR1333"/>
      <c r="ACS1333"/>
      <c r="ACT1333"/>
      <c r="ACU1333"/>
      <c r="ACV1333"/>
      <c r="ACW1333"/>
      <c r="ACX1333"/>
      <c r="ACY1333"/>
      <c r="ACZ1333"/>
      <c r="ADA1333"/>
      <c r="ADB1333"/>
      <c r="ADC1333"/>
      <c r="ADD1333"/>
      <c r="ADE1333"/>
      <c r="ADF1333"/>
      <c r="ADG1333"/>
      <c r="ADH1333"/>
      <c r="ADI1333"/>
      <c r="ADJ1333"/>
      <c r="ADK1333"/>
      <c r="ADL1333"/>
      <c r="ADM1333"/>
      <c r="ADN1333"/>
      <c r="ADO1333"/>
      <c r="ADP1333"/>
      <c r="ADQ1333"/>
      <c r="ADR1333"/>
      <c r="ADS1333"/>
      <c r="ADT1333"/>
      <c r="ADU1333"/>
      <c r="ADV1333"/>
      <c r="ADW1333"/>
      <c r="ADX1333"/>
      <c r="ADY1333"/>
      <c r="ADZ1333"/>
    </row>
    <row r="1334" spans="1:806" x14ac:dyDescent="0.2">
      <c r="A1334" s="109" t="s">
        <v>90</v>
      </c>
      <c r="B1334" s="109" t="s">
        <v>4809</v>
      </c>
      <c r="C1334" s="109" t="s">
        <v>1361</v>
      </c>
      <c r="D1334" s="109" t="s">
        <v>2049</v>
      </c>
      <c r="E1334" s="109" t="s">
        <v>4687</v>
      </c>
      <c r="F1334" s="146">
        <v>47</v>
      </c>
      <c r="G1334" s="146">
        <v>-100</v>
      </c>
      <c r="H1334" s="146">
        <v>100</v>
      </c>
      <c r="I1334" s="146">
        <v>45</v>
      </c>
      <c r="J1334" s="146">
        <v>90</v>
      </c>
      <c r="K1334"/>
      <c r="L1334"/>
      <c r="M1334"/>
      <c r="N1334"/>
      <c r="O1334"/>
      <c r="P1334"/>
      <c r="Q1334"/>
      <c r="R1334"/>
      <c r="S1334"/>
      <c r="T1334"/>
      <c r="U1334"/>
      <c r="V1334"/>
      <c r="W1334"/>
      <c r="X1334"/>
      <c r="Y1334"/>
      <c r="Z1334"/>
      <c r="AA1334"/>
      <c r="AB1334"/>
      <c r="AC1334"/>
      <c r="AD1334"/>
      <c r="AE1334"/>
      <c r="AF1334"/>
      <c r="AG1334"/>
      <c r="AH1334"/>
      <c r="AI1334"/>
      <c r="AJ1334"/>
      <c r="AK1334"/>
      <c r="AL1334"/>
      <c r="AM1334"/>
      <c r="AN1334"/>
      <c r="AO1334"/>
      <c r="AP1334"/>
      <c r="AQ1334"/>
      <c r="AR1334"/>
      <c r="AS1334"/>
      <c r="AT1334"/>
      <c r="AU1334"/>
      <c r="AV1334"/>
      <c r="AW1334"/>
      <c r="AX1334"/>
      <c r="AY1334"/>
      <c r="AZ1334"/>
      <c r="BA1334"/>
      <c r="BB1334"/>
      <c r="BC1334"/>
      <c r="BD1334"/>
      <c r="BE1334"/>
      <c r="BF1334"/>
      <c r="BG1334"/>
      <c r="BH1334"/>
      <c r="BI1334"/>
      <c r="BJ1334"/>
      <c r="BK1334"/>
      <c r="BL1334"/>
      <c r="BM1334"/>
      <c r="BN1334"/>
      <c r="BO1334"/>
      <c r="BP1334"/>
      <c r="BQ1334"/>
      <c r="BR1334"/>
      <c r="BS1334"/>
      <c r="BT1334"/>
      <c r="BU1334"/>
      <c r="BV1334"/>
      <c r="BW1334"/>
      <c r="BX1334"/>
      <c r="BY1334"/>
      <c r="BZ1334"/>
      <c r="CA1334"/>
      <c r="CB1334"/>
      <c r="CC1334"/>
      <c r="CD1334"/>
      <c r="CE1334"/>
      <c r="CF1334"/>
      <c r="CG1334"/>
      <c r="CH1334"/>
      <c r="CI1334"/>
      <c r="CJ1334"/>
      <c r="CK1334"/>
      <c r="CL1334"/>
      <c r="CM1334"/>
      <c r="CN1334"/>
      <c r="CO1334"/>
      <c r="CP1334"/>
      <c r="CQ1334"/>
      <c r="CR1334"/>
      <c r="CS1334"/>
      <c r="CT1334"/>
      <c r="CU1334"/>
      <c r="CV1334"/>
      <c r="CW1334"/>
      <c r="CX1334"/>
      <c r="CY1334"/>
      <c r="CZ1334"/>
      <c r="DA1334"/>
      <c r="DB1334"/>
      <c r="DC1334"/>
      <c r="DD1334"/>
      <c r="DE1334"/>
      <c r="DF1334"/>
      <c r="DG1334"/>
      <c r="DH1334"/>
      <c r="DI1334"/>
      <c r="DJ1334"/>
      <c r="DK1334"/>
      <c r="DL1334"/>
      <c r="DM1334"/>
      <c r="DN1334"/>
      <c r="DO1334"/>
      <c r="DP1334"/>
      <c r="DQ1334"/>
      <c r="DR1334"/>
      <c r="DS1334"/>
      <c r="DT1334"/>
      <c r="DU1334"/>
      <c r="DV1334"/>
      <c r="DW1334"/>
      <c r="DX1334"/>
      <c r="DY1334"/>
      <c r="DZ1334"/>
      <c r="EA1334"/>
      <c r="EB1334"/>
      <c r="EC1334"/>
      <c r="ED1334"/>
      <c r="EE1334"/>
      <c r="EF1334"/>
      <c r="EG1334"/>
      <c r="EH1334"/>
      <c r="EI1334"/>
      <c r="EJ1334"/>
      <c r="EK1334"/>
      <c r="EL1334"/>
      <c r="EM1334"/>
      <c r="EN1334"/>
      <c r="EO1334"/>
      <c r="EP1334"/>
      <c r="EQ1334"/>
      <c r="ER1334"/>
      <c r="ES1334"/>
      <c r="ET1334"/>
      <c r="EU1334"/>
      <c r="EV1334"/>
      <c r="EW1334"/>
      <c r="EX1334"/>
      <c r="EY1334"/>
      <c r="EZ1334"/>
      <c r="FA1334"/>
      <c r="FB1334"/>
      <c r="FC1334"/>
      <c r="FD1334"/>
      <c r="FE1334"/>
      <c r="FF1334"/>
      <c r="FG1334"/>
      <c r="FH1334"/>
      <c r="FI1334"/>
      <c r="FJ1334"/>
      <c r="FK1334"/>
      <c r="FL1334"/>
      <c r="FM1334"/>
      <c r="FN1334"/>
      <c r="FO1334"/>
      <c r="FP1334"/>
      <c r="FQ1334"/>
      <c r="FR1334"/>
      <c r="FS1334"/>
      <c r="FT1334"/>
      <c r="FU1334"/>
      <c r="FV1334"/>
      <c r="FW1334"/>
      <c r="FX1334"/>
      <c r="FY1334"/>
      <c r="FZ1334"/>
      <c r="GA1334"/>
      <c r="GB1334"/>
      <c r="GC1334"/>
      <c r="GD1334"/>
      <c r="GE1334"/>
      <c r="GF1334"/>
      <c r="GG1334"/>
      <c r="GH1334"/>
      <c r="GI1334"/>
      <c r="GJ1334"/>
      <c r="GK1334"/>
      <c r="GL1334"/>
      <c r="GM1334"/>
      <c r="GN1334"/>
      <c r="GO1334"/>
      <c r="GP1334"/>
      <c r="GQ1334"/>
      <c r="GR1334"/>
      <c r="GS1334"/>
      <c r="GT1334"/>
      <c r="GU1334"/>
      <c r="GV1334"/>
      <c r="GW1334"/>
      <c r="GX1334"/>
      <c r="GY1334"/>
      <c r="GZ1334"/>
      <c r="HA1334"/>
      <c r="HB1334"/>
      <c r="HC1334"/>
      <c r="HD1334"/>
      <c r="HE1334"/>
      <c r="HF1334"/>
      <c r="HG1334"/>
      <c r="HH1334"/>
      <c r="HI1334"/>
      <c r="HJ1334"/>
      <c r="HK1334"/>
      <c r="HL1334"/>
      <c r="HM1334"/>
      <c r="HN1334"/>
      <c r="HO1334"/>
      <c r="HP1334"/>
      <c r="HQ1334"/>
      <c r="HR1334"/>
      <c r="HS1334"/>
      <c r="HT1334"/>
      <c r="HU1334"/>
      <c r="HV1334"/>
      <c r="HW1334"/>
      <c r="HX1334"/>
      <c r="HY1334"/>
      <c r="HZ1334"/>
      <c r="IA1334"/>
      <c r="IB1334"/>
      <c r="IC1334"/>
      <c r="ID1334"/>
      <c r="IE1334"/>
      <c r="IF1334"/>
      <c r="IG1334"/>
      <c r="IH1334"/>
      <c r="II1334"/>
      <c r="IJ1334"/>
      <c r="IK1334"/>
      <c r="IL1334"/>
      <c r="IM1334"/>
      <c r="IN1334"/>
      <c r="IO1334"/>
      <c r="IP1334"/>
      <c r="IQ1334"/>
      <c r="IR1334"/>
      <c r="IS1334"/>
      <c r="IT1334"/>
      <c r="IU1334"/>
      <c r="IV1334"/>
      <c r="IW1334"/>
      <c r="IX1334"/>
      <c r="IY1334"/>
      <c r="IZ1334"/>
      <c r="JA1334"/>
      <c r="JB1334"/>
      <c r="JC1334"/>
      <c r="JD1334"/>
      <c r="JE1334"/>
      <c r="JF1334"/>
      <c r="JG1334"/>
      <c r="JH1334"/>
      <c r="JI1334"/>
      <c r="JJ1334"/>
      <c r="JK1334"/>
      <c r="JL1334"/>
      <c r="JM1334"/>
      <c r="JN1334"/>
      <c r="JO1334"/>
      <c r="JP1334"/>
      <c r="JQ1334"/>
      <c r="JR1334"/>
      <c r="JS1334"/>
      <c r="JT1334"/>
      <c r="JU1334"/>
      <c r="JV1334"/>
      <c r="JW1334"/>
      <c r="JX1334"/>
      <c r="JY1334"/>
      <c r="JZ1334"/>
      <c r="KA1334"/>
      <c r="KB1334"/>
      <c r="KC1334"/>
      <c r="KD1334"/>
      <c r="KE1334"/>
      <c r="KF1334"/>
      <c r="KG1334"/>
      <c r="KH1334"/>
      <c r="KI1334"/>
      <c r="KJ1334"/>
      <c r="KK1334"/>
      <c r="KL1334"/>
      <c r="KM1334"/>
      <c r="KN1334"/>
      <c r="KO1334"/>
      <c r="KP1334"/>
      <c r="KQ1334"/>
      <c r="KR1334"/>
      <c r="KS1334"/>
      <c r="KT1334"/>
      <c r="KU1334"/>
      <c r="KV1334"/>
      <c r="KW1334"/>
      <c r="KX1334"/>
      <c r="KY1334"/>
      <c r="KZ1334"/>
      <c r="LA1334"/>
      <c r="LB1334"/>
      <c r="LC1334"/>
      <c r="LD1334"/>
      <c r="LE1334"/>
      <c r="LF1334"/>
      <c r="LG1334"/>
      <c r="LH1334"/>
      <c r="LI1334"/>
      <c r="LJ1334"/>
      <c r="LK1334"/>
      <c r="LL1334"/>
      <c r="LM1334"/>
      <c r="LN1334"/>
      <c r="LO1334"/>
      <c r="LP1334"/>
      <c r="LQ1334"/>
      <c r="LR1334"/>
      <c r="LS1334"/>
      <c r="LT1334"/>
      <c r="LU1334"/>
      <c r="LV1334"/>
      <c r="LW1334"/>
      <c r="LX1334"/>
      <c r="LY1334"/>
      <c r="LZ1334"/>
      <c r="MA1334"/>
      <c r="MB1334"/>
      <c r="MC1334"/>
      <c r="MD1334"/>
      <c r="ME1334"/>
      <c r="MF1334"/>
      <c r="MG1334"/>
      <c r="MH1334"/>
      <c r="MI1334"/>
      <c r="MJ1334"/>
      <c r="MK1334"/>
      <c r="ML1334"/>
      <c r="MM1334"/>
      <c r="MN1334"/>
      <c r="MO1334"/>
      <c r="MP1334"/>
      <c r="MQ1334"/>
      <c r="MR1334"/>
      <c r="MS1334"/>
      <c r="MT1334"/>
      <c r="MU1334"/>
      <c r="MV1334"/>
      <c r="MW1334"/>
      <c r="MX1334"/>
      <c r="MY1334"/>
      <c r="MZ1334"/>
      <c r="NA1334"/>
      <c r="NB1334"/>
      <c r="NC1334"/>
      <c r="ND1334"/>
      <c r="NE1334"/>
      <c r="NF1334"/>
      <c r="NG1334"/>
      <c r="NH1334"/>
      <c r="NI1334"/>
      <c r="NJ1334"/>
      <c r="NK1334"/>
      <c r="NL1334"/>
      <c r="NM1334"/>
      <c r="NN1334"/>
      <c r="NO1334"/>
      <c r="NP1334"/>
      <c r="NQ1334"/>
      <c r="NR1334"/>
      <c r="NS1334"/>
      <c r="NT1334"/>
      <c r="NU1334"/>
      <c r="NV1334"/>
      <c r="NW1334"/>
      <c r="NX1334"/>
      <c r="NY1334"/>
      <c r="NZ1334"/>
      <c r="OA1334"/>
      <c r="OB1334"/>
      <c r="OC1334"/>
      <c r="OD1334"/>
      <c r="OE1334"/>
      <c r="OF1334"/>
      <c r="OG1334"/>
      <c r="OH1334"/>
      <c r="OI1334"/>
      <c r="OJ1334"/>
      <c r="OK1334"/>
      <c r="OL1334"/>
      <c r="OM1334"/>
      <c r="ON1334"/>
      <c r="OO1334"/>
      <c r="OP1334"/>
      <c r="OQ1334"/>
      <c r="OR1334"/>
      <c r="OS1334"/>
      <c r="OT1334"/>
      <c r="OU1334"/>
      <c r="OV1334"/>
      <c r="OW1334"/>
      <c r="OX1334"/>
      <c r="OY1334"/>
      <c r="OZ1334"/>
      <c r="PA1334"/>
      <c r="PB1334"/>
      <c r="PC1334"/>
      <c r="PD1334"/>
      <c r="PE1334"/>
      <c r="PF1334"/>
      <c r="PG1334"/>
      <c r="PH1334"/>
      <c r="PI1334"/>
      <c r="PJ1334"/>
      <c r="PK1334"/>
      <c r="PL1334"/>
      <c r="PM1334"/>
      <c r="PN1334"/>
      <c r="PO1334"/>
      <c r="PP1334"/>
      <c r="PQ1334"/>
      <c r="PR1334"/>
      <c r="PS1334"/>
      <c r="PT1334"/>
      <c r="PU1334"/>
      <c r="PV1334"/>
      <c r="PW1334"/>
      <c r="PX1334"/>
      <c r="PY1334"/>
      <c r="PZ1334"/>
      <c r="QA1334"/>
      <c r="QB1334"/>
      <c r="QC1334"/>
      <c r="QD1334"/>
      <c r="QE1334"/>
      <c r="QF1334"/>
      <c r="QG1334"/>
      <c r="QH1334"/>
      <c r="QI1334"/>
      <c r="QJ1334"/>
      <c r="QK1334"/>
      <c r="QL1334"/>
      <c r="QM1334"/>
      <c r="QN1334"/>
      <c r="QO1334"/>
      <c r="QP1334"/>
      <c r="QQ1334"/>
      <c r="QR1334"/>
      <c r="QS1334"/>
      <c r="QT1334"/>
      <c r="QU1334"/>
      <c r="QV1334"/>
      <c r="QW1334"/>
      <c r="QX1334"/>
      <c r="QY1334"/>
      <c r="QZ1334"/>
      <c r="RA1334"/>
      <c r="RB1334"/>
      <c r="RC1334"/>
      <c r="RD1334"/>
      <c r="RE1334"/>
      <c r="RF1334"/>
      <c r="RG1334"/>
      <c r="RH1334"/>
      <c r="RI1334"/>
      <c r="RJ1334"/>
      <c r="RK1334"/>
      <c r="RL1334"/>
      <c r="RM1334"/>
      <c r="RN1334"/>
      <c r="RO1334"/>
      <c r="RP1334"/>
      <c r="RQ1334"/>
      <c r="RR1334"/>
      <c r="RS1334"/>
      <c r="RT1334"/>
      <c r="RU1334"/>
      <c r="RV1334"/>
      <c r="RW1334"/>
      <c r="RX1334"/>
      <c r="RY1334"/>
      <c r="RZ1334"/>
      <c r="SA1334"/>
      <c r="SB1334"/>
      <c r="SC1334"/>
      <c r="SD1334"/>
      <c r="SE1334"/>
      <c r="SF1334"/>
      <c r="SG1334"/>
      <c r="SH1334"/>
      <c r="SI1334"/>
      <c r="SJ1334"/>
      <c r="SK1334"/>
      <c r="SL1334"/>
      <c r="SM1334"/>
      <c r="SN1334"/>
      <c r="SO1334"/>
      <c r="SP1334"/>
      <c r="SQ1334"/>
      <c r="SR1334"/>
      <c r="SS1334"/>
      <c r="ST1334"/>
      <c r="SU1334"/>
      <c r="SV1334"/>
      <c r="SW1334"/>
      <c r="SX1334"/>
      <c r="SY1334"/>
      <c r="SZ1334"/>
      <c r="TA1334"/>
      <c r="TB1334"/>
      <c r="TC1334"/>
      <c r="TD1334"/>
      <c r="TE1334"/>
      <c r="TF1334"/>
      <c r="TG1334"/>
      <c r="TH1334"/>
      <c r="TI1334"/>
      <c r="TJ1334"/>
      <c r="TK1334"/>
      <c r="TL1334"/>
      <c r="TM1334"/>
      <c r="TN1334"/>
      <c r="TO1334"/>
      <c r="TP1334"/>
      <c r="TQ1334"/>
      <c r="TR1334"/>
      <c r="TS1334"/>
      <c r="TT1334"/>
      <c r="TU1334"/>
      <c r="TV1334"/>
      <c r="TW1334"/>
      <c r="TX1334"/>
      <c r="TY1334"/>
      <c r="TZ1334"/>
      <c r="UA1334"/>
      <c r="UB1334"/>
      <c r="UC1334"/>
      <c r="UD1334"/>
      <c r="UE1334"/>
      <c r="UF1334"/>
      <c r="UG1334"/>
      <c r="UH1334"/>
      <c r="UI1334"/>
      <c r="UJ1334"/>
      <c r="UK1334"/>
      <c r="UL1334"/>
      <c r="UM1334"/>
      <c r="UN1334"/>
      <c r="UO1334"/>
      <c r="UP1334"/>
      <c r="UQ1334"/>
      <c r="UR1334"/>
      <c r="US1334"/>
      <c r="UT1334"/>
      <c r="UU1334"/>
      <c r="UV1334"/>
      <c r="UW1334"/>
      <c r="UX1334"/>
      <c r="UY1334"/>
      <c r="UZ1334"/>
      <c r="VA1334"/>
      <c r="VB1334"/>
      <c r="VC1334"/>
      <c r="VD1334"/>
      <c r="VE1334"/>
      <c r="VF1334"/>
      <c r="VG1334"/>
      <c r="VH1334"/>
      <c r="VI1334"/>
      <c r="VJ1334"/>
      <c r="VK1334"/>
      <c r="VL1334"/>
      <c r="VM1334"/>
      <c r="VN1334"/>
      <c r="VO1334"/>
      <c r="VP1334"/>
      <c r="VQ1334"/>
      <c r="VR1334"/>
      <c r="VS1334"/>
      <c r="VT1334"/>
      <c r="VU1334"/>
      <c r="VV1334"/>
      <c r="VW1334"/>
      <c r="VX1334"/>
      <c r="VY1334"/>
      <c r="VZ1334"/>
      <c r="WA1334"/>
      <c r="WB1334"/>
      <c r="WC1334"/>
      <c r="WD1334"/>
      <c r="WE1334"/>
      <c r="WF1334"/>
      <c r="WG1334"/>
      <c r="WH1334"/>
      <c r="WI1334"/>
      <c r="WJ1334"/>
      <c r="WK1334"/>
      <c r="WL1334"/>
      <c r="WM1334"/>
      <c r="WN1334"/>
      <c r="WO1334"/>
      <c r="WP1334"/>
      <c r="WQ1334"/>
      <c r="WR1334"/>
      <c r="WS1334"/>
      <c r="WT1334"/>
      <c r="WU1334"/>
      <c r="WV1334"/>
      <c r="WW1334"/>
      <c r="WX1334"/>
      <c r="WY1334"/>
      <c r="WZ1334"/>
      <c r="XA1334"/>
      <c r="XB1334"/>
      <c r="XC1334"/>
      <c r="XD1334"/>
      <c r="XE1334"/>
      <c r="XF1334"/>
      <c r="XG1334"/>
      <c r="XH1334"/>
      <c r="XI1334"/>
      <c r="XJ1334"/>
      <c r="XK1334"/>
      <c r="XL1334"/>
      <c r="XM1334"/>
      <c r="XN1334"/>
      <c r="XO1334"/>
      <c r="XP1334"/>
      <c r="XQ1334"/>
      <c r="XR1334"/>
      <c r="XS1334"/>
      <c r="XT1334"/>
      <c r="XU1334"/>
      <c r="XV1334"/>
      <c r="XW1334"/>
      <c r="XX1334"/>
      <c r="XY1334"/>
      <c r="XZ1334"/>
      <c r="YA1334"/>
      <c r="YB1334"/>
      <c r="YC1334"/>
      <c r="YD1334"/>
      <c r="YE1334"/>
      <c r="YF1334"/>
      <c r="YG1334"/>
      <c r="YH1334"/>
      <c r="YI1334"/>
      <c r="YJ1334"/>
      <c r="YK1334"/>
      <c r="YL1334"/>
      <c r="YM1334"/>
      <c r="YN1334"/>
      <c r="YO1334"/>
      <c r="YP1334"/>
      <c r="YQ1334"/>
      <c r="YR1334"/>
      <c r="YS1334"/>
      <c r="YT1334"/>
      <c r="YU1334"/>
      <c r="YV1334"/>
      <c r="YW1334"/>
      <c r="YX1334"/>
      <c r="YY1334"/>
      <c r="YZ1334"/>
      <c r="ZA1334"/>
      <c r="ZB1334"/>
      <c r="ZC1334"/>
      <c r="ZD1334"/>
      <c r="ZE1334"/>
      <c r="ZF1334"/>
      <c r="ZG1334"/>
      <c r="ZH1334"/>
      <c r="ZI1334"/>
      <c r="ZJ1334"/>
      <c r="ZK1334"/>
      <c r="ZL1334"/>
      <c r="ZM1334"/>
      <c r="ZN1334"/>
      <c r="ZO1334"/>
      <c r="ZP1334"/>
      <c r="ZQ1334"/>
      <c r="ZR1334"/>
      <c r="ZS1334"/>
      <c r="ZT1334"/>
      <c r="ZU1334"/>
      <c r="ZV1334"/>
      <c r="ZW1334"/>
      <c r="ZX1334"/>
      <c r="ZY1334"/>
      <c r="ZZ1334"/>
      <c r="AAA1334"/>
      <c r="AAB1334"/>
      <c r="AAC1334"/>
      <c r="AAD1334"/>
      <c r="AAE1334"/>
      <c r="AAF1334"/>
      <c r="AAG1334"/>
      <c r="AAH1334"/>
      <c r="AAI1334"/>
      <c r="AAJ1334"/>
      <c r="AAK1334"/>
      <c r="AAL1334"/>
      <c r="AAM1334"/>
      <c r="AAN1334"/>
      <c r="AAO1334"/>
      <c r="AAP1334"/>
      <c r="AAQ1334"/>
      <c r="AAR1334"/>
      <c r="AAS1334"/>
      <c r="AAT1334"/>
      <c r="AAU1334"/>
      <c r="AAV1334"/>
      <c r="AAW1334"/>
      <c r="AAX1334"/>
      <c r="AAY1334"/>
      <c r="AAZ1334"/>
      <c r="ABA1334"/>
      <c r="ABB1334"/>
      <c r="ABC1334"/>
      <c r="ABD1334"/>
      <c r="ABE1334"/>
      <c r="ABF1334"/>
      <c r="ABG1334"/>
      <c r="ABH1334"/>
      <c r="ABI1334"/>
      <c r="ABJ1334"/>
      <c r="ABK1334"/>
      <c r="ABL1334"/>
      <c r="ABM1334"/>
      <c r="ABN1334"/>
      <c r="ABO1334"/>
      <c r="ABP1334"/>
      <c r="ABQ1334"/>
      <c r="ABR1334"/>
      <c r="ABS1334"/>
      <c r="ABT1334"/>
      <c r="ABU1334"/>
      <c r="ABV1334"/>
      <c r="ABW1334"/>
      <c r="ABX1334"/>
      <c r="ABY1334"/>
      <c r="ABZ1334"/>
      <c r="ACA1334"/>
      <c r="ACB1334"/>
      <c r="ACC1334"/>
      <c r="ACD1334"/>
      <c r="ACE1334"/>
      <c r="ACF1334"/>
      <c r="ACG1334"/>
      <c r="ACH1334"/>
      <c r="ACI1334"/>
      <c r="ACJ1334"/>
      <c r="ACK1334"/>
      <c r="ACL1334"/>
      <c r="ACM1334"/>
      <c r="ACN1334"/>
      <c r="ACO1334"/>
      <c r="ACP1334"/>
      <c r="ACQ1334"/>
      <c r="ACR1334"/>
      <c r="ACS1334"/>
      <c r="ACT1334"/>
      <c r="ACU1334"/>
      <c r="ACV1334"/>
      <c r="ACW1334"/>
      <c r="ACX1334"/>
      <c r="ACY1334"/>
      <c r="ACZ1334"/>
      <c r="ADA1334"/>
      <c r="ADB1334"/>
      <c r="ADC1334"/>
      <c r="ADD1334"/>
      <c r="ADE1334"/>
      <c r="ADF1334"/>
      <c r="ADG1334"/>
      <c r="ADH1334"/>
      <c r="ADI1334"/>
      <c r="ADJ1334"/>
      <c r="ADK1334"/>
      <c r="ADL1334"/>
      <c r="ADM1334"/>
      <c r="ADN1334"/>
      <c r="ADO1334"/>
      <c r="ADP1334"/>
      <c r="ADQ1334"/>
      <c r="ADR1334"/>
      <c r="ADS1334"/>
      <c r="ADT1334"/>
      <c r="ADU1334"/>
      <c r="ADV1334"/>
      <c r="ADW1334"/>
      <c r="ADX1334"/>
      <c r="ADY1334"/>
      <c r="ADZ1334"/>
    </row>
    <row r="1335" spans="1:806" x14ac:dyDescent="0.2">
      <c r="A1335" s="109" t="s">
        <v>90</v>
      </c>
      <c r="B1335" s="109" t="s">
        <v>4809</v>
      </c>
      <c r="C1335" s="109" t="s">
        <v>1361</v>
      </c>
      <c r="D1335" s="109" t="s">
        <v>2049</v>
      </c>
      <c r="E1335" s="109" t="s">
        <v>4688</v>
      </c>
      <c r="F1335" s="146">
        <v>47</v>
      </c>
      <c r="G1335" s="146">
        <v>-100</v>
      </c>
      <c r="H1335" s="146">
        <v>100</v>
      </c>
      <c r="I1335" s="146">
        <v>45</v>
      </c>
      <c r="J1335" s="146">
        <v>90</v>
      </c>
      <c r="K1335"/>
      <c r="L1335"/>
      <c r="M1335"/>
      <c r="N1335"/>
      <c r="O1335"/>
      <c r="P1335"/>
      <c r="Q1335"/>
      <c r="R1335"/>
      <c r="S1335"/>
      <c r="T1335"/>
      <c r="U1335"/>
      <c r="V1335"/>
      <c r="W1335"/>
      <c r="X1335"/>
      <c r="Y1335"/>
      <c r="Z1335"/>
      <c r="AA1335"/>
      <c r="AB1335"/>
      <c r="AC1335"/>
      <c r="AD1335"/>
      <c r="AE1335"/>
      <c r="AF1335"/>
      <c r="AG1335"/>
      <c r="AH1335"/>
      <c r="AI1335"/>
      <c r="AJ1335"/>
      <c r="AK1335"/>
      <c r="AL1335"/>
      <c r="AM1335"/>
      <c r="AN1335"/>
      <c r="AO1335"/>
      <c r="AP1335"/>
      <c r="AQ1335"/>
      <c r="AR1335"/>
      <c r="AS1335"/>
      <c r="AT1335"/>
      <c r="AU1335"/>
      <c r="AV1335"/>
      <c r="AW1335"/>
      <c r="AX1335"/>
      <c r="AY1335"/>
      <c r="AZ1335"/>
      <c r="BA1335"/>
      <c r="BB1335"/>
      <c r="BC1335"/>
      <c r="BD1335"/>
      <c r="BE1335"/>
      <c r="BF1335"/>
      <c r="BG1335"/>
      <c r="BH1335"/>
      <c r="BI1335"/>
      <c r="BJ1335"/>
      <c r="BK1335"/>
      <c r="BL1335"/>
      <c r="BM1335"/>
      <c r="BN1335"/>
      <c r="BO1335"/>
      <c r="BP1335"/>
      <c r="BQ1335"/>
      <c r="BR1335"/>
      <c r="BS1335"/>
      <c r="BT1335"/>
      <c r="BU1335"/>
      <c r="BV1335"/>
      <c r="BW1335"/>
      <c r="BX1335"/>
      <c r="BY1335"/>
      <c r="BZ1335"/>
      <c r="CA1335"/>
      <c r="CB1335"/>
      <c r="CC1335"/>
      <c r="CD1335"/>
      <c r="CE1335"/>
      <c r="CF1335"/>
      <c r="CG1335"/>
      <c r="CH1335"/>
      <c r="CI1335"/>
      <c r="CJ1335"/>
      <c r="CK1335"/>
      <c r="CL1335"/>
      <c r="CM1335"/>
      <c r="CN1335"/>
      <c r="CO1335"/>
      <c r="CP1335"/>
      <c r="CQ1335"/>
      <c r="CR1335"/>
      <c r="CS1335"/>
      <c r="CT1335"/>
      <c r="CU1335"/>
      <c r="CV1335"/>
      <c r="CW1335"/>
      <c r="CX1335"/>
      <c r="CY1335"/>
      <c r="CZ1335"/>
      <c r="DA1335"/>
      <c r="DB1335"/>
      <c r="DC1335"/>
      <c r="DD1335"/>
      <c r="DE1335"/>
      <c r="DF1335"/>
      <c r="DG1335"/>
      <c r="DH1335"/>
      <c r="DI1335"/>
      <c r="DJ1335"/>
      <c r="DK1335"/>
      <c r="DL1335"/>
      <c r="DM1335"/>
      <c r="DN1335"/>
      <c r="DO1335"/>
      <c r="DP1335"/>
      <c r="DQ1335"/>
      <c r="DR1335"/>
      <c r="DS1335"/>
      <c r="DT1335"/>
      <c r="DU1335"/>
      <c r="DV1335"/>
      <c r="DW1335"/>
      <c r="DX1335"/>
      <c r="DY1335"/>
      <c r="DZ1335"/>
      <c r="EA1335"/>
      <c r="EB1335"/>
      <c r="EC1335"/>
      <c r="ED1335"/>
      <c r="EE1335"/>
      <c r="EF1335"/>
      <c r="EG1335"/>
      <c r="EH1335"/>
      <c r="EI1335"/>
      <c r="EJ1335"/>
      <c r="EK1335"/>
      <c r="EL1335"/>
      <c r="EM1335"/>
      <c r="EN1335"/>
      <c r="EO1335"/>
      <c r="EP1335"/>
      <c r="EQ1335"/>
      <c r="ER1335"/>
      <c r="ES1335"/>
      <c r="ET1335"/>
      <c r="EU1335"/>
      <c r="EV1335"/>
      <c r="EW1335"/>
      <c r="EX1335"/>
      <c r="EY1335"/>
      <c r="EZ1335"/>
      <c r="FA1335"/>
      <c r="FB1335"/>
      <c r="FC1335"/>
      <c r="FD1335"/>
      <c r="FE1335"/>
      <c r="FF1335"/>
      <c r="FG1335"/>
      <c r="FH1335"/>
      <c r="FI1335"/>
      <c r="FJ1335"/>
      <c r="FK1335"/>
      <c r="FL1335"/>
      <c r="FM1335"/>
      <c r="FN1335"/>
      <c r="FO1335"/>
      <c r="FP1335"/>
      <c r="FQ1335"/>
      <c r="FR1335"/>
      <c r="FS1335"/>
      <c r="FT1335"/>
      <c r="FU1335"/>
      <c r="FV1335"/>
      <c r="FW1335"/>
      <c r="FX1335"/>
      <c r="FY1335"/>
      <c r="FZ1335"/>
      <c r="GA1335"/>
      <c r="GB1335"/>
      <c r="GC1335"/>
      <c r="GD1335"/>
      <c r="GE1335"/>
      <c r="GF1335"/>
      <c r="GG1335"/>
      <c r="GH1335"/>
      <c r="GI1335"/>
      <c r="GJ1335"/>
      <c r="GK1335"/>
      <c r="GL1335"/>
      <c r="GM1335"/>
      <c r="GN1335"/>
      <c r="GO1335"/>
      <c r="GP1335"/>
      <c r="GQ1335"/>
      <c r="GR1335"/>
      <c r="GS1335"/>
      <c r="GT1335"/>
      <c r="GU1335"/>
      <c r="GV1335"/>
      <c r="GW1335"/>
      <c r="GX1335"/>
      <c r="GY1335"/>
      <c r="GZ1335"/>
      <c r="HA1335"/>
      <c r="HB1335"/>
      <c r="HC1335"/>
      <c r="HD1335"/>
      <c r="HE1335"/>
      <c r="HF1335"/>
      <c r="HG1335"/>
      <c r="HH1335"/>
      <c r="HI1335"/>
      <c r="HJ1335"/>
      <c r="HK1335"/>
      <c r="HL1335"/>
      <c r="HM1335"/>
      <c r="HN1335"/>
      <c r="HO1335"/>
      <c r="HP1335"/>
      <c r="HQ1335"/>
      <c r="HR1335"/>
      <c r="HS1335"/>
      <c r="HT1335"/>
      <c r="HU1335"/>
      <c r="HV1335"/>
      <c r="HW1335"/>
      <c r="HX1335"/>
      <c r="HY1335"/>
      <c r="HZ1335"/>
      <c r="IA1335"/>
      <c r="IB1335"/>
      <c r="IC1335"/>
      <c r="ID1335"/>
      <c r="IE1335"/>
      <c r="IF1335"/>
      <c r="IG1335"/>
      <c r="IH1335"/>
      <c r="II1335"/>
      <c r="IJ1335"/>
      <c r="IK1335"/>
      <c r="IL1335"/>
      <c r="IM1335"/>
      <c r="IN1335"/>
      <c r="IO1335"/>
      <c r="IP1335"/>
      <c r="IQ1335"/>
      <c r="IR1335"/>
      <c r="IS1335"/>
      <c r="IT1335"/>
      <c r="IU1335"/>
      <c r="IV1335"/>
      <c r="IW1335"/>
      <c r="IX1335"/>
      <c r="IY1335"/>
      <c r="IZ1335"/>
      <c r="JA1335"/>
      <c r="JB1335"/>
      <c r="JC1335"/>
      <c r="JD1335"/>
      <c r="JE1335"/>
      <c r="JF1335"/>
      <c r="JG1335"/>
      <c r="JH1335"/>
      <c r="JI1335"/>
      <c r="JJ1335"/>
      <c r="JK1335"/>
      <c r="JL1335"/>
      <c r="JM1335"/>
      <c r="JN1335"/>
      <c r="JO1335"/>
      <c r="JP1335"/>
      <c r="JQ1335"/>
      <c r="JR1335"/>
      <c r="JS1335"/>
      <c r="JT1335"/>
      <c r="JU1335"/>
      <c r="JV1335"/>
      <c r="JW1335"/>
      <c r="JX1335"/>
      <c r="JY1335"/>
      <c r="JZ1335"/>
      <c r="KA1335"/>
      <c r="KB1335"/>
      <c r="KC1335"/>
      <c r="KD1335"/>
      <c r="KE1335"/>
      <c r="KF1335"/>
      <c r="KG1335"/>
      <c r="KH1335"/>
      <c r="KI1335"/>
      <c r="KJ1335"/>
      <c r="KK1335"/>
      <c r="KL1335"/>
      <c r="KM1335"/>
      <c r="KN1335"/>
      <c r="KO1335"/>
      <c r="KP1335"/>
      <c r="KQ1335"/>
      <c r="KR1335"/>
      <c r="KS1335"/>
      <c r="KT1335"/>
      <c r="KU1335"/>
      <c r="KV1335"/>
      <c r="KW1335"/>
      <c r="KX1335"/>
      <c r="KY1335"/>
      <c r="KZ1335"/>
      <c r="LA1335"/>
      <c r="LB1335"/>
      <c r="LC1335"/>
      <c r="LD1335"/>
      <c r="LE1335"/>
      <c r="LF1335"/>
      <c r="LG1335"/>
      <c r="LH1335"/>
      <c r="LI1335"/>
      <c r="LJ1335"/>
      <c r="LK1335"/>
      <c r="LL1335"/>
      <c r="LM1335"/>
      <c r="LN1335"/>
      <c r="LO1335"/>
      <c r="LP1335"/>
      <c r="LQ1335"/>
      <c r="LR1335"/>
      <c r="LS1335"/>
      <c r="LT1335"/>
      <c r="LU1335"/>
      <c r="LV1335"/>
      <c r="LW1335"/>
      <c r="LX1335"/>
      <c r="LY1335"/>
      <c r="LZ1335"/>
      <c r="MA1335"/>
      <c r="MB1335"/>
      <c r="MC1335"/>
      <c r="MD1335"/>
      <c r="ME1335"/>
      <c r="MF1335"/>
      <c r="MG1335"/>
      <c r="MH1335"/>
      <c r="MI1335"/>
      <c r="MJ1335"/>
      <c r="MK1335"/>
      <c r="ML1335"/>
      <c r="MM1335"/>
      <c r="MN1335"/>
      <c r="MO1335"/>
      <c r="MP1335"/>
      <c r="MQ1335"/>
      <c r="MR1335"/>
      <c r="MS1335"/>
      <c r="MT1335"/>
      <c r="MU1335"/>
      <c r="MV1335"/>
      <c r="MW1335"/>
      <c r="MX1335"/>
      <c r="MY1335"/>
      <c r="MZ1335"/>
      <c r="NA1335"/>
      <c r="NB1335"/>
      <c r="NC1335"/>
      <c r="ND1335"/>
      <c r="NE1335"/>
      <c r="NF1335"/>
      <c r="NG1335"/>
      <c r="NH1335"/>
      <c r="NI1335"/>
      <c r="NJ1335"/>
      <c r="NK1335"/>
      <c r="NL1335"/>
      <c r="NM1335"/>
      <c r="NN1335"/>
      <c r="NO1335"/>
      <c r="NP1335"/>
      <c r="NQ1335"/>
      <c r="NR1335"/>
      <c r="NS1335"/>
      <c r="NT1335"/>
      <c r="NU1335"/>
      <c r="NV1335"/>
      <c r="NW1335"/>
      <c r="NX1335"/>
      <c r="NY1335"/>
      <c r="NZ1335"/>
      <c r="OA1335"/>
      <c r="OB1335"/>
      <c r="OC1335"/>
      <c r="OD1335"/>
      <c r="OE1335"/>
      <c r="OF1335"/>
      <c r="OG1335"/>
      <c r="OH1335"/>
      <c r="OI1335"/>
      <c r="OJ1335"/>
      <c r="OK1335"/>
      <c r="OL1335"/>
      <c r="OM1335"/>
      <c r="ON1335"/>
      <c r="OO1335"/>
      <c r="OP1335"/>
      <c r="OQ1335"/>
      <c r="OR1335"/>
      <c r="OS1335"/>
      <c r="OT1335"/>
      <c r="OU1335"/>
      <c r="OV1335"/>
      <c r="OW1335"/>
      <c r="OX1335"/>
      <c r="OY1335"/>
      <c r="OZ1335"/>
      <c r="PA1335"/>
      <c r="PB1335"/>
      <c r="PC1335"/>
      <c r="PD1335"/>
      <c r="PE1335"/>
      <c r="PF1335"/>
      <c r="PG1335"/>
      <c r="PH1335"/>
      <c r="PI1335"/>
      <c r="PJ1335"/>
      <c r="PK1335"/>
      <c r="PL1335"/>
      <c r="PM1335"/>
      <c r="PN1335"/>
      <c r="PO1335"/>
      <c r="PP1335"/>
      <c r="PQ1335"/>
      <c r="PR1335"/>
      <c r="PS1335"/>
      <c r="PT1335"/>
      <c r="PU1335"/>
      <c r="PV1335"/>
      <c r="PW1335"/>
      <c r="PX1335"/>
      <c r="PY1335"/>
      <c r="PZ1335"/>
      <c r="QA1335"/>
      <c r="QB1335"/>
      <c r="QC1335"/>
      <c r="QD1335"/>
      <c r="QE1335"/>
      <c r="QF1335"/>
      <c r="QG1335"/>
      <c r="QH1335"/>
      <c r="QI1335"/>
      <c r="QJ1335"/>
      <c r="QK1335"/>
      <c r="QL1335"/>
      <c r="QM1335"/>
      <c r="QN1335"/>
      <c r="QO1335"/>
      <c r="QP1335"/>
      <c r="QQ1335"/>
      <c r="QR1335"/>
      <c r="QS1335"/>
      <c r="QT1335"/>
      <c r="QU1335"/>
      <c r="QV1335"/>
      <c r="QW1335"/>
      <c r="QX1335"/>
      <c r="QY1335"/>
      <c r="QZ1335"/>
      <c r="RA1335"/>
      <c r="RB1335"/>
      <c r="RC1335"/>
      <c r="RD1335"/>
      <c r="RE1335"/>
      <c r="RF1335"/>
      <c r="RG1335"/>
      <c r="RH1335"/>
      <c r="RI1335"/>
      <c r="RJ1335"/>
      <c r="RK1335"/>
      <c r="RL1335"/>
      <c r="RM1335"/>
      <c r="RN1335"/>
      <c r="RO1335"/>
      <c r="RP1335"/>
      <c r="RQ1335"/>
      <c r="RR1335"/>
      <c r="RS1335"/>
      <c r="RT1335"/>
      <c r="RU1335"/>
      <c r="RV1335"/>
      <c r="RW1335"/>
      <c r="RX1335"/>
      <c r="RY1335"/>
      <c r="RZ1335"/>
      <c r="SA1335"/>
      <c r="SB1335"/>
      <c r="SC1335"/>
      <c r="SD1335"/>
      <c r="SE1335"/>
      <c r="SF1335"/>
      <c r="SG1335"/>
      <c r="SH1335"/>
      <c r="SI1335"/>
      <c r="SJ1335"/>
      <c r="SK1335"/>
      <c r="SL1335"/>
      <c r="SM1335"/>
      <c r="SN1335"/>
      <c r="SO1335"/>
      <c r="SP1335"/>
      <c r="SQ1335"/>
      <c r="SR1335"/>
      <c r="SS1335"/>
      <c r="ST1335"/>
      <c r="SU1335"/>
      <c r="SV1335"/>
      <c r="SW1335"/>
      <c r="SX1335"/>
      <c r="SY1335"/>
      <c r="SZ1335"/>
      <c r="TA1335"/>
      <c r="TB1335"/>
      <c r="TC1335"/>
      <c r="TD1335"/>
      <c r="TE1335"/>
      <c r="TF1335"/>
      <c r="TG1335"/>
      <c r="TH1335"/>
      <c r="TI1335"/>
      <c r="TJ1335"/>
      <c r="TK1335"/>
      <c r="TL1335"/>
      <c r="TM1335"/>
      <c r="TN1335"/>
      <c r="TO1335"/>
      <c r="TP1335"/>
      <c r="TQ1335"/>
      <c r="TR1335"/>
      <c r="TS1335"/>
      <c r="TT1335"/>
      <c r="TU1335"/>
      <c r="TV1335"/>
      <c r="TW1335"/>
      <c r="TX1335"/>
      <c r="TY1335"/>
      <c r="TZ1335"/>
      <c r="UA1335"/>
      <c r="UB1335"/>
      <c r="UC1335"/>
      <c r="UD1335"/>
      <c r="UE1335"/>
      <c r="UF1335"/>
      <c r="UG1335"/>
      <c r="UH1335"/>
      <c r="UI1335"/>
      <c r="UJ1335"/>
      <c r="UK1335"/>
      <c r="UL1335"/>
      <c r="UM1335"/>
      <c r="UN1335"/>
      <c r="UO1335"/>
      <c r="UP1335"/>
      <c r="UQ1335"/>
      <c r="UR1335"/>
      <c r="US1335"/>
      <c r="UT1335"/>
      <c r="UU1335"/>
      <c r="UV1335"/>
      <c r="UW1335"/>
      <c r="UX1335"/>
      <c r="UY1335"/>
      <c r="UZ1335"/>
      <c r="VA1335"/>
      <c r="VB1335"/>
      <c r="VC1335"/>
      <c r="VD1335"/>
      <c r="VE1335"/>
      <c r="VF1335"/>
      <c r="VG1335"/>
      <c r="VH1335"/>
      <c r="VI1335"/>
      <c r="VJ1335"/>
      <c r="VK1335"/>
      <c r="VL1335"/>
      <c r="VM1335"/>
      <c r="VN1335"/>
      <c r="VO1335"/>
      <c r="VP1335"/>
      <c r="VQ1335"/>
      <c r="VR1335"/>
      <c r="VS1335"/>
      <c r="VT1335"/>
      <c r="VU1335"/>
      <c r="VV1335"/>
      <c r="VW1335"/>
      <c r="VX1335"/>
      <c r="VY1335"/>
      <c r="VZ1335"/>
      <c r="WA1335"/>
      <c r="WB1335"/>
      <c r="WC1335"/>
      <c r="WD1335"/>
      <c r="WE1335"/>
      <c r="WF1335"/>
      <c r="WG1335"/>
      <c r="WH1335"/>
      <c r="WI1335"/>
      <c r="WJ1335"/>
      <c r="WK1335"/>
      <c r="WL1335"/>
      <c r="WM1335"/>
      <c r="WN1335"/>
      <c r="WO1335"/>
      <c r="WP1335"/>
      <c r="WQ1335"/>
      <c r="WR1335"/>
      <c r="WS1335"/>
      <c r="WT1335"/>
      <c r="WU1335"/>
      <c r="WV1335"/>
      <c r="WW1335"/>
      <c r="WX1335"/>
      <c r="WY1335"/>
      <c r="WZ1335"/>
      <c r="XA1335"/>
      <c r="XB1335"/>
      <c r="XC1335"/>
      <c r="XD1335"/>
      <c r="XE1335"/>
      <c r="XF1335"/>
      <c r="XG1335"/>
      <c r="XH1335"/>
      <c r="XI1335"/>
      <c r="XJ1335"/>
      <c r="XK1335"/>
      <c r="XL1335"/>
      <c r="XM1335"/>
      <c r="XN1335"/>
      <c r="XO1335"/>
      <c r="XP1335"/>
      <c r="XQ1335"/>
      <c r="XR1335"/>
      <c r="XS1335"/>
      <c r="XT1335"/>
      <c r="XU1335"/>
      <c r="XV1335"/>
      <c r="XW1335"/>
      <c r="XX1335"/>
      <c r="XY1335"/>
      <c r="XZ1335"/>
      <c r="YA1335"/>
      <c r="YB1335"/>
      <c r="YC1335"/>
      <c r="YD1335"/>
      <c r="YE1335"/>
      <c r="YF1335"/>
      <c r="YG1335"/>
      <c r="YH1335"/>
      <c r="YI1335"/>
      <c r="YJ1335"/>
      <c r="YK1335"/>
      <c r="YL1335"/>
      <c r="YM1335"/>
      <c r="YN1335"/>
      <c r="YO1335"/>
      <c r="YP1335"/>
      <c r="YQ1335"/>
      <c r="YR1335"/>
      <c r="YS1335"/>
      <c r="YT1335"/>
      <c r="YU1335"/>
      <c r="YV1335"/>
      <c r="YW1335"/>
      <c r="YX1335"/>
      <c r="YY1335"/>
      <c r="YZ1335"/>
      <c r="ZA1335"/>
      <c r="ZB1335"/>
      <c r="ZC1335"/>
      <c r="ZD1335"/>
      <c r="ZE1335"/>
      <c r="ZF1335"/>
      <c r="ZG1335"/>
      <c r="ZH1335"/>
      <c r="ZI1335"/>
      <c r="ZJ1335"/>
      <c r="ZK1335"/>
      <c r="ZL1335"/>
      <c r="ZM1335"/>
      <c r="ZN1335"/>
      <c r="ZO1335"/>
      <c r="ZP1335"/>
      <c r="ZQ1335"/>
      <c r="ZR1335"/>
      <c r="ZS1335"/>
      <c r="ZT1335"/>
      <c r="ZU1335"/>
      <c r="ZV1335"/>
      <c r="ZW1335"/>
      <c r="ZX1335"/>
      <c r="ZY1335"/>
      <c r="ZZ1335"/>
      <c r="AAA1335"/>
      <c r="AAB1335"/>
      <c r="AAC1335"/>
      <c r="AAD1335"/>
      <c r="AAE1335"/>
      <c r="AAF1335"/>
      <c r="AAG1335"/>
      <c r="AAH1335"/>
      <c r="AAI1335"/>
      <c r="AAJ1335"/>
      <c r="AAK1335"/>
      <c r="AAL1335"/>
      <c r="AAM1335"/>
      <c r="AAN1335"/>
      <c r="AAO1335"/>
      <c r="AAP1335"/>
      <c r="AAQ1335"/>
      <c r="AAR1335"/>
      <c r="AAS1335"/>
      <c r="AAT1335"/>
      <c r="AAU1335"/>
      <c r="AAV1335"/>
      <c r="AAW1335"/>
      <c r="AAX1335"/>
      <c r="AAY1335"/>
      <c r="AAZ1335"/>
      <c r="ABA1335"/>
      <c r="ABB1335"/>
      <c r="ABC1335"/>
      <c r="ABD1335"/>
      <c r="ABE1335"/>
      <c r="ABF1335"/>
      <c r="ABG1335"/>
      <c r="ABH1335"/>
      <c r="ABI1335"/>
      <c r="ABJ1335"/>
      <c r="ABK1335"/>
      <c r="ABL1335"/>
      <c r="ABM1335"/>
      <c r="ABN1335"/>
      <c r="ABO1335"/>
      <c r="ABP1335"/>
      <c r="ABQ1335"/>
      <c r="ABR1335"/>
      <c r="ABS1335"/>
      <c r="ABT1335"/>
      <c r="ABU1335"/>
      <c r="ABV1335"/>
      <c r="ABW1335"/>
      <c r="ABX1335"/>
      <c r="ABY1335"/>
      <c r="ABZ1335"/>
      <c r="ACA1335"/>
      <c r="ACB1335"/>
      <c r="ACC1335"/>
      <c r="ACD1335"/>
      <c r="ACE1335"/>
      <c r="ACF1335"/>
      <c r="ACG1335"/>
      <c r="ACH1335"/>
      <c r="ACI1335"/>
      <c r="ACJ1335"/>
      <c r="ACK1335"/>
      <c r="ACL1335"/>
      <c r="ACM1335"/>
      <c r="ACN1335"/>
      <c r="ACO1335"/>
      <c r="ACP1335"/>
      <c r="ACQ1335"/>
      <c r="ACR1335"/>
      <c r="ACS1335"/>
      <c r="ACT1335"/>
      <c r="ACU1335"/>
      <c r="ACV1335"/>
      <c r="ACW1335"/>
      <c r="ACX1335"/>
      <c r="ACY1335"/>
      <c r="ACZ1335"/>
      <c r="ADA1335"/>
      <c r="ADB1335"/>
      <c r="ADC1335"/>
      <c r="ADD1335"/>
      <c r="ADE1335"/>
      <c r="ADF1335"/>
      <c r="ADG1335"/>
      <c r="ADH1335"/>
      <c r="ADI1335"/>
      <c r="ADJ1335"/>
      <c r="ADK1335"/>
      <c r="ADL1335"/>
      <c r="ADM1335"/>
      <c r="ADN1335"/>
      <c r="ADO1335"/>
      <c r="ADP1335"/>
      <c r="ADQ1335"/>
      <c r="ADR1335"/>
      <c r="ADS1335"/>
      <c r="ADT1335"/>
      <c r="ADU1335"/>
      <c r="ADV1335"/>
      <c r="ADW1335"/>
      <c r="ADX1335"/>
      <c r="ADY1335"/>
      <c r="ADZ1335"/>
    </row>
    <row r="1336" spans="1:806" x14ac:dyDescent="0.2">
      <c r="A1336" s="109" t="s">
        <v>90</v>
      </c>
      <c r="B1336" s="109" t="s">
        <v>4809</v>
      </c>
      <c r="C1336" s="109" t="s">
        <v>1361</v>
      </c>
      <c r="D1336" s="109" t="s">
        <v>2049</v>
      </c>
      <c r="E1336" s="109" t="s">
        <v>4689</v>
      </c>
      <c r="F1336" s="146">
        <v>200</v>
      </c>
      <c r="G1336" s="146">
        <v>-100</v>
      </c>
      <c r="H1336" s="146">
        <v>100</v>
      </c>
      <c r="I1336" s="146">
        <v>45</v>
      </c>
      <c r="J1336" s="146">
        <v>90</v>
      </c>
      <c r="K1336"/>
      <c r="L1336"/>
      <c r="M1336"/>
      <c r="N1336"/>
      <c r="O1336"/>
      <c r="P1336"/>
      <c r="Q1336"/>
      <c r="R1336"/>
      <c r="S1336"/>
      <c r="T1336"/>
      <c r="U1336"/>
      <c r="V1336"/>
      <c r="W1336"/>
      <c r="X1336"/>
      <c r="Y1336"/>
      <c r="Z1336"/>
      <c r="AA1336"/>
      <c r="AB1336"/>
      <c r="AC1336"/>
      <c r="AD1336"/>
      <c r="AE1336"/>
      <c r="AF1336"/>
      <c r="AG1336"/>
      <c r="AH1336"/>
      <c r="AI1336"/>
      <c r="AJ1336"/>
      <c r="AK1336"/>
      <c r="AL1336"/>
      <c r="AM1336"/>
      <c r="AN1336"/>
      <c r="AO1336"/>
      <c r="AP1336"/>
      <c r="AQ1336"/>
      <c r="AR1336"/>
      <c r="AS1336"/>
      <c r="AT1336"/>
      <c r="AU1336"/>
      <c r="AV1336"/>
      <c r="AW1336"/>
      <c r="AX1336"/>
      <c r="AY1336"/>
      <c r="AZ1336"/>
      <c r="BA1336"/>
      <c r="BB1336"/>
      <c r="BC1336"/>
      <c r="BD1336"/>
      <c r="BE1336"/>
      <c r="BF1336"/>
      <c r="BG1336"/>
      <c r="BH1336"/>
      <c r="BI1336"/>
      <c r="BJ1336"/>
      <c r="BK1336"/>
      <c r="BL1336"/>
      <c r="BM1336"/>
      <c r="BN1336"/>
      <c r="BO1336"/>
      <c r="BP1336"/>
      <c r="BQ1336"/>
      <c r="BR1336"/>
      <c r="BS1336"/>
      <c r="BT1336"/>
      <c r="BU1336"/>
      <c r="BV1336"/>
      <c r="BW1336"/>
      <c r="BX1336"/>
      <c r="BY1336"/>
      <c r="BZ1336"/>
      <c r="CA1336"/>
      <c r="CB1336"/>
      <c r="CC1336"/>
      <c r="CD1336"/>
      <c r="CE1336"/>
      <c r="CF1336"/>
      <c r="CG1336"/>
      <c r="CH1336"/>
      <c r="CI1336"/>
      <c r="CJ1336"/>
      <c r="CK1336"/>
      <c r="CL1336"/>
      <c r="CM1336"/>
      <c r="CN1336"/>
      <c r="CO1336"/>
      <c r="CP1336"/>
      <c r="CQ1336"/>
      <c r="CR1336"/>
      <c r="CS1336"/>
      <c r="CT1336"/>
      <c r="CU1336"/>
      <c r="CV1336"/>
      <c r="CW1336"/>
      <c r="CX1336"/>
      <c r="CY1336"/>
      <c r="CZ1336"/>
      <c r="DA1336"/>
      <c r="DB1336"/>
      <c r="DC1336"/>
      <c r="DD1336"/>
      <c r="DE1336"/>
      <c r="DF1336"/>
      <c r="DG1336"/>
      <c r="DH1336"/>
      <c r="DI1336"/>
      <c r="DJ1336"/>
      <c r="DK1336"/>
      <c r="DL1336"/>
      <c r="DM1336"/>
      <c r="DN1336"/>
      <c r="DO1336"/>
      <c r="DP1336"/>
      <c r="DQ1336"/>
      <c r="DR1336"/>
      <c r="DS1336"/>
      <c r="DT1336"/>
      <c r="DU1336"/>
      <c r="DV1336"/>
      <c r="DW1336"/>
      <c r="DX1336"/>
      <c r="DY1336"/>
      <c r="DZ1336"/>
      <c r="EA1336"/>
      <c r="EB1336"/>
      <c r="EC1336"/>
      <c r="ED1336"/>
      <c r="EE1336"/>
      <c r="EF1336"/>
      <c r="EG1336"/>
      <c r="EH1336"/>
      <c r="EI1336"/>
      <c r="EJ1336"/>
      <c r="EK1336"/>
      <c r="EL1336"/>
      <c r="EM1336"/>
      <c r="EN1336"/>
      <c r="EO1336"/>
      <c r="EP1336"/>
      <c r="EQ1336"/>
      <c r="ER1336"/>
      <c r="ES1336"/>
      <c r="ET1336"/>
      <c r="EU1336"/>
      <c r="EV1336"/>
      <c r="EW1336"/>
      <c r="EX1336"/>
      <c r="EY1336"/>
      <c r="EZ1336"/>
      <c r="FA1336"/>
      <c r="FB1336"/>
      <c r="FC1336"/>
      <c r="FD1336"/>
      <c r="FE1336"/>
      <c r="FF1336"/>
      <c r="FG1336"/>
      <c r="FH1336"/>
      <c r="FI1336"/>
      <c r="FJ1336"/>
      <c r="FK1336"/>
      <c r="FL1336"/>
      <c r="FM1336"/>
      <c r="FN1336"/>
      <c r="FO1336"/>
      <c r="FP1336"/>
      <c r="FQ1336"/>
      <c r="FR1336"/>
      <c r="FS1336"/>
      <c r="FT1336"/>
      <c r="FU1336"/>
      <c r="FV1336"/>
      <c r="FW1336"/>
      <c r="FX1336"/>
      <c r="FY1336"/>
      <c r="FZ1336"/>
      <c r="GA1336"/>
      <c r="GB1336"/>
      <c r="GC1336"/>
      <c r="GD1336"/>
      <c r="GE1336"/>
      <c r="GF1336"/>
      <c r="GG1336"/>
      <c r="GH1336"/>
      <c r="GI1336"/>
      <c r="GJ1336"/>
      <c r="GK1336"/>
      <c r="GL1336"/>
      <c r="GM1336"/>
      <c r="GN1336"/>
      <c r="GO1336"/>
      <c r="GP1336"/>
      <c r="GQ1336"/>
      <c r="GR1336"/>
      <c r="GS1336"/>
      <c r="GT1336"/>
      <c r="GU1336"/>
      <c r="GV1336"/>
      <c r="GW1336"/>
      <c r="GX1336"/>
      <c r="GY1336"/>
      <c r="GZ1336"/>
      <c r="HA1336"/>
      <c r="HB1336"/>
      <c r="HC1336"/>
      <c r="HD1336"/>
      <c r="HE1336"/>
      <c r="HF1336"/>
      <c r="HG1336"/>
      <c r="HH1336"/>
      <c r="HI1336"/>
      <c r="HJ1336"/>
      <c r="HK1336"/>
      <c r="HL1336"/>
      <c r="HM1336"/>
      <c r="HN1336"/>
      <c r="HO1336"/>
      <c r="HP1336"/>
      <c r="HQ1336"/>
      <c r="HR1336"/>
      <c r="HS1336"/>
      <c r="HT1336"/>
      <c r="HU1336"/>
      <c r="HV1336"/>
      <c r="HW1336"/>
      <c r="HX1336"/>
      <c r="HY1336"/>
      <c r="HZ1336"/>
      <c r="IA1336"/>
      <c r="IB1336"/>
      <c r="IC1336"/>
      <c r="ID1336"/>
      <c r="IE1336"/>
      <c r="IF1336"/>
      <c r="IG1336"/>
      <c r="IH1336"/>
      <c r="II1336"/>
      <c r="IJ1336"/>
      <c r="IK1336"/>
      <c r="IL1336"/>
      <c r="IM1336"/>
      <c r="IN1336"/>
      <c r="IO1336"/>
      <c r="IP1336"/>
      <c r="IQ1336"/>
      <c r="IR1336"/>
      <c r="IS1336"/>
      <c r="IT1336"/>
      <c r="IU1336"/>
      <c r="IV1336"/>
      <c r="IW1336"/>
      <c r="IX1336"/>
      <c r="IY1336"/>
      <c r="IZ1336"/>
      <c r="JA1336"/>
      <c r="JB1336"/>
      <c r="JC1336"/>
      <c r="JD1336"/>
      <c r="JE1336"/>
      <c r="JF1336"/>
      <c r="JG1336"/>
      <c r="JH1336"/>
      <c r="JI1336"/>
      <c r="JJ1336"/>
      <c r="JK1336"/>
      <c r="JL1336"/>
      <c r="JM1336"/>
      <c r="JN1336"/>
      <c r="JO1336"/>
      <c r="JP1336"/>
      <c r="JQ1336"/>
      <c r="JR1336"/>
      <c r="JS1336"/>
      <c r="JT1336"/>
      <c r="JU1336"/>
      <c r="JV1336"/>
      <c r="JW1336"/>
      <c r="JX1336"/>
      <c r="JY1336"/>
      <c r="JZ1336"/>
      <c r="KA1336"/>
      <c r="KB1336"/>
      <c r="KC1336"/>
      <c r="KD1336"/>
      <c r="KE1336"/>
      <c r="KF1336"/>
      <c r="KG1336"/>
      <c r="KH1336"/>
      <c r="KI1336"/>
      <c r="KJ1336"/>
      <c r="KK1336"/>
      <c r="KL1336"/>
      <c r="KM1336"/>
      <c r="KN1336"/>
      <c r="KO1336"/>
      <c r="KP1336"/>
      <c r="KQ1336"/>
      <c r="KR1336"/>
      <c r="KS1336"/>
      <c r="KT1336"/>
      <c r="KU1336"/>
      <c r="KV1336"/>
      <c r="KW1336"/>
      <c r="KX1336"/>
      <c r="KY1336"/>
      <c r="KZ1336"/>
      <c r="LA1336"/>
      <c r="LB1336"/>
      <c r="LC1336"/>
      <c r="LD1336"/>
      <c r="LE1336"/>
      <c r="LF1336"/>
      <c r="LG1336"/>
      <c r="LH1336"/>
      <c r="LI1336"/>
      <c r="LJ1336"/>
      <c r="LK1336"/>
      <c r="LL1336"/>
      <c r="LM1336"/>
      <c r="LN1336"/>
      <c r="LO1336"/>
      <c r="LP1336"/>
      <c r="LQ1336"/>
      <c r="LR1336"/>
      <c r="LS1336"/>
      <c r="LT1336"/>
      <c r="LU1336"/>
      <c r="LV1336"/>
      <c r="LW1336"/>
      <c r="LX1336"/>
      <c r="LY1336"/>
      <c r="LZ1336"/>
      <c r="MA1336"/>
      <c r="MB1336"/>
      <c r="MC1336"/>
      <c r="MD1336"/>
      <c r="ME1336"/>
      <c r="MF1336"/>
      <c r="MG1336"/>
      <c r="MH1336"/>
      <c r="MI1336"/>
      <c r="MJ1336"/>
      <c r="MK1336"/>
      <c r="ML1336"/>
      <c r="MM1336"/>
      <c r="MN1336"/>
      <c r="MO1336"/>
      <c r="MP1336"/>
      <c r="MQ1336"/>
      <c r="MR1336"/>
      <c r="MS1336"/>
      <c r="MT1336"/>
      <c r="MU1336"/>
      <c r="MV1336"/>
      <c r="MW1336"/>
      <c r="MX1336"/>
      <c r="MY1336"/>
      <c r="MZ1336"/>
      <c r="NA1336"/>
      <c r="NB1336"/>
      <c r="NC1336"/>
      <c r="ND1336"/>
      <c r="NE1336"/>
      <c r="NF1336"/>
      <c r="NG1336"/>
      <c r="NH1336"/>
      <c r="NI1336"/>
      <c r="NJ1336"/>
      <c r="NK1336"/>
      <c r="NL1336"/>
      <c r="NM1336"/>
      <c r="NN1336"/>
      <c r="NO1336"/>
      <c r="NP1336"/>
      <c r="NQ1336"/>
      <c r="NR1336"/>
      <c r="NS1336"/>
      <c r="NT1336"/>
      <c r="NU1336"/>
      <c r="NV1336"/>
      <c r="NW1336"/>
      <c r="NX1336"/>
      <c r="NY1336"/>
      <c r="NZ1336"/>
      <c r="OA1336"/>
      <c r="OB1336"/>
      <c r="OC1336"/>
      <c r="OD1336"/>
      <c r="OE1336"/>
      <c r="OF1336"/>
      <c r="OG1336"/>
      <c r="OH1336"/>
      <c r="OI1336"/>
      <c r="OJ1336"/>
      <c r="OK1336"/>
      <c r="OL1336"/>
      <c r="OM1336"/>
      <c r="ON1336"/>
      <c r="OO1336"/>
      <c r="OP1336"/>
      <c r="OQ1336"/>
      <c r="OR1336"/>
      <c r="OS1336"/>
      <c r="OT1336"/>
      <c r="OU1336"/>
      <c r="OV1336"/>
      <c r="OW1336"/>
      <c r="OX1336"/>
      <c r="OY1336"/>
      <c r="OZ1336"/>
      <c r="PA1336"/>
      <c r="PB1336"/>
      <c r="PC1336"/>
      <c r="PD1336"/>
      <c r="PE1336"/>
      <c r="PF1336"/>
      <c r="PG1336"/>
      <c r="PH1336"/>
      <c r="PI1336"/>
      <c r="PJ1336"/>
      <c r="PK1336"/>
      <c r="PL1336"/>
      <c r="PM1336"/>
      <c r="PN1336"/>
      <c r="PO1336"/>
      <c r="PP1336"/>
      <c r="PQ1336"/>
      <c r="PR1336"/>
      <c r="PS1336"/>
      <c r="PT1336"/>
      <c r="PU1336"/>
      <c r="PV1336"/>
      <c r="PW1336"/>
      <c r="PX1336"/>
      <c r="PY1336"/>
      <c r="PZ1336"/>
      <c r="QA1336"/>
      <c r="QB1336"/>
      <c r="QC1336"/>
      <c r="QD1336"/>
      <c r="QE1336"/>
      <c r="QF1336"/>
      <c r="QG1336"/>
      <c r="QH1336"/>
      <c r="QI1336"/>
      <c r="QJ1336"/>
      <c r="QK1336"/>
      <c r="QL1336"/>
      <c r="QM1336"/>
      <c r="QN1336"/>
      <c r="QO1336"/>
      <c r="QP1336"/>
      <c r="QQ1336"/>
      <c r="QR1336"/>
      <c r="QS1336"/>
      <c r="QT1336"/>
      <c r="QU1336"/>
      <c r="QV1336"/>
      <c r="QW1336"/>
      <c r="QX1336"/>
      <c r="QY1336"/>
      <c r="QZ1336"/>
      <c r="RA1336"/>
      <c r="RB1336"/>
      <c r="RC1336"/>
      <c r="RD1336"/>
      <c r="RE1336"/>
      <c r="RF1336"/>
      <c r="RG1336"/>
      <c r="RH1336"/>
      <c r="RI1336"/>
      <c r="RJ1336"/>
      <c r="RK1336"/>
      <c r="RL1336"/>
      <c r="RM1336"/>
      <c r="RN1336"/>
      <c r="RO1336"/>
      <c r="RP1336"/>
      <c r="RQ1336"/>
      <c r="RR1336"/>
      <c r="RS1336"/>
      <c r="RT1336"/>
      <c r="RU1336"/>
      <c r="RV1336"/>
      <c r="RW1336"/>
      <c r="RX1336"/>
      <c r="RY1336"/>
      <c r="RZ1336"/>
      <c r="SA1336"/>
      <c r="SB1336"/>
      <c r="SC1336"/>
      <c r="SD1336"/>
      <c r="SE1336"/>
      <c r="SF1336"/>
      <c r="SG1336"/>
      <c r="SH1336"/>
      <c r="SI1336"/>
      <c r="SJ1336"/>
      <c r="SK1336"/>
      <c r="SL1336"/>
      <c r="SM1336"/>
      <c r="SN1336"/>
      <c r="SO1336"/>
      <c r="SP1336"/>
      <c r="SQ1336"/>
      <c r="SR1336"/>
      <c r="SS1336"/>
      <c r="ST1336"/>
      <c r="SU1336"/>
      <c r="SV1336"/>
      <c r="SW1336"/>
      <c r="SX1336"/>
      <c r="SY1336"/>
      <c r="SZ1336"/>
      <c r="TA1336"/>
      <c r="TB1336"/>
      <c r="TC1336"/>
      <c r="TD1336"/>
      <c r="TE1336"/>
      <c r="TF1336"/>
      <c r="TG1336"/>
      <c r="TH1336"/>
      <c r="TI1336"/>
      <c r="TJ1336"/>
      <c r="TK1336"/>
      <c r="TL1336"/>
      <c r="TM1336"/>
      <c r="TN1336"/>
      <c r="TO1336"/>
      <c r="TP1336"/>
      <c r="TQ1336"/>
      <c r="TR1336"/>
      <c r="TS1336"/>
      <c r="TT1336"/>
      <c r="TU1336"/>
      <c r="TV1336"/>
      <c r="TW1336"/>
      <c r="TX1336"/>
      <c r="TY1336"/>
      <c r="TZ1336"/>
      <c r="UA1336"/>
      <c r="UB1336"/>
      <c r="UC1336"/>
      <c r="UD1336"/>
      <c r="UE1336"/>
      <c r="UF1336"/>
      <c r="UG1336"/>
      <c r="UH1336"/>
      <c r="UI1336"/>
      <c r="UJ1336"/>
      <c r="UK1336"/>
      <c r="UL1336"/>
      <c r="UM1336"/>
      <c r="UN1336"/>
      <c r="UO1336"/>
      <c r="UP1336"/>
      <c r="UQ1336"/>
      <c r="UR1336"/>
      <c r="US1336"/>
      <c r="UT1336"/>
      <c r="UU1336"/>
      <c r="UV1336"/>
      <c r="UW1336"/>
      <c r="UX1336"/>
      <c r="UY1336"/>
      <c r="UZ1336"/>
      <c r="VA1336"/>
      <c r="VB1336"/>
      <c r="VC1336"/>
      <c r="VD1336"/>
      <c r="VE1336"/>
      <c r="VF1336"/>
      <c r="VG1336"/>
      <c r="VH1336"/>
      <c r="VI1336"/>
      <c r="VJ1336"/>
      <c r="VK1336"/>
      <c r="VL1336"/>
      <c r="VM1336"/>
      <c r="VN1336"/>
      <c r="VO1336"/>
      <c r="VP1336"/>
      <c r="VQ1336"/>
      <c r="VR1336"/>
      <c r="VS1336"/>
      <c r="VT1336"/>
      <c r="VU1336"/>
      <c r="VV1336"/>
      <c r="VW1336"/>
      <c r="VX1336"/>
      <c r="VY1336"/>
      <c r="VZ1336"/>
      <c r="WA1336"/>
      <c r="WB1336"/>
      <c r="WC1336"/>
      <c r="WD1336"/>
      <c r="WE1336"/>
      <c r="WF1336"/>
      <c r="WG1336"/>
      <c r="WH1336"/>
      <c r="WI1336"/>
      <c r="WJ1336"/>
      <c r="WK1336"/>
      <c r="WL1336"/>
      <c r="WM1336"/>
      <c r="WN1336"/>
      <c r="WO1336"/>
      <c r="WP1336"/>
      <c r="WQ1336"/>
      <c r="WR1336"/>
      <c r="WS1336"/>
      <c r="WT1336"/>
      <c r="WU1336"/>
      <c r="WV1336"/>
      <c r="WW1336"/>
      <c r="WX1336"/>
      <c r="WY1336"/>
      <c r="WZ1336"/>
      <c r="XA1336"/>
      <c r="XB1336"/>
      <c r="XC1336"/>
      <c r="XD1336"/>
      <c r="XE1336"/>
      <c r="XF1336"/>
      <c r="XG1336"/>
      <c r="XH1336"/>
      <c r="XI1336"/>
      <c r="XJ1336"/>
      <c r="XK1336"/>
      <c r="XL1336"/>
      <c r="XM1336"/>
      <c r="XN1336"/>
      <c r="XO1336"/>
      <c r="XP1336"/>
      <c r="XQ1336"/>
      <c r="XR1336"/>
      <c r="XS1336"/>
      <c r="XT1336"/>
      <c r="XU1336"/>
      <c r="XV1336"/>
      <c r="XW1336"/>
      <c r="XX1336"/>
      <c r="XY1336"/>
      <c r="XZ1336"/>
      <c r="YA1336"/>
      <c r="YB1336"/>
      <c r="YC1336"/>
      <c r="YD1336"/>
      <c r="YE1336"/>
      <c r="YF1336"/>
      <c r="YG1336"/>
      <c r="YH1336"/>
      <c r="YI1336"/>
      <c r="YJ1336"/>
      <c r="YK1336"/>
      <c r="YL1336"/>
      <c r="YM1336"/>
      <c r="YN1336"/>
      <c r="YO1336"/>
      <c r="YP1336"/>
      <c r="YQ1336"/>
      <c r="YR1336"/>
      <c r="YS1336"/>
      <c r="YT1336"/>
      <c r="YU1336"/>
      <c r="YV1336"/>
      <c r="YW1336"/>
      <c r="YX1336"/>
      <c r="YY1336"/>
      <c r="YZ1336"/>
      <c r="ZA1336"/>
      <c r="ZB1336"/>
      <c r="ZC1336"/>
      <c r="ZD1336"/>
      <c r="ZE1336"/>
      <c r="ZF1336"/>
      <c r="ZG1336"/>
      <c r="ZH1336"/>
      <c r="ZI1336"/>
      <c r="ZJ1336"/>
      <c r="ZK1336"/>
      <c r="ZL1336"/>
      <c r="ZM1336"/>
      <c r="ZN1336"/>
      <c r="ZO1336"/>
      <c r="ZP1336"/>
      <c r="ZQ1336"/>
      <c r="ZR1336"/>
      <c r="ZS1336"/>
      <c r="ZT1336"/>
      <c r="ZU1336"/>
      <c r="ZV1336"/>
      <c r="ZW1336"/>
      <c r="ZX1336"/>
      <c r="ZY1336"/>
      <c r="ZZ1336"/>
      <c r="AAA1336"/>
      <c r="AAB1336"/>
      <c r="AAC1336"/>
      <c r="AAD1336"/>
      <c r="AAE1336"/>
      <c r="AAF1336"/>
      <c r="AAG1336"/>
      <c r="AAH1336"/>
      <c r="AAI1336"/>
      <c r="AAJ1336"/>
      <c r="AAK1336"/>
      <c r="AAL1336"/>
      <c r="AAM1336"/>
      <c r="AAN1336"/>
      <c r="AAO1336"/>
      <c r="AAP1336"/>
      <c r="AAQ1336"/>
      <c r="AAR1336"/>
      <c r="AAS1336"/>
      <c r="AAT1336"/>
      <c r="AAU1336"/>
      <c r="AAV1336"/>
      <c r="AAW1336"/>
      <c r="AAX1336"/>
      <c r="AAY1336"/>
      <c r="AAZ1336"/>
      <c r="ABA1336"/>
      <c r="ABB1336"/>
      <c r="ABC1336"/>
      <c r="ABD1336"/>
      <c r="ABE1336"/>
      <c r="ABF1336"/>
      <c r="ABG1336"/>
      <c r="ABH1336"/>
      <c r="ABI1336"/>
      <c r="ABJ1336"/>
      <c r="ABK1336"/>
      <c r="ABL1336"/>
      <c r="ABM1336"/>
      <c r="ABN1336"/>
      <c r="ABO1336"/>
      <c r="ABP1336"/>
      <c r="ABQ1336"/>
      <c r="ABR1336"/>
      <c r="ABS1336"/>
      <c r="ABT1336"/>
      <c r="ABU1336"/>
      <c r="ABV1336"/>
      <c r="ABW1336"/>
      <c r="ABX1336"/>
      <c r="ABY1336"/>
      <c r="ABZ1336"/>
      <c r="ACA1336"/>
      <c r="ACB1336"/>
      <c r="ACC1336"/>
      <c r="ACD1336"/>
      <c r="ACE1336"/>
      <c r="ACF1336"/>
      <c r="ACG1336"/>
      <c r="ACH1336"/>
      <c r="ACI1336"/>
      <c r="ACJ1336"/>
      <c r="ACK1336"/>
      <c r="ACL1336"/>
      <c r="ACM1336"/>
      <c r="ACN1336"/>
      <c r="ACO1336"/>
      <c r="ACP1336"/>
      <c r="ACQ1336"/>
      <c r="ACR1336"/>
      <c r="ACS1336"/>
      <c r="ACT1336"/>
      <c r="ACU1336"/>
      <c r="ACV1336"/>
      <c r="ACW1336"/>
      <c r="ACX1336"/>
      <c r="ACY1336"/>
      <c r="ACZ1336"/>
      <c r="ADA1336"/>
      <c r="ADB1336"/>
      <c r="ADC1336"/>
      <c r="ADD1336"/>
      <c r="ADE1336"/>
      <c r="ADF1336"/>
      <c r="ADG1336"/>
      <c r="ADH1336"/>
      <c r="ADI1336"/>
      <c r="ADJ1336"/>
      <c r="ADK1336"/>
      <c r="ADL1336"/>
      <c r="ADM1336"/>
      <c r="ADN1336"/>
      <c r="ADO1336"/>
      <c r="ADP1336"/>
      <c r="ADQ1336"/>
      <c r="ADR1336"/>
      <c r="ADS1336"/>
      <c r="ADT1336"/>
      <c r="ADU1336"/>
      <c r="ADV1336"/>
      <c r="ADW1336"/>
      <c r="ADX1336"/>
      <c r="ADY1336"/>
      <c r="ADZ1336"/>
    </row>
    <row r="1337" spans="1:806" x14ac:dyDescent="0.2">
      <c r="A1337" s="109" t="s">
        <v>90</v>
      </c>
      <c r="B1337" s="109" t="s">
        <v>4809</v>
      </c>
      <c r="C1337" s="109" t="s">
        <v>1361</v>
      </c>
      <c r="D1337" s="109" t="s">
        <v>2049</v>
      </c>
      <c r="E1337" s="61" t="s">
        <v>4699</v>
      </c>
      <c r="F1337" s="146">
        <v>47</v>
      </c>
      <c r="G1337" s="146">
        <v>-100</v>
      </c>
      <c r="H1337" s="146">
        <v>100</v>
      </c>
      <c r="I1337" s="146">
        <v>90</v>
      </c>
      <c r="J1337" s="146">
        <v>45</v>
      </c>
    </row>
    <row r="1338" spans="1:806" x14ac:dyDescent="0.2">
      <c r="A1338" s="109" t="s">
        <v>90</v>
      </c>
      <c r="B1338" s="109" t="s">
        <v>4809</v>
      </c>
      <c r="C1338" s="109" t="s">
        <v>1361</v>
      </c>
      <c r="D1338" s="109" t="s">
        <v>2049</v>
      </c>
      <c r="E1338" s="109" t="s">
        <v>4690</v>
      </c>
      <c r="F1338" s="146">
        <v>47</v>
      </c>
      <c r="G1338" s="146">
        <v>-100</v>
      </c>
      <c r="H1338" s="146">
        <v>100</v>
      </c>
      <c r="I1338" s="146">
        <v>90</v>
      </c>
      <c r="J1338" s="146">
        <v>45</v>
      </c>
    </row>
    <row r="1339" spans="1:806" x14ac:dyDescent="0.2">
      <c r="A1339" s="109" t="s">
        <v>90</v>
      </c>
      <c r="B1339" s="109" t="s">
        <v>4809</v>
      </c>
      <c r="C1339" s="109" t="s">
        <v>1361</v>
      </c>
      <c r="D1339" s="109" t="s">
        <v>2049</v>
      </c>
      <c r="E1339" s="109" t="s">
        <v>4691</v>
      </c>
      <c r="F1339" s="146">
        <v>47</v>
      </c>
      <c r="G1339" s="146">
        <v>-100</v>
      </c>
      <c r="H1339" s="146">
        <v>100</v>
      </c>
      <c r="I1339" s="146">
        <v>90</v>
      </c>
      <c r="J1339" s="146">
        <v>45</v>
      </c>
    </row>
    <row r="1340" spans="1:806" x14ac:dyDescent="0.2">
      <c r="A1340" s="109" t="s">
        <v>90</v>
      </c>
      <c r="B1340" s="109" t="s">
        <v>4809</v>
      </c>
      <c r="C1340" s="109" t="s">
        <v>1361</v>
      </c>
      <c r="D1340" s="109" t="s">
        <v>2049</v>
      </c>
      <c r="E1340" s="109" t="s">
        <v>4692</v>
      </c>
      <c r="F1340" s="146">
        <v>47</v>
      </c>
      <c r="G1340" s="146">
        <v>-100</v>
      </c>
      <c r="H1340" s="146">
        <v>100</v>
      </c>
      <c r="I1340" s="146">
        <v>90</v>
      </c>
      <c r="J1340" s="146">
        <v>45</v>
      </c>
    </row>
    <row r="1341" spans="1:806" x14ac:dyDescent="0.2">
      <c r="A1341" s="109" t="s">
        <v>90</v>
      </c>
      <c r="B1341" s="109" t="s">
        <v>4809</v>
      </c>
      <c r="C1341" s="109" t="s">
        <v>1361</v>
      </c>
      <c r="D1341" s="109" t="s">
        <v>2049</v>
      </c>
      <c r="E1341" s="109" t="s">
        <v>4693</v>
      </c>
      <c r="F1341" s="146">
        <v>200</v>
      </c>
      <c r="G1341" s="146">
        <v>-100</v>
      </c>
      <c r="H1341" s="146">
        <v>100</v>
      </c>
      <c r="I1341" s="146">
        <v>90</v>
      </c>
      <c r="J1341" s="146">
        <v>45</v>
      </c>
    </row>
    <row r="1342" spans="1:806" ht="25.5" x14ac:dyDescent="0.2">
      <c r="A1342" s="109" t="s">
        <v>4810</v>
      </c>
      <c r="B1342" s="109" t="s">
        <v>3140</v>
      </c>
      <c r="C1342" s="109" t="s">
        <v>1361</v>
      </c>
      <c r="D1342" s="76" t="s">
        <v>3141</v>
      </c>
      <c r="E1342" s="109" t="s">
        <v>4698</v>
      </c>
      <c r="F1342" s="16" t="s">
        <v>4811</v>
      </c>
      <c r="G1342" s="16">
        <v>-200</v>
      </c>
      <c r="H1342" s="16">
        <v>200</v>
      </c>
      <c r="I1342" s="16">
        <v>45</v>
      </c>
      <c r="J1342" s="16">
        <v>90</v>
      </c>
    </row>
    <row r="1343" spans="1:806" ht="25.5" x14ac:dyDescent="0.2">
      <c r="A1343" s="109" t="s">
        <v>4810</v>
      </c>
      <c r="B1343" s="109" t="s">
        <v>3140</v>
      </c>
      <c r="C1343" s="109" t="s">
        <v>1361</v>
      </c>
      <c r="D1343" s="76" t="s">
        <v>3141</v>
      </c>
      <c r="E1343" s="109" t="s">
        <v>4686</v>
      </c>
      <c r="F1343" s="16">
        <v>93</v>
      </c>
      <c r="G1343" s="16">
        <v>-200</v>
      </c>
      <c r="H1343" s="16">
        <v>200</v>
      </c>
      <c r="I1343" s="16">
        <v>45</v>
      </c>
      <c r="J1343" s="16">
        <v>90</v>
      </c>
    </row>
    <row r="1344" spans="1:806" ht="25.5" x14ac:dyDescent="0.2">
      <c r="A1344" s="109" t="s">
        <v>4810</v>
      </c>
      <c r="B1344" s="109" t="s">
        <v>3140</v>
      </c>
      <c r="C1344" s="109" t="s">
        <v>1361</v>
      </c>
      <c r="D1344" s="76" t="s">
        <v>3141</v>
      </c>
      <c r="E1344" s="109" t="s">
        <v>4687</v>
      </c>
      <c r="F1344" s="16">
        <v>93</v>
      </c>
      <c r="G1344" s="16">
        <v>-200</v>
      </c>
      <c r="H1344" s="16">
        <v>200</v>
      </c>
      <c r="I1344" s="16">
        <v>45</v>
      </c>
      <c r="J1344" s="16">
        <v>90</v>
      </c>
    </row>
    <row r="1345" spans="1:10" ht="25.5" x14ac:dyDescent="0.2">
      <c r="A1345" s="109" t="s">
        <v>4810</v>
      </c>
      <c r="B1345" s="109" t="s">
        <v>3140</v>
      </c>
      <c r="C1345" s="109" t="s">
        <v>1361</v>
      </c>
      <c r="D1345" s="76" t="s">
        <v>3141</v>
      </c>
      <c r="E1345" s="109" t="s">
        <v>4688</v>
      </c>
      <c r="F1345" s="16" t="s">
        <v>4812</v>
      </c>
      <c r="G1345" s="16">
        <v>-200</v>
      </c>
      <c r="H1345" s="16">
        <v>200</v>
      </c>
      <c r="I1345" s="16">
        <v>45</v>
      </c>
      <c r="J1345" s="16">
        <v>90</v>
      </c>
    </row>
    <row r="1346" spans="1:10" ht="25.5" x14ac:dyDescent="0.2">
      <c r="A1346" s="109" t="s">
        <v>4810</v>
      </c>
      <c r="B1346" s="109" t="s">
        <v>3140</v>
      </c>
      <c r="C1346" s="109" t="s">
        <v>1361</v>
      </c>
      <c r="D1346" s="76" t="s">
        <v>3141</v>
      </c>
      <c r="E1346" s="109" t="s">
        <v>4689</v>
      </c>
      <c r="F1346" s="16">
        <v>400</v>
      </c>
      <c r="G1346" s="16">
        <v>-200</v>
      </c>
      <c r="H1346" s="16">
        <v>200</v>
      </c>
      <c r="I1346" s="16">
        <v>45</v>
      </c>
      <c r="J1346" s="16">
        <v>90</v>
      </c>
    </row>
    <row r="1347" spans="1:10" ht="25.5" x14ac:dyDescent="0.2">
      <c r="A1347" s="109" t="s">
        <v>4810</v>
      </c>
      <c r="B1347" s="109" t="s">
        <v>3140</v>
      </c>
      <c r="C1347" s="109" t="s">
        <v>1361</v>
      </c>
      <c r="D1347" s="76" t="s">
        <v>3141</v>
      </c>
      <c r="E1347" s="109" t="s">
        <v>4699</v>
      </c>
      <c r="F1347" s="16">
        <v>40</v>
      </c>
      <c r="G1347" s="16">
        <v>-200</v>
      </c>
      <c r="H1347" s="16">
        <v>200</v>
      </c>
      <c r="I1347" s="16">
        <v>90</v>
      </c>
      <c r="J1347" s="16">
        <v>45</v>
      </c>
    </row>
    <row r="1348" spans="1:10" ht="25.5" x14ac:dyDescent="0.2">
      <c r="A1348" s="109" t="s">
        <v>4810</v>
      </c>
      <c r="B1348" s="109" t="s">
        <v>3140</v>
      </c>
      <c r="C1348" s="109" t="s">
        <v>1361</v>
      </c>
      <c r="D1348" s="76" t="s">
        <v>3141</v>
      </c>
      <c r="E1348" s="109" t="s">
        <v>4690</v>
      </c>
      <c r="F1348" s="16">
        <v>93</v>
      </c>
      <c r="G1348" s="16">
        <v>-200</v>
      </c>
      <c r="H1348" s="16">
        <v>200</v>
      </c>
      <c r="I1348" s="16">
        <v>90</v>
      </c>
      <c r="J1348" s="16">
        <v>45</v>
      </c>
    </row>
    <row r="1349" spans="1:10" ht="25.5" x14ac:dyDescent="0.2">
      <c r="A1349" s="109" t="s">
        <v>4810</v>
      </c>
      <c r="B1349" s="109" t="s">
        <v>3140</v>
      </c>
      <c r="C1349" s="109" t="s">
        <v>1361</v>
      </c>
      <c r="D1349" s="76" t="s">
        <v>3141</v>
      </c>
      <c r="E1349" s="109" t="s">
        <v>4691</v>
      </c>
      <c r="F1349" s="16">
        <v>93</v>
      </c>
      <c r="G1349" s="16">
        <v>-200</v>
      </c>
      <c r="H1349" s="16">
        <v>200</v>
      </c>
      <c r="I1349" s="16">
        <v>90</v>
      </c>
      <c r="J1349" s="16">
        <v>45</v>
      </c>
    </row>
    <row r="1350" spans="1:10" ht="25.5" x14ac:dyDescent="0.2">
      <c r="A1350" s="61" t="s">
        <v>4810</v>
      </c>
      <c r="B1350" s="109" t="s">
        <v>3140</v>
      </c>
      <c r="C1350" s="109" t="s">
        <v>1361</v>
      </c>
      <c r="D1350" s="76" t="s">
        <v>3141</v>
      </c>
      <c r="E1350" s="109" t="s">
        <v>4692</v>
      </c>
      <c r="F1350" s="16" t="s">
        <v>4812</v>
      </c>
      <c r="G1350" s="16">
        <v>-200</v>
      </c>
      <c r="H1350" s="16">
        <v>200</v>
      </c>
      <c r="I1350" s="16">
        <v>90</v>
      </c>
      <c r="J1350" s="16">
        <v>45</v>
      </c>
    </row>
    <row r="1351" spans="1:10" ht="25.5" x14ac:dyDescent="0.2">
      <c r="A1351" s="109" t="s">
        <v>4810</v>
      </c>
      <c r="B1351" s="109" t="s">
        <v>3140</v>
      </c>
      <c r="C1351" s="109" t="s">
        <v>1361</v>
      </c>
      <c r="D1351" s="76" t="s">
        <v>3141</v>
      </c>
      <c r="E1351" s="109" t="s">
        <v>4693</v>
      </c>
      <c r="F1351" s="16">
        <v>400</v>
      </c>
      <c r="G1351" s="16">
        <v>-200</v>
      </c>
      <c r="H1351" s="16">
        <v>200</v>
      </c>
      <c r="I1351" s="16">
        <v>90</v>
      </c>
      <c r="J1351" s="16">
        <v>45</v>
      </c>
    </row>
    <row r="1352" spans="1:10" ht="25.5" x14ac:dyDescent="0.2">
      <c r="A1352" s="133" t="s">
        <v>4813</v>
      </c>
      <c r="B1352" s="133" t="s">
        <v>4591</v>
      </c>
      <c r="C1352" s="133" t="s">
        <v>1361</v>
      </c>
      <c r="D1352" s="133" t="s">
        <v>3183</v>
      </c>
      <c r="E1352" s="133" t="s">
        <v>4686</v>
      </c>
      <c r="F1352" s="146">
        <v>57</v>
      </c>
      <c r="G1352" s="146">
        <v>59</v>
      </c>
      <c r="H1352" s="146">
        <v>400</v>
      </c>
      <c r="I1352" s="146">
        <v>45</v>
      </c>
      <c r="J1352" s="146">
        <v>90</v>
      </c>
    </row>
    <row r="1353" spans="1:10" ht="25.5" x14ac:dyDescent="0.2">
      <c r="A1353" s="133" t="s">
        <v>4813</v>
      </c>
      <c r="B1353" s="133" t="s">
        <v>4591</v>
      </c>
      <c r="C1353" s="133" t="s">
        <v>1361</v>
      </c>
      <c r="D1353" s="133" t="s">
        <v>3183</v>
      </c>
      <c r="E1353" s="133" t="s">
        <v>4687</v>
      </c>
      <c r="F1353" s="147">
        <v>57</v>
      </c>
      <c r="G1353" s="146">
        <v>59</v>
      </c>
      <c r="H1353" s="147">
        <v>400</v>
      </c>
      <c r="I1353" s="147">
        <v>45</v>
      </c>
      <c r="J1353" s="147">
        <v>90</v>
      </c>
    </row>
    <row r="1354" spans="1:10" ht="25.5" x14ac:dyDescent="0.2">
      <c r="A1354" s="133" t="s">
        <v>4813</v>
      </c>
      <c r="B1354" s="133" t="s">
        <v>4591</v>
      </c>
      <c r="C1354" s="133" t="s">
        <v>1361</v>
      </c>
      <c r="D1354" s="133" t="s">
        <v>3183</v>
      </c>
      <c r="E1354" s="133" t="s">
        <v>4688</v>
      </c>
      <c r="F1354" s="147">
        <v>57</v>
      </c>
      <c r="G1354" s="146">
        <v>59</v>
      </c>
      <c r="H1354" s="147">
        <v>400</v>
      </c>
      <c r="I1354" s="147">
        <v>45</v>
      </c>
      <c r="J1354" s="147">
        <v>90</v>
      </c>
    </row>
    <row r="1355" spans="1:10" ht="25.5" x14ac:dyDescent="0.2">
      <c r="A1355" s="133" t="s">
        <v>4813</v>
      </c>
      <c r="B1355" s="133" t="s">
        <v>4591</v>
      </c>
      <c r="C1355" s="133" t="s">
        <v>1361</v>
      </c>
      <c r="D1355" s="133" t="s">
        <v>3183</v>
      </c>
      <c r="E1355" s="133" t="s">
        <v>4689</v>
      </c>
      <c r="F1355" s="147">
        <v>57</v>
      </c>
      <c r="G1355" s="146">
        <v>59</v>
      </c>
      <c r="H1355" s="147">
        <v>400</v>
      </c>
      <c r="I1355" s="147">
        <v>45</v>
      </c>
      <c r="J1355" s="147">
        <v>90</v>
      </c>
    </row>
    <row r="1356" spans="1:10" ht="25.5" x14ac:dyDescent="0.2">
      <c r="A1356" s="133" t="s">
        <v>4813</v>
      </c>
      <c r="B1356" s="133" t="s">
        <v>4591</v>
      </c>
      <c r="C1356" s="133" t="s">
        <v>1361</v>
      </c>
      <c r="D1356" s="133" t="s">
        <v>3183</v>
      </c>
      <c r="E1356" s="133" t="s">
        <v>4690</v>
      </c>
      <c r="F1356" s="147">
        <v>57</v>
      </c>
      <c r="G1356" s="146">
        <v>25</v>
      </c>
      <c r="H1356" s="147">
        <v>400</v>
      </c>
      <c r="I1356" s="147">
        <v>30</v>
      </c>
      <c r="J1356" s="147">
        <v>20</v>
      </c>
    </row>
    <row r="1357" spans="1:10" ht="25.5" x14ac:dyDescent="0.2">
      <c r="A1357" s="133" t="s">
        <v>4813</v>
      </c>
      <c r="B1357" s="133" t="s">
        <v>4591</v>
      </c>
      <c r="C1357" s="133" t="s">
        <v>1361</v>
      </c>
      <c r="D1357" s="133" t="s">
        <v>3183</v>
      </c>
      <c r="E1357" s="133" t="s">
        <v>4691</v>
      </c>
      <c r="F1357" s="147">
        <v>57</v>
      </c>
      <c r="G1357" s="146">
        <v>25</v>
      </c>
      <c r="H1357" s="147">
        <v>400</v>
      </c>
      <c r="I1357" s="147">
        <v>30</v>
      </c>
      <c r="J1357" s="147">
        <v>20</v>
      </c>
    </row>
    <row r="1358" spans="1:10" ht="25.5" x14ac:dyDescent="0.2">
      <c r="A1358" s="133" t="s">
        <v>4813</v>
      </c>
      <c r="B1358" s="133" t="s">
        <v>4591</v>
      </c>
      <c r="C1358" s="133" t="s">
        <v>1361</v>
      </c>
      <c r="D1358" s="133" t="s">
        <v>3183</v>
      </c>
      <c r="E1358" s="133" t="s">
        <v>4692</v>
      </c>
      <c r="F1358" s="147">
        <v>57</v>
      </c>
      <c r="G1358" s="146">
        <v>25</v>
      </c>
      <c r="H1358" s="147">
        <v>400</v>
      </c>
      <c r="I1358" s="147">
        <v>30</v>
      </c>
      <c r="J1358" s="147">
        <v>20</v>
      </c>
    </row>
    <row r="1359" spans="1:10" ht="25.5" x14ac:dyDescent="0.2">
      <c r="A1359" s="133" t="s">
        <v>4813</v>
      </c>
      <c r="B1359" s="133" t="s">
        <v>4591</v>
      </c>
      <c r="C1359" s="133" t="s">
        <v>1361</v>
      </c>
      <c r="D1359" s="133" t="s">
        <v>3183</v>
      </c>
      <c r="E1359" s="133" t="s">
        <v>4693</v>
      </c>
      <c r="F1359" s="147">
        <v>57</v>
      </c>
      <c r="G1359" s="146">
        <v>25</v>
      </c>
      <c r="H1359" s="147">
        <v>400</v>
      </c>
      <c r="I1359" s="147">
        <v>30</v>
      </c>
      <c r="J1359" s="147">
        <v>20</v>
      </c>
    </row>
    <row r="1360" spans="1:10" x14ac:dyDescent="0.2">
      <c r="A1360" s="109" t="s">
        <v>80</v>
      </c>
      <c r="B1360" s="109" t="s">
        <v>3171</v>
      </c>
      <c r="C1360" s="109" t="s">
        <v>1334</v>
      </c>
      <c r="D1360" s="109" t="s">
        <v>3172</v>
      </c>
      <c r="E1360" s="109" t="s">
        <v>4687</v>
      </c>
      <c r="F1360" s="146">
        <v>7</v>
      </c>
      <c r="G1360" s="146">
        <v>0</v>
      </c>
      <c r="H1360" s="146">
        <v>34</v>
      </c>
      <c r="I1360" s="146">
        <v>45</v>
      </c>
      <c r="J1360" s="146">
        <v>90</v>
      </c>
    </row>
    <row r="1361" spans="1:10" x14ac:dyDescent="0.2">
      <c r="A1361" s="109" t="s">
        <v>80</v>
      </c>
      <c r="B1361" s="109" t="s">
        <v>3171</v>
      </c>
      <c r="C1361" s="109" t="s">
        <v>1334</v>
      </c>
      <c r="D1361" s="109" t="s">
        <v>3172</v>
      </c>
      <c r="E1361" s="109" t="s">
        <v>4688</v>
      </c>
      <c r="F1361" s="146">
        <v>6</v>
      </c>
      <c r="G1361" s="146">
        <v>0</v>
      </c>
      <c r="H1361" s="146">
        <v>34</v>
      </c>
      <c r="I1361" s="146">
        <v>45</v>
      </c>
      <c r="J1361" s="146">
        <v>90</v>
      </c>
    </row>
    <row r="1362" spans="1:10" x14ac:dyDescent="0.2">
      <c r="A1362" s="109" t="s">
        <v>80</v>
      </c>
      <c r="B1362" s="109" t="s">
        <v>3171</v>
      </c>
      <c r="C1362" s="109" t="s">
        <v>1334</v>
      </c>
      <c r="D1362" s="109" t="s">
        <v>3172</v>
      </c>
      <c r="E1362" s="109" t="s">
        <v>4689</v>
      </c>
      <c r="F1362" s="146">
        <v>34</v>
      </c>
      <c r="G1362" s="146">
        <v>0</v>
      </c>
      <c r="H1362" s="146">
        <v>34</v>
      </c>
      <c r="I1362" s="146">
        <v>45</v>
      </c>
      <c r="J1362" s="146">
        <v>90</v>
      </c>
    </row>
    <row r="1363" spans="1:10" x14ac:dyDescent="0.2">
      <c r="A1363" s="109" t="s">
        <v>80</v>
      </c>
      <c r="B1363" s="109" t="s">
        <v>3171</v>
      </c>
      <c r="C1363" s="109" t="s">
        <v>1334</v>
      </c>
      <c r="D1363" s="109" t="s">
        <v>3172</v>
      </c>
      <c r="E1363" s="109" t="s">
        <v>4691</v>
      </c>
      <c r="F1363" s="146">
        <v>7</v>
      </c>
      <c r="G1363" s="146">
        <v>0</v>
      </c>
      <c r="H1363" s="146">
        <v>34</v>
      </c>
      <c r="I1363" s="146">
        <v>90</v>
      </c>
      <c r="J1363" s="146">
        <v>45</v>
      </c>
    </row>
    <row r="1364" spans="1:10" x14ac:dyDescent="0.2">
      <c r="A1364" s="109" t="s">
        <v>80</v>
      </c>
      <c r="B1364" s="109" t="s">
        <v>3171</v>
      </c>
      <c r="C1364" s="109" t="s">
        <v>1334</v>
      </c>
      <c r="D1364" s="109" t="s">
        <v>3172</v>
      </c>
      <c r="E1364" s="109" t="s">
        <v>4692</v>
      </c>
      <c r="F1364" s="146">
        <v>5</v>
      </c>
      <c r="G1364" s="146">
        <v>0</v>
      </c>
      <c r="H1364" s="146">
        <v>34</v>
      </c>
      <c r="I1364" s="146">
        <v>90</v>
      </c>
      <c r="J1364" s="146">
        <v>45</v>
      </c>
    </row>
    <row r="1365" spans="1:10" x14ac:dyDescent="0.2">
      <c r="A1365" s="109" t="s">
        <v>80</v>
      </c>
      <c r="B1365" s="109" t="s">
        <v>3171</v>
      </c>
      <c r="C1365" s="109" t="s">
        <v>1334</v>
      </c>
      <c r="D1365" s="109" t="s">
        <v>3172</v>
      </c>
      <c r="E1365" s="109" t="s">
        <v>4693</v>
      </c>
      <c r="F1365" s="146">
        <v>34</v>
      </c>
      <c r="G1365" s="146">
        <v>0</v>
      </c>
      <c r="H1365" s="146">
        <v>34</v>
      </c>
      <c r="I1365" s="146">
        <v>90</v>
      </c>
      <c r="J1365" s="146">
        <v>45</v>
      </c>
    </row>
    <row r="1366" spans="1:10" x14ac:dyDescent="0.2">
      <c r="A1366" s="109" t="s">
        <v>80</v>
      </c>
      <c r="B1366" s="109" t="s">
        <v>3171</v>
      </c>
      <c r="C1366" s="109" t="s">
        <v>1334</v>
      </c>
      <c r="D1366" s="109" t="s">
        <v>3173</v>
      </c>
      <c r="E1366" s="109" t="s">
        <v>4687</v>
      </c>
      <c r="F1366" s="146">
        <v>7</v>
      </c>
      <c r="G1366" s="146">
        <v>0</v>
      </c>
      <c r="H1366" s="146">
        <v>34</v>
      </c>
      <c r="I1366" s="146">
        <v>45</v>
      </c>
      <c r="J1366" s="146">
        <v>90</v>
      </c>
    </row>
    <row r="1367" spans="1:10" x14ac:dyDescent="0.2">
      <c r="A1367" s="109" t="s">
        <v>80</v>
      </c>
      <c r="B1367" s="109" t="s">
        <v>3171</v>
      </c>
      <c r="C1367" s="109" t="s">
        <v>1334</v>
      </c>
      <c r="D1367" s="109" t="s">
        <v>3173</v>
      </c>
      <c r="E1367" s="109" t="s">
        <v>4688</v>
      </c>
      <c r="F1367" s="146">
        <v>6</v>
      </c>
      <c r="G1367" s="146">
        <v>0</v>
      </c>
      <c r="H1367" s="146">
        <v>34</v>
      </c>
      <c r="I1367" s="146">
        <v>45</v>
      </c>
      <c r="J1367" s="146">
        <v>90</v>
      </c>
    </row>
    <row r="1368" spans="1:10" x14ac:dyDescent="0.2">
      <c r="A1368" s="109" t="s">
        <v>80</v>
      </c>
      <c r="B1368" s="109" t="s">
        <v>3171</v>
      </c>
      <c r="C1368" s="109" t="s">
        <v>1334</v>
      </c>
      <c r="D1368" s="109" t="s">
        <v>3173</v>
      </c>
      <c r="E1368" s="109" t="s">
        <v>4689</v>
      </c>
      <c r="F1368" s="146">
        <v>34</v>
      </c>
      <c r="G1368" s="146">
        <v>0</v>
      </c>
      <c r="H1368" s="146">
        <v>34</v>
      </c>
      <c r="I1368" s="146">
        <v>45</v>
      </c>
      <c r="J1368" s="146">
        <v>90</v>
      </c>
    </row>
    <row r="1369" spans="1:10" x14ac:dyDescent="0.2">
      <c r="A1369" s="109" t="s">
        <v>80</v>
      </c>
      <c r="B1369" s="109" t="s">
        <v>3171</v>
      </c>
      <c r="C1369" s="109" t="s">
        <v>1334</v>
      </c>
      <c r="D1369" s="109" t="s">
        <v>3173</v>
      </c>
      <c r="E1369" s="109" t="s">
        <v>4691</v>
      </c>
      <c r="F1369" s="146">
        <v>7</v>
      </c>
      <c r="G1369" s="146">
        <v>0</v>
      </c>
      <c r="H1369" s="146">
        <v>34</v>
      </c>
      <c r="I1369" s="146">
        <v>90</v>
      </c>
      <c r="J1369" s="146">
        <v>45</v>
      </c>
    </row>
    <row r="1370" spans="1:10" x14ac:dyDescent="0.2">
      <c r="A1370" s="109" t="s">
        <v>80</v>
      </c>
      <c r="B1370" s="109" t="s">
        <v>3171</v>
      </c>
      <c r="C1370" s="109" t="s">
        <v>1334</v>
      </c>
      <c r="D1370" s="109" t="s">
        <v>3173</v>
      </c>
      <c r="E1370" s="109" t="s">
        <v>4692</v>
      </c>
      <c r="F1370" s="146">
        <v>5</v>
      </c>
      <c r="G1370" s="146">
        <v>0</v>
      </c>
      <c r="H1370" s="146">
        <v>34</v>
      </c>
      <c r="I1370" s="146">
        <v>90</v>
      </c>
      <c r="J1370" s="146">
        <v>45</v>
      </c>
    </row>
    <row r="1371" spans="1:10" x14ac:dyDescent="0.2">
      <c r="A1371" s="109" t="s">
        <v>80</v>
      </c>
      <c r="B1371" s="109" t="s">
        <v>3171</v>
      </c>
      <c r="C1371" s="109" t="s">
        <v>1334</v>
      </c>
      <c r="D1371" s="109" t="s">
        <v>3173</v>
      </c>
      <c r="E1371" s="109" t="s">
        <v>4693</v>
      </c>
      <c r="F1371" s="146">
        <v>34</v>
      </c>
      <c r="G1371" s="146">
        <v>0</v>
      </c>
      <c r="H1371" s="146">
        <v>34</v>
      </c>
      <c r="I1371" s="146">
        <v>90</v>
      </c>
      <c r="J1371" s="146">
        <v>45</v>
      </c>
    </row>
    <row r="1372" spans="1:10" x14ac:dyDescent="0.2">
      <c r="A1372" s="109" t="s">
        <v>472</v>
      </c>
      <c r="B1372" s="109" t="s">
        <v>3247</v>
      </c>
      <c r="C1372" s="109" t="s">
        <v>1334</v>
      </c>
      <c r="D1372" s="109" t="s">
        <v>3248</v>
      </c>
      <c r="E1372" s="109" t="s">
        <v>4686</v>
      </c>
      <c r="F1372" s="146">
        <v>15</v>
      </c>
      <c r="G1372" s="146">
        <v>250</v>
      </c>
      <c r="H1372" s="146">
        <v>375</v>
      </c>
      <c r="I1372" s="146">
        <v>45</v>
      </c>
      <c r="J1372" s="146">
        <v>90</v>
      </c>
    </row>
    <row r="1373" spans="1:10" x14ac:dyDescent="0.2">
      <c r="A1373" s="109" t="s">
        <v>472</v>
      </c>
      <c r="B1373" s="109" t="s">
        <v>3247</v>
      </c>
      <c r="C1373" s="109" t="s">
        <v>1334</v>
      </c>
      <c r="D1373" s="109" t="s">
        <v>3248</v>
      </c>
      <c r="E1373" s="109" t="s">
        <v>4687</v>
      </c>
      <c r="F1373" s="146">
        <v>20</v>
      </c>
      <c r="G1373" s="146">
        <v>220</v>
      </c>
      <c r="H1373" s="146">
        <v>380</v>
      </c>
      <c r="I1373" s="146">
        <v>45</v>
      </c>
      <c r="J1373" s="146">
        <v>90</v>
      </c>
    </row>
    <row r="1374" spans="1:10" x14ac:dyDescent="0.2">
      <c r="A1374" s="109" t="s">
        <v>472</v>
      </c>
      <c r="B1374" s="109" t="s">
        <v>3247</v>
      </c>
      <c r="C1374" s="109" t="s">
        <v>1334</v>
      </c>
      <c r="D1374" s="109" t="s">
        <v>3248</v>
      </c>
      <c r="E1374" s="109" t="s">
        <v>4688</v>
      </c>
      <c r="F1374" s="146">
        <v>20</v>
      </c>
      <c r="G1374" s="146">
        <v>220</v>
      </c>
      <c r="H1374" s="146">
        <v>380</v>
      </c>
      <c r="I1374" s="146">
        <v>45</v>
      </c>
      <c r="J1374" s="146">
        <v>90</v>
      </c>
    </row>
    <row r="1375" spans="1:10" x14ac:dyDescent="0.2">
      <c r="A1375" s="109" t="s">
        <v>472</v>
      </c>
      <c r="B1375" s="109" t="s">
        <v>3247</v>
      </c>
      <c r="C1375" s="109" t="s">
        <v>1334</v>
      </c>
      <c r="D1375" s="109" t="s">
        <v>3248</v>
      </c>
      <c r="E1375" s="109" t="s">
        <v>4689</v>
      </c>
      <c r="F1375" s="146">
        <v>15</v>
      </c>
      <c r="G1375" s="146">
        <v>250</v>
      </c>
      <c r="H1375" s="146">
        <v>365</v>
      </c>
      <c r="I1375" s="146">
        <v>45</v>
      </c>
      <c r="J1375" s="146">
        <v>90</v>
      </c>
    </row>
    <row r="1376" spans="1:10" x14ac:dyDescent="0.2">
      <c r="A1376" s="109" t="s">
        <v>472</v>
      </c>
      <c r="B1376" s="109" t="s">
        <v>3247</v>
      </c>
      <c r="C1376" s="109" t="s">
        <v>1334</v>
      </c>
      <c r="D1376" s="109" t="s">
        <v>3248</v>
      </c>
      <c r="E1376" s="109" t="s">
        <v>4690</v>
      </c>
      <c r="F1376" s="146">
        <v>15</v>
      </c>
      <c r="G1376" s="146">
        <v>250</v>
      </c>
      <c r="H1376" s="146">
        <v>375</v>
      </c>
      <c r="I1376" s="146">
        <v>90</v>
      </c>
      <c r="J1376" s="146">
        <v>45</v>
      </c>
    </row>
    <row r="1377" spans="1:10" x14ac:dyDescent="0.2">
      <c r="A1377" s="109" t="s">
        <v>472</v>
      </c>
      <c r="B1377" s="109" t="s">
        <v>3247</v>
      </c>
      <c r="C1377" s="109" t="s">
        <v>1334</v>
      </c>
      <c r="D1377" s="109" t="s">
        <v>3248</v>
      </c>
      <c r="E1377" s="109" t="s">
        <v>4691</v>
      </c>
      <c r="F1377" s="146">
        <v>20</v>
      </c>
      <c r="G1377" s="146">
        <v>220</v>
      </c>
      <c r="H1377" s="146">
        <v>380</v>
      </c>
      <c r="I1377" s="146">
        <v>90</v>
      </c>
      <c r="J1377" s="146">
        <v>45</v>
      </c>
    </row>
    <row r="1378" spans="1:10" x14ac:dyDescent="0.2">
      <c r="A1378" s="109" t="s">
        <v>472</v>
      </c>
      <c r="B1378" s="109" t="s">
        <v>3247</v>
      </c>
      <c r="C1378" s="109" t="s">
        <v>1334</v>
      </c>
      <c r="D1378" s="109" t="s">
        <v>3248</v>
      </c>
      <c r="E1378" s="109" t="s">
        <v>4692</v>
      </c>
      <c r="F1378" s="146">
        <v>20</v>
      </c>
      <c r="G1378" s="146">
        <v>220</v>
      </c>
      <c r="H1378" s="146">
        <v>380</v>
      </c>
      <c r="I1378" s="146">
        <v>90</v>
      </c>
      <c r="J1378" s="146">
        <v>45</v>
      </c>
    </row>
    <row r="1379" spans="1:10" x14ac:dyDescent="0.2">
      <c r="A1379" s="109" t="s">
        <v>472</v>
      </c>
      <c r="B1379" s="109" t="s">
        <v>3247</v>
      </c>
      <c r="C1379" s="109" t="s">
        <v>1334</v>
      </c>
      <c r="D1379" s="109" t="s">
        <v>3248</v>
      </c>
      <c r="E1379" s="109" t="s">
        <v>4693</v>
      </c>
      <c r="F1379" s="146">
        <v>15</v>
      </c>
      <c r="G1379" s="146">
        <v>250</v>
      </c>
      <c r="H1379" s="146">
        <v>365</v>
      </c>
      <c r="I1379" s="146">
        <v>90</v>
      </c>
      <c r="J1379" s="146">
        <v>45</v>
      </c>
    </row>
    <row r="1380" spans="1:10" x14ac:dyDescent="0.2">
      <c r="A1380" s="109" t="s">
        <v>472</v>
      </c>
      <c r="B1380" s="109" t="s">
        <v>3247</v>
      </c>
      <c r="C1380" s="109" t="s">
        <v>1334</v>
      </c>
      <c r="D1380" s="109" t="s">
        <v>3252</v>
      </c>
      <c r="E1380" s="109" t="s">
        <v>4686</v>
      </c>
      <c r="F1380" s="146">
        <v>15</v>
      </c>
      <c r="G1380" s="146">
        <v>250</v>
      </c>
      <c r="H1380" s="146">
        <v>375</v>
      </c>
      <c r="I1380" s="146">
        <v>45</v>
      </c>
      <c r="J1380" s="146">
        <v>90</v>
      </c>
    </row>
    <row r="1381" spans="1:10" x14ac:dyDescent="0.2">
      <c r="A1381" s="109" t="s">
        <v>472</v>
      </c>
      <c r="B1381" s="109" t="s">
        <v>3247</v>
      </c>
      <c r="C1381" s="109" t="s">
        <v>1334</v>
      </c>
      <c r="D1381" s="109" t="s">
        <v>3252</v>
      </c>
      <c r="E1381" s="109" t="s">
        <v>4687</v>
      </c>
      <c r="F1381" s="146">
        <v>20</v>
      </c>
      <c r="G1381" s="146">
        <v>220</v>
      </c>
      <c r="H1381" s="146">
        <v>380</v>
      </c>
      <c r="I1381" s="146">
        <v>45</v>
      </c>
      <c r="J1381" s="146">
        <v>90</v>
      </c>
    </row>
    <row r="1382" spans="1:10" x14ac:dyDescent="0.2">
      <c r="A1382" s="109" t="s">
        <v>472</v>
      </c>
      <c r="B1382" s="109" t="s">
        <v>3247</v>
      </c>
      <c r="C1382" s="109" t="s">
        <v>1334</v>
      </c>
      <c r="D1382" s="109" t="s">
        <v>3252</v>
      </c>
      <c r="E1382" s="109" t="s">
        <v>4688</v>
      </c>
      <c r="F1382" s="146">
        <v>20</v>
      </c>
      <c r="G1382" s="146">
        <v>220</v>
      </c>
      <c r="H1382" s="146">
        <v>380</v>
      </c>
      <c r="I1382" s="146">
        <v>45</v>
      </c>
      <c r="J1382" s="146">
        <v>90</v>
      </c>
    </row>
    <row r="1383" spans="1:10" x14ac:dyDescent="0.2">
      <c r="A1383" s="109" t="s">
        <v>472</v>
      </c>
      <c r="B1383" s="109" t="s">
        <v>3247</v>
      </c>
      <c r="C1383" s="109" t="s">
        <v>1334</v>
      </c>
      <c r="D1383" s="109" t="s">
        <v>3252</v>
      </c>
      <c r="E1383" s="109" t="s">
        <v>4689</v>
      </c>
      <c r="F1383" s="146">
        <v>15</v>
      </c>
      <c r="G1383" s="146">
        <v>250</v>
      </c>
      <c r="H1383" s="146">
        <v>365</v>
      </c>
      <c r="I1383" s="146">
        <v>45</v>
      </c>
      <c r="J1383" s="146">
        <v>90</v>
      </c>
    </row>
    <row r="1384" spans="1:10" x14ac:dyDescent="0.2">
      <c r="A1384" s="109" t="s">
        <v>472</v>
      </c>
      <c r="B1384" s="109" t="s">
        <v>3247</v>
      </c>
      <c r="C1384" s="109" t="s">
        <v>1334</v>
      </c>
      <c r="D1384" s="109" t="s">
        <v>3252</v>
      </c>
      <c r="E1384" s="109" t="s">
        <v>4690</v>
      </c>
      <c r="F1384" s="146">
        <v>15</v>
      </c>
      <c r="G1384" s="146">
        <v>250</v>
      </c>
      <c r="H1384" s="146">
        <v>375</v>
      </c>
      <c r="I1384" s="146">
        <v>90</v>
      </c>
      <c r="J1384" s="146">
        <v>45</v>
      </c>
    </row>
    <row r="1385" spans="1:10" x14ac:dyDescent="0.2">
      <c r="A1385" s="109" t="s">
        <v>472</v>
      </c>
      <c r="B1385" s="109" t="s">
        <v>3247</v>
      </c>
      <c r="C1385" s="109" t="s">
        <v>1334</v>
      </c>
      <c r="D1385" s="109" t="s">
        <v>3252</v>
      </c>
      <c r="E1385" s="109" t="s">
        <v>4691</v>
      </c>
      <c r="F1385" s="146">
        <v>20</v>
      </c>
      <c r="G1385" s="146">
        <v>220</v>
      </c>
      <c r="H1385" s="146">
        <v>380</v>
      </c>
      <c r="I1385" s="146">
        <v>90</v>
      </c>
      <c r="J1385" s="146">
        <v>45</v>
      </c>
    </row>
    <row r="1386" spans="1:10" x14ac:dyDescent="0.2">
      <c r="A1386" s="109" t="s">
        <v>472</v>
      </c>
      <c r="B1386" s="109" t="s">
        <v>3247</v>
      </c>
      <c r="C1386" s="109" t="s">
        <v>1334</v>
      </c>
      <c r="D1386" s="109" t="s">
        <v>3252</v>
      </c>
      <c r="E1386" s="109" t="s">
        <v>4692</v>
      </c>
      <c r="F1386" s="146">
        <v>20</v>
      </c>
      <c r="G1386" s="146">
        <v>220</v>
      </c>
      <c r="H1386" s="146">
        <v>380</v>
      </c>
      <c r="I1386" s="146">
        <v>90</v>
      </c>
      <c r="J1386" s="146">
        <v>45</v>
      </c>
    </row>
    <row r="1387" spans="1:10" x14ac:dyDescent="0.2">
      <c r="A1387" s="109" t="s">
        <v>472</v>
      </c>
      <c r="B1387" s="109" t="s">
        <v>3247</v>
      </c>
      <c r="C1387" s="109" t="s">
        <v>1334</v>
      </c>
      <c r="D1387" s="109" t="s">
        <v>3252</v>
      </c>
      <c r="E1387" s="109" t="s">
        <v>4693</v>
      </c>
      <c r="F1387" s="146">
        <v>15</v>
      </c>
      <c r="G1387" s="146">
        <v>250</v>
      </c>
      <c r="H1387" s="146">
        <v>365</v>
      </c>
      <c r="I1387" s="146">
        <v>90</v>
      </c>
      <c r="J1387" s="146">
        <v>45</v>
      </c>
    </row>
    <row r="1388" spans="1:10" x14ac:dyDescent="0.2">
      <c r="A1388" s="109" t="s">
        <v>472</v>
      </c>
      <c r="B1388" s="109" t="s">
        <v>3247</v>
      </c>
      <c r="C1388" s="109" t="s">
        <v>1334</v>
      </c>
      <c r="D1388" s="109" t="s">
        <v>3253</v>
      </c>
      <c r="E1388" s="109" t="s">
        <v>4686</v>
      </c>
      <c r="F1388" s="146">
        <v>20</v>
      </c>
      <c r="G1388" s="146">
        <v>250</v>
      </c>
      <c r="H1388" s="146">
        <v>390</v>
      </c>
      <c r="I1388" s="146">
        <v>45</v>
      </c>
      <c r="J1388" s="146">
        <v>90</v>
      </c>
    </row>
    <row r="1389" spans="1:10" x14ac:dyDescent="0.2">
      <c r="A1389" s="109" t="s">
        <v>472</v>
      </c>
      <c r="B1389" s="109" t="s">
        <v>3247</v>
      </c>
      <c r="C1389" s="109" t="s">
        <v>1334</v>
      </c>
      <c r="D1389" s="109" t="s">
        <v>3253</v>
      </c>
      <c r="E1389" s="109" t="s">
        <v>4687</v>
      </c>
      <c r="F1389" s="146">
        <v>20</v>
      </c>
      <c r="G1389" s="146">
        <v>220</v>
      </c>
      <c r="H1389" s="146">
        <v>400</v>
      </c>
      <c r="I1389" s="146">
        <v>45</v>
      </c>
      <c r="J1389" s="146">
        <v>90</v>
      </c>
    </row>
    <row r="1390" spans="1:10" x14ac:dyDescent="0.2">
      <c r="A1390" s="109" t="s">
        <v>472</v>
      </c>
      <c r="B1390" s="109" t="s">
        <v>3247</v>
      </c>
      <c r="C1390" s="109" t="s">
        <v>1334</v>
      </c>
      <c r="D1390" s="109" t="s">
        <v>3253</v>
      </c>
      <c r="E1390" s="109" t="s">
        <v>4688</v>
      </c>
      <c r="F1390" s="146">
        <v>25</v>
      </c>
      <c r="G1390" s="146">
        <v>220</v>
      </c>
      <c r="H1390" s="146">
        <v>405</v>
      </c>
      <c r="I1390" s="146">
        <v>45</v>
      </c>
      <c r="J1390" s="146">
        <v>90</v>
      </c>
    </row>
    <row r="1391" spans="1:10" x14ac:dyDescent="0.2">
      <c r="A1391" s="109" t="s">
        <v>472</v>
      </c>
      <c r="B1391" s="109" t="s">
        <v>3247</v>
      </c>
      <c r="C1391" s="109" t="s">
        <v>1334</v>
      </c>
      <c r="D1391" s="109" t="s">
        <v>3253</v>
      </c>
      <c r="E1391" s="109" t="s">
        <v>4689</v>
      </c>
      <c r="F1391" s="146">
        <v>20</v>
      </c>
      <c r="G1391" s="146">
        <v>250</v>
      </c>
      <c r="H1391" s="146">
        <v>385</v>
      </c>
      <c r="I1391" s="146">
        <v>45</v>
      </c>
      <c r="J1391" s="146">
        <v>90</v>
      </c>
    </row>
    <row r="1392" spans="1:10" x14ac:dyDescent="0.2">
      <c r="A1392" s="109" t="s">
        <v>472</v>
      </c>
      <c r="B1392" s="109" t="s">
        <v>3247</v>
      </c>
      <c r="C1392" s="109" t="s">
        <v>1334</v>
      </c>
      <c r="D1392" s="109" t="s">
        <v>3253</v>
      </c>
      <c r="E1392" s="109" t="s">
        <v>4690</v>
      </c>
      <c r="F1392" s="146">
        <v>20</v>
      </c>
      <c r="G1392" s="146">
        <v>250</v>
      </c>
      <c r="H1392" s="146">
        <v>390</v>
      </c>
      <c r="I1392" s="146">
        <v>90</v>
      </c>
      <c r="J1392" s="146">
        <v>45</v>
      </c>
    </row>
    <row r="1393" spans="1:10" x14ac:dyDescent="0.2">
      <c r="A1393" s="109" t="s">
        <v>472</v>
      </c>
      <c r="B1393" s="109" t="s">
        <v>3247</v>
      </c>
      <c r="C1393" s="109" t="s">
        <v>1334</v>
      </c>
      <c r="D1393" s="109" t="s">
        <v>3253</v>
      </c>
      <c r="E1393" s="109" t="s">
        <v>4691</v>
      </c>
      <c r="F1393" s="146">
        <v>20</v>
      </c>
      <c r="G1393" s="146">
        <v>220</v>
      </c>
      <c r="H1393" s="146">
        <v>400</v>
      </c>
      <c r="I1393" s="146">
        <v>90</v>
      </c>
      <c r="J1393" s="146">
        <v>45</v>
      </c>
    </row>
    <row r="1394" spans="1:10" x14ac:dyDescent="0.2">
      <c r="A1394" s="109" t="s">
        <v>472</v>
      </c>
      <c r="B1394" s="109" t="s">
        <v>3247</v>
      </c>
      <c r="C1394" s="109" t="s">
        <v>1334</v>
      </c>
      <c r="D1394" s="109" t="s">
        <v>3253</v>
      </c>
      <c r="E1394" s="109" t="s">
        <v>4692</v>
      </c>
      <c r="F1394" s="146">
        <v>25</v>
      </c>
      <c r="G1394" s="146">
        <v>220</v>
      </c>
      <c r="H1394" s="146">
        <v>405</v>
      </c>
      <c r="I1394" s="146">
        <v>90</v>
      </c>
      <c r="J1394" s="146">
        <v>45</v>
      </c>
    </row>
    <row r="1395" spans="1:10" x14ac:dyDescent="0.2">
      <c r="A1395" s="109" t="s">
        <v>472</v>
      </c>
      <c r="B1395" s="109" t="s">
        <v>3247</v>
      </c>
      <c r="C1395" s="109" t="s">
        <v>1334</v>
      </c>
      <c r="D1395" s="109" t="s">
        <v>3253</v>
      </c>
      <c r="E1395" s="109" t="s">
        <v>4693</v>
      </c>
      <c r="F1395" s="146">
        <v>20</v>
      </c>
      <c r="G1395" s="146">
        <v>250</v>
      </c>
      <c r="H1395" s="146">
        <v>385</v>
      </c>
      <c r="I1395" s="146">
        <v>90</v>
      </c>
      <c r="J1395" s="146">
        <v>45</v>
      </c>
    </row>
    <row r="1396" spans="1:10" x14ac:dyDescent="0.2">
      <c r="A1396" s="109" t="s">
        <v>472</v>
      </c>
      <c r="B1396" s="109" t="s">
        <v>3247</v>
      </c>
      <c r="C1396" s="109" t="s">
        <v>1334</v>
      </c>
      <c r="D1396" s="109" t="s">
        <v>3256</v>
      </c>
      <c r="E1396" s="109" t="s">
        <v>4686</v>
      </c>
      <c r="F1396" s="146">
        <v>20</v>
      </c>
      <c r="G1396" s="146">
        <v>250</v>
      </c>
      <c r="H1396" s="146">
        <v>390</v>
      </c>
      <c r="I1396" s="146">
        <v>45</v>
      </c>
      <c r="J1396" s="146">
        <v>90</v>
      </c>
    </row>
    <row r="1397" spans="1:10" x14ac:dyDescent="0.2">
      <c r="A1397" s="109" t="s">
        <v>472</v>
      </c>
      <c r="B1397" s="109" t="s">
        <v>3247</v>
      </c>
      <c r="C1397" s="109" t="s">
        <v>1334</v>
      </c>
      <c r="D1397" s="109" t="s">
        <v>3256</v>
      </c>
      <c r="E1397" s="109" t="s">
        <v>4687</v>
      </c>
      <c r="F1397" s="146">
        <v>20</v>
      </c>
      <c r="G1397" s="146">
        <v>220</v>
      </c>
      <c r="H1397" s="146">
        <v>400</v>
      </c>
      <c r="I1397" s="146">
        <v>45</v>
      </c>
      <c r="J1397" s="146">
        <v>90</v>
      </c>
    </row>
    <row r="1398" spans="1:10" x14ac:dyDescent="0.2">
      <c r="A1398" s="109" t="s">
        <v>472</v>
      </c>
      <c r="B1398" s="109" t="s">
        <v>3247</v>
      </c>
      <c r="C1398" s="109" t="s">
        <v>1334</v>
      </c>
      <c r="D1398" s="109" t="s">
        <v>3256</v>
      </c>
      <c r="E1398" s="109" t="s">
        <v>4688</v>
      </c>
      <c r="F1398" s="146">
        <v>25</v>
      </c>
      <c r="G1398" s="146">
        <v>220</v>
      </c>
      <c r="H1398" s="146">
        <v>405</v>
      </c>
      <c r="I1398" s="146">
        <v>45</v>
      </c>
      <c r="J1398" s="146">
        <v>90</v>
      </c>
    </row>
    <row r="1399" spans="1:10" x14ac:dyDescent="0.2">
      <c r="A1399" s="109" t="s">
        <v>472</v>
      </c>
      <c r="B1399" s="109" t="s">
        <v>3247</v>
      </c>
      <c r="C1399" s="109" t="s">
        <v>1334</v>
      </c>
      <c r="D1399" s="109" t="s">
        <v>3256</v>
      </c>
      <c r="E1399" s="109" t="s">
        <v>4689</v>
      </c>
      <c r="F1399" s="146">
        <v>20</v>
      </c>
      <c r="G1399" s="146">
        <v>250</v>
      </c>
      <c r="H1399" s="146">
        <v>385</v>
      </c>
      <c r="I1399" s="146">
        <v>45</v>
      </c>
      <c r="J1399" s="146">
        <v>90</v>
      </c>
    </row>
    <row r="1400" spans="1:10" x14ac:dyDescent="0.2">
      <c r="A1400" s="109" t="s">
        <v>472</v>
      </c>
      <c r="B1400" s="109" t="s">
        <v>3247</v>
      </c>
      <c r="C1400" s="109" t="s">
        <v>1334</v>
      </c>
      <c r="D1400" s="109" t="s">
        <v>3256</v>
      </c>
      <c r="E1400" s="109" t="s">
        <v>4690</v>
      </c>
      <c r="F1400" s="146">
        <v>20</v>
      </c>
      <c r="G1400" s="146">
        <v>250</v>
      </c>
      <c r="H1400" s="146">
        <v>390</v>
      </c>
      <c r="I1400" s="146">
        <v>90</v>
      </c>
      <c r="J1400" s="146">
        <v>45</v>
      </c>
    </row>
    <row r="1401" spans="1:10" x14ac:dyDescent="0.2">
      <c r="A1401" s="109" t="s">
        <v>472</v>
      </c>
      <c r="B1401" s="109" t="s">
        <v>3247</v>
      </c>
      <c r="C1401" s="109" t="s">
        <v>1334</v>
      </c>
      <c r="D1401" s="109" t="s">
        <v>3256</v>
      </c>
      <c r="E1401" s="109" t="s">
        <v>4691</v>
      </c>
      <c r="F1401" s="146">
        <v>20</v>
      </c>
      <c r="G1401" s="146">
        <v>220</v>
      </c>
      <c r="H1401" s="146">
        <v>400</v>
      </c>
      <c r="I1401" s="146">
        <v>90</v>
      </c>
      <c r="J1401" s="146">
        <v>45</v>
      </c>
    </row>
    <row r="1402" spans="1:10" x14ac:dyDescent="0.2">
      <c r="A1402" s="109" t="s">
        <v>472</v>
      </c>
      <c r="B1402" s="109" t="s">
        <v>3247</v>
      </c>
      <c r="C1402" s="109" t="s">
        <v>1334</v>
      </c>
      <c r="D1402" s="109" t="s">
        <v>3256</v>
      </c>
      <c r="E1402" s="109" t="s">
        <v>4692</v>
      </c>
      <c r="F1402" s="146">
        <v>25</v>
      </c>
      <c r="G1402" s="146">
        <v>220</v>
      </c>
      <c r="H1402" s="146">
        <v>405</v>
      </c>
      <c r="I1402" s="146">
        <v>90</v>
      </c>
      <c r="J1402" s="146">
        <v>45</v>
      </c>
    </row>
    <row r="1403" spans="1:10" x14ac:dyDescent="0.2">
      <c r="A1403" s="109" t="s">
        <v>472</v>
      </c>
      <c r="B1403" s="109" t="s">
        <v>3247</v>
      </c>
      <c r="C1403" s="109" t="s">
        <v>1334</v>
      </c>
      <c r="D1403" s="109" t="s">
        <v>3256</v>
      </c>
      <c r="E1403" s="109" t="s">
        <v>4693</v>
      </c>
      <c r="F1403" s="146">
        <v>20</v>
      </c>
      <c r="G1403" s="146">
        <v>250</v>
      </c>
      <c r="H1403" s="146">
        <v>385</v>
      </c>
      <c r="I1403" s="146">
        <v>90</v>
      </c>
      <c r="J1403" s="146">
        <v>45</v>
      </c>
    </row>
    <row r="1404" spans="1:10" x14ac:dyDescent="0.2">
      <c r="A1404" s="109" t="s">
        <v>4814</v>
      </c>
      <c r="B1404" s="109" t="s">
        <v>2160</v>
      </c>
      <c r="C1404" s="109" t="s">
        <v>1342</v>
      </c>
      <c r="D1404" s="109" t="s">
        <v>2161</v>
      </c>
      <c r="E1404" s="109" t="s">
        <v>4698</v>
      </c>
      <c r="F1404" s="147">
        <v>57</v>
      </c>
      <c r="G1404" s="147">
        <v>-100</v>
      </c>
      <c r="H1404" s="147">
        <v>100</v>
      </c>
      <c r="I1404" s="147">
        <v>45</v>
      </c>
      <c r="J1404" s="147">
        <v>90</v>
      </c>
    </row>
    <row r="1405" spans="1:10" x14ac:dyDescent="0.2">
      <c r="A1405" s="109" t="s">
        <v>4814</v>
      </c>
      <c r="B1405" s="109" t="s">
        <v>2160</v>
      </c>
      <c r="C1405" s="109" t="s">
        <v>1342</v>
      </c>
      <c r="D1405" s="109" t="s">
        <v>2161</v>
      </c>
      <c r="E1405" s="109" t="s">
        <v>4686</v>
      </c>
      <c r="F1405" s="147">
        <v>57</v>
      </c>
      <c r="G1405" s="147">
        <v>-100</v>
      </c>
      <c r="H1405" s="147">
        <v>100</v>
      </c>
      <c r="I1405" s="147">
        <v>45</v>
      </c>
      <c r="J1405" s="147">
        <v>90</v>
      </c>
    </row>
    <row r="1406" spans="1:10" x14ac:dyDescent="0.2">
      <c r="A1406" s="109" t="s">
        <v>4814</v>
      </c>
      <c r="B1406" s="109" t="s">
        <v>2160</v>
      </c>
      <c r="C1406" s="109" t="s">
        <v>1342</v>
      </c>
      <c r="D1406" s="109" t="s">
        <v>2161</v>
      </c>
      <c r="E1406" s="109" t="s">
        <v>4687</v>
      </c>
      <c r="F1406" s="147">
        <v>57</v>
      </c>
      <c r="G1406" s="147">
        <v>-100</v>
      </c>
      <c r="H1406" s="147">
        <v>100</v>
      </c>
      <c r="I1406" s="147">
        <v>45</v>
      </c>
      <c r="J1406" s="147">
        <v>90</v>
      </c>
    </row>
    <row r="1407" spans="1:10" x14ac:dyDescent="0.2">
      <c r="A1407" s="109" t="s">
        <v>4814</v>
      </c>
      <c r="B1407" s="109" t="s">
        <v>2160</v>
      </c>
      <c r="C1407" s="109" t="s">
        <v>1342</v>
      </c>
      <c r="D1407" s="109" t="s">
        <v>2161</v>
      </c>
      <c r="E1407" s="109" t="s">
        <v>4688</v>
      </c>
      <c r="F1407" s="147">
        <v>57</v>
      </c>
      <c r="G1407" s="147">
        <v>-100</v>
      </c>
      <c r="H1407" s="147">
        <v>100</v>
      </c>
      <c r="I1407" s="147">
        <v>45</v>
      </c>
      <c r="J1407" s="147">
        <v>90</v>
      </c>
    </row>
    <row r="1408" spans="1:10" x14ac:dyDescent="0.2">
      <c r="A1408" s="109" t="s">
        <v>4814</v>
      </c>
      <c r="B1408" s="109" t="s">
        <v>2160</v>
      </c>
      <c r="C1408" s="109" t="s">
        <v>1342</v>
      </c>
      <c r="D1408" s="109" t="s">
        <v>2161</v>
      </c>
      <c r="E1408" s="109" t="s">
        <v>4689</v>
      </c>
      <c r="F1408" s="147">
        <v>200</v>
      </c>
      <c r="G1408" s="147">
        <v>-100</v>
      </c>
      <c r="H1408" s="147">
        <v>100</v>
      </c>
      <c r="I1408" s="147">
        <v>45</v>
      </c>
      <c r="J1408" s="147">
        <v>90</v>
      </c>
    </row>
    <row r="1409" spans="1:10" x14ac:dyDescent="0.2">
      <c r="A1409" s="109" t="s">
        <v>4814</v>
      </c>
      <c r="B1409" s="109" t="s">
        <v>2160</v>
      </c>
      <c r="C1409" s="109" t="s">
        <v>1342</v>
      </c>
      <c r="D1409" s="109" t="s">
        <v>2161</v>
      </c>
      <c r="E1409" s="109" t="s">
        <v>4699</v>
      </c>
      <c r="F1409" s="147">
        <v>57</v>
      </c>
      <c r="G1409" s="147">
        <v>-100</v>
      </c>
      <c r="H1409" s="147">
        <v>100</v>
      </c>
      <c r="I1409" s="147">
        <v>90</v>
      </c>
      <c r="J1409" s="147">
        <v>45</v>
      </c>
    </row>
    <row r="1410" spans="1:10" x14ac:dyDescent="0.2">
      <c r="A1410" s="109" t="s">
        <v>4814</v>
      </c>
      <c r="B1410" s="109" t="s">
        <v>2160</v>
      </c>
      <c r="C1410" s="109" t="s">
        <v>1342</v>
      </c>
      <c r="D1410" s="109" t="s">
        <v>2161</v>
      </c>
      <c r="E1410" s="109" t="s">
        <v>4690</v>
      </c>
      <c r="F1410" s="147">
        <v>57</v>
      </c>
      <c r="G1410" s="147">
        <v>-100</v>
      </c>
      <c r="H1410" s="147">
        <v>100</v>
      </c>
      <c r="I1410" s="147">
        <v>90</v>
      </c>
      <c r="J1410" s="147">
        <v>45</v>
      </c>
    </row>
    <row r="1411" spans="1:10" x14ac:dyDescent="0.2">
      <c r="A1411" s="109" t="s">
        <v>4814</v>
      </c>
      <c r="B1411" s="109" t="s">
        <v>2160</v>
      </c>
      <c r="C1411" s="109" t="s">
        <v>1342</v>
      </c>
      <c r="D1411" s="109" t="s">
        <v>2161</v>
      </c>
      <c r="E1411" s="109" t="s">
        <v>4691</v>
      </c>
      <c r="F1411" s="147">
        <v>57</v>
      </c>
      <c r="G1411" s="147">
        <v>-100</v>
      </c>
      <c r="H1411" s="147">
        <v>100</v>
      </c>
      <c r="I1411" s="147">
        <v>90</v>
      </c>
      <c r="J1411" s="147">
        <v>45</v>
      </c>
    </row>
    <row r="1412" spans="1:10" x14ac:dyDescent="0.2">
      <c r="A1412" s="109" t="s">
        <v>4814</v>
      </c>
      <c r="B1412" s="109" t="s">
        <v>2160</v>
      </c>
      <c r="C1412" s="109" t="s">
        <v>1342</v>
      </c>
      <c r="D1412" s="109" t="s">
        <v>2161</v>
      </c>
      <c r="E1412" s="109" t="s">
        <v>4692</v>
      </c>
      <c r="F1412" s="147">
        <v>57</v>
      </c>
      <c r="G1412" s="147">
        <v>-100</v>
      </c>
      <c r="H1412" s="147">
        <v>100</v>
      </c>
      <c r="I1412" s="147">
        <v>90</v>
      </c>
      <c r="J1412" s="147">
        <v>45</v>
      </c>
    </row>
    <row r="1413" spans="1:10" x14ac:dyDescent="0.2">
      <c r="A1413" s="109" t="s">
        <v>4814</v>
      </c>
      <c r="B1413" s="109" t="s">
        <v>2160</v>
      </c>
      <c r="C1413" s="109" t="s">
        <v>1342</v>
      </c>
      <c r="D1413" s="109" t="s">
        <v>2161</v>
      </c>
      <c r="E1413" s="109" t="s">
        <v>4693</v>
      </c>
      <c r="F1413" s="147">
        <v>200</v>
      </c>
      <c r="G1413" s="147">
        <v>-100</v>
      </c>
      <c r="H1413" s="147">
        <v>100</v>
      </c>
      <c r="I1413" s="147">
        <v>90</v>
      </c>
      <c r="J1413" s="147">
        <v>45</v>
      </c>
    </row>
  </sheetData>
  <autoFilter ref="A1:ADZ1" xr:uid="{00000000-0001-0000-0600-000000000000}"/>
  <sortState xmlns:xlrd2="http://schemas.microsoft.com/office/spreadsheetml/2017/richdata2" ref="E1404:E1413">
    <sortCondition ref="E1404:E1413"/>
  </sortState>
  <phoneticPr fontId="7" type="noConversion"/>
  <pageMargins left="0.7" right="0.7" top="0.75" bottom="0.75" header="0.3" footer="0.3"/>
  <pageSetup paperSize="9" scale="42"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1"/>
  <dimension ref="A1:G26"/>
  <sheetViews>
    <sheetView zoomScaleNormal="100" workbookViewId="0">
      <pane ySplit="1" topLeftCell="A2" activePane="bottomLeft" state="frozen"/>
      <selection pane="bottomLeft"/>
    </sheetView>
  </sheetViews>
  <sheetFormatPr defaultColWidth="9.42578125" defaultRowHeight="12.75" x14ac:dyDescent="0.2"/>
  <cols>
    <col min="1" max="1" width="21.5703125" style="14" bestFit="1" customWidth="1"/>
    <col min="2" max="2" width="25.42578125" style="14" bestFit="1" customWidth="1"/>
    <col min="3" max="3" width="9.42578125" style="14"/>
    <col min="4" max="4" width="13.42578125" style="14" customWidth="1"/>
    <col min="5" max="5" width="24.5703125" style="14" customWidth="1"/>
    <col min="6" max="6" width="21.5703125" style="14" customWidth="1"/>
    <col min="7" max="7" width="26.42578125" style="14" customWidth="1"/>
    <col min="8" max="16384" width="9.42578125" style="14"/>
  </cols>
  <sheetData>
    <row r="1" spans="1:7" ht="26.25" thickBot="1" x14ac:dyDescent="0.25">
      <c r="A1" s="129" t="s">
        <v>1872</v>
      </c>
      <c r="B1" s="129" t="s">
        <v>4815</v>
      </c>
      <c r="C1" s="129" t="s">
        <v>1325</v>
      </c>
      <c r="D1" s="129" t="s">
        <v>4816</v>
      </c>
      <c r="E1" s="129" t="s">
        <v>4817</v>
      </c>
      <c r="F1" s="129" t="s">
        <v>4818</v>
      </c>
      <c r="G1" s="129" t="s">
        <v>4819</v>
      </c>
    </row>
    <row r="2" spans="1:7" ht="14.25" customHeight="1" x14ac:dyDescent="0.2">
      <c r="A2" s="76" t="s">
        <v>1227</v>
      </c>
      <c r="B2" s="76" t="s">
        <v>4820</v>
      </c>
      <c r="C2" s="76" t="s">
        <v>1349</v>
      </c>
      <c r="D2" s="14" t="s">
        <v>4821</v>
      </c>
      <c r="E2" s="14">
        <v>6</v>
      </c>
      <c r="F2" s="14">
        <v>1</v>
      </c>
      <c r="G2" s="14">
        <v>1</v>
      </c>
    </row>
    <row r="3" spans="1:7" x14ac:dyDescent="0.2">
      <c r="A3" s="76" t="s">
        <v>3027</v>
      </c>
      <c r="B3" s="76" t="s">
        <v>4822</v>
      </c>
      <c r="C3" s="76" t="s">
        <v>1342</v>
      </c>
      <c r="D3" s="76" t="s">
        <v>4823</v>
      </c>
      <c r="E3" s="14">
        <v>2</v>
      </c>
      <c r="F3" s="14">
        <v>1</v>
      </c>
      <c r="G3" s="14">
        <v>41</v>
      </c>
    </row>
    <row r="4" spans="1:7" x14ac:dyDescent="0.2">
      <c r="A4" s="14" t="s">
        <v>458</v>
      </c>
      <c r="B4" s="76" t="s">
        <v>4824</v>
      </c>
      <c r="C4" s="76" t="s">
        <v>1342</v>
      </c>
      <c r="D4" s="76" t="s">
        <v>4825</v>
      </c>
      <c r="E4" s="14">
        <v>10</v>
      </c>
      <c r="F4" s="14">
        <v>2</v>
      </c>
      <c r="G4" s="14">
        <v>1</v>
      </c>
    </row>
    <row r="5" spans="1:7" x14ac:dyDescent="0.2">
      <c r="A5" s="14" t="s">
        <v>458</v>
      </c>
      <c r="B5" s="14" t="s">
        <v>4826</v>
      </c>
      <c r="C5" s="14" t="s">
        <v>1342</v>
      </c>
      <c r="D5" s="14" t="s">
        <v>4827</v>
      </c>
      <c r="E5" s="14">
        <v>6</v>
      </c>
      <c r="F5" s="14">
        <v>2</v>
      </c>
      <c r="G5" s="14">
        <v>1</v>
      </c>
    </row>
    <row r="6" spans="1:7" x14ac:dyDescent="0.2">
      <c r="A6" s="14" t="s">
        <v>458</v>
      </c>
      <c r="B6" s="14" t="s">
        <v>4828</v>
      </c>
      <c r="C6" s="14" t="s">
        <v>1342</v>
      </c>
      <c r="D6" s="14" t="s">
        <v>4829</v>
      </c>
      <c r="E6" s="14">
        <v>6</v>
      </c>
      <c r="F6" s="14">
        <v>2</v>
      </c>
      <c r="G6" s="14">
        <v>1</v>
      </c>
    </row>
    <row r="7" spans="1:7" x14ac:dyDescent="0.2">
      <c r="A7" s="57" t="s">
        <v>458</v>
      </c>
      <c r="B7" s="53" t="s">
        <v>4830</v>
      </c>
      <c r="C7" s="57" t="s">
        <v>1342</v>
      </c>
      <c r="D7" s="49" t="s">
        <v>4831</v>
      </c>
      <c r="E7" s="14">
        <v>6</v>
      </c>
      <c r="F7" s="14">
        <v>2</v>
      </c>
      <c r="G7" s="14">
        <v>1</v>
      </c>
    </row>
    <row r="8" spans="1:7" x14ac:dyDescent="0.2">
      <c r="A8" s="76" t="s">
        <v>3027</v>
      </c>
      <c r="B8" s="76" t="s">
        <v>4832</v>
      </c>
      <c r="C8" s="76" t="s">
        <v>1342</v>
      </c>
      <c r="D8" s="76" t="s">
        <v>4833</v>
      </c>
      <c r="E8" s="14">
        <v>4</v>
      </c>
      <c r="F8" s="14">
        <v>1</v>
      </c>
      <c r="G8" s="14">
        <v>3</v>
      </c>
    </row>
    <row r="9" spans="1:7" x14ac:dyDescent="0.2">
      <c r="A9" s="57" t="s">
        <v>3027</v>
      </c>
      <c r="B9" s="53" t="s">
        <v>4834</v>
      </c>
      <c r="C9" s="57" t="s">
        <v>1342</v>
      </c>
      <c r="D9" s="49" t="s">
        <v>4835</v>
      </c>
      <c r="E9" s="14">
        <v>3</v>
      </c>
      <c r="F9" s="14">
        <v>1</v>
      </c>
      <c r="G9" s="14">
        <v>3</v>
      </c>
    </row>
    <row r="10" spans="1:7" x14ac:dyDescent="0.2">
      <c r="A10" s="14" t="s">
        <v>3027</v>
      </c>
      <c r="B10" s="14" t="s">
        <v>4836</v>
      </c>
      <c r="C10" s="14" t="s">
        <v>1342</v>
      </c>
      <c r="D10" s="14" t="s">
        <v>4837</v>
      </c>
      <c r="E10" s="14">
        <v>4</v>
      </c>
      <c r="F10" s="14">
        <v>1</v>
      </c>
      <c r="G10" s="14">
        <v>7</v>
      </c>
    </row>
    <row r="11" spans="1:7" x14ac:dyDescent="0.2">
      <c r="A11" s="14" t="s">
        <v>3027</v>
      </c>
      <c r="B11" s="14" t="s">
        <v>4838</v>
      </c>
      <c r="C11" s="14" t="s">
        <v>1342</v>
      </c>
      <c r="D11" s="76" t="s">
        <v>4839</v>
      </c>
      <c r="E11" s="14">
        <v>4</v>
      </c>
      <c r="F11" s="14">
        <v>1</v>
      </c>
      <c r="G11" s="14">
        <v>11</v>
      </c>
    </row>
    <row r="12" spans="1:7" x14ac:dyDescent="0.2">
      <c r="A12" s="76" t="s">
        <v>3027</v>
      </c>
      <c r="B12" s="76" t="s">
        <v>4840</v>
      </c>
      <c r="C12" s="76" t="s">
        <v>1342</v>
      </c>
      <c r="D12" s="14" t="s">
        <v>1408</v>
      </c>
      <c r="E12" s="14">
        <v>4</v>
      </c>
      <c r="F12" s="14">
        <v>1</v>
      </c>
      <c r="G12" s="14">
        <v>8</v>
      </c>
    </row>
    <row r="13" spans="1:7" x14ac:dyDescent="0.2">
      <c r="A13" s="14" t="s">
        <v>3027</v>
      </c>
      <c r="B13" s="14" t="s">
        <v>4841</v>
      </c>
      <c r="C13" s="14" t="s">
        <v>1342</v>
      </c>
      <c r="D13" s="76" t="s">
        <v>4842</v>
      </c>
      <c r="E13" s="14">
        <v>4</v>
      </c>
      <c r="F13" s="14">
        <v>1</v>
      </c>
      <c r="G13" s="14">
        <v>7</v>
      </c>
    </row>
    <row r="14" spans="1:7" x14ac:dyDescent="0.2">
      <c r="A14" s="14" t="s">
        <v>458</v>
      </c>
      <c r="B14" s="25" t="s">
        <v>4843</v>
      </c>
      <c r="C14" s="14" t="s">
        <v>1342</v>
      </c>
      <c r="D14" s="25" t="s">
        <v>4844</v>
      </c>
      <c r="E14" s="14">
        <v>3</v>
      </c>
      <c r="F14" s="14">
        <v>1</v>
      </c>
      <c r="G14" s="14">
        <v>5</v>
      </c>
    </row>
    <row r="15" spans="1:7" x14ac:dyDescent="0.2">
      <c r="A15" s="14" t="s">
        <v>3027</v>
      </c>
      <c r="B15" s="14" t="s">
        <v>4845</v>
      </c>
      <c r="C15" s="76" t="s">
        <v>1342</v>
      </c>
      <c r="D15" s="14" t="s">
        <v>1402</v>
      </c>
      <c r="E15" s="14">
        <v>50</v>
      </c>
      <c r="F15" s="14">
        <v>10</v>
      </c>
      <c r="G15" s="14">
        <v>2</v>
      </c>
    </row>
    <row r="16" spans="1:7" x14ac:dyDescent="0.2">
      <c r="A16" s="76" t="s">
        <v>3027</v>
      </c>
      <c r="B16" s="76" t="s">
        <v>4846</v>
      </c>
      <c r="C16" s="76" t="s">
        <v>1342</v>
      </c>
      <c r="D16" s="76" t="s">
        <v>4847</v>
      </c>
      <c r="E16" s="14">
        <v>14</v>
      </c>
      <c r="F16" s="14">
        <v>3</v>
      </c>
      <c r="G16" s="14">
        <v>1</v>
      </c>
    </row>
    <row r="17" spans="1:7" x14ac:dyDescent="0.2">
      <c r="A17" s="76" t="s">
        <v>458</v>
      </c>
      <c r="B17" s="14" t="s">
        <v>4848</v>
      </c>
      <c r="C17" s="76" t="s">
        <v>1361</v>
      </c>
      <c r="D17" s="14" t="s">
        <v>4849</v>
      </c>
      <c r="E17" s="14">
        <v>3</v>
      </c>
      <c r="F17" s="14">
        <v>1</v>
      </c>
      <c r="G17" s="14">
        <v>6</v>
      </c>
    </row>
    <row r="18" spans="1:7" ht="12.75" customHeight="1" x14ac:dyDescent="0.2">
      <c r="A18" s="76" t="s">
        <v>458</v>
      </c>
      <c r="B18" s="76" t="s">
        <v>4850</v>
      </c>
      <c r="C18" s="76" t="s">
        <v>1361</v>
      </c>
      <c r="D18" s="76" t="s">
        <v>4851</v>
      </c>
      <c r="E18" s="14">
        <v>1</v>
      </c>
      <c r="F18" s="14">
        <v>1</v>
      </c>
      <c r="G18" s="14">
        <v>13</v>
      </c>
    </row>
    <row r="19" spans="1:7" x14ac:dyDescent="0.2">
      <c r="A19" s="76" t="s">
        <v>3027</v>
      </c>
      <c r="B19" s="76" t="s">
        <v>4852</v>
      </c>
      <c r="C19" s="76" t="s">
        <v>1349</v>
      </c>
      <c r="D19" s="76" t="s">
        <v>4853</v>
      </c>
      <c r="E19" s="14">
        <v>1</v>
      </c>
      <c r="F19" s="14">
        <v>1</v>
      </c>
      <c r="G19" s="14">
        <v>7</v>
      </c>
    </row>
    <row r="20" spans="1:7" x14ac:dyDescent="0.2">
      <c r="A20" s="76" t="s">
        <v>3027</v>
      </c>
      <c r="B20" s="76" t="s">
        <v>4854</v>
      </c>
      <c r="C20" s="76" t="s">
        <v>1334</v>
      </c>
      <c r="D20" s="76" t="s">
        <v>4855</v>
      </c>
      <c r="E20" s="14">
        <v>2</v>
      </c>
      <c r="F20" s="14">
        <v>1</v>
      </c>
      <c r="G20" s="14">
        <v>54</v>
      </c>
    </row>
    <row r="21" spans="1:7" x14ac:dyDescent="0.2">
      <c r="A21" s="76" t="s">
        <v>3027</v>
      </c>
      <c r="B21" s="76" t="s">
        <v>4856</v>
      </c>
      <c r="C21" s="76" t="s">
        <v>1334</v>
      </c>
      <c r="D21" s="76" t="s">
        <v>4857</v>
      </c>
      <c r="E21" s="14">
        <v>6</v>
      </c>
      <c r="F21" s="14">
        <v>2</v>
      </c>
      <c r="G21" s="14">
        <v>1</v>
      </c>
    </row>
    <row r="22" spans="1:7" x14ac:dyDescent="0.2">
      <c r="A22" s="76" t="s">
        <v>3027</v>
      </c>
      <c r="B22" s="76" t="s">
        <v>4858</v>
      </c>
      <c r="C22" s="76" t="s">
        <v>1334</v>
      </c>
      <c r="D22" s="76" t="s">
        <v>4859</v>
      </c>
      <c r="E22" s="14">
        <v>3</v>
      </c>
      <c r="F22" s="14">
        <v>1</v>
      </c>
      <c r="G22" s="14">
        <v>4</v>
      </c>
    </row>
    <row r="23" spans="1:7" x14ac:dyDescent="0.2">
      <c r="A23" s="76" t="s">
        <v>3027</v>
      </c>
      <c r="B23" s="76" t="s">
        <v>4860</v>
      </c>
      <c r="C23" s="76" t="s">
        <v>1334</v>
      </c>
      <c r="D23" s="76" t="s">
        <v>4861</v>
      </c>
      <c r="E23" s="14">
        <v>2</v>
      </c>
      <c r="F23" s="14">
        <v>1</v>
      </c>
      <c r="G23" s="14">
        <v>2</v>
      </c>
    </row>
    <row r="24" spans="1:7" x14ac:dyDescent="0.2">
      <c r="A24" s="76" t="s">
        <v>3027</v>
      </c>
      <c r="B24" s="76" t="s">
        <v>4862</v>
      </c>
      <c r="C24" s="76" t="s">
        <v>1334</v>
      </c>
      <c r="D24" s="76" t="s">
        <v>4863</v>
      </c>
      <c r="E24" s="14">
        <v>4</v>
      </c>
      <c r="F24" s="14">
        <v>1</v>
      </c>
      <c r="G24" s="14">
        <v>1</v>
      </c>
    </row>
    <row r="25" spans="1:7" x14ac:dyDescent="0.2">
      <c r="A25" s="76" t="s">
        <v>3027</v>
      </c>
      <c r="B25" s="76" t="s">
        <v>4864</v>
      </c>
      <c r="C25" s="76" t="s">
        <v>1334</v>
      </c>
      <c r="D25" s="76" t="s">
        <v>4865</v>
      </c>
      <c r="E25" s="14">
        <v>1</v>
      </c>
      <c r="F25" s="14">
        <v>1</v>
      </c>
      <c r="G25" s="14">
        <v>7</v>
      </c>
    </row>
    <row r="26" spans="1:7" x14ac:dyDescent="0.2">
      <c r="A26" s="76" t="s">
        <v>3027</v>
      </c>
      <c r="B26" s="76" t="s">
        <v>4866</v>
      </c>
      <c r="C26" s="76" t="s">
        <v>1334</v>
      </c>
      <c r="D26" s="76" t="s">
        <v>4867</v>
      </c>
      <c r="E26" s="14">
        <v>1</v>
      </c>
      <c r="F26" s="14">
        <v>1</v>
      </c>
      <c r="G26" s="14">
        <v>2</v>
      </c>
    </row>
  </sheetData>
  <sortState xmlns:xlrd2="http://schemas.microsoft.com/office/spreadsheetml/2017/richdata2" ref="A2:G26">
    <sortCondition ref="C2:C26"/>
    <sortCondition ref="D2:D26"/>
  </sortState>
  <phoneticPr fontId="7"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E39"/>
  <sheetViews>
    <sheetView zoomScaleNormal="100" workbookViewId="0">
      <pane ySplit="1" topLeftCell="A2" activePane="bottomLeft" state="frozen"/>
      <selection pane="bottomLeft"/>
    </sheetView>
  </sheetViews>
  <sheetFormatPr defaultRowHeight="12.75" x14ac:dyDescent="0.2"/>
  <cols>
    <col min="1" max="1" width="94.42578125" bestFit="1" customWidth="1"/>
    <col min="2" max="2" width="13.5703125" bestFit="1" customWidth="1"/>
    <col min="3" max="3" width="37.5703125" customWidth="1"/>
    <col min="4" max="4" width="13.5703125" bestFit="1" customWidth="1"/>
    <col min="5" max="5" width="14.42578125" customWidth="1"/>
  </cols>
  <sheetData>
    <row r="1" spans="1:5" ht="89.25" x14ac:dyDescent="0.2">
      <c r="A1" s="23" t="s">
        <v>4868</v>
      </c>
      <c r="B1" s="23" t="s">
        <v>1447</v>
      </c>
      <c r="C1" s="23" t="s">
        <v>4869</v>
      </c>
      <c r="D1" s="23" t="s">
        <v>4870</v>
      </c>
      <c r="E1" s="23" t="s">
        <v>4871</v>
      </c>
    </row>
    <row r="2" spans="1:5" x14ac:dyDescent="0.2">
      <c r="A2" t="s">
        <v>4872</v>
      </c>
      <c r="B2" t="s">
        <v>61</v>
      </c>
      <c r="C2" s="14" t="s">
        <v>4873</v>
      </c>
      <c r="D2" s="3">
        <v>43070</v>
      </c>
      <c r="E2" t="s">
        <v>4874</v>
      </c>
    </row>
    <row r="3" spans="1:5" x14ac:dyDescent="0.2">
      <c r="A3" t="s">
        <v>62</v>
      </c>
      <c r="B3" t="s">
        <v>63</v>
      </c>
      <c r="C3" s="14" t="s">
        <v>4873</v>
      </c>
      <c r="D3" s="3">
        <v>43070</v>
      </c>
      <c r="E3" t="s">
        <v>4875</v>
      </c>
    </row>
    <row r="4" spans="1:5" x14ac:dyDescent="0.2">
      <c r="A4" t="s">
        <v>4876</v>
      </c>
      <c r="B4" t="s">
        <v>150</v>
      </c>
      <c r="C4" s="14" t="s">
        <v>4877</v>
      </c>
      <c r="D4" s="3">
        <v>43070</v>
      </c>
      <c r="E4" t="s">
        <v>4878</v>
      </c>
    </row>
    <row r="5" spans="1:5" x14ac:dyDescent="0.2">
      <c r="A5" t="s">
        <v>151</v>
      </c>
      <c r="B5" t="s">
        <v>152</v>
      </c>
      <c r="C5" s="14" t="s">
        <v>4879</v>
      </c>
      <c r="D5" s="3">
        <v>43070</v>
      </c>
      <c r="E5" t="s">
        <v>4880</v>
      </c>
    </row>
    <row r="6" spans="1:5" x14ac:dyDescent="0.2">
      <c r="A6" t="s">
        <v>153</v>
      </c>
      <c r="B6" t="s">
        <v>154</v>
      </c>
      <c r="C6" s="14" t="s">
        <v>4881</v>
      </c>
      <c r="D6" s="3">
        <v>45642</v>
      </c>
      <c r="E6" t="s">
        <v>4882</v>
      </c>
    </row>
    <row r="7" spans="1:5" x14ac:dyDescent="0.2">
      <c r="A7" t="s">
        <v>155</v>
      </c>
      <c r="B7" t="s">
        <v>156</v>
      </c>
      <c r="C7" s="14" t="s">
        <v>4881</v>
      </c>
      <c r="D7" s="3">
        <v>45909</v>
      </c>
      <c r="E7" t="s">
        <v>4883</v>
      </c>
    </row>
    <row r="8" spans="1:5" x14ac:dyDescent="0.2">
      <c r="A8" t="s">
        <v>157</v>
      </c>
      <c r="B8" t="s">
        <v>158</v>
      </c>
      <c r="C8" s="14" t="s">
        <v>4881</v>
      </c>
      <c r="D8" s="3">
        <v>43070</v>
      </c>
      <c r="E8" t="s">
        <v>4884</v>
      </c>
    </row>
    <row r="9" spans="1:5" x14ac:dyDescent="0.2">
      <c r="A9" t="s">
        <v>219</v>
      </c>
      <c r="B9" t="s">
        <v>220</v>
      </c>
      <c r="C9" s="14" t="s">
        <v>4873</v>
      </c>
      <c r="D9" s="3">
        <v>43070</v>
      </c>
      <c r="E9" t="s">
        <v>4885</v>
      </c>
    </row>
    <row r="10" spans="1:5" x14ac:dyDescent="0.2">
      <c r="A10" t="s">
        <v>4886</v>
      </c>
      <c r="B10" t="s">
        <v>298</v>
      </c>
      <c r="C10" s="14" t="s">
        <v>4879</v>
      </c>
      <c r="D10" s="3">
        <v>43070</v>
      </c>
      <c r="E10" t="s">
        <v>4887</v>
      </c>
    </row>
    <row r="11" spans="1:5" x14ac:dyDescent="0.2">
      <c r="A11" t="s">
        <v>4888</v>
      </c>
      <c r="B11" t="s">
        <v>300</v>
      </c>
      <c r="C11" s="14" t="s">
        <v>4879</v>
      </c>
      <c r="D11" s="3">
        <v>43070</v>
      </c>
      <c r="E11" t="s">
        <v>4889</v>
      </c>
    </row>
    <row r="12" spans="1:5" x14ac:dyDescent="0.2">
      <c r="A12" t="s">
        <v>445</v>
      </c>
      <c r="B12" t="s">
        <v>446</v>
      </c>
      <c r="C12" s="14" t="s">
        <v>4881</v>
      </c>
      <c r="D12" s="3">
        <v>43070</v>
      </c>
      <c r="E12" t="s">
        <v>4890</v>
      </c>
    </row>
    <row r="13" spans="1:5" x14ac:dyDescent="0.2">
      <c r="A13" t="s">
        <v>454</v>
      </c>
      <c r="B13" t="s">
        <v>455</v>
      </c>
      <c r="C13" s="14" t="s">
        <v>4879</v>
      </c>
      <c r="D13" s="3">
        <v>43070</v>
      </c>
      <c r="E13" t="s">
        <v>4891</v>
      </c>
    </row>
    <row r="14" spans="1:5" x14ac:dyDescent="0.2">
      <c r="A14" t="s">
        <v>4892</v>
      </c>
      <c r="B14" t="s">
        <v>461</v>
      </c>
      <c r="C14" s="14" t="s">
        <v>4879</v>
      </c>
      <c r="D14" s="3">
        <v>43070</v>
      </c>
      <c r="E14" t="s">
        <v>4893</v>
      </c>
    </row>
    <row r="15" spans="1:5" x14ac:dyDescent="0.2">
      <c r="A15" t="s">
        <v>500</v>
      </c>
      <c r="B15" t="s">
        <v>501</v>
      </c>
      <c r="C15" s="14" t="s">
        <v>4879</v>
      </c>
      <c r="D15" s="3">
        <v>43070</v>
      </c>
      <c r="E15" t="s">
        <v>4894</v>
      </c>
    </row>
    <row r="16" spans="1:5" x14ac:dyDescent="0.2">
      <c r="A16" t="s">
        <v>502</v>
      </c>
      <c r="B16" t="s">
        <v>503</v>
      </c>
      <c r="C16" s="14" t="s">
        <v>4895</v>
      </c>
      <c r="D16" s="3">
        <v>43500</v>
      </c>
      <c r="E16" t="s">
        <v>4896</v>
      </c>
    </row>
    <row r="17" spans="1:5" x14ac:dyDescent="0.2">
      <c r="A17" t="s">
        <v>504</v>
      </c>
      <c r="B17" t="s">
        <v>505</v>
      </c>
      <c r="C17" s="14" t="s">
        <v>4879</v>
      </c>
      <c r="D17" s="3">
        <v>43070</v>
      </c>
      <c r="E17" t="s">
        <v>4897</v>
      </c>
    </row>
    <row r="18" spans="1:5" x14ac:dyDescent="0.2">
      <c r="A18" t="s">
        <v>586</v>
      </c>
      <c r="B18" t="s">
        <v>587</v>
      </c>
      <c r="C18" s="14" t="s">
        <v>4873</v>
      </c>
      <c r="D18" s="3">
        <v>44873</v>
      </c>
      <c r="E18" t="s">
        <v>4898</v>
      </c>
    </row>
    <row r="19" spans="1:5" x14ac:dyDescent="0.2">
      <c r="A19" t="s">
        <v>642</v>
      </c>
      <c r="B19" t="s">
        <v>643</v>
      </c>
      <c r="C19" s="14" t="s">
        <v>4895</v>
      </c>
      <c r="D19" s="3">
        <v>43536</v>
      </c>
      <c r="E19" t="s">
        <v>4899</v>
      </c>
    </row>
    <row r="20" spans="1:5" x14ac:dyDescent="0.2">
      <c r="A20" t="s">
        <v>4900</v>
      </c>
      <c r="B20" t="s">
        <v>1456</v>
      </c>
      <c r="C20" s="14" t="s">
        <v>4873</v>
      </c>
      <c r="D20" s="3">
        <v>43237</v>
      </c>
      <c r="E20" t="s">
        <v>4901</v>
      </c>
    </row>
    <row r="21" spans="1:5" x14ac:dyDescent="0.2">
      <c r="A21" t="s">
        <v>4902</v>
      </c>
      <c r="B21" t="s">
        <v>1456</v>
      </c>
      <c r="C21" s="14" t="s">
        <v>4903</v>
      </c>
      <c r="D21" s="3">
        <v>43070</v>
      </c>
      <c r="E21" t="s">
        <v>4904</v>
      </c>
    </row>
    <row r="22" spans="1:5" x14ac:dyDescent="0.2">
      <c r="A22" t="s">
        <v>660</v>
      </c>
      <c r="B22" t="s">
        <v>661</v>
      </c>
      <c r="C22" s="14" t="s">
        <v>4873</v>
      </c>
      <c r="D22" s="3">
        <v>43070</v>
      </c>
      <c r="E22" t="s">
        <v>4905</v>
      </c>
    </row>
    <row r="23" spans="1:5" x14ac:dyDescent="0.2">
      <c r="A23" t="s">
        <v>671</v>
      </c>
      <c r="B23" t="s">
        <v>672</v>
      </c>
      <c r="C23" s="14" t="s">
        <v>4879</v>
      </c>
      <c r="D23" s="3">
        <v>43070</v>
      </c>
      <c r="E23" t="s">
        <v>4906</v>
      </c>
    </row>
    <row r="24" spans="1:5" x14ac:dyDescent="0.2">
      <c r="A24" t="s">
        <v>739</v>
      </c>
      <c r="B24" t="s">
        <v>740</v>
      </c>
      <c r="C24" s="14" t="s">
        <v>4881</v>
      </c>
      <c r="D24" s="3">
        <v>43812</v>
      </c>
      <c r="E24" t="s">
        <v>4907</v>
      </c>
    </row>
    <row r="25" spans="1:5" x14ac:dyDescent="0.2">
      <c r="A25" t="s">
        <v>4908</v>
      </c>
      <c r="B25" t="s">
        <v>785</v>
      </c>
      <c r="C25" s="14" t="s">
        <v>4873</v>
      </c>
      <c r="D25" s="3">
        <v>43070</v>
      </c>
      <c r="E25" t="s">
        <v>4909</v>
      </c>
    </row>
    <row r="26" spans="1:5" x14ac:dyDescent="0.2">
      <c r="A26" t="s">
        <v>4910</v>
      </c>
      <c r="B26" t="s">
        <v>787</v>
      </c>
      <c r="C26" s="14" t="s">
        <v>4873</v>
      </c>
      <c r="D26" s="3">
        <v>43070</v>
      </c>
      <c r="E26" t="s">
        <v>4911</v>
      </c>
    </row>
    <row r="27" spans="1:5" x14ac:dyDescent="0.2">
      <c r="A27" t="s">
        <v>904</v>
      </c>
      <c r="B27" t="s">
        <v>905</v>
      </c>
      <c r="C27" s="14" t="s">
        <v>4873</v>
      </c>
      <c r="D27" s="3">
        <v>43070</v>
      </c>
      <c r="E27" t="s">
        <v>4912</v>
      </c>
    </row>
    <row r="28" spans="1:5" x14ac:dyDescent="0.2">
      <c r="A28" t="s">
        <v>4913</v>
      </c>
      <c r="B28" t="s">
        <v>969</v>
      </c>
      <c r="C28" s="14" t="s">
        <v>4873</v>
      </c>
      <c r="D28" s="3">
        <v>43070</v>
      </c>
      <c r="E28" t="s">
        <v>4914</v>
      </c>
    </row>
    <row r="29" spans="1:5" x14ac:dyDescent="0.2">
      <c r="A29" t="s">
        <v>978</v>
      </c>
      <c r="B29" t="s">
        <v>979</v>
      </c>
      <c r="C29" s="14" t="s">
        <v>4879</v>
      </c>
      <c r="D29" s="3">
        <v>43070</v>
      </c>
      <c r="E29" t="s">
        <v>4915</v>
      </c>
    </row>
    <row r="30" spans="1:5" x14ac:dyDescent="0.2">
      <c r="A30" t="s">
        <v>4916</v>
      </c>
      <c r="B30" t="s">
        <v>985</v>
      </c>
      <c r="C30" s="14" t="s">
        <v>4873</v>
      </c>
      <c r="D30" s="3">
        <v>43070</v>
      </c>
      <c r="E30" t="s">
        <v>4917</v>
      </c>
    </row>
    <row r="31" spans="1:5" x14ac:dyDescent="0.2">
      <c r="A31" t="s">
        <v>4918</v>
      </c>
      <c r="B31" t="s">
        <v>983</v>
      </c>
      <c r="C31" s="14" t="s">
        <v>4881</v>
      </c>
      <c r="D31" s="3">
        <v>43070</v>
      </c>
      <c r="E31" t="s">
        <v>4919</v>
      </c>
    </row>
    <row r="32" spans="1:5" x14ac:dyDescent="0.2">
      <c r="A32" t="s">
        <v>816</v>
      </c>
      <c r="B32" t="s">
        <v>817</v>
      </c>
      <c r="C32" s="14" t="s">
        <v>4873</v>
      </c>
      <c r="D32" s="3">
        <v>43070</v>
      </c>
      <c r="E32" t="s">
        <v>4920</v>
      </c>
    </row>
    <row r="33" spans="1:5" x14ac:dyDescent="0.2">
      <c r="A33" t="s">
        <v>4921</v>
      </c>
      <c r="B33" t="s">
        <v>1114</v>
      </c>
      <c r="C33" s="14" t="s">
        <v>4873</v>
      </c>
      <c r="D33" s="3">
        <v>43070</v>
      </c>
      <c r="E33" t="s">
        <v>4922</v>
      </c>
    </row>
    <row r="34" spans="1:5" x14ac:dyDescent="0.2">
      <c r="A34" t="s">
        <v>1171</v>
      </c>
      <c r="B34" t="s">
        <v>1172</v>
      </c>
      <c r="C34" s="14" t="s">
        <v>4879</v>
      </c>
      <c r="D34" s="3">
        <v>43070</v>
      </c>
      <c r="E34" t="s">
        <v>4923</v>
      </c>
    </row>
    <row r="35" spans="1:5" x14ac:dyDescent="0.2">
      <c r="A35" t="s">
        <v>1171</v>
      </c>
      <c r="B35" t="s">
        <v>1172</v>
      </c>
      <c r="C35" s="14" t="s">
        <v>4881</v>
      </c>
      <c r="D35" s="3">
        <v>43070</v>
      </c>
      <c r="E35" t="s">
        <v>4924</v>
      </c>
    </row>
    <row r="36" spans="1:5" x14ac:dyDescent="0.2">
      <c r="A36" t="s">
        <v>4925</v>
      </c>
      <c r="B36" t="s">
        <v>1204</v>
      </c>
      <c r="C36" s="14" t="s">
        <v>4926</v>
      </c>
      <c r="D36" s="3">
        <v>45909</v>
      </c>
      <c r="E36" t="s">
        <v>4927</v>
      </c>
    </row>
    <row r="37" spans="1:5" x14ac:dyDescent="0.2">
      <c r="A37" t="s">
        <v>4928</v>
      </c>
      <c r="B37" t="s">
        <v>885</v>
      </c>
      <c r="C37" s="14" t="s">
        <v>4881</v>
      </c>
      <c r="D37" s="3">
        <v>43070</v>
      </c>
      <c r="E37" t="s">
        <v>4929</v>
      </c>
    </row>
    <row r="38" spans="1:5" x14ac:dyDescent="0.2">
      <c r="A38" t="s">
        <v>1211</v>
      </c>
      <c r="B38" t="s">
        <v>1212</v>
      </c>
      <c r="C38" s="14" t="s">
        <v>4879</v>
      </c>
      <c r="D38" s="3">
        <v>43070</v>
      </c>
      <c r="E38" t="s">
        <v>4930</v>
      </c>
    </row>
    <row r="39" spans="1:5" x14ac:dyDescent="0.2">
      <c r="A39" t="s">
        <v>1233</v>
      </c>
      <c r="B39" t="s">
        <v>1234</v>
      </c>
      <c r="C39" s="14" t="s">
        <v>4873</v>
      </c>
      <c r="D39" s="3">
        <v>44600</v>
      </c>
      <c r="E39" t="s">
        <v>4931</v>
      </c>
    </row>
  </sheetData>
  <sortState xmlns:xlrd2="http://schemas.microsoft.com/office/spreadsheetml/2017/richdata2" ref="A2:E39">
    <sortCondition ref="A2:A39"/>
  </sortState>
  <pageMargins left="0.7" right="0.7" top="0.75" bottom="0.75" header="0.3" footer="0.3"/>
  <pageSetup paperSize="9" scale="5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E6"/>
  <sheetViews>
    <sheetView zoomScaleNormal="100" workbookViewId="0"/>
  </sheetViews>
  <sheetFormatPr defaultRowHeight="12.75" x14ac:dyDescent="0.2"/>
  <cols>
    <col min="1" max="1" width="57.5703125" customWidth="1"/>
    <col min="2" max="2" width="19.42578125" customWidth="1"/>
    <col min="3" max="3" width="51.5703125" bestFit="1" customWidth="1"/>
    <col min="4" max="4" width="30.42578125" bestFit="1" customWidth="1"/>
    <col min="5" max="5" width="15.42578125" customWidth="1"/>
  </cols>
  <sheetData>
    <row r="1" spans="1:5" x14ac:dyDescent="0.2">
      <c r="A1" s="43" t="s">
        <v>1446</v>
      </c>
      <c r="B1" s="43" t="s">
        <v>1447</v>
      </c>
      <c r="C1" s="43" t="s">
        <v>4932</v>
      </c>
      <c r="D1" s="43" t="s">
        <v>1327</v>
      </c>
      <c r="E1" s="43" t="s">
        <v>4933</v>
      </c>
    </row>
    <row r="2" spans="1:5" x14ac:dyDescent="0.2">
      <c r="A2" s="14" t="s">
        <v>739</v>
      </c>
      <c r="B2" s="14" t="s">
        <v>740</v>
      </c>
      <c r="C2" s="14" t="s">
        <v>4934</v>
      </c>
      <c r="D2" s="14" t="s">
        <v>4935</v>
      </c>
      <c r="E2" s="48">
        <v>43669</v>
      </c>
    </row>
    <row r="3" spans="1:5" x14ac:dyDescent="0.2">
      <c r="A3" s="14" t="s">
        <v>739</v>
      </c>
      <c r="B3" s="14" t="s">
        <v>740</v>
      </c>
      <c r="C3" s="14" t="s">
        <v>4936</v>
      </c>
      <c r="D3" s="14" t="s">
        <v>4937</v>
      </c>
      <c r="E3" s="48">
        <v>43669</v>
      </c>
    </row>
    <row r="4" spans="1:5" x14ac:dyDescent="0.2">
      <c r="A4" s="14" t="s">
        <v>739</v>
      </c>
      <c r="B4" s="14" t="s">
        <v>740</v>
      </c>
      <c r="C4" s="14" t="s">
        <v>4938</v>
      </c>
      <c r="D4" s="14" t="s">
        <v>4937</v>
      </c>
      <c r="E4" s="48">
        <v>43704</v>
      </c>
    </row>
    <row r="5" spans="1:5" x14ac:dyDescent="0.2">
      <c r="A5" s="14" t="s">
        <v>739</v>
      </c>
      <c r="B5" s="14" t="s">
        <v>740</v>
      </c>
      <c r="C5" s="14" t="s">
        <v>4939</v>
      </c>
      <c r="D5" s="14" t="s">
        <v>4935</v>
      </c>
      <c r="E5" s="48">
        <v>43739</v>
      </c>
    </row>
    <row r="6" spans="1:5" x14ac:dyDescent="0.2">
      <c r="A6" s="14" t="s">
        <v>4940</v>
      </c>
      <c r="B6" t="s">
        <v>446</v>
      </c>
      <c r="C6" s="52" t="s">
        <v>4941</v>
      </c>
      <c r="D6" s="14" t="s">
        <v>4942</v>
      </c>
      <c r="E6" s="51">
        <v>44136</v>
      </c>
    </row>
  </sheetData>
  <pageMargins left="0.7" right="0.7" top="0.75" bottom="0.75" header="0.3" footer="0.3"/>
  <pageSetup paperSize="9" scale="53"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R642"/>
  <sheetViews>
    <sheetView zoomScale="95" zoomScaleNormal="95" workbookViewId="0">
      <pane ySplit="2" topLeftCell="A3" activePane="bottomLeft" state="frozen"/>
      <selection pane="bottomLeft"/>
    </sheetView>
  </sheetViews>
  <sheetFormatPr defaultColWidth="9.42578125" defaultRowHeight="12.75" x14ac:dyDescent="0.2"/>
  <cols>
    <col min="1" max="1" width="114.5703125" style="29" customWidth="1"/>
    <col min="2" max="2" width="15.5703125" style="41" bestFit="1" customWidth="1"/>
    <col min="3" max="4" width="4.5703125" style="41" bestFit="1" customWidth="1"/>
    <col min="5" max="8" width="4.5703125" style="17" bestFit="1" customWidth="1"/>
    <col min="9" max="9" width="4.5703125" style="17" customWidth="1"/>
    <col min="10" max="10" width="5.42578125" style="17" customWidth="1"/>
    <col min="11" max="11" width="4.5703125" style="18" bestFit="1" customWidth="1"/>
    <col min="12" max="12" width="4.5703125" style="18" customWidth="1"/>
    <col min="13" max="19" width="4.5703125" style="17" bestFit="1" customWidth="1"/>
    <col min="20" max="20" width="5.5703125" style="17" bestFit="1" customWidth="1"/>
    <col min="21" max="21" width="4.5703125" style="17" bestFit="1" customWidth="1"/>
    <col min="22" max="22" width="5.5703125" style="17" bestFit="1" customWidth="1"/>
    <col min="23" max="16384" width="9.42578125" style="18"/>
  </cols>
  <sheetData>
    <row r="1" spans="1:250" ht="261.60000000000002" customHeight="1" thickBot="1" x14ac:dyDescent="0.25">
      <c r="A1" s="26" t="s">
        <v>5</v>
      </c>
      <c r="B1" s="72" t="s">
        <v>29</v>
      </c>
      <c r="C1" s="22" t="s">
        <v>30</v>
      </c>
      <c r="D1" s="22" t="s">
        <v>31</v>
      </c>
      <c r="E1" s="22" t="s">
        <v>32</v>
      </c>
      <c r="F1" s="22" t="s">
        <v>33</v>
      </c>
      <c r="G1" s="22" t="s">
        <v>34</v>
      </c>
      <c r="H1" s="22" t="s">
        <v>35</v>
      </c>
      <c r="I1" s="22" t="s">
        <v>36</v>
      </c>
      <c r="J1" s="22" t="s">
        <v>37</v>
      </c>
      <c r="K1" s="22" t="s">
        <v>38</v>
      </c>
      <c r="L1" s="22" t="s">
        <v>39</v>
      </c>
      <c r="M1" s="22" t="s">
        <v>40</v>
      </c>
      <c r="N1" s="22" t="s">
        <v>41</v>
      </c>
      <c r="O1" s="22" t="s">
        <v>42</v>
      </c>
      <c r="P1" s="22" t="s">
        <v>43</v>
      </c>
      <c r="Q1" s="22" t="s">
        <v>44</v>
      </c>
      <c r="R1" s="22" t="s">
        <v>45</v>
      </c>
      <c r="S1" s="22" t="s">
        <v>46</v>
      </c>
      <c r="T1" s="22" t="s">
        <v>47</v>
      </c>
      <c r="U1" s="22" t="s">
        <v>48</v>
      </c>
      <c r="V1" s="19"/>
    </row>
    <row r="2" spans="1:250" ht="13.5" thickBot="1" x14ac:dyDescent="0.25">
      <c r="A2" s="27"/>
      <c r="B2" s="73" t="s">
        <v>49</v>
      </c>
      <c r="C2" s="20">
        <f>SUM(C3:C1323)</f>
        <v>13</v>
      </c>
      <c r="D2" s="20">
        <f>SUM(D3:D1323)</f>
        <v>2</v>
      </c>
      <c r="E2" s="20">
        <f t="shared" ref="E2:V2" si="0">SUM(E3:E1297)</f>
        <v>30</v>
      </c>
      <c r="F2" s="20">
        <f t="shared" si="0"/>
        <v>60</v>
      </c>
      <c r="G2" s="20">
        <f t="shared" si="0"/>
        <v>133</v>
      </c>
      <c r="H2" s="20">
        <f t="shared" si="0"/>
        <v>15</v>
      </c>
      <c r="I2" s="20">
        <f>SUM(I3:I1297)</f>
        <v>80</v>
      </c>
      <c r="J2" s="20">
        <f t="shared" si="0"/>
        <v>116</v>
      </c>
      <c r="K2" s="20">
        <f t="shared" si="0"/>
        <v>35</v>
      </c>
      <c r="L2" s="20">
        <f t="shared" si="0"/>
        <v>2</v>
      </c>
      <c r="M2" s="20">
        <f t="shared" si="0"/>
        <v>1</v>
      </c>
      <c r="N2" s="20">
        <f t="shared" si="0"/>
        <v>14</v>
      </c>
      <c r="O2" s="20">
        <f t="shared" si="0"/>
        <v>18</v>
      </c>
      <c r="P2" s="20">
        <f t="shared" si="0"/>
        <v>2</v>
      </c>
      <c r="Q2" s="20">
        <f t="shared" si="0"/>
        <v>6</v>
      </c>
      <c r="R2" s="20">
        <f t="shared" si="0"/>
        <v>15</v>
      </c>
      <c r="S2" s="20">
        <f t="shared" si="0"/>
        <v>37</v>
      </c>
      <c r="T2" s="20">
        <f t="shared" si="0"/>
        <v>199</v>
      </c>
      <c r="U2" s="20">
        <f t="shared" si="0"/>
        <v>11</v>
      </c>
      <c r="V2" s="173">
        <f t="shared" si="0"/>
        <v>640</v>
      </c>
    </row>
    <row r="3" spans="1:250" x14ac:dyDescent="0.2">
      <c r="A3" s="28" t="s">
        <v>50</v>
      </c>
      <c r="B3" s="41" t="s">
        <v>51</v>
      </c>
      <c r="C3" s="17"/>
      <c r="D3" s="17"/>
      <c r="J3" s="17">
        <v>1</v>
      </c>
      <c r="K3" s="17"/>
      <c r="L3" s="17"/>
      <c r="V3" s="17">
        <v>1</v>
      </c>
    </row>
    <row r="4" spans="1:250" x14ac:dyDescent="0.2">
      <c r="A4" s="49" t="s">
        <v>52</v>
      </c>
      <c r="B4" s="14" t="s">
        <v>53</v>
      </c>
      <c r="C4" s="17">
        <v>1</v>
      </c>
      <c r="D4" s="17"/>
      <c r="I4" s="17">
        <v>1</v>
      </c>
      <c r="J4" s="17">
        <v>1</v>
      </c>
      <c r="K4" s="17"/>
      <c r="L4" s="17"/>
      <c r="V4" s="17">
        <v>1</v>
      </c>
    </row>
    <row r="5" spans="1:250" x14ac:dyDescent="0.2">
      <c r="A5" s="28" t="s">
        <v>54</v>
      </c>
      <c r="B5" s="41" t="s">
        <v>55</v>
      </c>
      <c r="C5" s="17"/>
      <c r="D5" s="17"/>
      <c r="K5" s="17"/>
      <c r="L5" s="17"/>
      <c r="T5" s="17">
        <v>1</v>
      </c>
      <c r="V5" s="17">
        <v>1</v>
      </c>
    </row>
    <row r="6" spans="1:250" ht="14.25" customHeight="1" x14ac:dyDescent="0.2">
      <c r="A6" s="28" t="s">
        <v>56</v>
      </c>
      <c r="B6" s="21" t="s">
        <v>57</v>
      </c>
      <c r="C6" s="110"/>
      <c r="D6" s="110"/>
      <c r="K6" s="17"/>
      <c r="L6" s="17"/>
      <c r="T6" s="17">
        <v>1</v>
      </c>
      <c r="V6" s="17">
        <v>1</v>
      </c>
    </row>
    <row r="7" spans="1:250" ht="14.25" customHeight="1" x14ac:dyDescent="0.2">
      <c r="A7" s="28" t="s">
        <v>58</v>
      </c>
      <c r="B7" s="21" t="s">
        <v>59</v>
      </c>
      <c r="C7" s="110"/>
      <c r="D7" s="110"/>
      <c r="I7" s="17">
        <v>1</v>
      </c>
      <c r="K7" s="17"/>
      <c r="L7" s="17"/>
      <c r="V7" s="17">
        <v>1</v>
      </c>
    </row>
    <row r="8" spans="1:250" x14ac:dyDescent="0.2">
      <c r="A8" s="28" t="s">
        <v>60</v>
      </c>
      <c r="B8" s="21" t="s">
        <v>61</v>
      </c>
      <c r="C8" s="110"/>
      <c r="D8" s="110"/>
      <c r="E8" s="110"/>
      <c r="F8" s="110"/>
      <c r="G8" s="110"/>
      <c r="H8" s="110"/>
      <c r="J8" s="110"/>
      <c r="K8" s="110">
        <v>1</v>
      </c>
      <c r="L8" s="110"/>
      <c r="M8" s="110"/>
      <c r="N8" s="110"/>
      <c r="O8" s="110"/>
      <c r="P8" s="110"/>
      <c r="Q8" s="110"/>
      <c r="R8" s="110"/>
      <c r="S8" s="110"/>
      <c r="T8" s="110"/>
      <c r="U8" s="110"/>
      <c r="V8" s="110">
        <v>1</v>
      </c>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row>
    <row r="9" spans="1:250" x14ac:dyDescent="0.2">
      <c r="A9" s="28" t="s">
        <v>62</v>
      </c>
      <c r="B9" s="21" t="s">
        <v>63</v>
      </c>
      <c r="C9" s="110"/>
      <c r="D9" s="110"/>
      <c r="E9" s="110"/>
      <c r="F9" s="110"/>
      <c r="G9" s="110"/>
      <c r="H9" s="110"/>
      <c r="J9" s="110"/>
      <c r="K9" s="110">
        <v>1</v>
      </c>
      <c r="L9" s="110"/>
      <c r="M9" s="110"/>
      <c r="N9" s="110"/>
      <c r="O9" s="110"/>
      <c r="P9" s="110"/>
      <c r="Q9" s="110"/>
      <c r="R9" s="110"/>
      <c r="S9" s="110"/>
      <c r="T9" s="110"/>
      <c r="U9" s="110"/>
      <c r="V9" s="110">
        <v>1</v>
      </c>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row>
    <row r="10" spans="1:250" x14ac:dyDescent="0.2">
      <c r="A10" s="28" t="s">
        <v>64</v>
      </c>
      <c r="B10" s="21" t="s">
        <v>65</v>
      </c>
      <c r="C10" s="110"/>
      <c r="D10" s="110"/>
      <c r="E10" s="33"/>
      <c r="F10" s="33"/>
      <c r="G10" s="33"/>
      <c r="H10" s="33"/>
      <c r="J10" s="33">
        <v>1</v>
      </c>
      <c r="K10" s="110"/>
      <c r="L10" s="110"/>
      <c r="M10" s="33"/>
      <c r="N10" s="33"/>
      <c r="O10" s="33"/>
      <c r="P10" s="33"/>
      <c r="Q10" s="33"/>
      <c r="R10" s="33"/>
      <c r="S10" s="33"/>
      <c r="T10" s="33"/>
      <c r="U10" s="33"/>
      <c r="V10" s="33">
        <v>1</v>
      </c>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row>
    <row r="11" spans="1:250" x14ac:dyDescent="0.2">
      <c r="A11" s="28" t="s">
        <v>66</v>
      </c>
      <c r="B11" s="21" t="s">
        <v>67</v>
      </c>
      <c r="C11" s="110"/>
      <c r="D11" s="110"/>
      <c r="E11" s="110"/>
      <c r="F11" s="110"/>
      <c r="G11" s="110"/>
      <c r="H11" s="110"/>
      <c r="J11" s="110"/>
      <c r="K11" s="110"/>
      <c r="L11" s="110"/>
      <c r="M11" s="110"/>
      <c r="N11" s="110"/>
      <c r="O11" s="110"/>
      <c r="P11" s="110"/>
      <c r="Q11" s="110"/>
      <c r="R11" s="110"/>
      <c r="S11" s="110"/>
      <c r="T11" s="110">
        <v>1</v>
      </c>
      <c r="U11" s="110"/>
      <c r="V11" s="110">
        <v>1</v>
      </c>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row>
    <row r="12" spans="1:250" x14ac:dyDescent="0.2">
      <c r="A12" s="28" t="s">
        <v>68</v>
      </c>
      <c r="B12" s="21" t="s">
        <v>69</v>
      </c>
      <c r="C12" s="110"/>
      <c r="D12" s="110"/>
      <c r="E12" s="110"/>
      <c r="F12" s="110"/>
      <c r="G12" s="110"/>
      <c r="H12" s="110"/>
      <c r="J12" s="110"/>
      <c r="K12" s="110"/>
      <c r="L12" s="110"/>
      <c r="M12" s="110"/>
      <c r="N12" s="110"/>
      <c r="O12" s="110"/>
      <c r="P12" s="110"/>
      <c r="Q12" s="110"/>
      <c r="R12" s="110"/>
      <c r="S12" s="110"/>
      <c r="T12" s="110">
        <v>1</v>
      </c>
      <c r="U12" s="110"/>
      <c r="V12" s="110">
        <v>1</v>
      </c>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row>
    <row r="13" spans="1:250" x14ac:dyDescent="0.2">
      <c r="A13" s="28" t="s">
        <v>70</v>
      </c>
      <c r="B13" s="21" t="s">
        <v>71</v>
      </c>
      <c r="C13" s="110"/>
      <c r="D13" s="110"/>
      <c r="E13" s="110"/>
      <c r="F13" s="110"/>
      <c r="G13" s="110"/>
      <c r="H13" s="110"/>
      <c r="J13" s="110"/>
      <c r="K13" s="110"/>
      <c r="L13" s="110"/>
      <c r="M13" s="110"/>
      <c r="N13" s="110"/>
      <c r="O13" s="110"/>
      <c r="P13" s="110"/>
      <c r="Q13" s="110"/>
      <c r="R13" s="110"/>
      <c r="S13" s="110"/>
      <c r="T13" s="110">
        <v>1</v>
      </c>
      <c r="U13" s="110"/>
      <c r="V13" s="110">
        <v>1</v>
      </c>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row>
    <row r="14" spans="1:250" x14ac:dyDescent="0.2">
      <c r="A14" t="s">
        <v>74</v>
      </c>
      <c r="B14" s="14" t="s">
        <v>75</v>
      </c>
      <c r="C14" s="110"/>
      <c r="D14" s="110"/>
      <c r="E14" s="110"/>
      <c r="F14" s="110">
        <v>1</v>
      </c>
      <c r="G14" s="110"/>
      <c r="H14" s="110"/>
      <c r="J14" s="110"/>
      <c r="K14" s="110"/>
      <c r="L14" s="110"/>
      <c r="M14" s="110"/>
      <c r="N14" s="110"/>
      <c r="O14" s="110"/>
      <c r="P14" s="110"/>
      <c r="Q14" s="110"/>
      <c r="R14" s="110"/>
      <c r="S14" s="110"/>
      <c r="T14" s="110"/>
      <c r="U14" s="110"/>
      <c r="V14" s="110">
        <v>1</v>
      </c>
    </row>
    <row r="15" spans="1:250" x14ac:dyDescent="0.2">
      <c r="A15" s="14" t="s">
        <v>76</v>
      </c>
      <c r="B15" s="41" t="s">
        <v>77</v>
      </c>
      <c r="C15" s="17"/>
      <c r="D15" s="17"/>
      <c r="I15" s="17">
        <v>1</v>
      </c>
      <c r="K15" s="17"/>
      <c r="L15" s="17"/>
      <c r="V15" s="110">
        <v>1</v>
      </c>
    </row>
    <row r="16" spans="1:250" x14ac:dyDescent="0.2">
      <c r="A16" s="49" t="s">
        <v>78</v>
      </c>
      <c r="B16" s="49" t="s">
        <v>79</v>
      </c>
      <c r="C16" s="110">
        <v>1</v>
      </c>
      <c r="D16" s="110"/>
      <c r="E16" s="33"/>
      <c r="F16" s="33"/>
      <c r="G16" s="33"/>
      <c r="H16" s="33"/>
      <c r="J16" s="33"/>
      <c r="K16" s="110"/>
      <c r="L16" s="110"/>
      <c r="M16" s="33"/>
      <c r="N16" s="33"/>
      <c r="O16" s="33"/>
      <c r="P16" s="33"/>
      <c r="Q16" s="33"/>
      <c r="R16" s="33"/>
      <c r="S16" s="33"/>
      <c r="T16" s="33"/>
      <c r="U16" s="33"/>
      <c r="V16" s="33">
        <v>1</v>
      </c>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row>
    <row r="17" spans="1:250" x14ac:dyDescent="0.2">
      <c r="A17" s="28" t="s">
        <v>80</v>
      </c>
      <c r="B17" s="21" t="s">
        <v>81</v>
      </c>
      <c r="C17" s="110"/>
      <c r="D17" s="110"/>
      <c r="E17" s="110">
        <v>1</v>
      </c>
      <c r="F17" s="110">
        <v>1</v>
      </c>
      <c r="G17" s="110">
        <v>1</v>
      </c>
      <c r="H17" s="110">
        <v>1</v>
      </c>
      <c r="I17" s="17">
        <v>1</v>
      </c>
      <c r="J17" s="110">
        <v>1</v>
      </c>
      <c r="K17" s="110"/>
      <c r="L17" s="110"/>
      <c r="M17" s="110"/>
      <c r="N17" s="110"/>
      <c r="O17" s="110"/>
      <c r="P17" s="110"/>
      <c r="Q17" s="110"/>
      <c r="R17" s="110"/>
      <c r="S17" s="110"/>
      <c r="T17" s="110"/>
      <c r="U17" s="110"/>
      <c r="V17" s="110">
        <v>1</v>
      </c>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row>
    <row r="18" spans="1:250" x14ac:dyDescent="0.2">
      <c r="A18" s="28" t="s">
        <v>1416</v>
      </c>
      <c r="B18" s="21" t="s">
        <v>4957</v>
      </c>
      <c r="C18" s="110"/>
      <c r="D18" s="110"/>
      <c r="E18" s="110"/>
      <c r="F18" s="110"/>
      <c r="G18" s="110"/>
      <c r="H18" s="110"/>
      <c r="I18" s="17">
        <v>1</v>
      </c>
      <c r="J18" s="110"/>
      <c r="K18" s="110"/>
      <c r="L18" s="110"/>
      <c r="M18" s="110"/>
      <c r="N18" s="110"/>
      <c r="O18" s="110"/>
      <c r="P18" s="110"/>
      <c r="Q18" s="110"/>
      <c r="R18" s="110"/>
      <c r="S18" s="110"/>
      <c r="T18" s="110"/>
      <c r="U18" s="110"/>
      <c r="V18" s="110">
        <v>1</v>
      </c>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row>
    <row r="19" spans="1:250" x14ac:dyDescent="0.2">
      <c r="A19" s="28" t="s">
        <v>82</v>
      </c>
      <c r="B19" s="21" t="s">
        <v>83</v>
      </c>
      <c r="C19" s="110"/>
      <c r="D19" s="110"/>
      <c r="E19" s="110">
        <v>1</v>
      </c>
      <c r="F19" s="110"/>
      <c r="G19" s="110"/>
      <c r="H19" s="110"/>
      <c r="J19" s="110"/>
      <c r="K19" s="110"/>
      <c r="L19" s="110"/>
      <c r="M19" s="110"/>
      <c r="N19" s="110"/>
      <c r="O19" s="110"/>
      <c r="P19" s="110"/>
      <c r="Q19" s="110"/>
      <c r="R19" s="110"/>
      <c r="S19" s="110"/>
      <c r="T19" s="110"/>
      <c r="U19" s="110"/>
      <c r="V19" s="110">
        <v>1</v>
      </c>
    </row>
    <row r="20" spans="1:250" x14ac:dyDescent="0.2">
      <c r="A20" s="28" t="s">
        <v>84</v>
      </c>
      <c r="B20" s="21" t="s">
        <v>85</v>
      </c>
      <c r="C20" s="110"/>
      <c r="D20" s="110"/>
      <c r="E20" s="110">
        <v>1</v>
      </c>
      <c r="F20" s="110"/>
      <c r="G20" s="110"/>
      <c r="H20" s="110"/>
      <c r="I20" s="17">
        <v>1</v>
      </c>
      <c r="J20" s="110">
        <v>1</v>
      </c>
      <c r="K20" s="110"/>
      <c r="L20" s="110"/>
      <c r="M20" s="110"/>
      <c r="N20" s="110"/>
      <c r="O20" s="110"/>
      <c r="P20" s="110"/>
      <c r="Q20" s="110"/>
      <c r="R20" s="110"/>
      <c r="S20" s="110"/>
      <c r="T20" s="110"/>
      <c r="U20" s="110"/>
      <c r="V20" s="110">
        <v>1</v>
      </c>
    </row>
    <row r="21" spans="1:250" x14ac:dyDescent="0.2">
      <c r="A21" s="29" t="s">
        <v>86</v>
      </c>
      <c r="B21" s="41" t="s">
        <v>87</v>
      </c>
      <c r="C21" s="17"/>
      <c r="D21" s="17"/>
      <c r="K21" s="17"/>
      <c r="L21" s="17"/>
      <c r="T21" s="17">
        <v>1</v>
      </c>
      <c r="V21" s="17">
        <v>1</v>
      </c>
    </row>
    <row r="22" spans="1:250" x14ac:dyDescent="0.2">
      <c r="A22" s="28" t="s">
        <v>88</v>
      </c>
      <c r="B22" s="21" t="s">
        <v>89</v>
      </c>
      <c r="C22" s="110"/>
      <c r="D22" s="110"/>
      <c r="E22" s="110">
        <v>1</v>
      </c>
      <c r="F22" s="110">
        <v>1</v>
      </c>
      <c r="G22" s="110">
        <v>1</v>
      </c>
      <c r="H22" s="110"/>
      <c r="I22" s="17">
        <v>1</v>
      </c>
      <c r="J22" s="115"/>
      <c r="K22" s="110"/>
      <c r="L22" s="110"/>
      <c r="M22" s="110"/>
      <c r="N22" s="110"/>
      <c r="O22" s="110"/>
      <c r="P22" s="110"/>
      <c r="Q22" s="110"/>
      <c r="R22" s="110"/>
      <c r="S22" s="110"/>
      <c r="T22" s="110"/>
      <c r="U22" s="110"/>
      <c r="V22" s="110">
        <v>1</v>
      </c>
    </row>
    <row r="23" spans="1:250" x14ac:dyDescent="0.2">
      <c r="A23" s="28" t="s">
        <v>90</v>
      </c>
      <c r="B23" s="21" t="s">
        <v>91</v>
      </c>
      <c r="C23" s="110"/>
      <c r="D23" s="110"/>
      <c r="E23" s="110">
        <v>1</v>
      </c>
      <c r="F23" s="110"/>
      <c r="G23" s="110"/>
      <c r="H23" s="110"/>
      <c r="I23" s="17">
        <v>1</v>
      </c>
      <c r="J23" s="110">
        <v>1</v>
      </c>
      <c r="K23" s="110"/>
      <c r="L23" s="110"/>
      <c r="M23" s="110"/>
      <c r="N23" s="110"/>
      <c r="O23" s="110"/>
      <c r="P23" s="110"/>
      <c r="Q23" s="110"/>
      <c r="R23" s="110"/>
      <c r="S23" s="110"/>
      <c r="T23" s="110"/>
      <c r="U23" s="110"/>
      <c r="V23" s="110">
        <v>1</v>
      </c>
    </row>
    <row r="24" spans="1:250" x14ac:dyDescent="0.2">
      <c r="A24" s="28" t="s">
        <v>92</v>
      </c>
      <c r="B24" s="21" t="s">
        <v>93</v>
      </c>
      <c r="C24" s="110"/>
      <c r="D24" s="110"/>
      <c r="E24" s="110"/>
      <c r="F24" s="110"/>
      <c r="G24" s="110"/>
      <c r="H24" s="110"/>
      <c r="J24" s="110">
        <v>1</v>
      </c>
      <c r="K24" s="110"/>
      <c r="L24" s="110"/>
      <c r="M24" s="110"/>
      <c r="N24" s="110"/>
      <c r="O24" s="110"/>
      <c r="P24" s="110"/>
      <c r="Q24" s="110"/>
      <c r="R24" s="110"/>
      <c r="S24" s="110"/>
      <c r="T24" s="110"/>
      <c r="U24" s="110"/>
      <c r="V24" s="110">
        <v>1</v>
      </c>
    </row>
    <row r="25" spans="1:250" x14ac:dyDescent="0.2">
      <c r="A25" s="28" t="s">
        <v>94</v>
      </c>
      <c r="B25" s="21" t="s">
        <v>95</v>
      </c>
      <c r="C25" s="110"/>
      <c r="D25" s="110"/>
      <c r="E25" s="110"/>
      <c r="F25" s="110"/>
      <c r="G25" s="110"/>
      <c r="H25" s="110"/>
      <c r="J25" s="110">
        <v>1</v>
      </c>
      <c r="K25" s="110"/>
      <c r="L25" s="110"/>
      <c r="M25" s="110"/>
      <c r="N25" s="110"/>
      <c r="O25" s="110"/>
      <c r="P25" s="110"/>
      <c r="Q25" s="110"/>
      <c r="R25" s="110"/>
      <c r="S25" s="110"/>
      <c r="T25" s="110"/>
      <c r="U25" s="110"/>
      <c r="V25" s="110">
        <v>1</v>
      </c>
    </row>
    <row r="26" spans="1:250" x14ac:dyDescent="0.2">
      <c r="A26" s="28" t="s">
        <v>96</v>
      </c>
      <c r="B26" s="21" t="s">
        <v>97</v>
      </c>
      <c r="C26" s="110"/>
      <c r="D26" s="110"/>
      <c r="E26" s="110"/>
      <c r="F26" s="110"/>
      <c r="G26" s="110"/>
      <c r="H26" s="110"/>
      <c r="J26" s="110">
        <v>1</v>
      </c>
      <c r="K26" s="110"/>
      <c r="L26" s="110"/>
      <c r="M26" s="110"/>
      <c r="N26" s="110"/>
      <c r="O26" s="110"/>
      <c r="P26" s="110"/>
      <c r="Q26" s="110"/>
      <c r="R26" s="110"/>
      <c r="S26" s="110"/>
      <c r="T26" s="110"/>
      <c r="U26" s="110"/>
      <c r="V26" s="110">
        <v>1</v>
      </c>
    </row>
    <row r="27" spans="1:250" x14ac:dyDescent="0.2">
      <c r="A27" s="28" t="s">
        <v>98</v>
      </c>
      <c r="B27" s="21" t="s">
        <v>99</v>
      </c>
      <c r="C27" s="110"/>
      <c r="D27" s="110"/>
      <c r="E27" s="110"/>
      <c r="F27" s="110"/>
      <c r="G27" s="110"/>
      <c r="H27" s="110"/>
      <c r="J27" s="110">
        <v>1</v>
      </c>
      <c r="K27" s="110"/>
      <c r="L27" s="110"/>
      <c r="M27" s="110"/>
      <c r="N27" s="110"/>
      <c r="O27" s="110"/>
      <c r="P27" s="110"/>
      <c r="Q27" s="110"/>
      <c r="R27" s="110"/>
      <c r="S27" s="110"/>
      <c r="T27" s="110"/>
      <c r="U27" s="110"/>
      <c r="V27" s="110">
        <v>1</v>
      </c>
    </row>
    <row r="28" spans="1:250" x14ac:dyDescent="0.2">
      <c r="A28" s="28" t="s">
        <v>100</v>
      </c>
      <c r="B28" s="21" t="s">
        <v>101</v>
      </c>
      <c r="C28" s="110"/>
      <c r="D28" s="110"/>
      <c r="E28" s="110"/>
      <c r="F28" s="110"/>
      <c r="G28" s="110">
        <v>1</v>
      </c>
      <c r="H28" s="110"/>
      <c r="J28" s="110"/>
      <c r="K28" s="110"/>
      <c r="L28" s="110"/>
      <c r="M28" s="110"/>
      <c r="N28" s="110"/>
      <c r="O28" s="110"/>
      <c r="P28" s="110"/>
      <c r="Q28" s="110"/>
      <c r="R28" s="110"/>
      <c r="S28" s="110"/>
      <c r="T28" s="110"/>
      <c r="U28" s="110"/>
      <c r="V28" s="110">
        <v>1</v>
      </c>
    </row>
    <row r="29" spans="1:250" x14ac:dyDescent="0.2">
      <c r="A29" s="28" t="s">
        <v>102</v>
      </c>
      <c r="B29" s="36" t="s">
        <v>103</v>
      </c>
      <c r="C29" s="17"/>
      <c r="D29" s="17"/>
      <c r="E29" s="110"/>
      <c r="F29" s="110"/>
      <c r="G29" s="110"/>
      <c r="H29" s="110"/>
      <c r="J29" s="110"/>
      <c r="K29" s="110"/>
      <c r="L29" s="110"/>
      <c r="M29" s="110"/>
      <c r="N29" s="110"/>
      <c r="O29" s="110"/>
      <c r="P29" s="110"/>
      <c r="Q29" s="110"/>
      <c r="R29" s="110"/>
      <c r="S29" s="110">
        <v>1</v>
      </c>
      <c r="T29" s="110"/>
      <c r="U29" s="110"/>
      <c r="V29" s="110">
        <v>1</v>
      </c>
    </row>
    <row r="30" spans="1:250" x14ac:dyDescent="0.2">
      <c r="A30" s="28" t="s">
        <v>104</v>
      </c>
      <c r="B30" s="21" t="s">
        <v>105</v>
      </c>
      <c r="C30" s="110"/>
      <c r="D30" s="110"/>
      <c r="E30" s="110">
        <v>1</v>
      </c>
      <c r="F30" s="110">
        <v>1</v>
      </c>
      <c r="G30" s="110">
        <v>1</v>
      </c>
      <c r="H30" s="110"/>
      <c r="J30" s="110">
        <v>1</v>
      </c>
      <c r="K30" s="110"/>
      <c r="L30" s="110"/>
      <c r="M30" s="110"/>
      <c r="N30" s="110"/>
      <c r="O30" s="110"/>
      <c r="P30" s="110"/>
      <c r="Q30" s="110"/>
      <c r="R30" s="110"/>
      <c r="S30" s="110"/>
      <c r="T30" s="110"/>
      <c r="U30" s="110"/>
      <c r="V30" s="110">
        <v>1</v>
      </c>
    </row>
    <row r="31" spans="1:250" x14ac:dyDescent="0.2">
      <c r="A31" s="28" t="s">
        <v>106</v>
      </c>
      <c r="B31" s="21" t="s">
        <v>107</v>
      </c>
      <c r="C31" s="110"/>
      <c r="D31" s="110"/>
      <c r="E31" s="110">
        <v>1</v>
      </c>
      <c r="F31" s="110"/>
      <c r="G31" s="110"/>
      <c r="H31" s="110"/>
      <c r="J31" s="110"/>
      <c r="K31" s="110"/>
      <c r="L31" s="110"/>
      <c r="M31" s="110"/>
      <c r="N31" s="110"/>
      <c r="O31" s="110"/>
      <c r="P31" s="110"/>
      <c r="Q31" s="110"/>
      <c r="R31" s="110"/>
      <c r="S31" s="110"/>
      <c r="T31" s="110"/>
      <c r="U31" s="110"/>
      <c r="V31" s="110">
        <v>1</v>
      </c>
    </row>
    <row r="32" spans="1:250" x14ac:dyDescent="0.2">
      <c r="A32" s="28" t="s">
        <v>108</v>
      </c>
      <c r="B32" s="21" t="s">
        <v>109</v>
      </c>
      <c r="C32" s="110">
        <v>1</v>
      </c>
      <c r="D32" s="110"/>
      <c r="E32" s="110"/>
      <c r="F32" s="110"/>
      <c r="G32" s="110"/>
      <c r="H32" s="110"/>
      <c r="J32" s="110"/>
      <c r="K32" s="110"/>
      <c r="L32" s="110"/>
      <c r="M32" s="110"/>
      <c r="N32" s="110"/>
      <c r="O32" s="110"/>
      <c r="P32" s="110"/>
      <c r="Q32" s="110"/>
      <c r="R32" s="110"/>
      <c r="S32" s="110"/>
      <c r="T32" s="110"/>
      <c r="U32" s="110"/>
      <c r="V32" s="110">
        <v>1</v>
      </c>
    </row>
    <row r="33" spans="1:250" x14ac:dyDescent="0.2">
      <c r="A33" s="49" t="s">
        <v>110</v>
      </c>
      <c r="B33" s="49" t="s">
        <v>111</v>
      </c>
      <c r="C33" s="111"/>
      <c r="D33" s="111"/>
      <c r="E33" s="110"/>
      <c r="F33" s="110"/>
      <c r="G33" s="110"/>
      <c r="H33" s="110"/>
      <c r="J33" s="110">
        <v>1</v>
      </c>
      <c r="K33" s="110"/>
      <c r="L33" s="110"/>
      <c r="M33" s="110"/>
      <c r="N33" s="110"/>
      <c r="O33" s="110"/>
      <c r="P33" s="110"/>
      <c r="Q33" s="110"/>
      <c r="R33" s="110"/>
      <c r="S33" s="110"/>
      <c r="T33" s="110"/>
      <c r="U33" s="110"/>
      <c r="V33" s="110">
        <v>1</v>
      </c>
    </row>
    <row r="34" spans="1:250" x14ac:dyDescent="0.2">
      <c r="A34" s="49" t="s">
        <v>112</v>
      </c>
      <c r="B34" s="49" t="s">
        <v>113</v>
      </c>
      <c r="C34" s="111"/>
      <c r="D34" s="111"/>
      <c r="E34" s="110"/>
      <c r="F34" s="110"/>
      <c r="G34" s="110"/>
      <c r="H34" s="110"/>
      <c r="J34" s="110">
        <v>1</v>
      </c>
      <c r="K34" s="110"/>
      <c r="L34" s="110"/>
      <c r="M34" s="110"/>
      <c r="N34" s="110"/>
      <c r="O34" s="110"/>
      <c r="P34" s="110"/>
      <c r="Q34" s="110"/>
      <c r="R34" s="110"/>
      <c r="S34" s="110"/>
      <c r="T34" s="110"/>
      <c r="U34" s="110"/>
      <c r="V34" s="110">
        <v>1</v>
      </c>
    </row>
    <row r="35" spans="1:250" x14ac:dyDescent="0.2">
      <c r="A35" s="49" t="s">
        <v>114</v>
      </c>
      <c r="B35" s="49" t="s">
        <v>115</v>
      </c>
      <c r="C35" s="111"/>
      <c r="D35" s="111"/>
      <c r="E35" s="110"/>
      <c r="F35" s="110"/>
      <c r="G35" s="110"/>
      <c r="H35" s="110"/>
      <c r="J35" s="110">
        <v>1</v>
      </c>
      <c r="K35" s="110"/>
      <c r="L35" s="110"/>
      <c r="M35" s="110"/>
      <c r="N35" s="110"/>
      <c r="O35" s="110"/>
      <c r="P35" s="110"/>
      <c r="Q35" s="110"/>
      <c r="R35" s="110"/>
      <c r="S35" s="110">
        <v>1</v>
      </c>
      <c r="T35" s="110"/>
      <c r="U35" s="110"/>
      <c r="V35" s="110">
        <v>1</v>
      </c>
    </row>
    <row r="36" spans="1:250" x14ac:dyDescent="0.2">
      <c r="A36" s="49" t="s">
        <v>116</v>
      </c>
      <c r="B36" s="49" t="s">
        <v>117</v>
      </c>
      <c r="C36" s="111"/>
      <c r="D36" s="111"/>
      <c r="E36" s="110"/>
      <c r="F36" s="110"/>
      <c r="G36" s="110"/>
      <c r="H36" s="110"/>
      <c r="J36" s="110"/>
      <c r="K36" s="110"/>
      <c r="L36" s="110"/>
      <c r="M36" s="110"/>
      <c r="N36" s="110"/>
      <c r="O36" s="110"/>
      <c r="P36" s="110"/>
      <c r="Q36" s="110"/>
      <c r="R36" s="110"/>
      <c r="S36" s="110"/>
      <c r="T36" s="110">
        <v>1</v>
      </c>
      <c r="U36" s="110"/>
      <c r="V36" s="110">
        <v>1</v>
      </c>
    </row>
    <row r="37" spans="1:250" x14ac:dyDescent="0.2">
      <c r="A37" s="28" t="s">
        <v>118</v>
      </c>
      <c r="B37" s="21" t="s">
        <v>119</v>
      </c>
      <c r="C37" s="110"/>
      <c r="D37" s="110"/>
      <c r="E37" s="110"/>
      <c r="F37" s="110"/>
      <c r="G37" s="110"/>
      <c r="H37" s="110"/>
      <c r="J37" s="110"/>
      <c r="K37" s="110"/>
      <c r="L37" s="110"/>
      <c r="M37" s="110"/>
      <c r="N37" s="110"/>
      <c r="O37" s="110">
        <v>1</v>
      </c>
      <c r="P37" s="110"/>
      <c r="Q37" s="110"/>
      <c r="R37" s="110">
        <v>1</v>
      </c>
      <c r="S37" s="110"/>
      <c r="T37" s="110"/>
      <c r="U37" s="110"/>
      <c r="V37" s="110">
        <v>1</v>
      </c>
    </row>
    <row r="38" spans="1:250" x14ac:dyDescent="0.2">
      <c r="A38" s="28" t="s">
        <v>120</v>
      </c>
      <c r="B38" s="21" t="s">
        <v>121</v>
      </c>
      <c r="C38" s="110"/>
      <c r="D38" s="110"/>
      <c r="E38" s="110"/>
      <c r="F38" s="110"/>
      <c r="G38" s="110"/>
      <c r="H38" s="110"/>
      <c r="J38" s="110"/>
      <c r="K38" s="110"/>
      <c r="L38" s="110"/>
      <c r="M38" s="110"/>
      <c r="N38" s="110"/>
      <c r="O38" s="110">
        <v>1</v>
      </c>
      <c r="P38" s="110"/>
      <c r="Q38" s="110"/>
      <c r="R38" s="110"/>
      <c r="S38" s="110"/>
      <c r="T38" s="110"/>
      <c r="U38" s="110"/>
      <c r="V38" s="110">
        <v>1</v>
      </c>
    </row>
    <row r="39" spans="1:250" x14ac:dyDescent="0.2">
      <c r="A39" s="28" t="s">
        <v>122</v>
      </c>
      <c r="B39" s="21" t="s">
        <v>123</v>
      </c>
      <c r="C39" s="110"/>
      <c r="D39" s="110"/>
      <c r="E39" s="110"/>
      <c r="F39" s="110"/>
      <c r="G39" s="110"/>
      <c r="H39" s="110"/>
      <c r="J39" s="110">
        <v>1</v>
      </c>
      <c r="K39" s="110"/>
      <c r="L39" s="110"/>
      <c r="M39" s="110"/>
      <c r="N39" s="110"/>
      <c r="O39" s="110"/>
      <c r="P39" s="110"/>
      <c r="Q39" s="110"/>
      <c r="R39" s="110"/>
      <c r="S39" s="110"/>
      <c r="T39" s="110"/>
      <c r="U39" s="110"/>
      <c r="V39" s="110">
        <v>1</v>
      </c>
    </row>
    <row r="40" spans="1:250" x14ac:dyDescent="0.2">
      <c r="A40" s="49" t="s">
        <v>124</v>
      </c>
      <c r="B40" s="14" t="s">
        <v>125</v>
      </c>
      <c r="C40" s="17"/>
      <c r="D40" s="17"/>
      <c r="E40" s="110"/>
      <c r="F40" s="110"/>
      <c r="G40" s="110"/>
      <c r="H40" s="110"/>
      <c r="I40" s="17">
        <v>1</v>
      </c>
      <c r="J40" s="110"/>
      <c r="K40" s="110"/>
      <c r="L40" s="110"/>
      <c r="M40" s="110"/>
      <c r="N40" s="110"/>
      <c r="O40" s="110"/>
      <c r="P40" s="110"/>
      <c r="Q40" s="110"/>
      <c r="R40" s="110"/>
      <c r="S40" s="110"/>
      <c r="T40" s="110"/>
      <c r="U40" s="110"/>
      <c r="V40" s="110">
        <v>1</v>
      </c>
    </row>
    <row r="41" spans="1:250" x14ac:dyDescent="0.2">
      <c r="A41" s="28" t="s">
        <v>126</v>
      </c>
      <c r="B41" s="36" t="s">
        <v>127</v>
      </c>
      <c r="C41" s="17"/>
      <c r="D41" s="17"/>
      <c r="E41" s="110"/>
      <c r="F41" s="110"/>
      <c r="G41" s="110">
        <v>1</v>
      </c>
      <c r="H41" s="110"/>
      <c r="J41" s="110"/>
      <c r="K41" s="17"/>
      <c r="L41" s="17"/>
      <c r="M41" s="110"/>
      <c r="N41" s="110"/>
      <c r="O41" s="110"/>
      <c r="P41" s="110"/>
      <c r="Q41" s="110"/>
      <c r="R41" s="110"/>
      <c r="S41" s="110"/>
      <c r="T41" s="110"/>
      <c r="U41" s="110"/>
      <c r="V41" s="110">
        <v>1</v>
      </c>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row>
    <row r="42" spans="1:250" x14ac:dyDescent="0.2">
      <c r="A42" s="28" t="s">
        <v>128</v>
      </c>
      <c r="B42" s="36" t="s">
        <v>129</v>
      </c>
      <c r="C42" s="17"/>
      <c r="D42" s="17"/>
      <c r="E42" s="110"/>
      <c r="F42" s="110"/>
      <c r="G42" s="110"/>
      <c r="H42" s="110"/>
      <c r="J42" s="110"/>
      <c r="K42" s="17"/>
      <c r="L42" s="17"/>
      <c r="M42" s="110"/>
      <c r="N42" s="110"/>
      <c r="O42" s="110"/>
      <c r="P42" s="110"/>
      <c r="Q42" s="110"/>
      <c r="R42" s="110"/>
      <c r="S42" s="110">
        <v>1</v>
      </c>
      <c r="T42" s="110"/>
      <c r="U42" s="110">
        <v>1</v>
      </c>
      <c r="V42" s="110">
        <v>1</v>
      </c>
    </row>
    <row r="43" spans="1:250" x14ac:dyDescent="0.2">
      <c r="A43" s="28" t="s">
        <v>130</v>
      </c>
      <c r="B43" s="36" t="s">
        <v>131</v>
      </c>
      <c r="C43" s="17"/>
      <c r="D43" s="17"/>
      <c r="E43" s="110"/>
      <c r="F43" s="110"/>
      <c r="G43" s="110"/>
      <c r="H43" s="110"/>
      <c r="J43" s="110"/>
      <c r="K43" s="17"/>
      <c r="L43" s="17"/>
      <c r="M43" s="110"/>
      <c r="N43" s="110"/>
      <c r="O43" s="110"/>
      <c r="P43" s="110"/>
      <c r="Q43" s="110"/>
      <c r="R43" s="110"/>
      <c r="S43" s="110"/>
      <c r="T43" s="110">
        <v>1</v>
      </c>
      <c r="U43" s="110"/>
      <c r="V43" s="110">
        <v>1</v>
      </c>
    </row>
    <row r="44" spans="1:250" ht="12" customHeight="1" x14ac:dyDescent="0.2">
      <c r="A44" s="28" t="s">
        <v>132</v>
      </c>
      <c r="B44" s="36" t="s">
        <v>133</v>
      </c>
      <c r="C44" s="17"/>
      <c r="D44" s="17"/>
      <c r="E44" s="110"/>
      <c r="F44" s="110"/>
      <c r="G44" s="110"/>
      <c r="H44" s="110"/>
      <c r="J44" s="110"/>
      <c r="K44" s="17"/>
      <c r="L44" s="17"/>
      <c r="M44" s="110"/>
      <c r="N44" s="110"/>
      <c r="O44" s="110"/>
      <c r="P44" s="110"/>
      <c r="Q44" s="110"/>
      <c r="R44" s="110"/>
      <c r="S44" s="110"/>
      <c r="T44" s="110">
        <v>1</v>
      </c>
      <c r="U44" s="110"/>
      <c r="V44" s="110">
        <v>1</v>
      </c>
    </row>
    <row r="45" spans="1:250" ht="12" customHeight="1" x14ac:dyDescent="0.2">
      <c r="A45" s="28" t="s">
        <v>134</v>
      </c>
      <c r="B45" s="21" t="s">
        <v>135</v>
      </c>
      <c r="C45" s="110"/>
      <c r="D45" s="110"/>
      <c r="E45" s="110"/>
      <c r="F45" s="110"/>
      <c r="G45" s="110"/>
      <c r="H45" s="110"/>
      <c r="J45" s="110"/>
      <c r="K45" s="110"/>
      <c r="L45" s="110"/>
      <c r="M45" s="110"/>
      <c r="N45" s="110"/>
      <c r="O45" s="110"/>
      <c r="P45" s="110"/>
      <c r="Q45" s="110"/>
      <c r="R45" s="110"/>
      <c r="S45" s="110"/>
      <c r="T45" s="110">
        <v>1</v>
      </c>
      <c r="U45" s="110"/>
      <c r="V45" s="110">
        <v>1</v>
      </c>
    </row>
    <row r="46" spans="1:250" x14ac:dyDescent="0.2">
      <c r="A46" s="28" t="s">
        <v>136</v>
      </c>
      <c r="B46" s="21" t="s">
        <v>137</v>
      </c>
      <c r="C46" s="110"/>
      <c r="D46" s="110"/>
      <c r="E46" s="110"/>
      <c r="F46" s="110"/>
      <c r="G46" s="110"/>
      <c r="H46" s="110"/>
      <c r="J46" s="110"/>
      <c r="K46" s="110"/>
      <c r="L46" s="110"/>
      <c r="M46" s="110"/>
      <c r="N46" s="110"/>
      <c r="O46" s="110"/>
      <c r="P46" s="110"/>
      <c r="Q46" s="110"/>
      <c r="R46" s="110"/>
      <c r="S46" s="110"/>
      <c r="T46" s="110">
        <v>1</v>
      </c>
      <c r="U46" s="110"/>
      <c r="V46" s="110">
        <v>1</v>
      </c>
    </row>
    <row r="47" spans="1:250" x14ac:dyDescent="0.2">
      <c r="A47" s="28" t="s">
        <v>138</v>
      </c>
      <c r="B47" s="21" t="s">
        <v>139</v>
      </c>
      <c r="C47" s="110"/>
      <c r="D47" s="110"/>
      <c r="E47" s="110"/>
      <c r="F47" s="110">
        <v>1</v>
      </c>
      <c r="G47" s="110"/>
      <c r="H47" s="110"/>
      <c r="J47" s="110"/>
      <c r="K47" s="110"/>
      <c r="L47" s="110"/>
      <c r="M47" s="110"/>
      <c r="N47" s="110"/>
      <c r="O47" s="110"/>
      <c r="P47" s="110"/>
      <c r="Q47" s="110"/>
      <c r="R47" s="110"/>
      <c r="S47" s="110">
        <v>1</v>
      </c>
      <c r="T47" s="110"/>
      <c r="U47" s="110"/>
      <c r="V47" s="110">
        <v>1</v>
      </c>
    </row>
    <row r="48" spans="1:250" x14ac:dyDescent="0.2">
      <c r="A48" s="28" t="s">
        <v>141</v>
      </c>
      <c r="B48" s="21" t="s">
        <v>142</v>
      </c>
      <c r="C48" s="110"/>
      <c r="D48" s="110"/>
      <c r="E48" s="110"/>
      <c r="F48" s="110"/>
      <c r="G48" s="110"/>
      <c r="H48" s="110"/>
      <c r="J48" s="110"/>
      <c r="K48" s="110"/>
      <c r="L48" s="110"/>
      <c r="M48" s="110"/>
      <c r="N48" s="110"/>
      <c r="O48" s="110"/>
      <c r="P48" s="110"/>
      <c r="Q48" s="110"/>
      <c r="R48" s="110"/>
      <c r="S48" s="110"/>
      <c r="T48" s="110">
        <v>1</v>
      </c>
      <c r="U48" s="110"/>
      <c r="V48" s="110">
        <v>1</v>
      </c>
    </row>
    <row r="49" spans="1:22" x14ac:dyDescent="0.2">
      <c r="A49" s="28" t="s">
        <v>143</v>
      </c>
      <c r="B49" s="36" t="s">
        <v>144</v>
      </c>
      <c r="C49" s="17"/>
      <c r="D49" s="17"/>
      <c r="E49" s="110"/>
      <c r="F49" s="110"/>
      <c r="G49" s="110"/>
      <c r="H49" s="110"/>
      <c r="J49" s="110"/>
      <c r="K49" s="17"/>
      <c r="L49" s="17"/>
      <c r="M49" s="110"/>
      <c r="N49" s="110"/>
      <c r="O49" s="110"/>
      <c r="P49" s="110"/>
      <c r="Q49" s="110"/>
      <c r="R49" s="110"/>
      <c r="S49" s="110">
        <v>1</v>
      </c>
      <c r="T49" s="110"/>
      <c r="U49" s="110"/>
      <c r="V49" s="110">
        <v>1</v>
      </c>
    </row>
    <row r="50" spans="1:22" x14ac:dyDescent="0.2">
      <c r="A50" s="28" t="s">
        <v>145</v>
      </c>
      <c r="B50" s="36" t="s">
        <v>146</v>
      </c>
      <c r="C50" s="17"/>
      <c r="D50" s="17"/>
      <c r="E50" s="110"/>
      <c r="F50" s="110"/>
      <c r="G50" s="110"/>
      <c r="H50" s="110"/>
      <c r="J50" s="110"/>
      <c r="K50" s="17"/>
      <c r="L50" s="17"/>
      <c r="M50" s="110"/>
      <c r="N50" s="110"/>
      <c r="O50" s="110"/>
      <c r="P50" s="110"/>
      <c r="Q50" s="110"/>
      <c r="R50" s="110"/>
      <c r="S50" s="110"/>
      <c r="T50" s="110">
        <v>1</v>
      </c>
      <c r="U50" s="110"/>
      <c r="V50" s="110">
        <v>1</v>
      </c>
    </row>
    <row r="51" spans="1:22" x14ac:dyDescent="0.2">
      <c r="A51" s="28" t="s">
        <v>147</v>
      </c>
      <c r="B51" s="21" t="s">
        <v>148</v>
      </c>
      <c r="C51" s="110"/>
      <c r="D51" s="110"/>
      <c r="E51" s="110"/>
      <c r="F51" s="110"/>
      <c r="G51" s="110"/>
      <c r="H51" s="110"/>
      <c r="J51" s="110">
        <v>1</v>
      </c>
      <c r="K51" s="110"/>
      <c r="L51" s="110"/>
      <c r="M51" s="110"/>
      <c r="N51" s="110"/>
      <c r="O51" s="110"/>
      <c r="P51" s="110"/>
      <c r="Q51" s="110"/>
      <c r="R51" s="110"/>
      <c r="S51" s="110"/>
      <c r="T51" s="110"/>
      <c r="U51" s="110"/>
      <c r="V51" s="110">
        <v>1</v>
      </c>
    </row>
    <row r="52" spans="1:22" ht="76.5" x14ac:dyDescent="0.2">
      <c r="A52" s="28" t="s">
        <v>149</v>
      </c>
      <c r="B52" s="21" t="s">
        <v>150</v>
      </c>
      <c r="C52" s="110"/>
      <c r="D52" s="110"/>
      <c r="E52" s="110"/>
      <c r="F52" s="110"/>
      <c r="G52" s="110"/>
      <c r="H52" s="110"/>
      <c r="J52" s="110"/>
      <c r="K52" s="110">
        <v>1</v>
      </c>
      <c r="L52" s="110">
        <v>1</v>
      </c>
      <c r="M52" s="110"/>
      <c r="N52" s="110"/>
      <c r="O52" s="110">
        <v>1</v>
      </c>
      <c r="P52" s="110"/>
      <c r="Q52" s="110"/>
      <c r="R52" s="110">
        <v>1</v>
      </c>
      <c r="S52" s="110"/>
      <c r="T52" s="110"/>
      <c r="U52" s="110"/>
      <c r="V52" s="110">
        <v>1</v>
      </c>
    </row>
    <row r="53" spans="1:22" x14ac:dyDescent="0.2">
      <c r="A53" s="28" t="s">
        <v>151</v>
      </c>
      <c r="B53" s="21" t="s">
        <v>152</v>
      </c>
      <c r="C53" s="110"/>
      <c r="D53" s="110"/>
      <c r="E53" s="110"/>
      <c r="F53" s="110"/>
      <c r="G53" s="110"/>
      <c r="H53" s="110"/>
      <c r="J53" s="110"/>
      <c r="K53" s="110">
        <v>1</v>
      </c>
      <c r="L53" s="110"/>
      <c r="M53" s="110"/>
      <c r="N53" s="110"/>
      <c r="O53" s="110">
        <v>1</v>
      </c>
      <c r="P53" s="110"/>
      <c r="Q53" s="110">
        <v>1</v>
      </c>
      <c r="R53" s="110"/>
      <c r="S53" s="110"/>
      <c r="T53" s="110"/>
      <c r="U53" s="110"/>
      <c r="V53" s="110">
        <v>1</v>
      </c>
    </row>
    <row r="54" spans="1:22" x14ac:dyDescent="0.2">
      <c r="A54" s="28" t="s">
        <v>153</v>
      </c>
      <c r="B54" s="21" t="s">
        <v>154</v>
      </c>
      <c r="C54" s="110"/>
      <c r="D54" s="110"/>
      <c r="E54" s="110"/>
      <c r="F54" s="110"/>
      <c r="G54" s="110"/>
      <c r="H54" s="110"/>
      <c r="J54" s="110"/>
      <c r="K54" s="110">
        <v>1</v>
      </c>
      <c r="L54" s="110"/>
      <c r="M54" s="110"/>
      <c r="N54" s="110">
        <v>1</v>
      </c>
      <c r="O54" s="110"/>
      <c r="P54" s="110"/>
      <c r="Q54" s="110"/>
      <c r="R54" s="110"/>
      <c r="S54" s="110"/>
      <c r="T54" s="110"/>
      <c r="U54" s="110"/>
      <c r="V54" s="110">
        <v>1</v>
      </c>
    </row>
    <row r="55" spans="1:22" x14ac:dyDescent="0.2">
      <c r="A55" s="28" t="s">
        <v>155</v>
      </c>
      <c r="B55" s="21" t="s">
        <v>156</v>
      </c>
      <c r="C55" s="110"/>
      <c r="D55" s="110"/>
      <c r="E55" s="110"/>
      <c r="F55" s="110"/>
      <c r="G55" s="110"/>
      <c r="H55" s="110"/>
      <c r="J55" s="110"/>
      <c r="K55" s="110">
        <v>1</v>
      </c>
      <c r="L55" s="110"/>
      <c r="M55" s="110"/>
      <c r="N55" s="110">
        <v>1</v>
      </c>
      <c r="O55" s="110"/>
      <c r="P55" s="110"/>
      <c r="Q55" s="110"/>
      <c r="R55" s="110"/>
      <c r="S55" s="110"/>
      <c r="T55" s="110"/>
      <c r="U55" s="110"/>
      <c r="V55" s="110">
        <v>1</v>
      </c>
    </row>
    <row r="56" spans="1:22" x14ac:dyDescent="0.2">
      <c r="A56" s="28" t="s">
        <v>157</v>
      </c>
      <c r="B56" s="21" t="s">
        <v>158</v>
      </c>
      <c r="C56" s="110"/>
      <c r="D56" s="110"/>
      <c r="E56" s="110"/>
      <c r="F56" s="110"/>
      <c r="G56" s="110"/>
      <c r="H56" s="110"/>
      <c r="J56" s="110"/>
      <c r="K56" s="110">
        <v>1</v>
      </c>
      <c r="L56" s="110"/>
      <c r="M56" s="110"/>
      <c r="N56" s="110">
        <v>1</v>
      </c>
      <c r="O56" s="110"/>
      <c r="P56" s="110">
        <v>1</v>
      </c>
      <c r="Q56" s="110"/>
      <c r="R56" s="110"/>
      <c r="S56" s="110"/>
      <c r="T56" s="110"/>
      <c r="U56" s="110"/>
      <c r="V56" s="110">
        <v>1</v>
      </c>
    </row>
    <row r="57" spans="1:22" x14ac:dyDescent="0.2">
      <c r="A57" s="28" t="s">
        <v>159</v>
      </c>
      <c r="B57" s="21" t="s">
        <v>160</v>
      </c>
      <c r="C57" s="110"/>
      <c r="D57" s="110"/>
      <c r="E57" s="110"/>
      <c r="F57" s="110"/>
      <c r="G57" s="110"/>
      <c r="H57" s="110"/>
      <c r="J57" s="110"/>
      <c r="K57" s="110"/>
      <c r="L57" s="110"/>
      <c r="M57" s="110"/>
      <c r="N57" s="110"/>
      <c r="O57" s="110"/>
      <c r="P57" s="110"/>
      <c r="Q57" s="110"/>
      <c r="R57" s="110"/>
      <c r="S57" s="110"/>
      <c r="T57" s="110"/>
      <c r="U57" s="110">
        <v>1</v>
      </c>
      <c r="V57" s="110">
        <v>1</v>
      </c>
    </row>
    <row r="58" spans="1:22" x14ac:dyDescent="0.2">
      <c r="A58" s="28" t="s">
        <v>161</v>
      </c>
      <c r="B58" s="21" t="s">
        <v>162</v>
      </c>
      <c r="C58" s="110"/>
      <c r="D58" s="110"/>
      <c r="E58" s="110"/>
      <c r="F58" s="110"/>
      <c r="G58" s="110"/>
      <c r="H58" s="110"/>
      <c r="J58" s="110"/>
      <c r="K58" s="110"/>
      <c r="L58" s="110"/>
      <c r="M58" s="110"/>
      <c r="N58" s="110"/>
      <c r="O58" s="110"/>
      <c r="P58" s="110"/>
      <c r="Q58" s="110"/>
      <c r="R58" s="110"/>
      <c r="S58" s="110">
        <v>1</v>
      </c>
      <c r="T58" s="110"/>
      <c r="U58" s="110"/>
      <c r="V58" s="110">
        <v>1</v>
      </c>
    </row>
    <row r="59" spans="1:22" x14ac:dyDescent="0.2">
      <c r="A59" s="28" t="s">
        <v>163</v>
      </c>
      <c r="B59" s="21" t="s">
        <v>164</v>
      </c>
      <c r="C59" s="110"/>
      <c r="D59" s="110"/>
      <c r="E59" s="110"/>
      <c r="F59" s="110"/>
      <c r="G59" s="110"/>
      <c r="H59" s="110"/>
      <c r="J59" s="110"/>
      <c r="K59" s="110"/>
      <c r="L59" s="110"/>
      <c r="M59" s="110"/>
      <c r="N59" s="110"/>
      <c r="O59" s="110"/>
      <c r="P59" s="110"/>
      <c r="Q59" s="110"/>
      <c r="R59" s="110"/>
      <c r="S59" s="110"/>
      <c r="T59" s="110">
        <v>1</v>
      </c>
      <c r="U59" s="110"/>
      <c r="V59" s="110">
        <v>1</v>
      </c>
    </row>
    <row r="60" spans="1:22" x14ac:dyDescent="0.2">
      <c r="A60" s="28" t="s">
        <v>165</v>
      </c>
      <c r="B60" s="21" t="s">
        <v>166</v>
      </c>
      <c r="C60" s="110"/>
      <c r="D60" s="110"/>
      <c r="E60" s="110"/>
      <c r="F60" s="110"/>
      <c r="G60" s="110"/>
      <c r="H60" s="110"/>
      <c r="J60" s="110"/>
      <c r="K60" s="110"/>
      <c r="L60" s="110"/>
      <c r="M60" s="110"/>
      <c r="N60" s="110"/>
      <c r="O60" s="110"/>
      <c r="P60" s="110"/>
      <c r="Q60" s="110"/>
      <c r="R60" s="110"/>
      <c r="S60" s="110"/>
      <c r="T60" s="110">
        <v>1</v>
      </c>
      <c r="U60" s="110"/>
      <c r="V60" s="110">
        <v>1</v>
      </c>
    </row>
    <row r="61" spans="1:22" x14ac:dyDescent="0.2">
      <c r="A61" s="50" t="s">
        <v>167</v>
      </c>
      <c r="B61" s="49" t="s">
        <v>168</v>
      </c>
      <c r="C61" s="110"/>
      <c r="D61" s="110"/>
      <c r="E61" s="110"/>
      <c r="F61" s="110"/>
      <c r="G61" s="110"/>
      <c r="H61" s="110"/>
      <c r="J61" s="110"/>
      <c r="K61" s="110"/>
      <c r="L61" s="110"/>
      <c r="M61" s="110"/>
      <c r="N61" s="110"/>
      <c r="O61" s="110"/>
      <c r="P61" s="110"/>
      <c r="Q61" s="110"/>
      <c r="R61" s="110"/>
      <c r="S61" s="110"/>
      <c r="T61" s="110">
        <v>1</v>
      </c>
      <c r="U61" s="110"/>
      <c r="V61" s="110">
        <v>1</v>
      </c>
    </row>
    <row r="62" spans="1:22" x14ac:dyDescent="0.2">
      <c r="A62" s="50" t="s">
        <v>169</v>
      </c>
      <c r="B62" s="14" t="s">
        <v>170</v>
      </c>
      <c r="C62" s="17"/>
      <c r="D62" s="17"/>
      <c r="E62" s="110"/>
      <c r="F62" s="110"/>
      <c r="G62" s="110"/>
      <c r="H62" s="110"/>
      <c r="J62" s="110"/>
      <c r="K62" s="110"/>
      <c r="L62" s="110"/>
      <c r="M62" s="110"/>
      <c r="N62" s="110"/>
      <c r="O62" s="110"/>
      <c r="P62" s="110"/>
      <c r="Q62" s="110"/>
      <c r="R62" s="110"/>
      <c r="S62" s="110"/>
      <c r="T62" s="110">
        <v>1</v>
      </c>
      <c r="U62" s="110"/>
      <c r="V62" s="110">
        <v>1</v>
      </c>
    </row>
    <row r="63" spans="1:22" x14ac:dyDescent="0.2">
      <c r="A63" s="50" t="s">
        <v>171</v>
      </c>
      <c r="B63" s="49" t="s">
        <v>172</v>
      </c>
      <c r="C63" s="17"/>
      <c r="D63" s="17"/>
      <c r="K63" s="17"/>
      <c r="L63" s="17"/>
      <c r="T63" s="17">
        <v>1</v>
      </c>
      <c r="V63" s="17">
        <v>1</v>
      </c>
    </row>
    <row r="64" spans="1:22" x14ac:dyDescent="0.2">
      <c r="A64" s="28" t="s">
        <v>173</v>
      </c>
      <c r="B64" s="21" t="s">
        <v>174</v>
      </c>
      <c r="C64" s="110"/>
      <c r="D64" s="110"/>
      <c r="E64" s="110"/>
      <c r="F64" s="110"/>
      <c r="G64" s="110"/>
      <c r="H64" s="110"/>
      <c r="I64" s="17">
        <v>1</v>
      </c>
      <c r="J64" s="110">
        <v>1</v>
      </c>
      <c r="K64" s="110"/>
      <c r="L64" s="110"/>
      <c r="M64" s="110"/>
      <c r="N64" s="110"/>
      <c r="O64" s="110"/>
      <c r="P64" s="110"/>
      <c r="Q64" s="110"/>
      <c r="R64" s="110"/>
      <c r="S64" s="110"/>
      <c r="T64" s="110"/>
      <c r="U64" s="110"/>
      <c r="V64" s="110">
        <v>1</v>
      </c>
    </row>
    <row r="65" spans="1:22" x14ac:dyDescent="0.2">
      <c r="A65" s="28" t="s">
        <v>175</v>
      </c>
      <c r="B65" s="21" t="s">
        <v>176</v>
      </c>
      <c r="C65" s="110"/>
      <c r="D65" s="110"/>
      <c r="E65" s="110"/>
      <c r="F65" s="110"/>
      <c r="G65" s="110"/>
      <c r="H65" s="110"/>
      <c r="J65" s="110"/>
      <c r="K65" s="110"/>
      <c r="L65" s="110"/>
      <c r="M65" s="110"/>
      <c r="N65" s="110"/>
      <c r="O65" s="110"/>
      <c r="P65" s="110"/>
      <c r="Q65" s="110"/>
      <c r="R65" s="110"/>
      <c r="S65" s="110"/>
      <c r="T65" s="110">
        <v>1</v>
      </c>
      <c r="U65" s="110"/>
      <c r="V65" s="110">
        <v>1</v>
      </c>
    </row>
    <row r="66" spans="1:22" x14ac:dyDescent="0.2">
      <c r="A66" s="28" t="s">
        <v>177</v>
      </c>
      <c r="B66" s="21" t="s">
        <v>178</v>
      </c>
      <c r="C66" s="110"/>
      <c r="D66" s="110"/>
      <c r="E66" s="110"/>
      <c r="F66" s="110"/>
      <c r="G66" s="110"/>
      <c r="H66" s="110"/>
      <c r="J66" s="110"/>
      <c r="K66" s="110"/>
      <c r="L66" s="110"/>
      <c r="M66" s="110"/>
      <c r="N66" s="110"/>
      <c r="O66" s="110"/>
      <c r="P66" s="110"/>
      <c r="Q66" s="110"/>
      <c r="R66" s="110"/>
      <c r="S66" s="110">
        <v>1</v>
      </c>
      <c r="T66" s="110"/>
      <c r="U66" s="110"/>
      <c r="V66" s="110">
        <v>1</v>
      </c>
    </row>
    <row r="67" spans="1:22" x14ac:dyDescent="0.2">
      <c r="A67" s="28" t="s">
        <v>179</v>
      </c>
      <c r="B67" s="21" t="s">
        <v>180</v>
      </c>
      <c r="C67" s="110"/>
      <c r="D67" s="110"/>
      <c r="E67" s="110"/>
      <c r="F67" s="110"/>
      <c r="G67" s="110"/>
      <c r="H67" s="110"/>
      <c r="J67" s="110"/>
      <c r="K67" s="110"/>
      <c r="L67" s="110"/>
      <c r="M67" s="110"/>
      <c r="N67" s="110"/>
      <c r="O67" s="110"/>
      <c r="P67" s="110"/>
      <c r="Q67" s="110"/>
      <c r="R67" s="110"/>
      <c r="S67" s="110"/>
      <c r="T67" s="110">
        <v>1</v>
      </c>
      <c r="U67" s="110"/>
      <c r="V67" s="110">
        <v>1</v>
      </c>
    </row>
    <row r="68" spans="1:22" x14ac:dyDescent="0.2">
      <c r="A68" s="28" t="s">
        <v>181</v>
      </c>
      <c r="B68" s="21" t="s">
        <v>182</v>
      </c>
      <c r="C68" s="110"/>
      <c r="D68" s="110"/>
      <c r="E68" s="110"/>
      <c r="F68" s="110"/>
      <c r="G68" s="110"/>
      <c r="H68" s="110"/>
      <c r="J68" s="110"/>
      <c r="K68" s="110"/>
      <c r="L68" s="110"/>
      <c r="M68" s="110"/>
      <c r="N68" s="110"/>
      <c r="O68" s="110"/>
      <c r="P68" s="110"/>
      <c r="Q68" s="110"/>
      <c r="R68" s="110"/>
      <c r="S68" s="110"/>
      <c r="T68" s="110">
        <v>1</v>
      </c>
      <c r="U68" s="110"/>
      <c r="V68" s="110">
        <v>1</v>
      </c>
    </row>
    <row r="69" spans="1:22" x14ac:dyDescent="0.2">
      <c r="A69" s="28" t="s">
        <v>183</v>
      </c>
      <c r="B69" s="21" t="s">
        <v>184</v>
      </c>
      <c r="C69" s="110"/>
      <c r="D69" s="110"/>
      <c r="E69" s="110"/>
      <c r="F69" s="110"/>
      <c r="G69" s="110"/>
      <c r="H69" s="110"/>
      <c r="J69" s="110"/>
      <c r="K69" s="110"/>
      <c r="L69" s="110"/>
      <c r="M69" s="110">
        <v>1</v>
      </c>
      <c r="N69" s="110"/>
      <c r="O69" s="110"/>
      <c r="P69" s="110"/>
      <c r="Q69" s="110"/>
      <c r="R69" s="110"/>
      <c r="S69" s="110"/>
      <c r="T69" s="110"/>
      <c r="U69" s="110"/>
      <c r="V69" s="110">
        <v>1</v>
      </c>
    </row>
    <row r="70" spans="1:22" x14ac:dyDescent="0.2">
      <c r="A70" s="29" t="s">
        <v>185</v>
      </c>
      <c r="B70" s="41" t="s">
        <v>186</v>
      </c>
      <c r="C70" s="17"/>
      <c r="D70" s="17"/>
      <c r="K70" s="17"/>
      <c r="L70" s="17"/>
      <c r="T70" s="17">
        <v>1</v>
      </c>
      <c r="V70" s="17">
        <v>1</v>
      </c>
    </row>
    <row r="71" spans="1:22" x14ac:dyDescent="0.2">
      <c r="A71" s="29" t="s">
        <v>187</v>
      </c>
      <c r="B71" s="41" t="s">
        <v>188</v>
      </c>
      <c r="C71" s="17"/>
      <c r="D71" s="17"/>
      <c r="K71" s="17"/>
      <c r="L71" s="17"/>
      <c r="T71" s="17">
        <v>1</v>
      </c>
      <c r="V71" s="17">
        <v>1</v>
      </c>
    </row>
    <row r="72" spans="1:22" x14ac:dyDescent="0.2">
      <c r="A72" s="29" t="s">
        <v>189</v>
      </c>
      <c r="B72" s="41" t="s">
        <v>190</v>
      </c>
      <c r="C72" s="17"/>
      <c r="D72" s="17"/>
      <c r="K72" s="17"/>
      <c r="L72" s="17"/>
      <c r="T72" s="17">
        <v>1</v>
      </c>
      <c r="V72" s="17">
        <v>1</v>
      </c>
    </row>
    <row r="73" spans="1:22" x14ac:dyDescent="0.2">
      <c r="A73" s="50" t="s">
        <v>191</v>
      </c>
      <c r="B73" s="49" t="s">
        <v>192</v>
      </c>
      <c r="C73" s="17"/>
      <c r="D73" s="17"/>
      <c r="K73" s="17"/>
      <c r="L73" s="17"/>
      <c r="T73" s="17">
        <v>1</v>
      </c>
      <c r="V73" s="17">
        <v>1</v>
      </c>
    </row>
    <row r="74" spans="1:22" x14ac:dyDescent="0.2">
      <c r="A74" s="29" t="s">
        <v>193</v>
      </c>
      <c r="B74" s="41" t="s">
        <v>194</v>
      </c>
      <c r="C74" s="17"/>
      <c r="D74" s="17"/>
      <c r="K74" s="17"/>
      <c r="L74" s="17"/>
      <c r="T74" s="17">
        <v>1</v>
      </c>
      <c r="V74" s="17">
        <v>1</v>
      </c>
    </row>
    <row r="75" spans="1:22" x14ac:dyDescent="0.2">
      <c r="A75" s="50" t="s">
        <v>195</v>
      </c>
      <c r="B75" s="14" t="s">
        <v>196</v>
      </c>
      <c r="C75" s="17"/>
      <c r="D75" s="17"/>
      <c r="E75" s="115"/>
      <c r="G75" s="17">
        <v>1</v>
      </c>
      <c r="I75" s="17">
        <v>1</v>
      </c>
      <c r="K75" s="17"/>
      <c r="L75" s="17"/>
      <c r="V75" s="17">
        <v>1</v>
      </c>
    </row>
    <row r="76" spans="1:22" x14ac:dyDescent="0.2">
      <c r="A76" s="50" t="s">
        <v>197</v>
      </c>
      <c r="B76" s="14" t="s">
        <v>198</v>
      </c>
      <c r="C76" s="17"/>
      <c r="D76" s="17"/>
      <c r="G76" s="17">
        <v>1</v>
      </c>
      <c r="K76" s="17"/>
      <c r="L76" s="17"/>
      <c r="V76" s="17">
        <v>1</v>
      </c>
    </row>
    <row r="77" spans="1:22" x14ac:dyDescent="0.2">
      <c r="A77" s="50" t="s">
        <v>199</v>
      </c>
      <c r="B77" s="14" t="s">
        <v>200</v>
      </c>
      <c r="C77" s="17"/>
      <c r="D77" s="17"/>
      <c r="K77" s="17"/>
      <c r="L77" s="17"/>
      <c r="T77" s="17">
        <v>1</v>
      </c>
      <c r="V77" s="17">
        <v>1</v>
      </c>
    </row>
    <row r="78" spans="1:22" x14ac:dyDescent="0.2">
      <c r="A78" s="50" t="s">
        <v>201</v>
      </c>
      <c r="B78" s="14" t="s">
        <v>202</v>
      </c>
      <c r="C78" s="17"/>
      <c r="D78" s="17"/>
      <c r="K78" s="17"/>
      <c r="L78" s="17"/>
      <c r="T78" s="17">
        <v>1</v>
      </c>
      <c r="V78" s="17">
        <v>1</v>
      </c>
    </row>
    <row r="79" spans="1:22" x14ac:dyDescent="0.2">
      <c r="A79" s="50" t="s">
        <v>203</v>
      </c>
      <c r="B79" s="14" t="s">
        <v>204</v>
      </c>
      <c r="C79" s="17"/>
      <c r="D79" s="17"/>
      <c r="I79" s="17">
        <v>1</v>
      </c>
      <c r="K79" s="17"/>
      <c r="L79" s="17"/>
      <c r="V79" s="17">
        <v>1</v>
      </c>
    </row>
    <row r="80" spans="1:22" x14ac:dyDescent="0.2">
      <c r="A80" s="50" t="s">
        <v>205</v>
      </c>
      <c r="B80" s="14" t="s">
        <v>206</v>
      </c>
      <c r="C80" s="17"/>
      <c r="D80" s="17"/>
      <c r="K80" s="17"/>
      <c r="L80" s="17"/>
      <c r="T80" s="17">
        <v>1</v>
      </c>
      <c r="V80" s="17">
        <v>1</v>
      </c>
    </row>
    <row r="81" spans="1:22" x14ac:dyDescent="0.2">
      <c r="A81" s="50" t="s">
        <v>207</v>
      </c>
      <c r="B81" s="14" t="s">
        <v>208</v>
      </c>
      <c r="C81" s="17"/>
      <c r="D81" s="17"/>
      <c r="K81" s="17"/>
      <c r="L81" s="17"/>
      <c r="T81" s="17">
        <v>1</v>
      </c>
      <c r="V81" s="17">
        <v>1</v>
      </c>
    </row>
    <row r="82" spans="1:22" x14ac:dyDescent="0.2">
      <c r="A82" s="50" t="s">
        <v>209</v>
      </c>
      <c r="B82" s="49" t="s">
        <v>210</v>
      </c>
      <c r="C82" s="111"/>
      <c r="D82" s="111"/>
      <c r="K82" s="17"/>
      <c r="L82" s="17"/>
      <c r="T82" s="17">
        <v>1</v>
      </c>
      <c r="V82" s="17">
        <v>1</v>
      </c>
    </row>
    <row r="83" spans="1:22" x14ac:dyDescent="0.2">
      <c r="A83" s="50" t="s">
        <v>211</v>
      </c>
      <c r="B83" s="49" t="s">
        <v>212</v>
      </c>
      <c r="C83" s="111"/>
      <c r="D83" s="111"/>
      <c r="K83" s="17"/>
      <c r="L83" s="17"/>
      <c r="T83" s="17">
        <v>1</v>
      </c>
      <c r="V83" s="17">
        <v>1</v>
      </c>
    </row>
    <row r="84" spans="1:22" x14ac:dyDescent="0.2">
      <c r="A84" s="29" t="s">
        <v>213</v>
      </c>
      <c r="B84" s="41" t="s">
        <v>214</v>
      </c>
      <c r="C84" s="17"/>
      <c r="D84" s="17"/>
      <c r="H84" s="17">
        <v>1</v>
      </c>
      <c r="I84" s="17">
        <v>1</v>
      </c>
      <c r="K84" s="17"/>
      <c r="L84" s="17"/>
      <c r="V84" s="17">
        <v>1</v>
      </c>
    </row>
    <row r="85" spans="1:22" x14ac:dyDescent="0.2">
      <c r="A85" s="28" t="s">
        <v>215</v>
      </c>
      <c r="B85" s="21" t="s">
        <v>216</v>
      </c>
      <c r="C85" s="110"/>
      <c r="D85" s="110"/>
      <c r="E85" s="110"/>
      <c r="F85" s="110"/>
      <c r="G85" s="110"/>
      <c r="H85" s="110"/>
      <c r="J85" s="110">
        <v>1</v>
      </c>
      <c r="K85" s="110"/>
      <c r="L85" s="110"/>
      <c r="M85" s="110"/>
      <c r="N85" s="110"/>
      <c r="O85" s="110"/>
      <c r="P85" s="110"/>
      <c r="Q85" s="110"/>
      <c r="R85" s="110"/>
      <c r="S85" s="110"/>
      <c r="T85" s="110"/>
      <c r="U85" s="110"/>
      <c r="V85" s="110">
        <v>1</v>
      </c>
    </row>
    <row r="86" spans="1:22" x14ac:dyDescent="0.2">
      <c r="A86" s="28" t="s">
        <v>217</v>
      </c>
      <c r="B86" s="21" t="s">
        <v>218</v>
      </c>
      <c r="C86" s="110"/>
      <c r="D86" s="110"/>
      <c r="E86" s="110"/>
      <c r="F86" s="110"/>
      <c r="G86" s="110"/>
      <c r="H86" s="110"/>
      <c r="J86" s="110"/>
      <c r="K86" s="110"/>
      <c r="L86" s="110"/>
      <c r="M86" s="110"/>
      <c r="N86" s="110"/>
      <c r="O86" s="110"/>
      <c r="P86" s="110"/>
      <c r="Q86" s="110"/>
      <c r="R86" s="110"/>
      <c r="S86" s="110">
        <v>1</v>
      </c>
      <c r="T86" s="110"/>
      <c r="U86" s="110"/>
      <c r="V86" s="110">
        <v>1</v>
      </c>
    </row>
    <row r="87" spans="1:22" x14ac:dyDescent="0.2">
      <c r="A87" s="28" t="s">
        <v>219</v>
      </c>
      <c r="B87" s="21" t="s">
        <v>220</v>
      </c>
      <c r="C87" s="110"/>
      <c r="D87" s="110"/>
      <c r="E87" s="110"/>
      <c r="F87" s="110"/>
      <c r="G87" s="110"/>
      <c r="H87" s="110"/>
      <c r="J87" s="110"/>
      <c r="K87" s="110">
        <v>1</v>
      </c>
      <c r="L87" s="110"/>
      <c r="M87" s="110"/>
      <c r="N87" s="110"/>
      <c r="O87" s="110"/>
      <c r="P87" s="110"/>
      <c r="Q87" s="110"/>
      <c r="R87" s="110"/>
      <c r="S87" s="110"/>
      <c r="T87" s="110"/>
      <c r="U87" s="110"/>
      <c r="V87" s="110">
        <v>1</v>
      </c>
    </row>
    <row r="88" spans="1:22" x14ac:dyDescent="0.2">
      <c r="A88" s="28" t="s">
        <v>221</v>
      </c>
      <c r="B88" s="21" t="s">
        <v>222</v>
      </c>
      <c r="C88" s="110"/>
      <c r="D88" s="110"/>
      <c r="E88" s="110"/>
      <c r="F88" s="110"/>
      <c r="G88" s="110"/>
      <c r="H88" s="110"/>
      <c r="I88" s="17">
        <v>1</v>
      </c>
      <c r="J88" s="110"/>
      <c r="K88" s="110"/>
      <c r="L88" s="110"/>
      <c r="M88" s="110"/>
      <c r="N88" s="110"/>
      <c r="O88" s="110"/>
      <c r="P88" s="110"/>
      <c r="Q88" s="110"/>
      <c r="R88" s="110"/>
      <c r="S88" s="110"/>
      <c r="T88" s="110"/>
      <c r="U88" s="110"/>
      <c r="V88" s="110">
        <v>1</v>
      </c>
    </row>
    <row r="89" spans="1:22" x14ac:dyDescent="0.2">
      <c r="A89" s="28" t="s">
        <v>223</v>
      </c>
      <c r="B89" s="21" t="s">
        <v>224</v>
      </c>
      <c r="C89" s="110"/>
      <c r="D89" s="110"/>
      <c r="E89" s="110"/>
      <c r="F89" s="110"/>
      <c r="G89" s="110">
        <v>1</v>
      </c>
      <c r="H89" s="110"/>
      <c r="J89" s="110"/>
      <c r="K89" s="110"/>
      <c r="L89" s="110"/>
      <c r="M89" s="110"/>
      <c r="N89" s="110"/>
      <c r="O89" s="110"/>
      <c r="P89" s="110"/>
      <c r="Q89" s="110"/>
      <c r="R89" s="110"/>
      <c r="S89" s="110"/>
      <c r="T89" s="110"/>
      <c r="U89" s="110"/>
      <c r="V89" s="110">
        <v>1</v>
      </c>
    </row>
    <row r="90" spans="1:22" x14ac:dyDescent="0.2">
      <c r="A90" s="29" t="s">
        <v>225</v>
      </c>
      <c r="B90" s="41" t="s">
        <v>226</v>
      </c>
      <c r="C90" s="17"/>
      <c r="D90" s="17"/>
      <c r="G90" s="17">
        <v>1</v>
      </c>
      <c r="K90" s="17"/>
      <c r="L90" s="17"/>
      <c r="V90" s="17">
        <v>1</v>
      </c>
    </row>
    <row r="91" spans="1:22" x14ac:dyDescent="0.2">
      <c r="A91" s="29" t="s">
        <v>227</v>
      </c>
      <c r="B91" s="25" t="s">
        <v>228</v>
      </c>
      <c r="C91" s="17"/>
      <c r="D91" s="17"/>
      <c r="K91" s="17"/>
      <c r="L91" s="17"/>
      <c r="T91" s="17">
        <v>1</v>
      </c>
      <c r="V91" s="17">
        <v>1</v>
      </c>
    </row>
    <row r="92" spans="1:22" ht="25.5" x14ac:dyDescent="0.2">
      <c r="A92" s="28" t="s">
        <v>229</v>
      </c>
      <c r="B92" s="41" t="s">
        <v>230</v>
      </c>
      <c r="C92" s="17"/>
      <c r="D92" s="17"/>
      <c r="G92" s="17">
        <v>1</v>
      </c>
      <c r="K92" s="17"/>
      <c r="L92" s="17"/>
      <c r="V92" s="17">
        <v>1</v>
      </c>
    </row>
    <row r="93" spans="1:22" x14ac:dyDescent="0.2">
      <c r="A93" s="28" t="s">
        <v>231</v>
      </c>
      <c r="B93" s="21" t="s">
        <v>232</v>
      </c>
      <c r="C93" s="110"/>
      <c r="D93" s="110"/>
      <c r="E93" s="110"/>
      <c r="F93" s="110"/>
      <c r="G93" s="110"/>
      <c r="H93" s="110"/>
      <c r="J93" s="110"/>
      <c r="K93" s="110"/>
      <c r="L93" s="110"/>
      <c r="M93" s="110"/>
      <c r="N93" s="110"/>
      <c r="O93" s="110"/>
      <c r="P93" s="110"/>
      <c r="Q93" s="110"/>
      <c r="R93" s="110"/>
      <c r="S93" s="110"/>
      <c r="T93" s="110">
        <v>1</v>
      </c>
      <c r="U93" s="110"/>
      <c r="V93" s="110">
        <v>1</v>
      </c>
    </row>
    <row r="94" spans="1:22" x14ac:dyDescent="0.2">
      <c r="A94" s="28" t="s">
        <v>233</v>
      </c>
      <c r="B94" s="21" t="s">
        <v>234</v>
      </c>
      <c r="C94" s="110">
        <v>1</v>
      </c>
      <c r="D94" s="110"/>
      <c r="E94" s="110"/>
      <c r="F94" s="110"/>
      <c r="G94" s="110"/>
      <c r="H94" s="110"/>
      <c r="J94" s="110"/>
      <c r="K94" s="110"/>
      <c r="L94" s="110"/>
      <c r="M94" s="110"/>
      <c r="N94" s="110"/>
      <c r="O94" s="110"/>
      <c r="P94" s="110"/>
      <c r="Q94" s="110"/>
      <c r="R94" s="110"/>
      <c r="S94" s="110"/>
      <c r="T94" s="110"/>
      <c r="U94" s="110"/>
      <c r="V94" s="110">
        <v>1</v>
      </c>
    </row>
    <row r="95" spans="1:22" x14ac:dyDescent="0.2">
      <c r="A95" s="29" t="s">
        <v>235</v>
      </c>
      <c r="B95" s="41" t="s">
        <v>236</v>
      </c>
      <c r="C95" s="17"/>
      <c r="D95" s="17"/>
      <c r="K95" s="17"/>
      <c r="L95" s="17"/>
      <c r="T95" s="17">
        <v>1</v>
      </c>
      <c r="V95" s="17">
        <v>1</v>
      </c>
    </row>
    <row r="96" spans="1:22" x14ac:dyDescent="0.2">
      <c r="A96" s="29" t="s">
        <v>237</v>
      </c>
      <c r="B96" s="41" t="s">
        <v>238</v>
      </c>
      <c r="C96" s="17"/>
      <c r="D96" s="17"/>
      <c r="E96" s="115"/>
      <c r="I96" s="17">
        <v>1</v>
      </c>
      <c r="J96" s="115"/>
      <c r="K96" s="17"/>
      <c r="L96" s="17"/>
      <c r="V96" s="17">
        <v>1</v>
      </c>
    </row>
    <row r="97" spans="1:252" x14ac:dyDescent="0.2">
      <c r="A97" s="29" t="s">
        <v>239</v>
      </c>
      <c r="B97" s="41" t="s">
        <v>240</v>
      </c>
      <c r="C97" s="17"/>
      <c r="D97" s="17"/>
      <c r="E97" s="115"/>
      <c r="J97" s="115"/>
      <c r="K97" s="17"/>
      <c r="L97" s="17"/>
      <c r="T97" s="17">
        <v>1</v>
      </c>
      <c r="V97" s="17">
        <v>1</v>
      </c>
    </row>
    <row r="98" spans="1:252" x14ac:dyDescent="0.2">
      <c r="A98" s="29" t="s">
        <v>241</v>
      </c>
      <c r="B98" s="41" t="s">
        <v>242</v>
      </c>
      <c r="C98" s="17"/>
      <c r="D98" s="17"/>
      <c r="K98" s="17"/>
      <c r="L98" s="17"/>
      <c r="U98" s="17">
        <v>1</v>
      </c>
      <c r="V98" s="17">
        <v>1</v>
      </c>
    </row>
    <row r="99" spans="1:252" x14ac:dyDescent="0.2">
      <c r="A99" s="29" t="s">
        <v>243</v>
      </c>
      <c r="B99" s="41" t="s">
        <v>244</v>
      </c>
      <c r="C99" s="17"/>
      <c r="D99" s="17"/>
      <c r="K99" s="17"/>
      <c r="L99" s="17"/>
      <c r="U99" s="17">
        <v>1</v>
      </c>
      <c r="V99" s="17">
        <v>1</v>
      </c>
    </row>
    <row r="100" spans="1:252" x14ac:dyDescent="0.2">
      <c r="A100" s="28" t="s">
        <v>245</v>
      </c>
      <c r="B100" s="21" t="s">
        <v>246</v>
      </c>
      <c r="C100" s="110"/>
      <c r="D100" s="110"/>
      <c r="E100" s="110">
        <v>1</v>
      </c>
      <c r="F100" s="110"/>
      <c r="G100" s="110">
        <v>1</v>
      </c>
      <c r="H100" s="110"/>
      <c r="J100" s="110">
        <v>1</v>
      </c>
      <c r="K100" s="110"/>
      <c r="L100" s="110"/>
      <c r="M100" s="110"/>
      <c r="N100" s="110"/>
      <c r="O100" s="110"/>
      <c r="P100" s="110"/>
      <c r="Q100" s="110"/>
      <c r="R100" s="110"/>
      <c r="S100" s="110"/>
      <c r="T100" s="110"/>
      <c r="U100" s="110"/>
      <c r="V100" s="110">
        <v>1</v>
      </c>
    </row>
    <row r="101" spans="1:252" x14ac:dyDescent="0.2">
      <c r="A101" s="28" t="s">
        <v>247</v>
      </c>
      <c r="B101" s="21" t="s">
        <v>248</v>
      </c>
      <c r="C101" s="110"/>
      <c r="D101" s="110"/>
      <c r="E101" s="110"/>
      <c r="F101" s="110"/>
      <c r="G101" s="110"/>
      <c r="H101" s="110"/>
      <c r="I101" s="17">
        <v>1</v>
      </c>
      <c r="J101" s="110"/>
      <c r="K101" s="110"/>
      <c r="L101" s="110"/>
      <c r="M101" s="110"/>
      <c r="N101" s="110"/>
      <c r="O101" s="110"/>
      <c r="P101" s="110"/>
      <c r="Q101" s="110"/>
      <c r="R101" s="110"/>
      <c r="S101" s="110"/>
      <c r="T101" s="110"/>
      <c r="U101" s="110"/>
      <c r="V101" s="110">
        <v>1</v>
      </c>
    </row>
    <row r="102" spans="1:252" x14ac:dyDescent="0.2">
      <c r="A102" s="49" t="s">
        <v>249</v>
      </c>
      <c r="B102" s="49" t="s">
        <v>250</v>
      </c>
      <c r="C102" s="111"/>
      <c r="D102" s="111"/>
      <c r="E102" s="110"/>
      <c r="F102" s="110"/>
      <c r="G102" s="110"/>
      <c r="H102" s="110"/>
      <c r="J102" s="110">
        <v>1</v>
      </c>
      <c r="K102" s="110"/>
      <c r="L102" s="110"/>
      <c r="M102" s="110"/>
      <c r="N102" s="110"/>
      <c r="O102" s="110"/>
      <c r="P102" s="110"/>
      <c r="Q102" s="110"/>
      <c r="R102" s="110"/>
      <c r="S102" s="110"/>
      <c r="T102" s="110"/>
      <c r="U102" s="110"/>
      <c r="V102" s="110">
        <v>1</v>
      </c>
    </row>
    <row r="103" spans="1:252" x14ac:dyDescent="0.2">
      <c r="A103" s="49" t="s">
        <v>251</v>
      </c>
      <c r="B103" s="49" t="s">
        <v>252</v>
      </c>
      <c r="C103" s="111"/>
      <c r="D103" s="111"/>
      <c r="E103" s="110"/>
      <c r="F103" s="110"/>
      <c r="G103" s="110"/>
      <c r="H103" s="110"/>
      <c r="J103" s="110"/>
      <c r="K103" s="110"/>
      <c r="L103" s="110"/>
      <c r="M103" s="110"/>
      <c r="N103" s="110"/>
      <c r="O103" s="110"/>
      <c r="P103" s="110"/>
      <c r="Q103" s="110"/>
      <c r="R103" s="110"/>
      <c r="S103" s="110"/>
      <c r="T103" s="110">
        <v>1</v>
      </c>
      <c r="U103" s="110"/>
      <c r="V103" s="110">
        <v>1</v>
      </c>
    </row>
    <row r="104" spans="1:252" x14ac:dyDescent="0.2">
      <c r="A104" s="28" t="s">
        <v>253</v>
      </c>
      <c r="B104" s="21" t="s">
        <v>254</v>
      </c>
      <c r="C104" s="110"/>
      <c r="D104" s="110"/>
      <c r="E104" s="110"/>
      <c r="F104" s="110"/>
      <c r="G104" s="110"/>
      <c r="H104" s="110"/>
      <c r="J104" s="110"/>
      <c r="K104" s="110"/>
      <c r="L104" s="110"/>
      <c r="M104" s="110"/>
      <c r="N104" s="110"/>
      <c r="O104" s="110"/>
      <c r="P104" s="110"/>
      <c r="Q104" s="110"/>
      <c r="R104" s="110"/>
      <c r="S104" s="110"/>
      <c r="T104" s="110">
        <v>1</v>
      </c>
      <c r="U104" s="110"/>
      <c r="V104" s="110">
        <v>1</v>
      </c>
    </row>
    <row r="105" spans="1:252" x14ac:dyDescent="0.2">
      <c r="A105" s="28" t="s">
        <v>255</v>
      </c>
      <c r="B105" s="21" t="s">
        <v>256</v>
      </c>
      <c r="C105" s="110"/>
      <c r="D105" s="110"/>
      <c r="E105" s="110"/>
      <c r="F105" s="110"/>
      <c r="G105" s="110"/>
      <c r="H105" s="110"/>
      <c r="I105" s="17">
        <v>1</v>
      </c>
      <c r="J105" s="110"/>
      <c r="K105" s="110"/>
      <c r="L105" s="110"/>
      <c r="M105" s="110"/>
      <c r="N105" s="110"/>
      <c r="O105" s="110"/>
      <c r="P105" s="110"/>
      <c r="Q105" s="110"/>
      <c r="R105" s="110"/>
      <c r="S105" s="110"/>
      <c r="T105" s="110"/>
      <c r="U105" s="110"/>
      <c r="V105" s="110">
        <v>1</v>
      </c>
    </row>
    <row r="106" spans="1:252" x14ac:dyDescent="0.2">
      <c r="A106" s="29" t="s">
        <v>257</v>
      </c>
      <c r="B106" s="34" t="s">
        <v>258</v>
      </c>
      <c r="C106" s="33"/>
      <c r="D106" s="33"/>
      <c r="E106" s="33"/>
      <c r="F106" s="33"/>
      <c r="G106" s="33"/>
      <c r="H106" s="33"/>
      <c r="J106" s="33"/>
      <c r="K106" s="33"/>
      <c r="L106" s="33"/>
      <c r="M106" s="33"/>
      <c r="N106" s="33"/>
      <c r="O106" s="33"/>
      <c r="P106" s="33"/>
      <c r="Q106" s="33"/>
      <c r="R106" s="33"/>
      <c r="S106" s="33"/>
      <c r="T106" s="33">
        <v>1</v>
      </c>
      <c r="U106" s="33"/>
      <c r="V106" s="33">
        <v>1</v>
      </c>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c r="CI106" s="12"/>
      <c r="CJ106" s="12"/>
      <c r="CK106" s="12"/>
      <c r="CL106" s="12"/>
      <c r="CM106" s="12"/>
      <c r="CN106" s="12"/>
      <c r="CO106" s="12"/>
      <c r="CP106" s="12"/>
      <c r="CQ106" s="12"/>
      <c r="CR106" s="12"/>
      <c r="CS106" s="12"/>
      <c r="CT106" s="12"/>
      <c r="CU106" s="12"/>
      <c r="CV106" s="12"/>
      <c r="CW106" s="12"/>
      <c r="CX106" s="12"/>
      <c r="CY106" s="12"/>
      <c r="CZ106" s="12"/>
      <c r="DA106" s="12"/>
      <c r="DB106" s="12"/>
      <c r="DC106" s="12"/>
      <c r="DD106" s="12"/>
      <c r="DE106" s="12"/>
      <c r="DF106" s="12"/>
      <c r="DG106" s="12"/>
      <c r="DH106" s="12"/>
      <c r="DI106" s="12"/>
      <c r="DJ106" s="12"/>
      <c r="DK106" s="12"/>
      <c r="DL106" s="12"/>
      <c r="DM106" s="12"/>
      <c r="DN106" s="12"/>
      <c r="DO106" s="12"/>
      <c r="DP106" s="12"/>
      <c r="DQ106" s="12"/>
      <c r="DR106" s="12"/>
      <c r="DS106" s="12"/>
      <c r="DT106" s="12"/>
      <c r="DU106" s="12"/>
      <c r="DV106" s="12"/>
      <c r="DW106" s="12"/>
      <c r="DX106" s="12"/>
      <c r="DY106" s="12"/>
      <c r="DZ106" s="12"/>
      <c r="EA106" s="12"/>
      <c r="EB106" s="12"/>
      <c r="EC106" s="12"/>
      <c r="ED106" s="12"/>
      <c r="EE106" s="12"/>
      <c r="EF106" s="12"/>
      <c r="EG106" s="12"/>
      <c r="EH106" s="12"/>
      <c r="EI106" s="12"/>
      <c r="EJ106" s="12"/>
      <c r="EK106" s="12"/>
      <c r="EL106" s="12"/>
      <c r="EM106" s="12"/>
      <c r="EN106" s="12"/>
      <c r="EO106" s="12"/>
      <c r="EP106" s="12"/>
      <c r="EQ106" s="12"/>
      <c r="ER106" s="12"/>
      <c r="ES106" s="12"/>
      <c r="ET106" s="12"/>
      <c r="EU106" s="12"/>
      <c r="EV106" s="12"/>
      <c r="EW106" s="12"/>
      <c r="EX106" s="12"/>
      <c r="EY106" s="12"/>
      <c r="EZ106" s="12"/>
      <c r="FA106" s="12"/>
      <c r="FB106" s="12"/>
      <c r="FC106" s="12"/>
      <c r="FD106" s="12"/>
      <c r="FE106" s="12"/>
      <c r="FF106" s="12"/>
      <c r="FG106" s="12"/>
      <c r="FH106" s="12"/>
      <c r="FI106" s="12"/>
      <c r="FJ106" s="12"/>
      <c r="FK106" s="12"/>
      <c r="FL106" s="12"/>
      <c r="FM106" s="12"/>
      <c r="FN106" s="12"/>
      <c r="FO106" s="12"/>
      <c r="FP106" s="12"/>
      <c r="FQ106" s="12"/>
      <c r="FR106" s="12"/>
      <c r="FS106" s="12"/>
      <c r="FT106" s="12"/>
      <c r="FU106" s="12"/>
      <c r="FV106" s="12"/>
      <c r="FW106" s="12"/>
      <c r="FX106" s="12"/>
      <c r="FY106" s="12"/>
      <c r="FZ106" s="12"/>
      <c r="GA106" s="12"/>
      <c r="GB106" s="12"/>
      <c r="GC106" s="12"/>
      <c r="GD106" s="12"/>
      <c r="GE106" s="12"/>
      <c r="GF106" s="12"/>
      <c r="GG106" s="12"/>
      <c r="GH106" s="12"/>
      <c r="GI106" s="12"/>
      <c r="GJ106" s="12"/>
      <c r="GK106" s="12"/>
      <c r="GL106" s="12"/>
      <c r="GM106" s="12"/>
      <c r="GN106" s="12"/>
      <c r="GO106" s="12"/>
      <c r="GP106" s="12"/>
      <c r="GQ106" s="12"/>
      <c r="GR106" s="12"/>
      <c r="GS106" s="12"/>
      <c r="GT106" s="12"/>
      <c r="GU106" s="12"/>
      <c r="GV106" s="12"/>
      <c r="GW106" s="12"/>
      <c r="GX106" s="12"/>
      <c r="GY106" s="12"/>
      <c r="GZ106" s="12"/>
      <c r="HA106" s="12"/>
      <c r="HB106" s="12"/>
      <c r="HC106" s="12"/>
      <c r="HD106" s="12"/>
      <c r="HE106" s="12"/>
      <c r="HF106" s="12"/>
      <c r="HG106" s="12"/>
      <c r="HH106" s="12"/>
      <c r="HI106" s="12"/>
      <c r="HJ106" s="12"/>
      <c r="HK106" s="12"/>
      <c r="HL106" s="12"/>
      <c r="HM106" s="12"/>
      <c r="HN106" s="12"/>
      <c r="HO106" s="12"/>
      <c r="HP106" s="12"/>
      <c r="HQ106" s="12"/>
      <c r="HR106" s="12"/>
      <c r="HS106" s="12"/>
      <c r="HT106" s="12"/>
      <c r="HU106" s="12"/>
      <c r="HV106" s="12"/>
      <c r="HW106" s="12"/>
      <c r="HX106" s="12"/>
      <c r="HY106" s="12"/>
      <c r="HZ106" s="12"/>
      <c r="IA106" s="12"/>
      <c r="IB106" s="12"/>
      <c r="IC106" s="12"/>
      <c r="ID106" s="12"/>
      <c r="IE106" s="12"/>
      <c r="IF106" s="12"/>
      <c r="IG106" s="12"/>
      <c r="IH106" s="12"/>
      <c r="II106" s="12"/>
      <c r="IJ106" s="12"/>
      <c r="IK106" s="12"/>
      <c r="IL106" s="12"/>
      <c r="IM106" s="12"/>
      <c r="IN106" s="12"/>
      <c r="IO106" s="12"/>
      <c r="IP106" s="12"/>
      <c r="IQ106" s="32"/>
      <c r="IR106" s="32"/>
    </row>
    <row r="107" spans="1:252" x14ac:dyDescent="0.2">
      <c r="A107" s="28" t="s">
        <v>259</v>
      </c>
      <c r="B107" s="21" t="s">
        <v>260</v>
      </c>
      <c r="C107" s="110"/>
      <c r="D107" s="110"/>
      <c r="E107" s="110"/>
      <c r="F107" s="110"/>
      <c r="G107" s="110">
        <v>1</v>
      </c>
      <c r="H107" s="110"/>
      <c r="J107" s="110"/>
      <c r="K107" s="110"/>
      <c r="L107" s="110"/>
      <c r="M107" s="110"/>
      <c r="N107" s="110"/>
      <c r="O107" s="110"/>
      <c r="P107" s="110"/>
      <c r="Q107" s="110"/>
      <c r="R107" s="110"/>
      <c r="S107" s="110"/>
      <c r="T107" s="110"/>
      <c r="U107" s="110"/>
      <c r="V107" s="110">
        <v>1</v>
      </c>
    </row>
    <row r="108" spans="1:252" x14ac:dyDescent="0.2">
      <c r="A108" s="28" t="s">
        <v>261</v>
      </c>
      <c r="B108" s="21" t="s">
        <v>262</v>
      </c>
      <c r="C108" s="110"/>
      <c r="D108" s="110"/>
      <c r="E108" s="110"/>
      <c r="F108" s="110"/>
      <c r="G108" s="110">
        <v>1</v>
      </c>
      <c r="H108" s="110"/>
      <c r="J108" s="110"/>
      <c r="K108" s="110"/>
      <c r="L108" s="110"/>
      <c r="M108" s="110"/>
      <c r="N108" s="110"/>
      <c r="O108" s="110"/>
      <c r="P108" s="110"/>
      <c r="Q108" s="110"/>
      <c r="R108" s="110"/>
      <c r="S108" s="110"/>
      <c r="T108" s="110"/>
      <c r="U108" s="110"/>
      <c r="V108" s="110">
        <v>1</v>
      </c>
    </row>
    <row r="109" spans="1:252" x14ac:dyDescent="0.2">
      <c r="A109" s="28" t="s">
        <v>263</v>
      </c>
      <c r="B109" s="21" t="s">
        <v>264</v>
      </c>
      <c r="C109" s="110"/>
      <c r="D109" s="110"/>
      <c r="E109" s="110"/>
      <c r="F109" s="110"/>
      <c r="G109" s="110"/>
      <c r="H109" s="110"/>
      <c r="J109" s="110"/>
      <c r="K109" s="110"/>
      <c r="L109" s="110"/>
      <c r="M109" s="110"/>
      <c r="N109" s="110"/>
      <c r="O109" s="110"/>
      <c r="P109" s="110"/>
      <c r="Q109" s="110"/>
      <c r="R109" s="110"/>
      <c r="S109" s="110"/>
      <c r="T109" s="110">
        <v>1</v>
      </c>
      <c r="U109" s="110"/>
      <c r="V109" s="110">
        <v>1</v>
      </c>
    </row>
    <row r="110" spans="1:252" x14ac:dyDescent="0.2">
      <c r="A110" s="28" t="s">
        <v>265</v>
      </c>
      <c r="B110" s="21" t="s">
        <v>266</v>
      </c>
      <c r="C110" s="110"/>
      <c r="D110" s="110"/>
      <c r="E110" s="110"/>
      <c r="F110" s="110"/>
      <c r="G110" s="110"/>
      <c r="H110" s="110"/>
      <c r="J110" s="110"/>
      <c r="K110" s="110"/>
      <c r="L110" s="110"/>
      <c r="M110" s="110"/>
      <c r="N110" s="110"/>
      <c r="O110" s="110"/>
      <c r="P110" s="110"/>
      <c r="Q110" s="110"/>
      <c r="R110" s="110"/>
      <c r="S110" s="110"/>
      <c r="T110" s="110">
        <v>1</v>
      </c>
      <c r="U110" s="110"/>
      <c r="V110" s="110">
        <v>1</v>
      </c>
    </row>
    <row r="111" spans="1:252" x14ac:dyDescent="0.2">
      <c r="A111" s="28" t="s">
        <v>267</v>
      </c>
      <c r="B111" s="21" t="s">
        <v>268</v>
      </c>
      <c r="C111" s="110"/>
      <c r="D111" s="110"/>
      <c r="E111" s="110"/>
      <c r="F111" s="110"/>
      <c r="G111" s="110"/>
      <c r="H111" s="110"/>
      <c r="J111" s="110"/>
      <c r="K111" s="110"/>
      <c r="L111" s="110"/>
      <c r="M111" s="110"/>
      <c r="N111" s="110"/>
      <c r="O111" s="110"/>
      <c r="P111" s="110"/>
      <c r="Q111" s="110"/>
      <c r="R111" s="110"/>
      <c r="S111" s="110"/>
      <c r="T111" s="110">
        <v>1</v>
      </c>
      <c r="U111" s="110"/>
      <c r="V111" s="110">
        <v>1</v>
      </c>
    </row>
    <row r="112" spans="1:252" x14ac:dyDescent="0.2">
      <c r="A112" s="28" t="s">
        <v>4979</v>
      </c>
      <c r="B112" s="21" t="s">
        <v>4980</v>
      </c>
      <c r="C112" s="110"/>
      <c r="D112" s="110"/>
      <c r="E112" s="110"/>
      <c r="F112" s="110"/>
      <c r="G112" s="110"/>
      <c r="H112" s="110"/>
      <c r="J112" s="110"/>
      <c r="K112" s="110"/>
      <c r="L112" s="110"/>
      <c r="M112" s="110"/>
      <c r="N112" s="110"/>
      <c r="O112" s="110"/>
      <c r="P112" s="110"/>
      <c r="Q112" s="110"/>
      <c r="R112" s="110"/>
      <c r="S112" s="110"/>
      <c r="T112" s="110">
        <v>1</v>
      </c>
      <c r="U112" s="110"/>
      <c r="V112" s="110">
        <v>1</v>
      </c>
    </row>
    <row r="113" spans="1:22" x14ac:dyDescent="0.2">
      <c r="A113" s="28" t="s">
        <v>269</v>
      </c>
      <c r="B113" s="21" t="s">
        <v>270</v>
      </c>
      <c r="C113" s="110"/>
      <c r="D113" s="110"/>
      <c r="E113" s="110"/>
      <c r="F113" s="110"/>
      <c r="G113" s="110">
        <v>1</v>
      </c>
      <c r="H113" s="110"/>
      <c r="J113" s="110"/>
      <c r="K113" s="110"/>
      <c r="L113" s="110"/>
      <c r="M113" s="110"/>
      <c r="N113" s="110"/>
      <c r="O113" s="110"/>
      <c r="P113" s="110"/>
      <c r="Q113" s="110"/>
      <c r="R113" s="110"/>
      <c r="S113" s="110"/>
      <c r="T113" s="110"/>
      <c r="U113" s="110"/>
      <c r="V113" s="110">
        <v>1</v>
      </c>
    </row>
    <row r="114" spans="1:22" x14ac:dyDescent="0.2">
      <c r="A114" s="28" t="s">
        <v>271</v>
      </c>
      <c r="B114" s="21" t="s">
        <v>272</v>
      </c>
      <c r="C114" s="110"/>
      <c r="D114" s="110"/>
      <c r="E114" s="110">
        <v>1</v>
      </c>
      <c r="F114" s="110"/>
      <c r="G114" s="110"/>
      <c r="H114" s="110"/>
      <c r="J114" s="110"/>
      <c r="K114" s="110"/>
      <c r="L114" s="110"/>
      <c r="M114" s="110"/>
      <c r="N114" s="110"/>
      <c r="O114" s="110"/>
      <c r="P114" s="110"/>
      <c r="Q114" s="110"/>
      <c r="R114" s="110"/>
      <c r="S114" s="110"/>
      <c r="T114" s="110"/>
      <c r="U114" s="110"/>
      <c r="V114" s="110">
        <v>1</v>
      </c>
    </row>
    <row r="115" spans="1:22" x14ac:dyDescent="0.2">
      <c r="A115" s="28" t="s">
        <v>273</v>
      </c>
      <c r="B115" s="21" t="s">
        <v>274</v>
      </c>
      <c r="C115" s="110"/>
      <c r="D115" s="110"/>
      <c r="E115" s="110"/>
      <c r="F115" s="110"/>
      <c r="G115" s="110"/>
      <c r="H115" s="110"/>
      <c r="J115" s="110"/>
      <c r="K115" s="110"/>
      <c r="L115" s="110"/>
      <c r="M115" s="110"/>
      <c r="N115" s="110"/>
      <c r="O115" s="110"/>
      <c r="P115" s="110"/>
      <c r="Q115" s="110"/>
      <c r="R115" s="110"/>
      <c r="S115" s="110"/>
      <c r="T115" s="110">
        <v>1</v>
      </c>
      <c r="U115" s="110"/>
      <c r="V115" s="110">
        <v>1</v>
      </c>
    </row>
    <row r="116" spans="1:22" x14ac:dyDescent="0.2">
      <c r="A116" s="29" t="s">
        <v>275</v>
      </c>
      <c r="B116" s="41" t="s">
        <v>276</v>
      </c>
      <c r="C116" s="17"/>
      <c r="D116" s="17"/>
      <c r="K116" s="17"/>
      <c r="L116" s="17"/>
      <c r="T116" s="17">
        <v>1</v>
      </c>
      <c r="V116" s="17">
        <v>1</v>
      </c>
    </row>
    <row r="117" spans="1:22" x14ac:dyDescent="0.2">
      <c r="A117" s="28" t="s">
        <v>277</v>
      </c>
      <c r="B117" s="21" t="s">
        <v>278</v>
      </c>
      <c r="C117" s="110"/>
      <c r="D117" s="110"/>
      <c r="E117" s="110"/>
      <c r="F117" s="110">
        <v>1</v>
      </c>
      <c r="G117" s="110"/>
      <c r="H117" s="110"/>
      <c r="J117" s="110"/>
      <c r="K117" s="110"/>
      <c r="L117" s="110"/>
      <c r="M117" s="110"/>
      <c r="N117" s="110"/>
      <c r="O117" s="110"/>
      <c r="P117" s="110"/>
      <c r="Q117" s="110"/>
      <c r="R117" s="110"/>
      <c r="S117" s="110"/>
      <c r="T117" s="110"/>
      <c r="U117" s="110"/>
      <c r="V117" s="110">
        <v>1</v>
      </c>
    </row>
    <row r="118" spans="1:22" x14ac:dyDescent="0.2">
      <c r="A118" s="28" t="s">
        <v>279</v>
      </c>
      <c r="B118" s="21" t="s">
        <v>280</v>
      </c>
      <c r="C118" s="110"/>
      <c r="D118" s="110"/>
      <c r="E118" s="110"/>
      <c r="F118" s="110">
        <v>1</v>
      </c>
      <c r="G118" s="110"/>
      <c r="H118" s="110"/>
      <c r="J118" s="110"/>
      <c r="K118" s="110"/>
      <c r="L118" s="110"/>
      <c r="M118" s="110"/>
      <c r="N118" s="110"/>
      <c r="O118" s="110"/>
      <c r="P118" s="110"/>
      <c r="Q118" s="110"/>
      <c r="R118" s="110"/>
      <c r="S118" s="110"/>
      <c r="T118" s="110"/>
      <c r="U118" s="110"/>
      <c r="V118" s="110">
        <v>1</v>
      </c>
    </row>
    <row r="119" spans="1:22" x14ac:dyDescent="0.2">
      <c r="A119" s="28" t="s">
        <v>281</v>
      </c>
      <c r="B119" s="21" t="s">
        <v>282</v>
      </c>
      <c r="C119" s="110"/>
      <c r="D119" s="110"/>
      <c r="E119" s="115"/>
      <c r="F119" s="110"/>
      <c r="G119" s="110"/>
      <c r="H119" s="110"/>
      <c r="I119" s="17">
        <v>1</v>
      </c>
      <c r="J119" s="115"/>
      <c r="K119" s="110"/>
      <c r="L119" s="110"/>
      <c r="M119" s="110"/>
      <c r="N119" s="110"/>
      <c r="O119" s="110"/>
      <c r="P119" s="110"/>
      <c r="Q119" s="110"/>
      <c r="R119" s="110"/>
      <c r="S119" s="110"/>
      <c r="T119" s="110"/>
      <c r="U119" s="110"/>
      <c r="V119" s="110">
        <v>1</v>
      </c>
    </row>
    <row r="120" spans="1:22" x14ac:dyDescent="0.2">
      <c r="A120" s="28" t="s">
        <v>283</v>
      </c>
      <c r="B120" s="21" t="s">
        <v>284</v>
      </c>
      <c r="C120" s="110"/>
      <c r="D120" s="110"/>
      <c r="E120" s="110"/>
      <c r="F120" s="110"/>
      <c r="G120" s="110">
        <v>1</v>
      </c>
      <c r="H120" s="110"/>
      <c r="J120" s="110"/>
      <c r="K120" s="110"/>
      <c r="L120" s="110"/>
      <c r="M120" s="110"/>
      <c r="N120" s="110"/>
      <c r="O120" s="110"/>
      <c r="P120" s="110"/>
      <c r="Q120" s="110"/>
      <c r="R120" s="110"/>
      <c r="S120" s="110"/>
      <c r="T120" s="110"/>
      <c r="U120" s="110"/>
      <c r="V120" s="110">
        <v>1</v>
      </c>
    </row>
    <row r="121" spans="1:22" x14ac:dyDescent="0.2">
      <c r="A121" s="28" t="s">
        <v>285</v>
      </c>
      <c r="B121" s="21" t="s">
        <v>286</v>
      </c>
      <c r="C121" s="110"/>
      <c r="D121" s="110"/>
      <c r="E121" s="110"/>
      <c r="F121" s="110"/>
      <c r="G121" s="110"/>
      <c r="H121" s="110"/>
      <c r="J121" s="110"/>
      <c r="K121" s="110"/>
      <c r="L121" s="110"/>
      <c r="M121" s="110"/>
      <c r="N121" s="110"/>
      <c r="O121" s="110"/>
      <c r="P121" s="110"/>
      <c r="Q121" s="110"/>
      <c r="R121" s="110"/>
      <c r="S121" s="110">
        <v>1</v>
      </c>
      <c r="T121" s="110"/>
      <c r="U121" s="110"/>
      <c r="V121" s="110">
        <v>1</v>
      </c>
    </row>
    <row r="122" spans="1:22" x14ac:dyDescent="0.2">
      <c r="A122" s="28" t="s">
        <v>287</v>
      </c>
      <c r="B122" s="21" t="s">
        <v>288</v>
      </c>
      <c r="C122" s="110"/>
      <c r="D122" s="110"/>
      <c r="E122" s="110"/>
      <c r="F122" s="110">
        <v>1</v>
      </c>
      <c r="G122" s="110"/>
      <c r="H122" s="110"/>
      <c r="J122" s="110"/>
      <c r="K122" s="110"/>
      <c r="L122" s="110"/>
      <c r="M122" s="110"/>
      <c r="N122" s="110"/>
      <c r="O122" s="110"/>
      <c r="P122" s="110"/>
      <c r="Q122" s="110"/>
      <c r="R122" s="110"/>
      <c r="S122" s="110"/>
      <c r="T122" s="110"/>
      <c r="U122" s="110"/>
      <c r="V122" s="110">
        <v>1</v>
      </c>
    </row>
    <row r="123" spans="1:22" x14ac:dyDescent="0.2">
      <c r="A123" s="28" t="s">
        <v>289</v>
      </c>
      <c r="B123" s="21" t="s">
        <v>290</v>
      </c>
      <c r="C123" s="110"/>
      <c r="D123" s="110"/>
      <c r="E123" s="110"/>
      <c r="F123" s="110"/>
      <c r="G123" s="110"/>
      <c r="H123" s="110"/>
      <c r="J123" s="110"/>
      <c r="K123" s="110"/>
      <c r="L123" s="110"/>
      <c r="M123" s="110"/>
      <c r="N123" s="110"/>
      <c r="O123" s="110"/>
      <c r="P123" s="110"/>
      <c r="Q123" s="110"/>
      <c r="R123" s="110"/>
      <c r="S123" s="110">
        <v>1</v>
      </c>
      <c r="T123" s="110"/>
      <c r="U123" s="110"/>
      <c r="V123" s="110">
        <v>1</v>
      </c>
    </row>
    <row r="124" spans="1:22" x14ac:dyDescent="0.2">
      <c r="A124" s="28" t="s">
        <v>291</v>
      </c>
      <c r="B124" s="21" t="s">
        <v>292</v>
      </c>
      <c r="C124" s="110"/>
      <c r="D124" s="110"/>
      <c r="E124" s="110"/>
      <c r="F124" s="110"/>
      <c r="G124" s="110"/>
      <c r="H124" s="110"/>
      <c r="J124" s="110"/>
      <c r="K124" s="110"/>
      <c r="L124" s="110"/>
      <c r="M124" s="110"/>
      <c r="N124" s="110"/>
      <c r="O124" s="110"/>
      <c r="P124" s="110"/>
      <c r="Q124" s="110"/>
      <c r="R124" s="110"/>
      <c r="S124" s="110"/>
      <c r="T124" s="110">
        <v>1</v>
      </c>
      <c r="U124" s="110"/>
      <c r="V124" s="110">
        <v>1</v>
      </c>
    </row>
    <row r="125" spans="1:22" x14ac:dyDescent="0.2">
      <c r="A125" s="28" t="s">
        <v>293</v>
      </c>
      <c r="B125" s="21" t="s">
        <v>294</v>
      </c>
      <c r="C125" s="110"/>
      <c r="D125" s="110"/>
      <c r="E125" s="110"/>
      <c r="F125" s="110"/>
      <c r="G125" s="110">
        <v>1</v>
      </c>
      <c r="H125" s="110"/>
      <c r="J125" s="110"/>
      <c r="K125" s="110"/>
      <c r="L125" s="110"/>
      <c r="M125" s="110"/>
      <c r="N125" s="110"/>
      <c r="O125" s="110"/>
      <c r="P125" s="110"/>
      <c r="Q125" s="110"/>
      <c r="R125" s="110"/>
      <c r="S125" s="110"/>
      <c r="T125" s="110"/>
      <c r="U125" s="110"/>
      <c r="V125" s="110">
        <v>1</v>
      </c>
    </row>
    <row r="126" spans="1:22" x14ac:dyDescent="0.2">
      <c r="A126" s="28" t="s">
        <v>4967</v>
      </c>
      <c r="B126" s="21" t="s">
        <v>4968</v>
      </c>
      <c r="C126" s="110"/>
      <c r="D126" s="110"/>
      <c r="E126" s="110"/>
      <c r="F126" s="110"/>
      <c r="G126" s="110"/>
      <c r="H126" s="110"/>
      <c r="J126" s="110"/>
      <c r="K126" s="110"/>
      <c r="L126" s="110"/>
      <c r="M126" s="110"/>
      <c r="N126" s="110"/>
      <c r="O126" s="110"/>
      <c r="P126" s="110"/>
      <c r="Q126" s="110"/>
      <c r="R126" s="110"/>
      <c r="S126" s="110">
        <v>1</v>
      </c>
      <c r="T126" s="110"/>
      <c r="U126" s="110"/>
      <c r="V126" s="110">
        <v>1</v>
      </c>
    </row>
    <row r="127" spans="1:22" x14ac:dyDescent="0.2">
      <c r="A127" s="28" t="s">
        <v>295</v>
      </c>
      <c r="B127" s="21" t="s">
        <v>296</v>
      </c>
      <c r="C127" s="110"/>
      <c r="D127" s="110"/>
      <c r="E127" s="110"/>
      <c r="F127" s="110"/>
      <c r="G127" s="110">
        <v>1</v>
      </c>
      <c r="H127" s="110"/>
      <c r="J127" s="110"/>
      <c r="K127" s="110"/>
      <c r="L127" s="110"/>
      <c r="M127" s="110"/>
      <c r="N127" s="110"/>
      <c r="O127" s="110"/>
      <c r="P127" s="110"/>
      <c r="Q127" s="110"/>
      <c r="R127" s="110"/>
      <c r="S127" s="110"/>
      <c r="T127" s="110"/>
      <c r="U127" s="110"/>
      <c r="V127" s="110">
        <v>1</v>
      </c>
    </row>
    <row r="128" spans="1:22" x14ac:dyDescent="0.2">
      <c r="A128" s="28" t="s">
        <v>297</v>
      </c>
      <c r="B128" s="21" t="s">
        <v>298</v>
      </c>
      <c r="C128" s="110"/>
      <c r="D128" s="110"/>
      <c r="E128" s="110"/>
      <c r="F128" s="110"/>
      <c r="G128" s="110"/>
      <c r="H128" s="110"/>
      <c r="J128" s="110"/>
      <c r="K128" s="110">
        <v>1</v>
      </c>
      <c r="L128" s="110"/>
      <c r="M128" s="110"/>
      <c r="N128" s="110"/>
      <c r="O128" s="110">
        <v>1</v>
      </c>
      <c r="P128" s="110"/>
      <c r="Q128" s="110"/>
      <c r="R128" s="110">
        <v>1</v>
      </c>
      <c r="S128" s="110"/>
      <c r="T128" s="110"/>
      <c r="U128" s="110"/>
      <c r="V128" s="110">
        <v>1</v>
      </c>
    </row>
    <row r="129" spans="1:22" ht="25.5" x14ac:dyDescent="0.2">
      <c r="A129" s="28" t="s">
        <v>299</v>
      </c>
      <c r="B129" s="21" t="s">
        <v>300</v>
      </c>
      <c r="C129" s="110"/>
      <c r="D129" s="110"/>
      <c r="E129" s="110"/>
      <c r="F129" s="110">
        <v>1</v>
      </c>
      <c r="G129" s="110"/>
      <c r="H129" s="110"/>
      <c r="J129" s="110"/>
      <c r="K129" s="110">
        <v>1</v>
      </c>
      <c r="L129" s="110"/>
      <c r="M129" s="110"/>
      <c r="N129" s="110"/>
      <c r="O129" s="110">
        <v>1</v>
      </c>
      <c r="P129" s="110"/>
      <c r="Q129" s="110"/>
      <c r="R129" s="110">
        <v>1</v>
      </c>
      <c r="S129" s="110"/>
      <c r="T129" s="110"/>
      <c r="U129" s="110"/>
      <c r="V129" s="110">
        <v>1</v>
      </c>
    </row>
    <row r="130" spans="1:22" x14ac:dyDescent="0.2">
      <c r="A130" s="28" t="s">
        <v>301</v>
      </c>
      <c r="B130" s="14" t="s">
        <v>302</v>
      </c>
      <c r="C130" s="110"/>
      <c r="D130" s="110"/>
      <c r="E130" s="110"/>
      <c r="F130" s="110"/>
      <c r="G130" s="110"/>
      <c r="H130" s="110"/>
      <c r="J130" s="110"/>
      <c r="K130" s="110"/>
      <c r="L130" s="110"/>
      <c r="M130" s="110"/>
      <c r="N130" s="110"/>
      <c r="O130" s="110"/>
      <c r="P130" s="110"/>
      <c r="Q130" s="110"/>
      <c r="R130" s="110"/>
      <c r="S130" s="110"/>
      <c r="T130" s="110">
        <v>1</v>
      </c>
      <c r="U130" s="110"/>
      <c r="V130" s="110">
        <v>1</v>
      </c>
    </row>
    <row r="131" spans="1:22" x14ac:dyDescent="0.2">
      <c r="A131" s="28" t="s">
        <v>303</v>
      </c>
      <c r="B131" s="21" t="s">
        <v>304</v>
      </c>
      <c r="C131" s="110"/>
      <c r="D131" s="110"/>
      <c r="E131" s="110"/>
      <c r="F131" s="110"/>
      <c r="G131" s="110">
        <v>1</v>
      </c>
      <c r="H131" s="110"/>
      <c r="J131" s="110"/>
      <c r="K131" s="110"/>
      <c r="L131" s="110"/>
      <c r="M131" s="110"/>
      <c r="N131" s="110"/>
      <c r="O131" s="110"/>
      <c r="P131" s="110"/>
      <c r="Q131" s="110"/>
      <c r="R131" s="110"/>
      <c r="S131" s="110"/>
      <c r="T131" s="110"/>
      <c r="U131" s="110"/>
      <c r="V131" s="110">
        <v>1</v>
      </c>
    </row>
    <row r="132" spans="1:22" x14ac:dyDescent="0.2">
      <c r="A132" s="28" t="s">
        <v>305</v>
      </c>
      <c r="B132" s="21" t="s">
        <v>306</v>
      </c>
      <c r="C132" s="110"/>
      <c r="D132" s="110"/>
      <c r="E132" s="110"/>
      <c r="F132" s="110"/>
      <c r="G132" s="110"/>
      <c r="H132" s="110"/>
      <c r="J132" s="110"/>
      <c r="K132" s="110"/>
      <c r="L132" s="110"/>
      <c r="M132" s="110"/>
      <c r="N132" s="110"/>
      <c r="O132" s="110"/>
      <c r="P132" s="110"/>
      <c r="Q132" s="110"/>
      <c r="R132" s="110"/>
      <c r="S132" s="110"/>
      <c r="T132" s="110">
        <v>1</v>
      </c>
      <c r="U132" s="110"/>
      <c r="V132" s="110">
        <v>1</v>
      </c>
    </row>
    <row r="133" spans="1:22" x14ac:dyDescent="0.2">
      <c r="A133" s="28" t="s">
        <v>307</v>
      </c>
      <c r="B133" s="21" t="s">
        <v>308</v>
      </c>
      <c r="C133" s="110"/>
      <c r="D133" s="110"/>
      <c r="E133" s="110">
        <v>1</v>
      </c>
      <c r="F133" s="110">
        <v>1</v>
      </c>
      <c r="G133" s="110"/>
      <c r="H133" s="110"/>
      <c r="I133" s="17">
        <v>1</v>
      </c>
      <c r="J133" s="110">
        <v>1</v>
      </c>
      <c r="K133" s="110"/>
      <c r="L133" s="110"/>
      <c r="M133" s="110"/>
      <c r="N133" s="110"/>
      <c r="O133" s="110"/>
      <c r="P133" s="110"/>
      <c r="Q133" s="110"/>
      <c r="R133" s="110"/>
      <c r="S133" s="110"/>
      <c r="T133" s="110"/>
      <c r="U133" s="110"/>
      <c r="V133" s="110">
        <v>1</v>
      </c>
    </row>
    <row r="134" spans="1:22" x14ac:dyDescent="0.2">
      <c r="A134" s="28" t="s">
        <v>309</v>
      </c>
      <c r="B134" s="21" t="s">
        <v>310</v>
      </c>
      <c r="C134" s="110"/>
      <c r="D134" s="110"/>
      <c r="E134" s="110"/>
      <c r="F134" s="110"/>
      <c r="G134" s="110"/>
      <c r="H134" s="110"/>
      <c r="I134" s="17">
        <v>1</v>
      </c>
      <c r="J134" s="110"/>
      <c r="K134" s="110"/>
      <c r="L134" s="110"/>
      <c r="M134" s="110"/>
      <c r="N134" s="110"/>
      <c r="O134" s="110"/>
      <c r="P134" s="110"/>
      <c r="Q134" s="110"/>
      <c r="R134" s="110"/>
      <c r="S134" s="110"/>
      <c r="T134" s="110"/>
      <c r="U134" s="110"/>
      <c r="V134" s="110">
        <v>1</v>
      </c>
    </row>
    <row r="135" spans="1:22" x14ac:dyDescent="0.2">
      <c r="A135" s="28" t="s">
        <v>311</v>
      </c>
      <c r="B135" s="21" t="s">
        <v>312</v>
      </c>
      <c r="C135" s="110"/>
      <c r="D135" s="110"/>
      <c r="E135" s="110"/>
      <c r="F135" s="110"/>
      <c r="G135" s="110"/>
      <c r="H135" s="110"/>
      <c r="J135" s="110">
        <v>1</v>
      </c>
      <c r="K135" s="110"/>
      <c r="L135" s="110"/>
      <c r="M135" s="110"/>
      <c r="N135" s="110"/>
      <c r="O135" s="110"/>
      <c r="P135" s="110"/>
      <c r="Q135" s="110"/>
      <c r="R135" s="110"/>
      <c r="S135" s="110"/>
      <c r="T135" s="110"/>
      <c r="U135" s="110"/>
      <c r="V135" s="110">
        <v>1</v>
      </c>
    </row>
    <row r="136" spans="1:22" x14ac:dyDescent="0.2">
      <c r="A136" s="29" t="s">
        <v>313</v>
      </c>
      <c r="B136" s="41" t="s">
        <v>314</v>
      </c>
      <c r="C136" s="17"/>
      <c r="D136" s="17"/>
      <c r="G136" s="17">
        <v>1</v>
      </c>
      <c r="K136" s="17"/>
      <c r="L136" s="17"/>
      <c r="V136" s="17">
        <v>1</v>
      </c>
    </row>
    <row r="137" spans="1:22" x14ac:dyDescent="0.2">
      <c r="A137" s="29" t="s">
        <v>315</v>
      </c>
      <c r="B137" s="41" t="s">
        <v>316</v>
      </c>
      <c r="C137" s="17"/>
      <c r="D137" s="17"/>
      <c r="K137" s="17"/>
      <c r="L137" s="17"/>
      <c r="T137" s="17">
        <v>1</v>
      </c>
      <c r="V137" s="17">
        <v>1</v>
      </c>
    </row>
    <row r="138" spans="1:22" ht="140.25" x14ac:dyDescent="0.2">
      <c r="A138" s="28" t="s">
        <v>317</v>
      </c>
      <c r="B138" s="41" t="s">
        <v>318</v>
      </c>
      <c r="C138" s="17"/>
      <c r="D138" s="17"/>
      <c r="K138" s="17"/>
      <c r="L138" s="17"/>
      <c r="N138" s="17">
        <v>1</v>
      </c>
      <c r="V138" s="17">
        <v>1</v>
      </c>
    </row>
    <row r="139" spans="1:22" x14ac:dyDescent="0.2">
      <c r="A139" s="50" t="s">
        <v>319</v>
      </c>
      <c r="B139" s="49" t="s">
        <v>320</v>
      </c>
      <c r="C139" s="111"/>
      <c r="D139" s="111"/>
      <c r="K139" s="17"/>
      <c r="L139" s="17"/>
      <c r="T139" s="17">
        <v>1</v>
      </c>
      <c r="V139" s="17">
        <v>1</v>
      </c>
    </row>
    <row r="140" spans="1:22" x14ac:dyDescent="0.2">
      <c r="A140" s="28" t="s">
        <v>321</v>
      </c>
      <c r="B140" s="21" t="s">
        <v>322</v>
      </c>
      <c r="C140" s="110"/>
      <c r="D140" s="110"/>
      <c r="E140" s="110"/>
      <c r="F140" s="110"/>
      <c r="G140" s="110">
        <v>1</v>
      </c>
      <c r="H140" s="110"/>
      <c r="J140" s="110"/>
      <c r="K140" s="110"/>
      <c r="L140" s="110"/>
      <c r="M140" s="110"/>
      <c r="N140" s="110"/>
      <c r="O140" s="110"/>
      <c r="P140" s="110"/>
      <c r="Q140" s="110"/>
      <c r="R140" s="110"/>
      <c r="S140" s="110"/>
      <c r="T140" s="110"/>
      <c r="U140" s="110"/>
      <c r="V140" s="110">
        <v>1</v>
      </c>
    </row>
    <row r="141" spans="1:22" x14ac:dyDescent="0.2">
      <c r="A141" s="50" t="s">
        <v>323</v>
      </c>
      <c r="B141" s="25" t="s">
        <v>324</v>
      </c>
      <c r="C141" s="17"/>
      <c r="D141" s="17"/>
      <c r="E141" s="110"/>
      <c r="F141" s="110"/>
      <c r="G141" s="110">
        <v>1</v>
      </c>
      <c r="H141" s="110"/>
      <c r="J141" s="110"/>
      <c r="K141" s="110"/>
      <c r="L141" s="110"/>
      <c r="M141" s="110"/>
      <c r="N141" s="110"/>
      <c r="O141" s="110"/>
      <c r="P141" s="110"/>
      <c r="Q141" s="110"/>
      <c r="R141" s="110"/>
      <c r="S141" s="110"/>
      <c r="T141" s="110"/>
      <c r="U141" s="110"/>
      <c r="V141" s="110">
        <v>1</v>
      </c>
    </row>
    <row r="142" spans="1:22" x14ac:dyDescent="0.2">
      <c r="A142" s="29" t="s">
        <v>325</v>
      </c>
      <c r="B142" s="41" t="s">
        <v>326</v>
      </c>
      <c r="C142" s="17"/>
      <c r="D142" s="17"/>
      <c r="I142" s="17">
        <v>1</v>
      </c>
      <c r="K142" s="17"/>
      <c r="L142" s="17"/>
      <c r="V142" s="17">
        <v>1</v>
      </c>
    </row>
    <row r="143" spans="1:22" x14ac:dyDescent="0.2">
      <c r="A143" s="29" t="s">
        <v>327</v>
      </c>
      <c r="B143" s="41" t="s">
        <v>328</v>
      </c>
      <c r="C143" s="17"/>
      <c r="D143" s="17"/>
      <c r="G143" s="17">
        <v>1</v>
      </c>
      <c r="K143" s="17"/>
      <c r="L143" s="17"/>
      <c r="V143" s="17">
        <v>1</v>
      </c>
    </row>
    <row r="144" spans="1:22" x14ac:dyDescent="0.2">
      <c r="A144" s="29" t="s">
        <v>329</v>
      </c>
      <c r="B144" s="41" t="s">
        <v>330</v>
      </c>
      <c r="C144" s="17"/>
      <c r="D144" s="17"/>
      <c r="K144" s="17"/>
      <c r="L144" s="17"/>
      <c r="T144" s="17">
        <v>1</v>
      </c>
      <c r="V144" s="17">
        <v>1</v>
      </c>
    </row>
    <row r="145" spans="1:252" s="65" customFormat="1" x14ac:dyDescent="0.2">
      <c r="A145" s="28" t="s">
        <v>331</v>
      </c>
      <c r="B145" s="21" t="s">
        <v>332</v>
      </c>
      <c r="C145" s="110"/>
      <c r="D145" s="110"/>
      <c r="E145" s="110"/>
      <c r="F145" s="110"/>
      <c r="G145" s="110"/>
      <c r="H145" s="110"/>
      <c r="I145" s="17"/>
      <c r="J145" s="110"/>
      <c r="K145" s="110"/>
      <c r="L145" s="110"/>
      <c r="M145" s="110"/>
      <c r="N145" s="110"/>
      <c r="O145" s="110"/>
      <c r="P145" s="110"/>
      <c r="Q145" s="110"/>
      <c r="R145" s="110"/>
      <c r="S145" s="110">
        <v>1</v>
      </c>
      <c r="T145" s="110"/>
      <c r="U145" s="110"/>
      <c r="V145" s="110">
        <v>1</v>
      </c>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c r="DD145" s="18"/>
      <c r="DE145" s="18"/>
      <c r="DF145" s="18"/>
      <c r="DG145" s="18"/>
      <c r="DH145" s="18"/>
      <c r="DI145" s="18"/>
      <c r="DJ145" s="18"/>
      <c r="DK145" s="18"/>
      <c r="DL145" s="18"/>
      <c r="DM145" s="18"/>
      <c r="DN145" s="18"/>
      <c r="DO145" s="18"/>
      <c r="DP145" s="18"/>
      <c r="DQ145" s="18"/>
      <c r="DR145" s="18"/>
      <c r="DS145" s="18"/>
      <c r="DT145" s="18"/>
      <c r="DU145" s="18"/>
      <c r="DV145" s="18"/>
      <c r="DW145" s="18"/>
      <c r="DX145" s="18"/>
      <c r="DY145" s="18"/>
      <c r="DZ145" s="18"/>
      <c r="EA145" s="18"/>
      <c r="EB145" s="18"/>
      <c r="EC145" s="18"/>
      <c r="ED145" s="18"/>
      <c r="EE145" s="18"/>
      <c r="EF145" s="18"/>
      <c r="EG145" s="18"/>
      <c r="EH145" s="18"/>
      <c r="EI145" s="18"/>
      <c r="EJ145" s="18"/>
      <c r="EK145" s="18"/>
      <c r="EL145" s="18"/>
      <c r="EM145" s="18"/>
      <c r="EN145" s="18"/>
      <c r="EO145" s="18"/>
      <c r="EP145" s="18"/>
      <c r="EQ145" s="18"/>
      <c r="ER145" s="18"/>
      <c r="ES145" s="18"/>
      <c r="ET145" s="18"/>
      <c r="EU145" s="18"/>
      <c r="EV145" s="18"/>
      <c r="EW145" s="18"/>
      <c r="EX145" s="18"/>
      <c r="EY145" s="18"/>
      <c r="EZ145" s="18"/>
      <c r="FA145" s="18"/>
      <c r="FB145" s="18"/>
      <c r="FC145" s="18"/>
      <c r="FD145" s="18"/>
      <c r="FE145" s="18"/>
      <c r="FF145" s="18"/>
      <c r="FG145" s="18"/>
      <c r="FH145" s="18"/>
      <c r="FI145" s="18"/>
      <c r="FJ145" s="18"/>
      <c r="FK145" s="18"/>
      <c r="FL145" s="18"/>
      <c r="FM145" s="18"/>
      <c r="FN145" s="18"/>
      <c r="FO145" s="18"/>
      <c r="FP145" s="18"/>
      <c r="FQ145" s="18"/>
      <c r="FR145" s="18"/>
      <c r="FS145" s="18"/>
      <c r="FT145" s="18"/>
      <c r="FU145" s="18"/>
      <c r="FV145" s="18"/>
      <c r="FW145" s="18"/>
      <c r="FX145" s="18"/>
      <c r="FY145" s="18"/>
      <c r="FZ145" s="18"/>
      <c r="GA145" s="18"/>
      <c r="GB145" s="18"/>
      <c r="GC145" s="18"/>
      <c r="GD145" s="18"/>
      <c r="GE145" s="18"/>
      <c r="GF145" s="18"/>
      <c r="GG145" s="18"/>
      <c r="GH145" s="18"/>
      <c r="GI145" s="18"/>
      <c r="GJ145" s="18"/>
      <c r="GK145" s="18"/>
      <c r="GL145" s="18"/>
      <c r="GM145" s="18"/>
      <c r="GN145" s="18"/>
      <c r="GO145" s="18"/>
      <c r="GP145" s="18"/>
      <c r="GQ145" s="18"/>
      <c r="GR145" s="18"/>
      <c r="GS145" s="18"/>
      <c r="GT145" s="18"/>
      <c r="GU145" s="18"/>
      <c r="GV145" s="18"/>
      <c r="GW145" s="18"/>
      <c r="GX145" s="18"/>
      <c r="GY145" s="18"/>
      <c r="GZ145" s="18"/>
      <c r="HA145" s="18"/>
      <c r="HB145" s="18"/>
      <c r="HC145" s="18"/>
      <c r="HD145" s="18"/>
      <c r="HE145" s="18"/>
      <c r="HF145" s="18"/>
      <c r="HG145" s="18"/>
      <c r="HH145" s="18"/>
      <c r="HI145" s="18"/>
      <c r="HJ145" s="18"/>
      <c r="HK145" s="18"/>
      <c r="HL145" s="18"/>
      <c r="HM145" s="18"/>
      <c r="HN145" s="18"/>
      <c r="HO145" s="18"/>
      <c r="HP145" s="18"/>
      <c r="HQ145" s="18"/>
      <c r="HR145" s="18"/>
      <c r="HS145" s="18"/>
      <c r="HT145" s="18"/>
      <c r="HU145" s="18"/>
      <c r="HV145" s="18"/>
      <c r="HW145" s="18"/>
      <c r="HX145" s="18"/>
      <c r="HY145" s="18"/>
      <c r="HZ145" s="18"/>
      <c r="IA145" s="18"/>
      <c r="IB145" s="18"/>
      <c r="IC145" s="18"/>
      <c r="ID145" s="18"/>
      <c r="IE145" s="18"/>
      <c r="IF145" s="18"/>
      <c r="IG145" s="18"/>
      <c r="IH145" s="18"/>
      <c r="II145" s="18"/>
      <c r="IJ145" s="18"/>
      <c r="IK145" s="18"/>
      <c r="IL145" s="18"/>
      <c r="IM145" s="18"/>
      <c r="IN145" s="18"/>
      <c r="IO145" s="18"/>
      <c r="IP145" s="18"/>
      <c r="IQ145" s="18"/>
      <c r="IR145" s="18"/>
    </row>
    <row r="146" spans="1:252" x14ac:dyDescent="0.2">
      <c r="A146" s="28" t="s">
        <v>333</v>
      </c>
      <c r="B146" s="21" t="s">
        <v>334</v>
      </c>
      <c r="C146" s="110"/>
      <c r="D146" s="110"/>
      <c r="E146" s="110"/>
      <c r="F146" s="110">
        <v>1</v>
      </c>
      <c r="G146" s="110"/>
      <c r="H146" s="110"/>
      <c r="J146" s="110"/>
      <c r="K146" s="110"/>
      <c r="L146" s="110"/>
      <c r="M146" s="110"/>
      <c r="N146" s="110"/>
      <c r="O146" s="110"/>
      <c r="P146" s="110"/>
      <c r="Q146" s="110"/>
      <c r="R146" s="110"/>
      <c r="S146" s="110"/>
      <c r="T146" s="110"/>
      <c r="U146" s="110"/>
      <c r="V146" s="110">
        <v>1</v>
      </c>
    </row>
    <row r="147" spans="1:252" x14ac:dyDescent="0.2">
      <c r="A147" s="28" t="s">
        <v>335</v>
      </c>
      <c r="B147" s="21" t="s">
        <v>336</v>
      </c>
      <c r="C147" s="110"/>
      <c r="D147" s="110"/>
      <c r="E147" s="110"/>
      <c r="F147" s="110"/>
      <c r="G147" s="110"/>
      <c r="H147" s="110"/>
      <c r="J147" s="110"/>
      <c r="K147" s="110"/>
      <c r="L147" s="110"/>
      <c r="M147" s="110"/>
      <c r="N147" s="110"/>
      <c r="O147" s="110"/>
      <c r="P147" s="110"/>
      <c r="Q147" s="110"/>
      <c r="R147" s="110"/>
      <c r="S147" s="110"/>
      <c r="T147" s="110">
        <v>1</v>
      </c>
      <c r="U147" s="110"/>
      <c r="V147" s="110">
        <v>1</v>
      </c>
    </row>
    <row r="148" spans="1:252" x14ac:dyDescent="0.2">
      <c r="A148" s="50" t="s">
        <v>337</v>
      </c>
      <c r="B148" s="14" t="s">
        <v>338</v>
      </c>
      <c r="C148" s="17"/>
      <c r="D148" s="17"/>
      <c r="E148" s="110"/>
      <c r="F148" s="110"/>
      <c r="G148" s="110">
        <v>1</v>
      </c>
      <c r="H148" s="110"/>
      <c r="J148" s="110"/>
      <c r="K148" s="110"/>
      <c r="L148" s="110"/>
      <c r="M148" s="110"/>
      <c r="N148" s="110"/>
      <c r="O148" s="110"/>
      <c r="P148" s="110"/>
      <c r="Q148" s="110"/>
      <c r="R148" s="110"/>
      <c r="S148" s="110"/>
      <c r="T148" s="110"/>
      <c r="U148" s="110"/>
      <c r="V148" s="110">
        <v>1</v>
      </c>
    </row>
    <row r="149" spans="1:252" x14ac:dyDescent="0.2">
      <c r="A149" s="28" t="s">
        <v>339</v>
      </c>
      <c r="B149" s="21" t="s">
        <v>340</v>
      </c>
      <c r="C149" s="110"/>
      <c r="D149" s="110"/>
      <c r="E149" s="110"/>
      <c r="F149" s="110"/>
      <c r="G149" s="110"/>
      <c r="H149" s="110"/>
      <c r="J149" s="110">
        <v>1</v>
      </c>
      <c r="K149" s="110"/>
      <c r="L149" s="110"/>
      <c r="M149" s="110"/>
      <c r="N149" s="110"/>
      <c r="O149" s="110"/>
      <c r="P149" s="110"/>
      <c r="Q149" s="110"/>
      <c r="R149" s="110"/>
      <c r="S149" s="110"/>
      <c r="T149" s="110"/>
      <c r="U149" s="110"/>
      <c r="V149" s="110">
        <v>1</v>
      </c>
    </row>
    <row r="150" spans="1:252" x14ac:dyDescent="0.2">
      <c r="A150" s="50" t="s">
        <v>341</v>
      </c>
      <c r="B150" s="49" t="s">
        <v>342</v>
      </c>
      <c r="C150" s="110"/>
      <c r="D150" s="110"/>
      <c r="E150" s="110"/>
      <c r="F150" s="110">
        <v>1</v>
      </c>
      <c r="G150" s="110"/>
      <c r="H150" s="110"/>
      <c r="I150" s="17">
        <v>1</v>
      </c>
      <c r="J150" s="110">
        <v>1</v>
      </c>
      <c r="K150" s="110"/>
      <c r="L150" s="110"/>
      <c r="M150" s="110"/>
      <c r="N150" s="110"/>
      <c r="O150" s="110"/>
      <c r="P150" s="110"/>
      <c r="Q150" s="110"/>
      <c r="R150" s="110"/>
      <c r="S150" s="110"/>
      <c r="T150" s="110"/>
      <c r="U150" s="110"/>
      <c r="V150" s="110">
        <v>1</v>
      </c>
    </row>
    <row r="151" spans="1:252" x14ac:dyDescent="0.2">
      <c r="A151" s="28" t="s">
        <v>343</v>
      </c>
      <c r="B151" s="21" t="s">
        <v>344</v>
      </c>
      <c r="C151" s="110"/>
      <c r="D151" s="110"/>
      <c r="E151" s="110"/>
      <c r="F151" s="110"/>
      <c r="G151" s="110">
        <v>1</v>
      </c>
      <c r="H151" s="110"/>
      <c r="J151" s="110"/>
      <c r="K151" s="110"/>
      <c r="L151" s="110"/>
      <c r="M151" s="110"/>
      <c r="N151" s="110"/>
      <c r="O151" s="110"/>
      <c r="P151" s="110"/>
      <c r="Q151" s="110"/>
      <c r="R151" s="110"/>
      <c r="S151" s="110"/>
      <c r="T151" s="110"/>
      <c r="U151" s="110"/>
      <c r="V151" s="110">
        <v>1</v>
      </c>
    </row>
    <row r="152" spans="1:252" x14ac:dyDescent="0.2">
      <c r="A152" s="28" t="s">
        <v>345</v>
      </c>
      <c r="B152" s="21" t="s">
        <v>346</v>
      </c>
      <c r="C152" s="110"/>
      <c r="D152" s="110"/>
      <c r="E152" s="110"/>
      <c r="F152" s="110"/>
      <c r="G152" s="110">
        <v>1</v>
      </c>
      <c r="H152" s="110"/>
      <c r="J152" s="110"/>
      <c r="K152" s="110"/>
      <c r="L152" s="110"/>
      <c r="M152" s="110"/>
      <c r="N152" s="110"/>
      <c r="O152" s="110"/>
      <c r="P152" s="110"/>
      <c r="Q152" s="110"/>
      <c r="R152" s="110"/>
      <c r="S152" s="110"/>
      <c r="T152" s="110"/>
      <c r="U152" s="110"/>
      <c r="V152" s="110">
        <v>1</v>
      </c>
    </row>
    <row r="153" spans="1:252" x14ac:dyDescent="0.2">
      <c r="A153" s="28" t="s">
        <v>347</v>
      </c>
      <c r="B153" s="21" t="s">
        <v>348</v>
      </c>
      <c r="C153" s="110"/>
      <c r="D153" s="110"/>
      <c r="E153" s="110"/>
      <c r="F153" s="110"/>
      <c r="G153" s="110"/>
      <c r="H153" s="110"/>
      <c r="J153" s="110"/>
      <c r="K153" s="110"/>
      <c r="L153" s="110"/>
      <c r="M153" s="110"/>
      <c r="N153" s="110"/>
      <c r="O153" s="110"/>
      <c r="P153" s="110"/>
      <c r="Q153" s="110"/>
      <c r="R153" s="110"/>
      <c r="S153" s="110"/>
      <c r="T153" s="110">
        <v>1</v>
      </c>
      <c r="U153" s="110"/>
      <c r="V153" s="110">
        <v>1</v>
      </c>
    </row>
    <row r="154" spans="1:252" x14ac:dyDescent="0.2">
      <c r="A154" s="50" t="s">
        <v>349</v>
      </c>
      <c r="B154" s="25" t="s">
        <v>350</v>
      </c>
      <c r="C154" s="17"/>
      <c r="D154" s="17"/>
      <c r="E154" s="110"/>
      <c r="F154" s="110"/>
      <c r="G154" s="110">
        <v>1</v>
      </c>
      <c r="H154" s="110"/>
      <c r="J154" s="110"/>
      <c r="K154" s="110"/>
      <c r="L154" s="110"/>
      <c r="M154" s="110"/>
      <c r="N154" s="110"/>
      <c r="O154" s="110"/>
      <c r="P154" s="110"/>
      <c r="Q154" s="110"/>
      <c r="R154" s="110"/>
      <c r="S154" s="110"/>
      <c r="T154" s="110"/>
      <c r="U154" s="110"/>
      <c r="V154" s="110">
        <v>1</v>
      </c>
    </row>
    <row r="155" spans="1:252" x14ac:dyDescent="0.2">
      <c r="A155" s="28" t="s">
        <v>351</v>
      </c>
      <c r="B155" s="21" t="s">
        <v>352</v>
      </c>
      <c r="C155" s="110"/>
      <c r="D155" s="110"/>
      <c r="E155" s="110">
        <v>1</v>
      </c>
      <c r="F155" s="110">
        <v>1</v>
      </c>
      <c r="G155" s="110"/>
      <c r="H155" s="110"/>
      <c r="I155" s="17">
        <v>1</v>
      </c>
      <c r="J155" s="110">
        <v>1</v>
      </c>
      <c r="K155" s="110"/>
      <c r="L155" s="110"/>
      <c r="M155" s="110"/>
      <c r="N155" s="110"/>
      <c r="O155" s="110"/>
      <c r="P155" s="110"/>
      <c r="Q155" s="110"/>
      <c r="R155" s="110"/>
      <c r="S155" s="110"/>
      <c r="T155" s="110"/>
      <c r="U155" s="110"/>
      <c r="V155" s="110">
        <v>1</v>
      </c>
    </row>
    <row r="156" spans="1:252" x14ac:dyDescent="0.2">
      <c r="A156" s="28" t="s">
        <v>353</v>
      </c>
      <c r="B156" s="21" t="s">
        <v>354</v>
      </c>
      <c r="C156" s="110"/>
      <c r="D156" s="110"/>
      <c r="E156" s="110"/>
      <c r="F156" s="110"/>
      <c r="G156" s="110"/>
      <c r="H156" s="110"/>
      <c r="J156" s="110">
        <v>1</v>
      </c>
      <c r="K156" s="110"/>
      <c r="L156" s="110"/>
      <c r="M156" s="110"/>
      <c r="N156" s="110"/>
      <c r="O156" s="110"/>
      <c r="P156" s="110"/>
      <c r="Q156" s="110"/>
      <c r="R156" s="110"/>
      <c r="S156" s="110"/>
      <c r="T156" s="110"/>
      <c r="U156" s="110"/>
      <c r="V156" s="110">
        <v>1</v>
      </c>
    </row>
    <row r="157" spans="1:252" x14ac:dyDescent="0.2">
      <c r="A157" s="28" t="s">
        <v>355</v>
      </c>
      <c r="B157" s="21" t="s">
        <v>356</v>
      </c>
      <c r="C157" s="110"/>
      <c r="D157" s="110"/>
      <c r="E157" s="110"/>
      <c r="F157" s="110"/>
      <c r="G157" s="110"/>
      <c r="H157" s="110"/>
      <c r="I157" s="17">
        <v>1</v>
      </c>
      <c r="J157" s="110"/>
      <c r="K157" s="110"/>
      <c r="L157" s="110"/>
      <c r="M157" s="110"/>
      <c r="N157" s="110"/>
      <c r="O157" s="110"/>
      <c r="P157" s="110"/>
      <c r="Q157" s="110"/>
      <c r="R157" s="110"/>
      <c r="S157" s="110"/>
      <c r="T157" s="110"/>
      <c r="U157" s="110"/>
      <c r="V157" s="110">
        <v>1</v>
      </c>
    </row>
    <row r="158" spans="1:252" x14ac:dyDescent="0.2">
      <c r="A158" s="28" t="s">
        <v>357</v>
      </c>
      <c r="B158" s="21" t="s">
        <v>358</v>
      </c>
      <c r="C158" s="110"/>
      <c r="D158" s="110"/>
      <c r="E158" s="110"/>
      <c r="F158" s="110">
        <v>1</v>
      </c>
      <c r="G158" s="110"/>
      <c r="H158" s="110"/>
      <c r="J158" s="110"/>
      <c r="K158" s="110"/>
      <c r="L158" s="110"/>
      <c r="M158" s="110"/>
      <c r="N158" s="110"/>
      <c r="O158" s="110"/>
      <c r="P158" s="110"/>
      <c r="Q158" s="110"/>
      <c r="R158" s="110"/>
      <c r="S158" s="110"/>
      <c r="T158" s="110"/>
      <c r="U158" s="110"/>
      <c r="V158" s="110">
        <v>1</v>
      </c>
    </row>
    <row r="159" spans="1:252" x14ac:dyDescent="0.2">
      <c r="A159" s="28" t="s">
        <v>359</v>
      </c>
      <c r="B159" s="21" t="s">
        <v>360</v>
      </c>
      <c r="C159" s="110"/>
      <c r="D159" s="110"/>
      <c r="E159" s="110"/>
      <c r="F159" s="110"/>
      <c r="G159" s="110"/>
      <c r="H159" s="110"/>
      <c r="J159" s="110"/>
      <c r="K159" s="110"/>
      <c r="L159" s="110"/>
      <c r="M159" s="110"/>
      <c r="N159" s="110"/>
      <c r="O159" s="110"/>
      <c r="P159" s="110"/>
      <c r="Q159" s="110"/>
      <c r="R159" s="110"/>
      <c r="S159" s="110"/>
      <c r="T159" s="110">
        <v>1</v>
      </c>
      <c r="U159" s="110"/>
      <c r="V159" s="110">
        <v>1</v>
      </c>
    </row>
    <row r="160" spans="1:252" x14ac:dyDescent="0.2">
      <c r="A160" s="29" t="s">
        <v>361</v>
      </c>
      <c r="B160" s="41" t="s">
        <v>362</v>
      </c>
      <c r="I160" s="17">
        <v>1</v>
      </c>
      <c r="V160" s="17">
        <v>1</v>
      </c>
    </row>
    <row r="161" spans="1:22" x14ac:dyDescent="0.2">
      <c r="A161" s="29" t="s">
        <v>363</v>
      </c>
      <c r="B161" s="41" t="s">
        <v>364</v>
      </c>
      <c r="J161" s="17">
        <v>1</v>
      </c>
      <c r="V161" s="17">
        <v>1</v>
      </c>
    </row>
    <row r="162" spans="1:22" x14ac:dyDescent="0.2">
      <c r="A162" s="28" t="s">
        <v>365</v>
      </c>
      <c r="B162" s="21" t="s">
        <v>366</v>
      </c>
      <c r="C162" s="110"/>
      <c r="D162" s="110"/>
      <c r="E162" s="110"/>
      <c r="F162" s="110"/>
      <c r="G162" s="110"/>
      <c r="H162" s="110"/>
      <c r="J162" s="110"/>
      <c r="K162" s="110"/>
      <c r="L162" s="110"/>
      <c r="M162" s="110"/>
      <c r="N162" s="110"/>
      <c r="O162" s="110"/>
      <c r="P162" s="110"/>
      <c r="Q162" s="110"/>
      <c r="R162" s="110"/>
      <c r="S162" s="110">
        <v>1</v>
      </c>
      <c r="T162" s="110"/>
      <c r="U162" s="110"/>
      <c r="V162" s="110">
        <v>1</v>
      </c>
    </row>
    <row r="163" spans="1:22" x14ac:dyDescent="0.2">
      <c r="A163" s="29" t="s">
        <v>367</v>
      </c>
      <c r="B163" s="21" t="s">
        <v>368</v>
      </c>
      <c r="C163" s="110"/>
      <c r="D163" s="110"/>
      <c r="G163" s="17">
        <v>1</v>
      </c>
      <c r="K163" s="17"/>
      <c r="L163" s="17"/>
      <c r="V163" s="17">
        <v>1</v>
      </c>
    </row>
    <row r="164" spans="1:22" x14ac:dyDescent="0.2">
      <c r="A164" s="29" t="s">
        <v>369</v>
      </c>
      <c r="B164" s="21" t="s">
        <v>370</v>
      </c>
      <c r="C164" s="110"/>
      <c r="D164" s="110"/>
      <c r="K164" s="17"/>
      <c r="L164" s="17"/>
      <c r="T164" s="17">
        <v>1</v>
      </c>
      <c r="V164" s="17">
        <v>1</v>
      </c>
    </row>
    <row r="165" spans="1:22" x14ac:dyDescent="0.2">
      <c r="A165" s="28" t="s">
        <v>371</v>
      </c>
      <c r="B165" s="41" t="s">
        <v>372</v>
      </c>
      <c r="C165" s="17"/>
      <c r="D165" s="17"/>
      <c r="G165" s="17">
        <v>1</v>
      </c>
      <c r="J165" s="17">
        <v>1</v>
      </c>
      <c r="K165" s="17"/>
      <c r="L165" s="17"/>
      <c r="V165" s="17">
        <v>1</v>
      </c>
    </row>
    <row r="166" spans="1:22" x14ac:dyDescent="0.2">
      <c r="A166" s="28" t="s">
        <v>373</v>
      </c>
      <c r="B166" s="21" t="s">
        <v>374</v>
      </c>
      <c r="C166" s="110"/>
      <c r="D166" s="110"/>
      <c r="E166" s="110"/>
      <c r="F166" s="110"/>
      <c r="G166" s="110">
        <v>1</v>
      </c>
      <c r="H166" s="110"/>
      <c r="J166" s="110"/>
      <c r="K166" s="110"/>
      <c r="L166" s="110"/>
      <c r="M166" s="110"/>
      <c r="N166" s="110"/>
      <c r="O166" s="110"/>
      <c r="P166" s="110"/>
      <c r="Q166" s="110"/>
      <c r="R166" s="110"/>
      <c r="S166" s="110"/>
      <c r="T166" s="110"/>
      <c r="U166" s="110"/>
      <c r="V166" s="110">
        <v>1</v>
      </c>
    </row>
    <row r="167" spans="1:22" x14ac:dyDescent="0.2">
      <c r="A167" s="28" t="s">
        <v>375</v>
      </c>
      <c r="B167" s="41" t="s">
        <v>376</v>
      </c>
      <c r="C167" s="17"/>
      <c r="D167" s="17"/>
      <c r="K167" s="17"/>
      <c r="L167" s="17"/>
      <c r="T167" s="17">
        <v>1</v>
      </c>
      <c r="V167" s="17">
        <v>1</v>
      </c>
    </row>
    <row r="168" spans="1:22" x14ac:dyDescent="0.2">
      <c r="A168" s="28" t="s">
        <v>377</v>
      </c>
      <c r="B168" s="21" t="s">
        <v>378</v>
      </c>
      <c r="C168" s="110"/>
      <c r="D168" s="110"/>
      <c r="E168" s="110">
        <v>1</v>
      </c>
      <c r="F168" s="110"/>
      <c r="G168" s="110"/>
      <c r="H168" s="110"/>
      <c r="J168" s="110">
        <v>1</v>
      </c>
      <c r="K168" s="110"/>
      <c r="L168" s="110"/>
      <c r="M168" s="110"/>
      <c r="N168" s="110"/>
      <c r="O168" s="110"/>
      <c r="P168" s="110"/>
      <c r="Q168" s="110"/>
      <c r="R168" s="110"/>
      <c r="S168" s="110"/>
      <c r="T168" s="110"/>
      <c r="U168" s="110"/>
      <c r="V168" s="110">
        <v>1</v>
      </c>
    </row>
    <row r="169" spans="1:22" x14ac:dyDescent="0.2">
      <c r="A169" s="28" t="s">
        <v>379</v>
      </c>
      <c r="B169" s="21" t="s">
        <v>380</v>
      </c>
      <c r="C169" s="110"/>
      <c r="D169" s="110"/>
      <c r="E169" s="110"/>
      <c r="F169" s="110"/>
      <c r="G169" s="110"/>
      <c r="H169" s="110"/>
      <c r="J169" s="110"/>
      <c r="K169" s="110"/>
      <c r="L169" s="110"/>
      <c r="M169" s="110"/>
      <c r="N169" s="110"/>
      <c r="O169" s="110"/>
      <c r="P169" s="110"/>
      <c r="Q169" s="110"/>
      <c r="R169" s="110"/>
      <c r="S169" s="110"/>
      <c r="T169" s="110">
        <v>1</v>
      </c>
      <c r="U169" s="110"/>
      <c r="V169" s="110">
        <v>1</v>
      </c>
    </row>
    <row r="170" spans="1:22" x14ac:dyDescent="0.2">
      <c r="A170" s="28" t="s">
        <v>381</v>
      </c>
      <c r="B170" s="21" t="s">
        <v>382</v>
      </c>
      <c r="C170" s="110"/>
      <c r="D170" s="110"/>
      <c r="E170" s="110"/>
      <c r="F170" s="110">
        <v>1</v>
      </c>
      <c r="G170" s="110">
        <v>1</v>
      </c>
      <c r="H170" s="110"/>
      <c r="I170" s="17">
        <v>1</v>
      </c>
      <c r="J170" s="110">
        <v>1</v>
      </c>
      <c r="K170" s="110"/>
      <c r="L170" s="110"/>
      <c r="M170" s="110"/>
      <c r="N170" s="110"/>
      <c r="O170" s="110"/>
      <c r="P170" s="110"/>
      <c r="Q170" s="110"/>
      <c r="R170" s="110"/>
      <c r="S170" s="110"/>
      <c r="T170" s="110"/>
      <c r="U170" s="110"/>
      <c r="V170" s="110">
        <v>1</v>
      </c>
    </row>
    <row r="171" spans="1:22" ht="25.5" x14ac:dyDescent="0.2">
      <c r="A171" s="28" t="s">
        <v>383</v>
      </c>
      <c r="B171" s="21" t="s">
        <v>384</v>
      </c>
      <c r="C171" s="110"/>
      <c r="D171" s="110"/>
      <c r="E171" s="110"/>
      <c r="F171" s="110"/>
      <c r="G171" s="110"/>
      <c r="H171" s="110"/>
      <c r="J171" s="110"/>
      <c r="K171" s="110"/>
      <c r="L171" s="110"/>
      <c r="M171" s="110"/>
      <c r="N171" s="110">
        <v>1</v>
      </c>
      <c r="O171" s="110"/>
      <c r="P171" s="110"/>
      <c r="Q171" s="110"/>
      <c r="R171" s="110"/>
      <c r="S171" s="110"/>
      <c r="T171" s="110"/>
      <c r="U171" s="110"/>
      <c r="V171" s="110">
        <v>1</v>
      </c>
    </row>
    <row r="172" spans="1:22" x14ac:dyDescent="0.2">
      <c r="A172" s="28" t="s">
        <v>385</v>
      </c>
      <c r="B172" s="21" t="s">
        <v>386</v>
      </c>
      <c r="C172" s="110"/>
      <c r="D172" s="110"/>
      <c r="E172" s="110"/>
      <c r="F172" s="110"/>
      <c r="G172" s="110"/>
      <c r="H172" s="110"/>
      <c r="J172" s="110"/>
      <c r="K172" s="110"/>
      <c r="L172" s="110"/>
      <c r="M172" s="110"/>
      <c r="N172" s="110"/>
      <c r="O172" s="110"/>
      <c r="P172" s="110"/>
      <c r="Q172" s="110"/>
      <c r="R172" s="110"/>
      <c r="S172" s="110">
        <v>1</v>
      </c>
      <c r="T172" s="110"/>
      <c r="U172" s="110"/>
      <c r="V172" s="110">
        <v>1</v>
      </c>
    </row>
    <row r="173" spans="1:22" x14ac:dyDescent="0.2">
      <c r="A173" s="18" t="s">
        <v>387</v>
      </c>
      <c r="B173" s="21" t="s">
        <v>388</v>
      </c>
      <c r="C173" s="110"/>
      <c r="D173" s="110"/>
      <c r="I173" s="17">
        <v>1</v>
      </c>
      <c r="J173" s="17">
        <v>1</v>
      </c>
      <c r="K173" s="17"/>
      <c r="L173" s="17"/>
      <c r="V173" s="17">
        <v>1</v>
      </c>
    </row>
    <row r="174" spans="1:22" x14ac:dyDescent="0.2">
      <c r="A174" s="50" t="s">
        <v>389</v>
      </c>
      <c r="B174" s="14" t="s">
        <v>390</v>
      </c>
      <c r="C174" s="17"/>
      <c r="D174" s="17"/>
      <c r="K174" s="17"/>
      <c r="L174" s="17"/>
      <c r="T174" s="17">
        <v>1</v>
      </c>
      <c r="V174" s="17">
        <v>1</v>
      </c>
    </row>
    <row r="175" spans="1:22" x14ac:dyDescent="0.2">
      <c r="A175" s="14" t="s">
        <v>391</v>
      </c>
      <c r="B175" s="14" t="s">
        <v>392</v>
      </c>
      <c r="C175" s="17"/>
      <c r="D175" s="17"/>
      <c r="J175" s="17">
        <v>1</v>
      </c>
      <c r="K175" s="17"/>
      <c r="L175" s="17"/>
      <c r="V175" s="17">
        <v>1</v>
      </c>
    </row>
    <row r="176" spans="1:22" x14ac:dyDescent="0.2">
      <c r="A176" s="28" t="s">
        <v>393</v>
      </c>
      <c r="B176" s="41" t="s">
        <v>394</v>
      </c>
      <c r="C176" s="17"/>
      <c r="D176" s="17"/>
      <c r="E176" s="110"/>
      <c r="F176" s="110">
        <v>1</v>
      </c>
      <c r="G176" s="110"/>
      <c r="H176" s="110"/>
      <c r="J176" s="110"/>
      <c r="K176" s="110"/>
      <c r="L176" s="110"/>
      <c r="M176" s="110"/>
      <c r="N176" s="110"/>
      <c r="O176" s="110"/>
      <c r="P176" s="110"/>
      <c r="Q176" s="110"/>
      <c r="R176" s="110"/>
      <c r="S176" s="110"/>
      <c r="T176" s="110"/>
      <c r="U176" s="110"/>
      <c r="V176" s="110">
        <v>1</v>
      </c>
    </row>
    <row r="177" spans="1:250" x14ac:dyDescent="0.2">
      <c r="A177" s="28" t="s">
        <v>395</v>
      </c>
      <c r="B177" s="41" t="s">
        <v>396</v>
      </c>
      <c r="C177" s="17"/>
      <c r="D177" s="17"/>
      <c r="E177" s="110"/>
      <c r="F177" s="110"/>
      <c r="G177" s="110">
        <v>1</v>
      </c>
      <c r="H177" s="110"/>
      <c r="J177" s="110"/>
      <c r="K177" s="110"/>
      <c r="L177" s="110"/>
      <c r="M177" s="110"/>
      <c r="N177" s="110"/>
      <c r="O177" s="110"/>
      <c r="P177" s="110"/>
      <c r="Q177" s="110"/>
      <c r="R177" s="110"/>
      <c r="S177" s="110"/>
      <c r="T177" s="110"/>
      <c r="U177" s="110"/>
      <c r="V177" s="110">
        <v>1</v>
      </c>
    </row>
    <row r="178" spans="1:250" x14ac:dyDescent="0.2">
      <c r="A178" s="50" t="s">
        <v>397</v>
      </c>
      <c r="B178" s="41" t="s">
        <v>398</v>
      </c>
      <c r="C178" s="17"/>
      <c r="D178" s="17"/>
      <c r="E178" s="110"/>
      <c r="F178" s="110"/>
      <c r="G178" s="110"/>
      <c r="H178" s="110"/>
      <c r="J178" s="110"/>
      <c r="K178" s="110"/>
      <c r="L178" s="110"/>
      <c r="M178" s="110"/>
      <c r="N178" s="110"/>
      <c r="O178" s="110"/>
      <c r="P178" s="110"/>
      <c r="Q178" s="110"/>
      <c r="R178" s="110"/>
      <c r="S178" s="110"/>
      <c r="T178" s="110">
        <v>1</v>
      </c>
      <c r="U178" s="110"/>
      <c r="V178" s="110">
        <v>1</v>
      </c>
    </row>
    <row r="179" spans="1:250" x14ac:dyDescent="0.2">
      <c r="A179" s="28" t="s">
        <v>399</v>
      </c>
      <c r="B179" s="21" t="s">
        <v>400</v>
      </c>
      <c r="C179" s="110"/>
      <c r="D179" s="110"/>
      <c r="E179" s="110"/>
      <c r="F179" s="110"/>
      <c r="G179" s="110">
        <v>1</v>
      </c>
      <c r="H179" s="110"/>
      <c r="J179" s="110"/>
      <c r="K179" s="110"/>
      <c r="L179" s="110"/>
      <c r="M179" s="110"/>
      <c r="N179" s="110"/>
      <c r="O179" s="110"/>
      <c r="P179" s="110"/>
      <c r="Q179" s="110"/>
      <c r="R179" s="110"/>
      <c r="S179" s="110"/>
      <c r="T179" s="110"/>
      <c r="U179" s="110"/>
      <c r="V179" s="110">
        <v>1</v>
      </c>
    </row>
    <row r="180" spans="1:250" x14ac:dyDescent="0.2">
      <c r="A180" s="28" t="s">
        <v>401</v>
      </c>
      <c r="B180" s="41" t="s">
        <v>402</v>
      </c>
      <c r="C180" s="17"/>
      <c r="D180" s="17"/>
      <c r="K180" s="17"/>
      <c r="L180" s="17"/>
      <c r="T180" s="17">
        <v>1</v>
      </c>
      <c r="V180" s="17">
        <v>1</v>
      </c>
    </row>
    <row r="181" spans="1:250" x14ac:dyDescent="0.2">
      <c r="A181" s="28" t="s">
        <v>403</v>
      </c>
      <c r="B181" s="41" t="s">
        <v>404</v>
      </c>
      <c r="C181" s="17"/>
      <c r="D181" s="17"/>
      <c r="K181" s="17"/>
      <c r="L181" s="17"/>
      <c r="T181" s="17">
        <v>1</v>
      </c>
      <c r="V181" s="17">
        <v>1</v>
      </c>
    </row>
    <row r="182" spans="1:250" x14ac:dyDescent="0.2">
      <c r="A182" s="28" t="s">
        <v>405</v>
      </c>
      <c r="B182" s="21" t="s">
        <v>406</v>
      </c>
      <c r="C182" s="110"/>
      <c r="D182" s="110"/>
      <c r="E182" s="110"/>
      <c r="F182" s="110"/>
      <c r="G182" s="110">
        <v>1</v>
      </c>
      <c r="H182" s="110"/>
      <c r="J182" s="110"/>
      <c r="K182" s="110"/>
      <c r="L182" s="110"/>
      <c r="M182" s="110"/>
      <c r="N182" s="110"/>
      <c r="O182" s="110"/>
      <c r="P182" s="110"/>
      <c r="Q182" s="110"/>
      <c r="R182" s="110"/>
      <c r="S182" s="110"/>
      <c r="U182" s="110"/>
      <c r="V182" s="110">
        <v>1</v>
      </c>
    </row>
    <row r="183" spans="1:250" x14ac:dyDescent="0.2">
      <c r="A183" s="49" t="s">
        <v>407</v>
      </c>
      <c r="B183" s="21" t="s">
        <v>408</v>
      </c>
      <c r="C183" s="110"/>
      <c r="D183" s="110"/>
      <c r="E183" s="110"/>
      <c r="F183" s="110"/>
      <c r="G183" s="110"/>
      <c r="H183" s="110"/>
      <c r="J183" s="110"/>
      <c r="K183" s="110"/>
      <c r="L183" s="110"/>
      <c r="M183" s="110"/>
      <c r="N183" s="110"/>
      <c r="O183" s="110"/>
      <c r="P183" s="110"/>
      <c r="Q183" s="110"/>
      <c r="R183" s="110"/>
      <c r="S183" s="110"/>
      <c r="T183" s="17">
        <v>1</v>
      </c>
      <c r="U183" s="110"/>
      <c r="V183" s="110">
        <v>1</v>
      </c>
    </row>
    <row r="184" spans="1:250" x14ac:dyDescent="0.2">
      <c r="A184" s="49" t="s">
        <v>409</v>
      </c>
      <c r="B184" s="21" t="s">
        <v>410</v>
      </c>
      <c r="C184" s="110"/>
      <c r="D184" s="110"/>
      <c r="E184" s="110"/>
      <c r="F184" s="110"/>
      <c r="G184" s="110"/>
      <c r="H184" s="110"/>
      <c r="J184" s="110"/>
      <c r="K184" s="110"/>
      <c r="L184" s="110"/>
      <c r="M184" s="110"/>
      <c r="N184" s="110"/>
      <c r="O184" s="110"/>
      <c r="P184" s="110"/>
      <c r="Q184" s="110"/>
      <c r="R184" s="110"/>
      <c r="S184" s="110"/>
      <c r="T184" s="17">
        <v>1</v>
      </c>
      <c r="U184" s="110"/>
      <c r="V184" s="110">
        <v>1</v>
      </c>
    </row>
    <row r="185" spans="1:250" x14ac:dyDescent="0.2">
      <c r="A185" s="28" t="s">
        <v>411</v>
      </c>
      <c r="B185" s="21" t="s">
        <v>412</v>
      </c>
      <c r="C185" s="110"/>
      <c r="D185" s="110"/>
      <c r="E185" s="110"/>
      <c r="F185" s="110">
        <v>1</v>
      </c>
      <c r="G185" s="110"/>
      <c r="H185" s="110"/>
      <c r="J185" s="110"/>
      <c r="K185" s="110"/>
      <c r="L185" s="110"/>
      <c r="M185" s="110"/>
      <c r="N185" s="110"/>
      <c r="O185" s="110"/>
      <c r="P185" s="110"/>
      <c r="Q185" s="110"/>
      <c r="R185" s="110"/>
      <c r="S185" s="110"/>
      <c r="T185" s="110"/>
      <c r="U185" s="110"/>
      <c r="V185" s="110">
        <v>1</v>
      </c>
    </row>
    <row r="186" spans="1:250" x14ac:dyDescent="0.2">
      <c r="A186" s="28" t="s">
        <v>413</v>
      </c>
      <c r="B186" s="21" t="s">
        <v>414</v>
      </c>
      <c r="C186" s="110"/>
      <c r="D186" s="110"/>
      <c r="E186" s="110"/>
      <c r="F186" s="110">
        <v>1</v>
      </c>
      <c r="G186" s="110"/>
      <c r="H186" s="110"/>
      <c r="J186" s="110"/>
      <c r="K186" s="110"/>
      <c r="L186" s="110"/>
      <c r="M186" s="110"/>
      <c r="N186" s="110"/>
      <c r="O186" s="110"/>
      <c r="P186" s="110"/>
      <c r="Q186" s="110"/>
      <c r="R186" s="110"/>
      <c r="S186" s="110"/>
      <c r="T186" s="110"/>
      <c r="U186" s="110"/>
      <c r="V186" s="110">
        <v>1</v>
      </c>
    </row>
    <row r="187" spans="1:250" x14ac:dyDescent="0.2">
      <c r="A187" s="28" t="s">
        <v>415</v>
      </c>
      <c r="B187" s="21" t="s">
        <v>416</v>
      </c>
      <c r="C187" s="110"/>
      <c r="D187" s="110"/>
      <c r="E187" s="110"/>
      <c r="F187" s="110">
        <v>1</v>
      </c>
      <c r="G187" s="110"/>
      <c r="H187" s="110"/>
      <c r="J187" s="110"/>
      <c r="K187" s="110"/>
      <c r="L187" s="110"/>
      <c r="M187" s="110"/>
      <c r="N187" s="110"/>
      <c r="O187" s="110"/>
      <c r="P187" s="110"/>
      <c r="Q187" s="110"/>
      <c r="R187" s="110"/>
      <c r="S187" s="110"/>
      <c r="T187" s="110"/>
      <c r="U187" s="110"/>
      <c r="V187" s="110">
        <v>1</v>
      </c>
    </row>
    <row r="188" spans="1:250" x14ac:dyDescent="0.2">
      <c r="A188" s="28" t="s">
        <v>417</v>
      </c>
      <c r="B188" s="21" t="s">
        <v>418</v>
      </c>
      <c r="C188" s="110"/>
      <c r="D188" s="110"/>
      <c r="E188" s="110"/>
      <c r="F188" s="110"/>
      <c r="G188" s="110"/>
      <c r="H188" s="110">
        <v>1</v>
      </c>
      <c r="I188" s="17">
        <v>1</v>
      </c>
      <c r="J188" s="110"/>
      <c r="K188" s="110"/>
      <c r="L188" s="110"/>
      <c r="M188" s="110"/>
      <c r="N188" s="110"/>
      <c r="O188" s="110"/>
      <c r="P188" s="110"/>
      <c r="Q188" s="110"/>
      <c r="R188" s="110"/>
      <c r="S188" s="110"/>
      <c r="T188" s="110"/>
      <c r="U188" s="110"/>
      <c r="V188" s="110">
        <v>1</v>
      </c>
    </row>
    <row r="189" spans="1:250" x14ac:dyDescent="0.2">
      <c r="A189" s="28" t="s">
        <v>419</v>
      </c>
      <c r="B189" s="21" t="s">
        <v>420</v>
      </c>
      <c r="C189" s="110"/>
      <c r="D189" s="110"/>
      <c r="E189" s="110"/>
      <c r="F189" s="110">
        <v>1</v>
      </c>
      <c r="G189" s="110"/>
      <c r="H189" s="110"/>
      <c r="J189" s="110"/>
      <c r="K189" s="110"/>
      <c r="L189" s="110"/>
      <c r="M189" s="110"/>
      <c r="N189" s="110"/>
      <c r="O189" s="110"/>
      <c r="P189" s="110"/>
      <c r="Q189" s="110"/>
      <c r="R189" s="110"/>
      <c r="S189" s="110"/>
      <c r="T189" s="110"/>
      <c r="U189" s="110"/>
      <c r="V189" s="110">
        <v>1</v>
      </c>
    </row>
    <row r="190" spans="1:250" x14ac:dyDescent="0.2">
      <c r="A190" s="28" t="s">
        <v>421</v>
      </c>
      <c r="B190" s="21" t="s">
        <v>422</v>
      </c>
      <c r="C190" s="110"/>
      <c r="D190" s="110"/>
      <c r="E190" s="110"/>
      <c r="F190" s="110">
        <v>1</v>
      </c>
      <c r="G190" s="110"/>
      <c r="H190" s="110"/>
      <c r="J190" s="110"/>
      <c r="K190" s="110"/>
      <c r="L190" s="110"/>
      <c r="M190" s="110"/>
      <c r="N190" s="110"/>
      <c r="O190" s="110"/>
      <c r="P190" s="110"/>
      <c r="Q190" s="110"/>
      <c r="R190" s="110"/>
      <c r="S190" s="110"/>
      <c r="T190" s="110"/>
      <c r="U190" s="110"/>
      <c r="V190" s="110">
        <v>1</v>
      </c>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row>
    <row r="191" spans="1:250" x14ac:dyDescent="0.2">
      <c r="A191" s="28" t="s">
        <v>423</v>
      </c>
      <c r="B191" s="21" t="s">
        <v>424</v>
      </c>
      <c r="C191" s="110"/>
      <c r="D191" s="110"/>
      <c r="E191" s="110"/>
      <c r="F191" s="110">
        <v>1</v>
      </c>
      <c r="G191" s="110"/>
      <c r="H191" s="110"/>
      <c r="J191" s="110"/>
      <c r="K191" s="110"/>
      <c r="L191" s="110"/>
      <c r="M191" s="110"/>
      <c r="N191" s="110"/>
      <c r="O191" s="110"/>
      <c r="P191" s="110"/>
      <c r="Q191" s="110"/>
      <c r="R191" s="110"/>
      <c r="S191" s="110"/>
      <c r="T191" s="110"/>
      <c r="U191" s="110"/>
      <c r="V191" s="110">
        <v>1</v>
      </c>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row>
    <row r="192" spans="1:250" x14ac:dyDescent="0.2">
      <c r="A192" s="28" t="s">
        <v>425</v>
      </c>
      <c r="B192" s="21" t="s">
        <v>426</v>
      </c>
      <c r="C192" s="110"/>
      <c r="D192" s="110"/>
      <c r="E192" s="110"/>
      <c r="F192" s="110">
        <v>1</v>
      </c>
      <c r="G192" s="110"/>
      <c r="H192" s="110"/>
      <c r="J192" s="110"/>
      <c r="K192" s="110"/>
      <c r="L192" s="110"/>
      <c r="M192" s="110"/>
      <c r="N192" s="110"/>
      <c r="O192" s="110"/>
      <c r="P192" s="110"/>
      <c r="Q192" s="110"/>
      <c r="R192" s="110"/>
      <c r="S192" s="110"/>
      <c r="T192" s="110"/>
      <c r="U192" s="110"/>
      <c r="V192" s="110">
        <v>1</v>
      </c>
    </row>
    <row r="193" spans="1:22" x14ac:dyDescent="0.2">
      <c r="A193" s="28" t="s">
        <v>427</v>
      </c>
      <c r="B193" s="21" t="s">
        <v>428</v>
      </c>
      <c r="C193" s="110"/>
      <c r="D193" s="110"/>
      <c r="E193" s="110"/>
      <c r="F193" s="110">
        <v>1</v>
      </c>
      <c r="G193" s="110"/>
      <c r="H193" s="110"/>
      <c r="J193" s="110"/>
      <c r="K193" s="110"/>
      <c r="L193" s="110"/>
      <c r="M193" s="110"/>
      <c r="N193" s="110"/>
      <c r="O193" s="110"/>
      <c r="P193" s="110"/>
      <c r="Q193" s="110"/>
      <c r="R193" s="110"/>
      <c r="S193" s="110"/>
      <c r="T193" s="110"/>
      <c r="U193" s="110"/>
      <c r="V193" s="110">
        <v>1</v>
      </c>
    </row>
    <row r="194" spans="1:22" x14ac:dyDescent="0.2">
      <c r="A194" s="50" t="s">
        <v>429</v>
      </c>
      <c r="B194" s="49" t="s">
        <v>430</v>
      </c>
      <c r="C194" s="110"/>
      <c r="D194" s="110"/>
      <c r="E194" s="110"/>
      <c r="F194" s="110"/>
      <c r="G194" s="110"/>
      <c r="H194" s="110"/>
      <c r="I194" s="17">
        <v>1</v>
      </c>
      <c r="J194" s="110"/>
      <c r="K194" s="110"/>
      <c r="L194" s="110"/>
      <c r="M194" s="110"/>
      <c r="N194" s="110"/>
      <c r="O194" s="110"/>
      <c r="P194" s="110"/>
      <c r="Q194" s="110"/>
      <c r="R194" s="110"/>
      <c r="S194" s="110"/>
      <c r="T194" s="110"/>
      <c r="U194" s="110"/>
      <c r="V194" s="110">
        <v>1</v>
      </c>
    </row>
    <row r="195" spans="1:22" x14ac:dyDescent="0.2">
      <c r="A195" s="50" t="s">
        <v>431</v>
      </c>
      <c r="B195" s="49" t="s">
        <v>432</v>
      </c>
      <c r="C195" s="110"/>
      <c r="D195" s="110"/>
      <c r="E195" s="110"/>
      <c r="F195" s="110"/>
      <c r="G195" s="110">
        <v>1</v>
      </c>
      <c r="H195" s="110"/>
      <c r="J195" s="110"/>
      <c r="K195" s="110"/>
      <c r="L195" s="110"/>
      <c r="M195" s="110"/>
      <c r="N195" s="110"/>
      <c r="O195" s="110"/>
      <c r="P195" s="110"/>
      <c r="Q195" s="110"/>
      <c r="R195" s="110"/>
      <c r="S195" s="110"/>
      <c r="T195" s="110"/>
      <c r="U195" s="110"/>
      <c r="V195" s="110">
        <v>1</v>
      </c>
    </row>
    <row r="196" spans="1:22" x14ac:dyDescent="0.2">
      <c r="A196" s="50" t="s">
        <v>433</v>
      </c>
      <c r="B196" s="49" t="s">
        <v>434</v>
      </c>
      <c r="C196" s="110"/>
      <c r="D196" s="110"/>
      <c r="E196" s="110"/>
      <c r="F196" s="110"/>
      <c r="G196" s="110"/>
      <c r="H196" s="110"/>
      <c r="J196" s="110"/>
      <c r="K196" s="110"/>
      <c r="L196" s="110"/>
      <c r="M196" s="110"/>
      <c r="N196" s="110"/>
      <c r="O196" s="110"/>
      <c r="P196" s="110"/>
      <c r="Q196" s="110"/>
      <c r="R196" s="110"/>
      <c r="S196" s="110"/>
      <c r="T196" s="110">
        <v>1</v>
      </c>
      <c r="U196" s="110"/>
      <c r="V196" s="110">
        <v>1</v>
      </c>
    </row>
    <row r="197" spans="1:22" x14ac:dyDescent="0.2">
      <c r="A197" s="28" t="s">
        <v>435</v>
      </c>
      <c r="B197" s="21" t="s">
        <v>436</v>
      </c>
      <c r="C197" s="110"/>
      <c r="D197" s="110"/>
      <c r="E197" s="33"/>
      <c r="F197" s="33"/>
      <c r="G197" s="33"/>
      <c r="H197" s="33"/>
      <c r="J197" s="33"/>
      <c r="K197" s="110"/>
      <c r="L197" s="110"/>
      <c r="M197" s="33"/>
      <c r="N197" s="33"/>
      <c r="O197" s="33"/>
      <c r="P197" s="33"/>
      <c r="Q197" s="33"/>
      <c r="R197" s="33"/>
      <c r="S197" s="33"/>
      <c r="T197" s="33">
        <v>1</v>
      </c>
      <c r="U197" s="33"/>
      <c r="V197" s="110">
        <v>1</v>
      </c>
    </row>
    <row r="198" spans="1:22" x14ac:dyDescent="0.2">
      <c r="A198" s="28" t="s">
        <v>437</v>
      </c>
      <c r="B198" s="21" t="s">
        <v>438</v>
      </c>
      <c r="C198" s="110"/>
      <c r="D198" s="110"/>
      <c r="E198" s="33"/>
      <c r="F198" s="33"/>
      <c r="G198" s="33"/>
      <c r="H198" s="33"/>
      <c r="J198" s="33"/>
      <c r="K198" s="110"/>
      <c r="L198" s="110"/>
      <c r="M198" s="33"/>
      <c r="N198" s="33"/>
      <c r="O198" s="33"/>
      <c r="P198" s="33"/>
      <c r="Q198" s="33"/>
      <c r="R198" s="33"/>
      <c r="S198" s="33"/>
      <c r="T198" s="33">
        <v>1</v>
      </c>
      <c r="U198" s="33"/>
      <c r="V198" s="110">
        <v>1</v>
      </c>
    </row>
    <row r="199" spans="1:22" x14ac:dyDescent="0.2">
      <c r="A199" s="28" t="s">
        <v>439</v>
      </c>
      <c r="B199" s="21" t="s">
        <v>440</v>
      </c>
      <c r="C199" s="110"/>
      <c r="D199" s="110"/>
      <c r="E199" s="33"/>
      <c r="F199" s="33"/>
      <c r="G199" s="33"/>
      <c r="H199" s="33"/>
      <c r="J199" s="33"/>
      <c r="K199" s="110"/>
      <c r="L199" s="110"/>
      <c r="M199" s="33"/>
      <c r="N199" s="33"/>
      <c r="O199" s="33"/>
      <c r="P199" s="33"/>
      <c r="Q199" s="33"/>
      <c r="R199" s="33"/>
      <c r="S199" s="33"/>
      <c r="T199" s="33">
        <v>1</v>
      </c>
      <c r="U199" s="33"/>
      <c r="V199" s="110">
        <v>1</v>
      </c>
    </row>
    <row r="200" spans="1:22" x14ac:dyDescent="0.2">
      <c r="A200" s="28" t="s">
        <v>441</v>
      </c>
      <c r="B200" s="21" t="s">
        <v>442</v>
      </c>
      <c r="C200" s="110"/>
      <c r="D200" s="110"/>
      <c r="E200" s="33"/>
      <c r="F200" s="33"/>
      <c r="G200" s="33"/>
      <c r="H200" s="33"/>
      <c r="J200" s="33"/>
      <c r="K200" s="110"/>
      <c r="L200" s="110"/>
      <c r="M200" s="33"/>
      <c r="N200" s="33"/>
      <c r="O200" s="33"/>
      <c r="P200" s="33"/>
      <c r="Q200" s="33"/>
      <c r="R200" s="33"/>
      <c r="S200" s="33"/>
      <c r="T200" s="33">
        <v>1</v>
      </c>
      <c r="U200" s="33"/>
      <c r="V200" s="110">
        <v>1</v>
      </c>
    </row>
    <row r="201" spans="1:22" x14ac:dyDescent="0.2">
      <c r="A201" s="28" t="s">
        <v>443</v>
      </c>
      <c r="B201" s="21" t="s">
        <v>444</v>
      </c>
      <c r="C201" s="110"/>
      <c r="D201" s="110"/>
      <c r="E201" s="110"/>
      <c r="F201" s="110"/>
      <c r="G201" s="110"/>
      <c r="H201" s="110"/>
      <c r="J201" s="110">
        <v>1</v>
      </c>
      <c r="K201" s="110"/>
      <c r="L201" s="110"/>
      <c r="M201" s="110"/>
      <c r="N201" s="110"/>
      <c r="O201" s="110"/>
      <c r="P201" s="110"/>
      <c r="Q201" s="110"/>
      <c r="R201" s="110"/>
      <c r="S201" s="110"/>
      <c r="T201" s="110"/>
      <c r="U201" s="110"/>
      <c r="V201" s="110">
        <v>1</v>
      </c>
    </row>
    <row r="202" spans="1:22" x14ac:dyDescent="0.2">
      <c r="A202" s="28" t="s">
        <v>445</v>
      </c>
      <c r="B202" s="21" t="s">
        <v>446</v>
      </c>
      <c r="C202" s="110"/>
      <c r="D202" s="110"/>
      <c r="E202" s="110"/>
      <c r="F202" s="110"/>
      <c r="G202" s="110"/>
      <c r="H202" s="110"/>
      <c r="J202" s="110"/>
      <c r="K202" s="110">
        <v>1</v>
      </c>
      <c r="L202" s="110"/>
      <c r="M202" s="110"/>
      <c r="N202" s="110">
        <v>1</v>
      </c>
      <c r="O202" s="110"/>
      <c r="P202" s="110"/>
      <c r="Q202" s="110">
        <v>1</v>
      </c>
      <c r="R202" s="110"/>
      <c r="S202" s="110"/>
      <c r="T202" s="110"/>
      <c r="U202" s="110"/>
      <c r="V202" s="110">
        <v>1</v>
      </c>
    </row>
    <row r="203" spans="1:22" x14ac:dyDescent="0.2">
      <c r="A203" s="28" t="s">
        <v>447</v>
      </c>
      <c r="B203" s="21" t="s">
        <v>448</v>
      </c>
      <c r="C203" s="110"/>
      <c r="D203" s="110"/>
      <c r="E203" s="110"/>
      <c r="F203" s="110"/>
      <c r="G203" s="110"/>
      <c r="H203" s="110"/>
      <c r="J203" s="110"/>
      <c r="K203" s="110"/>
      <c r="L203" s="110"/>
      <c r="M203" s="110"/>
      <c r="N203" s="110">
        <v>1</v>
      </c>
      <c r="O203" s="110"/>
      <c r="P203" s="110"/>
      <c r="Q203" s="110">
        <v>1</v>
      </c>
      <c r="R203" s="110"/>
      <c r="S203" s="110"/>
      <c r="T203" s="110"/>
      <c r="U203" s="110"/>
      <c r="V203" s="110">
        <v>1</v>
      </c>
    </row>
    <row r="204" spans="1:22" x14ac:dyDescent="0.2">
      <c r="A204" s="14" t="s">
        <v>450</v>
      </c>
      <c r="B204" s="49" t="s">
        <v>451</v>
      </c>
      <c r="C204" s="110"/>
      <c r="D204" s="110"/>
      <c r="E204" s="110"/>
      <c r="F204" s="110"/>
      <c r="G204" s="110"/>
      <c r="H204" s="110"/>
      <c r="J204" s="110">
        <v>1</v>
      </c>
      <c r="K204" s="110"/>
      <c r="L204" s="110"/>
      <c r="M204" s="110"/>
      <c r="N204" s="110"/>
      <c r="O204" s="110"/>
      <c r="P204" s="110"/>
      <c r="Q204" s="110"/>
      <c r="R204" s="110"/>
      <c r="S204" s="110"/>
      <c r="T204" s="110"/>
      <c r="U204" s="110"/>
      <c r="V204" s="110">
        <v>1</v>
      </c>
    </row>
    <row r="205" spans="1:22" x14ac:dyDescent="0.2">
      <c r="A205" s="14" t="s">
        <v>452</v>
      </c>
      <c r="B205" s="21" t="s">
        <v>453</v>
      </c>
      <c r="C205" s="110"/>
      <c r="D205" s="110"/>
      <c r="E205" s="110"/>
      <c r="F205" s="110"/>
      <c r="G205" s="110"/>
      <c r="H205" s="110"/>
      <c r="J205" s="110">
        <v>1</v>
      </c>
      <c r="K205" s="110"/>
      <c r="L205" s="110"/>
      <c r="M205" s="110"/>
      <c r="N205" s="110"/>
      <c r="O205" s="110"/>
      <c r="P205" s="110"/>
      <c r="Q205" s="110"/>
      <c r="R205" s="110"/>
      <c r="S205" s="110"/>
      <c r="T205" s="110"/>
      <c r="U205" s="110"/>
      <c r="V205" s="110">
        <v>1</v>
      </c>
    </row>
    <row r="206" spans="1:22" x14ac:dyDescent="0.2">
      <c r="A206" s="24" t="s">
        <v>454</v>
      </c>
      <c r="B206" s="21" t="s">
        <v>455</v>
      </c>
      <c r="C206" s="110"/>
      <c r="D206" s="110"/>
      <c r="E206" s="110"/>
      <c r="F206" s="110"/>
      <c r="G206" s="110"/>
      <c r="H206" s="110"/>
      <c r="J206" s="110"/>
      <c r="K206" s="110">
        <v>1</v>
      </c>
      <c r="L206" s="110"/>
      <c r="M206" s="110"/>
      <c r="N206" s="110"/>
      <c r="O206" s="110">
        <v>1</v>
      </c>
      <c r="P206" s="110"/>
      <c r="Q206" s="110"/>
      <c r="R206" s="110">
        <v>1</v>
      </c>
      <c r="S206" s="110"/>
      <c r="T206" s="110"/>
      <c r="U206" s="110"/>
      <c r="V206" s="110">
        <v>1</v>
      </c>
    </row>
    <row r="207" spans="1:22" ht="76.5" x14ac:dyDescent="0.2">
      <c r="A207" s="28" t="s">
        <v>456</v>
      </c>
      <c r="B207" s="41" t="s">
        <v>457</v>
      </c>
      <c r="C207" s="17"/>
      <c r="D207" s="17"/>
      <c r="K207" s="17"/>
      <c r="L207" s="17"/>
      <c r="R207" s="17">
        <v>1</v>
      </c>
      <c r="V207" s="17">
        <v>1</v>
      </c>
    </row>
    <row r="208" spans="1:22" x14ac:dyDescent="0.2">
      <c r="A208" s="28" t="s">
        <v>458</v>
      </c>
      <c r="B208" s="21" t="s">
        <v>459</v>
      </c>
      <c r="C208" s="110">
        <v>1</v>
      </c>
      <c r="D208" s="110">
        <v>1</v>
      </c>
      <c r="E208" s="110"/>
      <c r="F208" s="110">
        <v>1</v>
      </c>
      <c r="G208" s="110"/>
      <c r="H208" s="110"/>
      <c r="I208" s="17">
        <v>1</v>
      </c>
      <c r="J208" s="110"/>
      <c r="K208" s="110"/>
      <c r="L208" s="110"/>
      <c r="M208" s="110"/>
      <c r="N208" s="110"/>
      <c r="O208" s="110"/>
      <c r="P208" s="110"/>
      <c r="Q208" s="110"/>
      <c r="R208" s="110"/>
      <c r="S208" s="110"/>
      <c r="T208" s="110"/>
      <c r="U208" s="110"/>
      <c r="V208" s="110">
        <v>1</v>
      </c>
    </row>
    <row r="209" spans="1:22" x14ac:dyDescent="0.2">
      <c r="A209" s="28" t="s">
        <v>460</v>
      </c>
      <c r="B209" s="21" t="s">
        <v>461</v>
      </c>
      <c r="C209" s="110"/>
      <c r="D209" s="110"/>
      <c r="E209" s="110"/>
      <c r="F209" s="110"/>
      <c r="G209" s="110"/>
      <c r="H209" s="110"/>
      <c r="J209" s="110"/>
      <c r="K209" s="110">
        <v>1</v>
      </c>
      <c r="L209" s="110"/>
      <c r="M209" s="110"/>
      <c r="N209" s="110"/>
      <c r="O209" s="110">
        <v>1</v>
      </c>
      <c r="P209" s="110"/>
      <c r="Q209" s="110"/>
      <c r="R209" s="110">
        <v>1</v>
      </c>
      <c r="S209" s="110"/>
      <c r="T209" s="110"/>
      <c r="U209" s="110"/>
      <c r="V209" s="110">
        <v>1</v>
      </c>
    </row>
    <row r="210" spans="1:22" x14ac:dyDescent="0.2">
      <c r="A210" s="28" t="s">
        <v>462</v>
      </c>
      <c r="B210" s="21" t="s">
        <v>463</v>
      </c>
      <c r="C210" s="110"/>
      <c r="D210" s="110"/>
      <c r="E210" s="110"/>
      <c r="F210" s="110"/>
      <c r="G210" s="110"/>
      <c r="H210" s="110"/>
      <c r="I210" s="17">
        <v>1</v>
      </c>
      <c r="J210" s="110">
        <v>1</v>
      </c>
      <c r="K210" s="110"/>
      <c r="L210" s="110"/>
      <c r="M210" s="110"/>
      <c r="N210" s="110"/>
      <c r="O210" s="110"/>
      <c r="P210" s="110"/>
      <c r="Q210" s="110"/>
      <c r="R210" s="110"/>
      <c r="S210" s="110"/>
      <c r="T210" s="110"/>
      <c r="U210" s="110"/>
      <c r="V210" s="110">
        <v>1</v>
      </c>
    </row>
    <row r="211" spans="1:22" x14ac:dyDescent="0.2">
      <c r="A211" s="28" t="s">
        <v>464</v>
      </c>
      <c r="B211" s="21" t="s">
        <v>465</v>
      </c>
      <c r="C211" s="110"/>
      <c r="D211" s="110"/>
      <c r="E211" s="110"/>
      <c r="F211" s="110">
        <v>1</v>
      </c>
      <c r="G211" s="110"/>
      <c r="H211" s="110"/>
      <c r="J211" s="110"/>
      <c r="K211" s="110"/>
      <c r="L211" s="110"/>
      <c r="M211" s="110"/>
      <c r="N211" s="110"/>
      <c r="O211" s="110"/>
      <c r="P211" s="110"/>
      <c r="Q211" s="110"/>
      <c r="R211" s="110"/>
      <c r="S211" s="110"/>
      <c r="T211" s="110"/>
      <c r="U211" s="110"/>
      <c r="V211" s="110">
        <v>1</v>
      </c>
    </row>
    <row r="212" spans="1:22" x14ac:dyDescent="0.2">
      <c r="A212" s="28" t="s">
        <v>466</v>
      </c>
      <c r="B212" s="21" t="s">
        <v>467</v>
      </c>
      <c r="C212" s="110"/>
      <c r="D212" s="110"/>
      <c r="E212" s="110"/>
      <c r="F212" s="110"/>
      <c r="G212" s="110"/>
      <c r="H212" s="110"/>
      <c r="J212" s="110">
        <v>1</v>
      </c>
      <c r="K212" s="110"/>
      <c r="L212" s="110"/>
      <c r="M212" s="110"/>
      <c r="N212" s="110"/>
      <c r="O212" s="110"/>
      <c r="P212" s="110"/>
      <c r="Q212" s="110"/>
      <c r="R212" s="110"/>
      <c r="S212" s="110"/>
      <c r="T212" s="110"/>
      <c r="U212" s="110"/>
      <c r="V212" s="110">
        <v>1</v>
      </c>
    </row>
    <row r="213" spans="1:22" x14ac:dyDescent="0.2">
      <c r="A213" s="28" t="s">
        <v>468</v>
      </c>
      <c r="B213" s="21" t="s">
        <v>469</v>
      </c>
      <c r="C213" s="110"/>
      <c r="D213" s="110"/>
      <c r="E213" s="110">
        <v>1</v>
      </c>
      <c r="F213" s="110"/>
      <c r="G213" s="110"/>
      <c r="H213" s="110"/>
      <c r="J213" s="110"/>
      <c r="K213" s="110"/>
      <c r="L213" s="110"/>
      <c r="M213" s="110"/>
      <c r="N213" s="110"/>
      <c r="O213" s="110"/>
      <c r="P213" s="110"/>
      <c r="Q213" s="110"/>
      <c r="R213" s="110"/>
      <c r="S213" s="110"/>
      <c r="T213" s="110"/>
      <c r="U213" s="110"/>
      <c r="V213" s="110">
        <v>1</v>
      </c>
    </row>
    <row r="214" spans="1:22" x14ac:dyDescent="0.2">
      <c r="A214" s="28" t="s">
        <v>470</v>
      </c>
      <c r="B214" s="21" t="s">
        <v>471</v>
      </c>
      <c r="C214" s="110"/>
      <c r="D214" s="110"/>
      <c r="E214" s="110">
        <v>1</v>
      </c>
      <c r="F214" s="110">
        <v>1</v>
      </c>
      <c r="G214" s="110"/>
      <c r="H214" s="110"/>
      <c r="I214" s="17">
        <v>1</v>
      </c>
      <c r="J214" s="110">
        <v>1</v>
      </c>
      <c r="K214" s="110"/>
      <c r="L214" s="110"/>
      <c r="M214" s="110"/>
      <c r="N214" s="110"/>
      <c r="O214" s="110"/>
      <c r="P214" s="110"/>
      <c r="Q214" s="110"/>
      <c r="R214" s="110"/>
      <c r="S214" s="110"/>
      <c r="T214" s="110"/>
      <c r="U214" s="110"/>
      <c r="V214" s="110">
        <v>1</v>
      </c>
    </row>
    <row r="215" spans="1:22" x14ac:dyDescent="0.2">
      <c r="A215" s="28" t="s">
        <v>472</v>
      </c>
      <c r="B215" s="21" t="s">
        <v>473</v>
      </c>
      <c r="C215" s="110"/>
      <c r="D215" s="110"/>
      <c r="E215" s="110">
        <v>1</v>
      </c>
      <c r="F215" s="110"/>
      <c r="G215" s="110"/>
      <c r="H215" s="110"/>
      <c r="J215" s="110">
        <v>1</v>
      </c>
      <c r="K215" s="110"/>
      <c r="L215" s="110"/>
      <c r="M215" s="110"/>
      <c r="N215" s="110"/>
      <c r="O215" s="110"/>
      <c r="P215" s="110"/>
      <c r="Q215" s="110"/>
      <c r="R215" s="110"/>
      <c r="S215" s="110"/>
      <c r="T215" s="110"/>
      <c r="U215" s="110"/>
      <c r="V215" s="110">
        <v>1</v>
      </c>
    </row>
    <row r="216" spans="1:22" x14ac:dyDescent="0.2">
      <c r="A216" s="28" t="s">
        <v>474</v>
      </c>
      <c r="B216" s="21" t="s">
        <v>475</v>
      </c>
      <c r="C216" s="110">
        <v>1</v>
      </c>
      <c r="D216" s="110"/>
      <c r="E216" s="110"/>
      <c r="F216" s="110"/>
      <c r="G216" s="110"/>
      <c r="H216" s="110"/>
      <c r="I216" s="17">
        <v>1</v>
      </c>
      <c r="J216" s="110"/>
      <c r="K216" s="110"/>
      <c r="L216" s="110"/>
      <c r="M216" s="110"/>
      <c r="N216" s="110"/>
      <c r="O216" s="110"/>
      <c r="P216" s="110"/>
      <c r="Q216" s="110"/>
      <c r="R216" s="110"/>
      <c r="S216" s="110"/>
      <c r="T216" s="110"/>
      <c r="U216" s="110"/>
      <c r="V216" s="110">
        <v>1</v>
      </c>
    </row>
    <row r="217" spans="1:22" x14ac:dyDescent="0.2">
      <c r="A217" s="28" t="s">
        <v>476</v>
      </c>
      <c r="B217" s="41" t="s">
        <v>477</v>
      </c>
      <c r="C217" s="17"/>
      <c r="D217" s="17"/>
      <c r="K217" s="17"/>
      <c r="L217" s="17"/>
      <c r="T217" s="17">
        <v>1</v>
      </c>
      <c r="V217" s="17">
        <v>1</v>
      </c>
    </row>
    <row r="218" spans="1:22" x14ac:dyDescent="0.2">
      <c r="A218" s="28" t="s">
        <v>478</v>
      </c>
      <c r="B218" s="21" t="s">
        <v>479</v>
      </c>
      <c r="C218" s="110"/>
      <c r="D218" s="110"/>
      <c r="E218" s="110"/>
      <c r="F218" s="110"/>
      <c r="G218" s="110"/>
      <c r="H218" s="110"/>
      <c r="J218" s="110"/>
      <c r="K218" s="110"/>
      <c r="L218" s="110"/>
      <c r="M218" s="110"/>
      <c r="N218" s="110"/>
      <c r="O218" s="110"/>
      <c r="P218" s="110"/>
      <c r="Q218" s="110"/>
      <c r="R218" s="110"/>
      <c r="S218" s="110"/>
      <c r="T218" s="110">
        <v>1</v>
      </c>
      <c r="U218" s="110"/>
      <c r="V218" s="110">
        <v>1</v>
      </c>
    </row>
    <row r="219" spans="1:22" x14ac:dyDescent="0.2">
      <c r="A219" s="28" t="s">
        <v>480</v>
      </c>
      <c r="B219" s="21" t="s">
        <v>481</v>
      </c>
      <c r="C219" s="110"/>
      <c r="D219" s="110"/>
      <c r="E219" s="110"/>
      <c r="F219" s="110"/>
      <c r="G219" s="110"/>
      <c r="H219" s="110"/>
      <c r="J219" s="110"/>
      <c r="K219" s="110"/>
      <c r="L219" s="110"/>
      <c r="M219" s="110"/>
      <c r="N219" s="110"/>
      <c r="O219" s="110"/>
      <c r="P219" s="110"/>
      <c r="Q219" s="110"/>
      <c r="R219" s="110"/>
      <c r="S219" s="110"/>
      <c r="T219" s="110"/>
      <c r="U219" s="110">
        <v>1</v>
      </c>
      <c r="V219" s="110">
        <v>1</v>
      </c>
    </row>
    <row r="220" spans="1:22" ht="25.5" x14ac:dyDescent="0.2">
      <c r="A220" s="28" t="s">
        <v>482</v>
      </c>
      <c r="B220" s="21" t="s">
        <v>483</v>
      </c>
      <c r="C220" s="110"/>
      <c r="D220" s="110"/>
      <c r="E220" s="110"/>
      <c r="F220" s="110"/>
      <c r="G220" s="110"/>
      <c r="H220" s="110"/>
      <c r="J220" s="110">
        <v>1</v>
      </c>
      <c r="K220" s="110"/>
      <c r="L220" s="110"/>
      <c r="M220" s="110"/>
      <c r="N220" s="110"/>
      <c r="O220" s="110"/>
      <c r="P220" s="110"/>
      <c r="Q220" s="110"/>
      <c r="R220" s="110"/>
      <c r="S220" s="110"/>
      <c r="T220" s="110"/>
      <c r="U220" s="110"/>
      <c r="V220" s="110">
        <v>1</v>
      </c>
    </row>
    <row r="221" spans="1:22" x14ac:dyDescent="0.2">
      <c r="A221" s="28" t="s">
        <v>484</v>
      </c>
      <c r="B221" s="21" t="s">
        <v>485</v>
      </c>
      <c r="C221" s="110"/>
      <c r="D221" s="110"/>
      <c r="E221" s="110"/>
      <c r="F221" s="110"/>
      <c r="G221" s="110"/>
      <c r="H221" s="110"/>
      <c r="J221" s="110">
        <v>1</v>
      </c>
      <c r="K221" s="110"/>
      <c r="L221" s="110"/>
      <c r="M221" s="110"/>
      <c r="N221" s="110"/>
      <c r="O221" s="110"/>
      <c r="P221" s="110"/>
      <c r="Q221" s="110"/>
      <c r="R221" s="110"/>
      <c r="S221" s="110"/>
      <c r="T221" s="110"/>
      <c r="U221" s="110"/>
      <c r="V221" s="110">
        <v>1</v>
      </c>
    </row>
    <row r="222" spans="1:22" x14ac:dyDescent="0.2">
      <c r="A222" s="28" t="s">
        <v>486</v>
      </c>
      <c r="B222" s="21" t="s">
        <v>487</v>
      </c>
      <c r="C222" s="110"/>
      <c r="D222" s="110"/>
      <c r="E222" s="110"/>
      <c r="F222" s="110"/>
      <c r="G222" s="110"/>
      <c r="H222" s="110"/>
      <c r="I222" s="17">
        <v>1</v>
      </c>
      <c r="J222" s="110"/>
      <c r="K222" s="110"/>
      <c r="L222" s="110"/>
      <c r="M222" s="110"/>
      <c r="N222" s="110"/>
      <c r="O222" s="110"/>
      <c r="P222" s="110"/>
      <c r="Q222" s="110"/>
      <c r="R222" s="110"/>
      <c r="S222" s="110"/>
      <c r="T222" s="110"/>
      <c r="U222" s="110"/>
      <c r="V222" s="110">
        <v>1</v>
      </c>
    </row>
    <row r="223" spans="1:22" x14ac:dyDescent="0.2">
      <c r="A223" s="28" t="s">
        <v>488</v>
      </c>
      <c r="B223" s="21" t="s">
        <v>489</v>
      </c>
      <c r="C223" s="110"/>
      <c r="D223" s="110"/>
      <c r="E223" s="110"/>
      <c r="F223" s="110"/>
      <c r="G223" s="110"/>
      <c r="H223" s="110"/>
      <c r="J223" s="110"/>
      <c r="K223" s="110"/>
      <c r="L223" s="110"/>
      <c r="M223" s="110"/>
      <c r="N223" s="110"/>
      <c r="O223" s="110"/>
      <c r="P223" s="110"/>
      <c r="Q223" s="110"/>
      <c r="R223" s="110"/>
      <c r="S223" s="110">
        <v>1</v>
      </c>
      <c r="T223" s="110"/>
      <c r="U223" s="110"/>
      <c r="V223" s="110">
        <v>1</v>
      </c>
    </row>
    <row r="224" spans="1:22" x14ac:dyDescent="0.2">
      <c r="A224" s="28" t="s">
        <v>490</v>
      </c>
      <c r="B224" s="21" t="s">
        <v>491</v>
      </c>
      <c r="C224" s="110"/>
      <c r="D224" s="110"/>
      <c r="E224" s="110"/>
      <c r="F224" s="110"/>
      <c r="G224" s="110"/>
      <c r="H224" s="110"/>
      <c r="J224" s="110"/>
      <c r="K224" s="110"/>
      <c r="L224" s="110"/>
      <c r="M224" s="110"/>
      <c r="N224" s="110"/>
      <c r="O224" s="110"/>
      <c r="P224" s="110"/>
      <c r="Q224" s="110"/>
      <c r="R224" s="110"/>
      <c r="S224" s="110">
        <v>1</v>
      </c>
      <c r="T224" s="110"/>
      <c r="U224" s="110"/>
      <c r="V224" s="110">
        <v>1</v>
      </c>
    </row>
    <row r="225" spans="1:22" ht="25.5" x14ac:dyDescent="0.2">
      <c r="A225" s="28" t="s">
        <v>492</v>
      </c>
      <c r="B225" s="21" t="s">
        <v>493</v>
      </c>
      <c r="C225" s="110"/>
      <c r="D225" s="110"/>
      <c r="E225" s="110"/>
      <c r="F225" s="110"/>
      <c r="G225" s="110"/>
      <c r="H225" s="110"/>
      <c r="I225" s="17">
        <v>1</v>
      </c>
      <c r="J225" s="110"/>
      <c r="K225" s="110"/>
      <c r="L225" s="110"/>
      <c r="M225" s="110"/>
      <c r="N225" s="110"/>
      <c r="O225" s="110"/>
      <c r="P225" s="110"/>
      <c r="Q225" s="110"/>
      <c r="R225" s="110"/>
      <c r="S225" s="110"/>
      <c r="T225" s="110"/>
      <c r="U225" s="110"/>
      <c r="V225" s="110">
        <v>1</v>
      </c>
    </row>
    <row r="226" spans="1:22" ht="21.6" customHeight="1" x14ac:dyDescent="0.2">
      <c r="A226" s="28" t="s">
        <v>494</v>
      </c>
      <c r="B226" s="21" t="s">
        <v>495</v>
      </c>
      <c r="C226" s="110"/>
      <c r="D226" s="110"/>
      <c r="E226" s="110"/>
      <c r="F226" s="110"/>
      <c r="G226" s="110"/>
      <c r="H226" s="110"/>
      <c r="I226" s="17">
        <v>1</v>
      </c>
      <c r="J226" s="110"/>
      <c r="K226" s="110"/>
      <c r="L226" s="110"/>
      <c r="M226" s="110"/>
      <c r="N226" s="110"/>
      <c r="O226" s="110"/>
      <c r="P226" s="110"/>
      <c r="Q226" s="110"/>
      <c r="R226" s="110"/>
      <c r="S226" s="110"/>
      <c r="T226" s="110"/>
      <c r="U226" s="110"/>
      <c r="V226" s="110">
        <v>1</v>
      </c>
    </row>
    <row r="227" spans="1:22" ht="21.6" customHeight="1" x14ac:dyDescent="0.2">
      <c r="A227" s="28" t="s">
        <v>496</v>
      </c>
      <c r="B227" s="21" t="s">
        <v>497</v>
      </c>
      <c r="C227" s="110"/>
      <c r="D227" s="110"/>
      <c r="E227" s="110"/>
      <c r="F227" s="110"/>
      <c r="G227" s="110"/>
      <c r="H227" s="110"/>
      <c r="I227" s="17">
        <v>1</v>
      </c>
      <c r="J227" s="110"/>
      <c r="K227" s="110"/>
      <c r="L227" s="110"/>
      <c r="M227" s="110"/>
      <c r="N227" s="110"/>
      <c r="O227" s="110"/>
      <c r="P227" s="110"/>
      <c r="Q227" s="110"/>
      <c r="R227" s="110"/>
      <c r="S227" s="110"/>
      <c r="T227" s="110"/>
      <c r="U227" s="110"/>
      <c r="V227" s="110">
        <v>1</v>
      </c>
    </row>
    <row r="228" spans="1:22" x14ac:dyDescent="0.2">
      <c r="A228" s="14" t="s">
        <v>498</v>
      </c>
      <c r="B228" s="14" t="s">
        <v>499</v>
      </c>
      <c r="C228" s="110"/>
      <c r="D228" s="110"/>
      <c r="E228" s="110"/>
      <c r="F228" s="110"/>
      <c r="G228" s="110"/>
      <c r="H228" s="110"/>
      <c r="J228" s="110"/>
      <c r="K228" s="110"/>
      <c r="L228" s="110"/>
      <c r="M228" s="110"/>
      <c r="N228" s="110"/>
      <c r="O228" s="110"/>
      <c r="P228" s="110"/>
      <c r="Q228" s="110"/>
      <c r="R228" s="110"/>
      <c r="S228" s="110"/>
      <c r="T228" s="110">
        <v>1</v>
      </c>
      <c r="U228" s="110"/>
      <c r="V228" s="110">
        <v>1</v>
      </c>
    </row>
    <row r="229" spans="1:22" x14ac:dyDescent="0.2">
      <c r="A229" s="28" t="s">
        <v>500</v>
      </c>
      <c r="B229" s="21" t="s">
        <v>501</v>
      </c>
      <c r="C229" s="110"/>
      <c r="D229" s="110"/>
      <c r="E229" s="110"/>
      <c r="F229" s="110"/>
      <c r="G229" s="110"/>
      <c r="H229" s="110"/>
      <c r="J229" s="110"/>
      <c r="K229" s="110">
        <v>1</v>
      </c>
      <c r="L229" s="110"/>
      <c r="M229" s="110"/>
      <c r="N229" s="110"/>
      <c r="O229" s="110">
        <v>1</v>
      </c>
      <c r="P229" s="110"/>
      <c r="Q229" s="110"/>
      <c r="R229" s="110">
        <v>1</v>
      </c>
      <c r="S229" s="110"/>
      <c r="T229" s="110"/>
      <c r="U229" s="110"/>
      <c r="V229" s="110">
        <v>1</v>
      </c>
    </row>
    <row r="230" spans="1:22" x14ac:dyDescent="0.2">
      <c r="A230" s="28" t="s">
        <v>502</v>
      </c>
      <c r="B230" s="21" t="s">
        <v>503</v>
      </c>
      <c r="C230" s="110"/>
      <c r="D230" s="110"/>
      <c r="E230" s="110">
        <v>1</v>
      </c>
      <c r="F230" s="110"/>
      <c r="G230" s="110">
        <v>1</v>
      </c>
      <c r="H230" s="110"/>
      <c r="J230" s="110">
        <v>1</v>
      </c>
      <c r="K230" s="17">
        <v>1</v>
      </c>
      <c r="L230" s="17"/>
      <c r="M230" s="110"/>
      <c r="N230" s="110"/>
      <c r="O230" s="110"/>
      <c r="P230" s="110"/>
      <c r="Q230" s="110"/>
      <c r="R230" s="110"/>
      <c r="S230" s="110"/>
      <c r="T230" s="110"/>
      <c r="U230" s="110"/>
      <c r="V230" s="110">
        <v>1</v>
      </c>
    </row>
    <row r="231" spans="1:22" x14ac:dyDescent="0.2">
      <c r="A231" s="28" t="s">
        <v>504</v>
      </c>
      <c r="B231" s="21" t="s">
        <v>505</v>
      </c>
      <c r="C231" s="110"/>
      <c r="D231" s="110"/>
      <c r="E231" s="110"/>
      <c r="F231" s="110"/>
      <c r="G231" s="110"/>
      <c r="H231" s="110"/>
      <c r="J231" s="110">
        <v>1</v>
      </c>
      <c r="K231" s="110">
        <v>1</v>
      </c>
      <c r="L231" s="110">
        <v>1</v>
      </c>
      <c r="M231" s="110"/>
      <c r="N231" s="110"/>
      <c r="O231" s="110">
        <v>1</v>
      </c>
      <c r="P231" s="110"/>
      <c r="Q231" s="110"/>
      <c r="R231" s="110">
        <v>1</v>
      </c>
      <c r="S231" s="110"/>
      <c r="T231" s="110"/>
      <c r="U231" s="110"/>
      <c r="V231" s="110">
        <v>1</v>
      </c>
    </row>
    <row r="232" spans="1:22" x14ac:dyDescent="0.2">
      <c r="A232" s="28" t="s">
        <v>506</v>
      </c>
      <c r="B232" s="21" t="s">
        <v>507</v>
      </c>
      <c r="C232" s="110"/>
      <c r="D232" s="110"/>
      <c r="E232" s="110"/>
      <c r="F232" s="110"/>
      <c r="G232" s="110"/>
      <c r="H232" s="110"/>
      <c r="J232" s="110"/>
      <c r="K232" s="110"/>
      <c r="L232" s="110"/>
      <c r="M232" s="110"/>
      <c r="N232" s="110"/>
      <c r="O232" s="110"/>
      <c r="P232" s="110"/>
      <c r="Q232" s="110"/>
      <c r="R232" s="110"/>
      <c r="S232" s="110"/>
      <c r="T232" s="110">
        <v>1</v>
      </c>
      <c r="U232" s="110"/>
      <c r="V232" s="110">
        <v>1</v>
      </c>
    </row>
    <row r="233" spans="1:22" x14ac:dyDescent="0.2">
      <c r="A233" s="105" t="s">
        <v>508</v>
      </c>
      <c r="B233" s="105" t="s">
        <v>509</v>
      </c>
      <c r="C233" s="110"/>
      <c r="D233" s="110"/>
      <c r="E233" s="110"/>
      <c r="F233" s="110"/>
      <c r="G233" s="110"/>
      <c r="H233" s="110"/>
      <c r="J233" s="110"/>
      <c r="K233" s="110"/>
      <c r="L233" s="110"/>
      <c r="M233" s="110"/>
      <c r="N233" s="110"/>
      <c r="O233" s="110"/>
      <c r="P233" s="110"/>
      <c r="Q233" s="110"/>
      <c r="R233" s="110"/>
      <c r="S233" s="110"/>
      <c r="T233" s="110">
        <v>1</v>
      </c>
      <c r="U233" s="110"/>
      <c r="V233" s="110">
        <v>1</v>
      </c>
    </row>
    <row r="234" spans="1:22" x14ac:dyDescent="0.2">
      <c r="A234" s="28" t="s">
        <v>510</v>
      </c>
      <c r="B234" s="21" t="s">
        <v>511</v>
      </c>
      <c r="C234" s="110"/>
      <c r="D234" s="110"/>
      <c r="E234" s="110"/>
      <c r="F234" s="110"/>
      <c r="G234" s="110"/>
      <c r="H234" s="110"/>
      <c r="J234" s="110"/>
      <c r="K234" s="110"/>
      <c r="L234" s="110"/>
      <c r="M234" s="110"/>
      <c r="N234" s="110"/>
      <c r="O234" s="110"/>
      <c r="P234" s="110"/>
      <c r="Q234" s="110"/>
      <c r="R234" s="110"/>
      <c r="S234" s="110"/>
      <c r="T234" s="110">
        <v>1</v>
      </c>
      <c r="U234" s="110"/>
      <c r="V234" s="110">
        <v>1</v>
      </c>
    </row>
    <row r="235" spans="1:22" x14ac:dyDescent="0.2">
      <c r="A235" s="28" t="s">
        <v>512</v>
      </c>
      <c r="B235" s="21" t="s">
        <v>513</v>
      </c>
      <c r="C235" s="110"/>
      <c r="D235" s="110"/>
      <c r="E235" s="110"/>
      <c r="F235" s="110"/>
      <c r="G235" s="110"/>
      <c r="H235" s="110">
        <v>1</v>
      </c>
      <c r="J235" s="110"/>
      <c r="K235" s="110"/>
      <c r="L235" s="110"/>
      <c r="M235" s="110"/>
      <c r="N235" s="110"/>
      <c r="O235" s="110"/>
      <c r="P235" s="110"/>
      <c r="Q235" s="110"/>
      <c r="R235" s="110"/>
      <c r="S235" s="110"/>
      <c r="T235" s="110"/>
      <c r="U235" s="110"/>
      <c r="V235" s="110">
        <v>1</v>
      </c>
    </row>
    <row r="236" spans="1:22" x14ac:dyDescent="0.2">
      <c r="A236" s="28" t="s">
        <v>514</v>
      </c>
      <c r="B236" s="21" t="s">
        <v>515</v>
      </c>
      <c r="C236" s="110"/>
      <c r="D236" s="110"/>
      <c r="E236" s="110"/>
      <c r="F236" s="110"/>
      <c r="G236" s="110">
        <v>1</v>
      </c>
      <c r="H236" s="110"/>
      <c r="J236" s="110">
        <v>1</v>
      </c>
      <c r="K236" s="110"/>
      <c r="L236" s="110"/>
      <c r="M236" s="110"/>
      <c r="N236" s="110"/>
      <c r="O236" s="110"/>
      <c r="P236" s="110"/>
      <c r="Q236" s="110"/>
      <c r="R236" s="110"/>
      <c r="S236" s="110"/>
      <c r="T236" s="110"/>
      <c r="U236" s="110"/>
      <c r="V236" s="110">
        <v>1</v>
      </c>
    </row>
    <row r="237" spans="1:22" x14ac:dyDescent="0.2">
      <c r="A237" s="28" t="s">
        <v>516</v>
      </c>
      <c r="B237" s="21" t="s">
        <v>517</v>
      </c>
      <c r="C237" s="110"/>
      <c r="D237" s="110"/>
      <c r="E237" s="110"/>
      <c r="F237" s="110"/>
      <c r="G237" s="110"/>
      <c r="H237" s="110"/>
      <c r="J237" s="110"/>
      <c r="K237" s="110"/>
      <c r="L237" s="110"/>
      <c r="M237" s="110"/>
      <c r="N237" s="110"/>
      <c r="O237" s="110"/>
      <c r="P237" s="110"/>
      <c r="Q237" s="110"/>
      <c r="R237" s="110"/>
      <c r="S237" s="110"/>
      <c r="T237" s="110">
        <v>1</v>
      </c>
      <c r="U237" s="110"/>
      <c r="V237" s="110">
        <v>1</v>
      </c>
    </row>
    <row r="238" spans="1:22" x14ac:dyDescent="0.2">
      <c r="A238" s="28" t="s">
        <v>518</v>
      </c>
      <c r="B238" s="21" t="s">
        <v>519</v>
      </c>
      <c r="C238" s="110">
        <v>1</v>
      </c>
      <c r="D238" s="110"/>
      <c r="E238" s="110"/>
      <c r="F238" s="110"/>
      <c r="G238" s="110"/>
      <c r="H238" s="110"/>
      <c r="J238" s="110"/>
      <c r="K238" s="110"/>
      <c r="L238" s="110"/>
      <c r="M238" s="110"/>
      <c r="N238" s="110"/>
      <c r="O238" s="110"/>
      <c r="P238" s="110"/>
      <c r="Q238" s="110"/>
      <c r="R238" s="110"/>
      <c r="S238" s="110"/>
      <c r="T238" s="110"/>
      <c r="U238" s="110"/>
      <c r="V238" s="110">
        <v>1</v>
      </c>
    </row>
    <row r="239" spans="1:22" x14ac:dyDescent="0.2">
      <c r="A239" s="28" t="s">
        <v>520</v>
      </c>
      <c r="B239" s="21" t="s">
        <v>521</v>
      </c>
      <c r="C239" s="110"/>
      <c r="D239" s="110"/>
      <c r="E239" s="110"/>
      <c r="F239" s="110"/>
      <c r="G239" s="110"/>
      <c r="H239" s="110"/>
      <c r="J239" s="110"/>
      <c r="K239" s="110"/>
      <c r="L239" s="110"/>
      <c r="M239" s="110"/>
      <c r="N239" s="110"/>
      <c r="O239" s="110"/>
      <c r="P239" s="110"/>
      <c r="Q239" s="110"/>
      <c r="R239" s="110"/>
      <c r="S239" s="110"/>
      <c r="T239" s="110">
        <v>1</v>
      </c>
      <c r="U239" s="110"/>
      <c r="V239" s="110">
        <v>1</v>
      </c>
    </row>
    <row r="240" spans="1:22" x14ac:dyDescent="0.2">
      <c r="A240" s="28" t="s">
        <v>522</v>
      </c>
      <c r="B240" s="21" t="s">
        <v>523</v>
      </c>
      <c r="C240" s="110"/>
      <c r="D240" s="110"/>
      <c r="E240" s="110"/>
      <c r="F240" s="110"/>
      <c r="G240" s="110"/>
      <c r="H240" s="110"/>
      <c r="J240" s="110">
        <v>1</v>
      </c>
      <c r="K240" s="110"/>
      <c r="L240" s="110"/>
      <c r="M240" s="110"/>
      <c r="N240" s="110"/>
      <c r="O240" s="110"/>
      <c r="P240" s="110"/>
      <c r="Q240" s="110"/>
      <c r="R240" s="110"/>
      <c r="S240" s="110"/>
      <c r="T240" s="110"/>
      <c r="U240" s="110"/>
      <c r="V240" s="110">
        <v>1</v>
      </c>
    </row>
    <row r="241" spans="1:22" x14ac:dyDescent="0.2">
      <c r="A241" s="28" t="s">
        <v>524</v>
      </c>
      <c r="B241" s="21" t="s">
        <v>525</v>
      </c>
      <c r="C241" s="110"/>
      <c r="D241" s="110"/>
      <c r="E241" s="110"/>
      <c r="F241" s="110"/>
      <c r="G241" s="110"/>
      <c r="H241" s="110"/>
      <c r="J241" s="110">
        <v>1</v>
      </c>
      <c r="K241" s="110"/>
      <c r="L241" s="110"/>
      <c r="M241" s="110"/>
      <c r="N241" s="110"/>
      <c r="O241" s="110"/>
      <c r="P241" s="110"/>
      <c r="Q241" s="110"/>
      <c r="R241" s="110"/>
      <c r="S241" s="110"/>
      <c r="T241" s="110"/>
      <c r="U241" s="110"/>
      <c r="V241" s="110">
        <v>1</v>
      </c>
    </row>
    <row r="242" spans="1:22" x14ac:dyDescent="0.2">
      <c r="A242" s="28" t="s">
        <v>526</v>
      </c>
      <c r="B242" s="21" t="s">
        <v>527</v>
      </c>
      <c r="C242" s="110"/>
      <c r="D242" s="110"/>
      <c r="E242" s="110"/>
      <c r="F242" s="110"/>
      <c r="G242" s="110"/>
      <c r="H242" s="110"/>
      <c r="J242" s="110">
        <v>1</v>
      </c>
      <c r="K242" s="110"/>
      <c r="L242" s="110"/>
      <c r="M242" s="110"/>
      <c r="N242" s="110"/>
      <c r="O242" s="110"/>
      <c r="P242" s="110"/>
      <c r="Q242" s="110"/>
      <c r="R242" s="110"/>
      <c r="S242" s="110"/>
      <c r="T242" s="110"/>
      <c r="U242" s="110"/>
      <c r="V242" s="110">
        <v>1</v>
      </c>
    </row>
    <row r="243" spans="1:22" x14ac:dyDescent="0.2">
      <c r="A243" s="28" t="s">
        <v>528</v>
      </c>
      <c r="B243" s="21" t="s">
        <v>529</v>
      </c>
      <c r="C243" s="110"/>
      <c r="D243" s="110"/>
      <c r="E243" s="110"/>
      <c r="F243" s="110"/>
      <c r="G243" s="110"/>
      <c r="H243" s="110"/>
      <c r="J243" s="110"/>
      <c r="K243" s="110"/>
      <c r="L243" s="110"/>
      <c r="M243" s="110"/>
      <c r="N243" s="110"/>
      <c r="O243" s="110"/>
      <c r="P243" s="110"/>
      <c r="Q243" s="110"/>
      <c r="R243" s="110"/>
      <c r="S243" s="110"/>
      <c r="T243" s="110">
        <v>1</v>
      </c>
      <c r="U243" s="110"/>
      <c r="V243" s="110">
        <v>1</v>
      </c>
    </row>
    <row r="244" spans="1:22" x14ac:dyDescent="0.2">
      <c r="A244" s="28" t="s">
        <v>530</v>
      </c>
      <c r="B244" s="25" t="s">
        <v>531</v>
      </c>
      <c r="C244" s="17"/>
      <c r="D244" s="17"/>
      <c r="E244" s="110"/>
      <c r="F244" s="110"/>
      <c r="G244" s="110"/>
      <c r="H244" s="110"/>
      <c r="J244" s="110"/>
      <c r="K244" s="110"/>
      <c r="L244" s="110"/>
      <c r="M244" s="110"/>
      <c r="N244" s="110"/>
      <c r="O244" s="110"/>
      <c r="P244" s="110"/>
      <c r="Q244" s="110"/>
      <c r="R244" s="110"/>
      <c r="S244" s="110"/>
      <c r="T244" s="110">
        <v>1</v>
      </c>
      <c r="U244" s="110"/>
      <c r="V244" s="110">
        <v>1</v>
      </c>
    </row>
    <row r="245" spans="1:22" x14ac:dyDescent="0.2">
      <c r="A245" s="28" t="s">
        <v>532</v>
      </c>
      <c r="B245" s="25" t="s">
        <v>533</v>
      </c>
      <c r="C245" s="17"/>
      <c r="D245" s="17"/>
      <c r="E245" s="110"/>
      <c r="F245" s="110"/>
      <c r="G245" s="110"/>
      <c r="H245" s="110"/>
      <c r="J245" s="110"/>
      <c r="K245" s="110"/>
      <c r="L245" s="110"/>
      <c r="M245" s="110"/>
      <c r="N245" s="110"/>
      <c r="O245" s="110"/>
      <c r="P245" s="110"/>
      <c r="Q245" s="110"/>
      <c r="R245" s="110"/>
      <c r="S245" s="110">
        <v>1</v>
      </c>
      <c r="T245" s="110"/>
      <c r="U245" s="110"/>
      <c r="V245" s="110">
        <v>1</v>
      </c>
    </row>
    <row r="246" spans="1:22" x14ac:dyDescent="0.2">
      <c r="A246" s="14" t="s">
        <v>534</v>
      </c>
      <c r="B246" s="25" t="s">
        <v>535</v>
      </c>
      <c r="C246" s="17"/>
      <c r="D246" s="17"/>
      <c r="E246" s="110"/>
      <c r="F246" s="110"/>
      <c r="G246" s="110"/>
      <c r="H246" s="110"/>
      <c r="J246" s="110"/>
      <c r="K246" s="110"/>
      <c r="L246" s="110"/>
      <c r="M246" s="110"/>
      <c r="N246" s="110"/>
      <c r="O246" s="110"/>
      <c r="P246" s="110"/>
      <c r="Q246" s="110"/>
      <c r="R246" s="110"/>
      <c r="S246" s="110"/>
      <c r="T246" s="110">
        <v>1</v>
      </c>
      <c r="U246" s="110"/>
      <c r="V246" s="110">
        <v>1</v>
      </c>
    </row>
    <row r="247" spans="1:22" x14ac:dyDescent="0.2">
      <c r="A247" s="28" t="s">
        <v>536</v>
      </c>
      <c r="B247" s="21" t="s">
        <v>537</v>
      </c>
      <c r="C247" s="110"/>
      <c r="D247" s="110"/>
      <c r="E247" s="110"/>
      <c r="F247" s="110"/>
      <c r="G247" s="110"/>
      <c r="H247" s="110"/>
      <c r="J247" s="110"/>
      <c r="K247" s="110"/>
      <c r="L247" s="110"/>
      <c r="M247" s="110"/>
      <c r="N247" s="110"/>
      <c r="O247" s="110"/>
      <c r="P247" s="110"/>
      <c r="Q247" s="110"/>
      <c r="R247" s="110"/>
      <c r="S247" s="110"/>
      <c r="T247" s="110">
        <v>1</v>
      </c>
      <c r="U247" s="110"/>
      <c r="V247" s="110">
        <v>1</v>
      </c>
    </row>
    <row r="248" spans="1:22" x14ac:dyDescent="0.2">
      <c r="A248" s="28" t="s">
        <v>538</v>
      </c>
      <c r="B248" s="21" t="s">
        <v>539</v>
      </c>
      <c r="C248" s="110"/>
      <c r="D248" s="110"/>
      <c r="E248" s="110"/>
      <c r="F248" s="110"/>
      <c r="G248" s="110">
        <v>1</v>
      </c>
      <c r="H248" s="110"/>
      <c r="J248" s="110"/>
      <c r="K248" s="110"/>
      <c r="L248" s="110"/>
      <c r="M248" s="110"/>
      <c r="N248" s="110"/>
      <c r="O248" s="110"/>
      <c r="P248" s="110"/>
      <c r="Q248" s="110"/>
      <c r="R248" s="110"/>
      <c r="S248" s="110"/>
      <c r="T248" s="110"/>
      <c r="U248" s="110"/>
      <c r="V248" s="110">
        <v>1</v>
      </c>
    </row>
    <row r="249" spans="1:22" x14ac:dyDescent="0.2">
      <c r="A249" s="28" t="s">
        <v>540</v>
      </c>
      <c r="B249" s="21" t="s">
        <v>541</v>
      </c>
      <c r="C249" s="110"/>
      <c r="D249" s="110"/>
      <c r="E249" s="110"/>
      <c r="F249" s="110"/>
      <c r="G249" s="110"/>
      <c r="H249" s="110"/>
      <c r="J249" s="110"/>
      <c r="K249" s="110"/>
      <c r="L249" s="110"/>
      <c r="M249" s="110"/>
      <c r="N249" s="110"/>
      <c r="O249" s="110"/>
      <c r="P249" s="110"/>
      <c r="Q249" s="110"/>
      <c r="R249" s="110"/>
      <c r="S249" s="110"/>
      <c r="T249" s="110">
        <v>1</v>
      </c>
      <c r="U249" s="110"/>
      <c r="V249" s="110">
        <v>1</v>
      </c>
    </row>
    <row r="250" spans="1:22" x14ac:dyDescent="0.2">
      <c r="A250" s="28" t="s">
        <v>542</v>
      </c>
      <c r="B250" s="41" t="s">
        <v>543</v>
      </c>
      <c r="C250" s="17"/>
      <c r="D250" s="17"/>
      <c r="K250" s="17"/>
      <c r="L250" s="17"/>
      <c r="T250" s="17">
        <v>1</v>
      </c>
      <c r="V250" s="17">
        <v>1</v>
      </c>
    </row>
    <row r="251" spans="1:22" x14ac:dyDescent="0.2">
      <c r="A251" s="28" t="s">
        <v>544</v>
      </c>
      <c r="B251" s="21" t="s">
        <v>545</v>
      </c>
      <c r="C251" s="110"/>
      <c r="D251" s="110"/>
      <c r="E251" s="110"/>
      <c r="F251" s="110"/>
      <c r="G251" s="110">
        <v>1</v>
      </c>
      <c r="H251" s="110"/>
      <c r="J251" s="110">
        <v>1</v>
      </c>
      <c r="K251" s="110"/>
      <c r="L251" s="110"/>
      <c r="M251" s="110"/>
      <c r="N251" s="110"/>
      <c r="O251" s="110">
        <v>1</v>
      </c>
      <c r="P251" s="110"/>
      <c r="Q251" s="110"/>
      <c r="R251" s="110"/>
      <c r="S251" s="110"/>
      <c r="T251" s="110"/>
      <c r="U251" s="110"/>
      <c r="V251" s="110">
        <v>1</v>
      </c>
    </row>
    <row r="252" spans="1:22" x14ac:dyDescent="0.2">
      <c r="A252" s="49" t="s">
        <v>546</v>
      </c>
      <c r="B252" s="14" t="s">
        <v>547</v>
      </c>
      <c r="C252" s="17"/>
      <c r="D252" s="17"/>
      <c r="E252" s="110"/>
      <c r="F252" s="110"/>
      <c r="G252" s="110"/>
      <c r="H252" s="110"/>
      <c r="J252" s="110">
        <v>1</v>
      </c>
      <c r="K252" s="110"/>
      <c r="L252" s="110"/>
      <c r="M252" s="110"/>
      <c r="N252" s="110"/>
      <c r="O252" s="110"/>
      <c r="P252" s="110"/>
      <c r="Q252" s="110"/>
      <c r="R252" s="110"/>
      <c r="S252" s="110"/>
      <c r="T252" s="110"/>
      <c r="U252" s="110"/>
      <c r="V252" s="110">
        <v>1</v>
      </c>
    </row>
    <row r="253" spans="1:22" x14ac:dyDescent="0.2">
      <c r="A253" s="49" t="s">
        <v>548</v>
      </c>
      <c r="B253" s="14" t="s">
        <v>549</v>
      </c>
      <c r="C253" s="17"/>
      <c r="D253" s="17"/>
      <c r="E253" s="110"/>
      <c r="F253" s="110"/>
      <c r="G253" s="110"/>
      <c r="H253" s="110"/>
      <c r="J253" s="110"/>
      <c r="K253" s="110"/>
      <c r="L253" s="110"/>
      <c r="M253" s="110"/>
      <c r="N253" s="110"/>
      <c r="O253" s="110"/>
      <c r="P253" s="110"/>
      <c r="Q253" s="110"/>
      <c r="R253" s="110"/>
      <c r="S253" s="110"/>
      <c r="T253" s="110">
        <v>1</v>
      </c>
      <c r="U253" s="110"/>
      <c r="V253" s="110">
        <v>1</v>
      </c>
    </row>
    <row r="254" spans="1:22" x14ac:dyDescent="0.2">
      <c r="A254" s="28" t="s">
        <v>550</v>
      </c>
      <c r="B254" s="25" t="s">
        <v>551</v>
      </c>
      <c r="C254" s="17"/>
      <c r="D254" s="17"/>
      <c r="E254" s="110"/>
      <c r="F254" s="110"/>
      <c r="G254" s="110">
        <v>1</v>
      </c>
      <c r="H254" s="110"/>
      <c r="J254" s="110"/>
      <c r="K254" s="17"/>
      <c r="L254" s="17"/>
      <c r="M254" s="110"/>
      <c r="N254" s="110"/>
      <c r="O254" s="110"/>
      <c r="P254" s="110"/>
      <c r="Q254" s="110"/>
      <c r="R254" s="110"/>
      <c r="S254" s="110"/>
      <c r="T254" s="110"/>
      <c r="U254" s="110"/>
      <c r="V254" s="110">
        <v>1</v>
      </c>
    </row>
    <row r="255" spans="1:22" x14ac:dyDescent="0.2">
      <c r="A255" s="28" t="s">
        <v>552</v>
      </c>
      <c r="B255" s="25" t="s">
        <v>553</v>
      </c>
      <c r="C255" s="17"/>
      <c r="D255" s="17"/>
      <c r="E255" s="110"/>
      <c r="F255" s="110"/>
      <c r="G255" s="110"/>
      <c r="H255" s="110"/>
      <c r="J255" s="110"/>
      <c r="K255" s="17"/>
      <c r="L255" s="17"/>
      <c r="M255" s="110"/>
      <c r="N255" s="110"/>
      <c r="O255" s="110"/>
      <c r="P255" s="110"/>
      <c r="Q255" s="110"/>
      <c r="R255" s="110"/>
      <c r="S255" s="110"/>
      <c r="T255" s="110">
        <v>1</v>
      </c>
      <c r="U255" s="110"/>
      <c r="V255" s="110">
        <v>1</v>
      </c>
    </row>
    <row r="256" spans="1:22" x14ac:dyDescent="0.2">
      <c r="A256" s="28" t="s">
        <v>554</v>
      </c>
      <c r="B256" s="21" t="s">
        <v>555</v>
      </c>
      <c r="C256" s="110"/>
      <c r="D256" s="110"/>
      <c r="E256" s="110"/>
      <c r="F256" s="110"/>
      <c r="G256" s="110"/>
      <c r="H256" s="110"/>
      <c r="J256" s="110">
        <v>1</v>
      </c>
      <c r="K256" s="110"/>
      <c r="L256" s="110"/>
      <c r="M256" s="110"/>
      <c r="N256" s="110"/>
      <c r="O256" s="110"/>
      <c r="P256" s="110"/>
      <c r="Q256" s="110"/>
      <c r="R256" s="110"/>
      <c r="S256" s="110"/>
      <c r="T256" s="110"/>
      <c r="U256" s="110"/>
      <c r="V256" s="110">
        <v>1</v>
      </c>
    </row>
    <row r="257" spans="1:22" x14ac:dyDescent="0.2">
      <c r="A257" s="28" t="s">
        <v>556</v>
      </c>
      <c r="B257" s="25" t="s">
        <v>557</v>
      </c>
      <c r="C257" s="17"/>
      <c r="D257" s="17"/>
      <c r="E257" s="110"/>
      <c r="F257" s="110"/>
      <c r="G257" s="110"/>
      <c r="H257" s="110"/>
      <c r="J257" s="110"/>
      <c r="K257" s="17"/>
      <c r="L257" s="17"/>
      <c r="M257" s="110"/>
      <c r="N257" s="110"/>
      <c r="O257" s="110"/>
      <c r="P257" s="110"/>
      <c r="Q257" s="110"/>
      <c r="R257" s="110"/>
      <c r="S257" s="110"/>
      <c r="T257" s="110">
        <v>1</v>
      </c>
      <c r="U257" s="110"/>
      <c r="V257" s="110">
        <v>1</v>
      </c>
    </row>
    <row r="258" spans="1:22" x14ac:dyDescent="0.2">
      <c r="A258" s="18" t="s">
        <v>558</v>
      </c>
      <c r="B258" s="14" t="s">
        <v>559</v>
      </c>
      <c r="C258" s="17"/>
      <c r="D258" s="17"/>
      <c r="E258" s="110"/>
      <c r="F258" s="110"/>
      <c r="G258" s="110"/>
      <c r="H258" s="110"/>
      <c r="J258" s="110"/>
      <c r="K258" s="17"/>
      <c r="L258" s="17"/>
      <c r="M258" s="110"/>
      <c r="N258" s="110"/>
      <c r="O258" s="110"/>
      <c r="P258" s="110"/>
      <c r="Q258" s="110"/>
      <c r="R258" s="110"/>
      <c r="S258" s="110"/>
      <c r="T258" s="110">
        <v>1</v>
      </c>
      <c r="U258" s="110"/>
      <c r="V258" s="110">
        <v>1</v>
      </c>
    </row>
    <row r="259" spans="1:22" x14ac:dyDescent="0.2">
      <c r="A259" s="28" t="s">
        <v>560</v>
      </c>
      <c r="B259" s="25" t="s">
        <v>561</v>
      </c>
      <c r="C259" s="17"/>
      <c r="D259" s="17"/>
      <c r="E259" s="110"/>
      <c r="F259" s="110"/>
      <c r="G259" s="110"/>
      <c r="H259" s="110"/>
      <c r="J259" s="110"/>
      <c r="K259" s="17"/>
      <c r="L259" s="17"/>
      <c r="M259" s="110"/>
      <c r="N259" s="110"/>
      <c r="O259" s="110"/>
      <c r="P259" s="110"/>
      <c r="Q259" s="110"/>
      <c r="R259" s="110"/>
      <c r="S259" s="110"/>
      <c r="T259" s="110">
        <v>1</v>
      </c>
      <c r="U259" s="110"/>
      <c r="V259" s="110">
        <v>1</v>
      </c>
    </row>
    <row r="260" spans="1:22" x14ac:dyDescent="0.2">
      <c r="A260" s="50" t="s">
        <v>562</v>
      </c>
      <c r="B260" s="104" t="s">
        <v>563</v>
      </c>
      <c r="C260" s="17"/>
      <c r="D260" s="17"/>
      <c r="E260" s="110"/>
      <c r="F260" s="110"/>
      <c r="G260" s="110">
        <v>1</v>
      </c>
      <c r="H260" s="110"/>
      <c r="J260" s="110"/>
      <c r="K260" s="17"/>
      <c r="L260" s="17"/>
      <c r="M260" s="110"/>
      <c r="N260" s="110"/>
      <c r="O260" s="110"/>
      <c r="P260" s="110"/>
      <c r="Q260" s="110"/>
      <c r="R260" s="110"/>
      <c r="S260" s="110"/>
      <c r="T260" s="110"/>
      <c r="U260" s="110"/>
      <c r="V260" s="110">
        <v>1</v>
      </c>
    </row>
    <row r="261" spans="1:22" x14ac:dyDescent="0.2">
      <c r="A261" s="50" t="s">
        <v>564</v>
      </c>
      <c r="B261" s="104" t="s">
        <v>565</v>
      </c>
      <c r="C261" s="17"/>
      <c r="D261" s="17"/>
      <c r="E261" s="110"/>
      <c r="F261" s="110"/>
      <c r="G261" s="110"/>
      <c r="H261" s="110"/>
      <c r="J261" s="110"/>
      <c r="K261" s="17"/>
      <c r="L261" s="17"/>
      <c r="M261" s="110"/>
      <c r="N261" s="110"/>
      <c r="O261" s="110"/>
      <c r="P261" s="110"/>
      <c r="Q261" s="110"/>
      <c r="R261" s="110"/>
      <c r="S261" s="110"/>
      <c r="T261" s="110">
        <v>1</v>
      </c>
      <c r="U261" s="110"/>
      <c r="V261" s="110">
        <v>1</v>
      </c>
    </row>
    <row r="262" spans="1:22" x14ac:dyDescent="0.2">
      <c r="A262" s="28" t="s">
        <v>566</v>
      </c>
      <c r="B262" s="21" t="s">
        <v>567</v>
      </c>
      <c r="C262" s="110"/>
      <c r="D262" s="110"/>
      <c r="E262" s="110"/>
      <c r="F262" s="110"/>
      <c r="G262" s="110"/>
      <c r="H262" s="110"/>
      <c r="J262" s="110">
        <v>1</v>
      </c>
      <c r="K262" s="110"/>
      <c r="L262" s="110"/>
      <c r="M262" s="110"/>
      <c r="N262" s="110"/>
      <c r="O262" s="110"/>
      <c r="P262" s="110"/>
      <c r="Q262" s="110"/>
      <c r="R262" s="110"/>
      <c r="S262" s="110"/>
      <c r="T262" s="110">
        <v>1</v>
      </c>
      <c r="U262" s="110"/>
      <c r="V262" s="110">
        <v>1</v>
      </c>
    </row>
    <row r="263" spans="1:22" x14ac:dyDescent="0.2">
      <c r="A263" s="28" t="s">
        <v>568</v>
      </c>
      <c r="B263" s="21" t="s">
        <v>569</v>
      </c>
      <c r="C263" s="110"/>
      <c r="D263" s="110"/>
      <c r="E263" s="110"/>
      <c r="F263" s="110"/>
      <c r="G263" s="110"/>
      <c r="H263" s="110"/>
      <c r="J263" s="110"/>
      <c r="K263" s="110"/>
      <c r="L263" s="110"/>
      <c r="M263" s="110"/>
      <c r="N263" s="110"/>
      <c r="O263" s="110"/>
      <c r="P263" s="110"/>
      <c r="Q263" s="110"/>
      <c r="R263" s="110"/>
      <c r="S263" s="110"/>
      <c r="T263" s="110">
        <v>1</v>
      </c>
      <c r="U263" s="110"/>
      <c r="V263" s="110">
        <v>1</v>
      </c>
    </row>
    <row r="264" spans="1:22" x14ac:dyDescent="0.2">
      <c r="A264" s="28" t="s">
        <v>570</v>
      </c>
      <c r="B264" s="21" t="s">
        <v>571</v>
      </c>
      <c r="C264" s="110"/>
      <c r="D264" s="110"/>
      <c r="E264" s="110"/>
      <c r="F264" s="110"/>
      <c r="G264" s="110">
        <v>1</v>
      </c>
      <c r="H264" s="110"/>
      <c r="J264" s="110"/>
      <c r="K264" s="110"/>
      <c r="L264" s="110"/>
      <c r="M264" s="110"/>
      <c r="N264" s="110"/>
      <c r="O264" s="110"/>
      <c r="P264" s="110"/>
      <c r="Q264" s="110"/>
      <c r="R264" s="110"/>
      <c r="S264" s="110"/>
      <c r="T264" s="110"/>
      <c r="U264" s="110"/>
      <c r="V264" s="110">
        <v>1</v>
      </c>
    </row>
    <row r="265" spans="1:22" x14ac:dyDescent="0.2">
      <c r="A265" s="28" t="s">
        <v>572</v>
      </c>
      <c r="B265" s="21" t="s">
        <v>573</v>
      </c>
      <c r="C265" s="110"/>
      <c r="D265" s="110"/>
      <c r="E265" s="110"/>
      <c r="F265" s="110"/>
      <c r="G265" s="110"/>
      <c r="H265" s="110"/>
      <c r="J265" s="110"/>
      <c r="K265" s="110"/>
      <c r="L265" s="110"/>
      <c r="M265" s="110"/>
      <c r="N265" s="110"/>
      <c r="O265" s="110"/>
      <c r="P265" s="110"/>
      <c r="Q265" s="110"/>
      <c r="R265" s="110"/>
      <c r="S265" s="110">
        <v>1</v>
      </c>
      <c r="T265" s="110"/>
      <c r="U265" s="110"/>
      <c r="V265" s="110">
        <v>1</v>
      </c>
    </row>
    <row r="266" spans="1:22" x14ac:dyDescent="0.2">
      <c r="A266" s="28" t="s">
        <v>574</v>
      </c>
      <c r="B266" s="21" t="s">
        <v>575</v>
      </c>
      <c r="C266" s="110"/>
      <c r="D266" s="110"/>
      <c r="E266" s="110"/>
      <c r="F266" s="110"/>
      <c r="G266" s="110">
        <v>1</v>
      </c>
      <c r="H266" s="110"/>
      <c r="J266" s="110"/>
      <c r="K266" s="110"/>
      <c r="L266" s="110"/>
      <c r="M266" s="110"/>
      <c r="N266" s="110"/>
      <c r="O266" s="110"/>
      <c r="P266" s="110"/>
      <c r="Q266" s="110"/>
      <c r="R266" s="110"/>
      <c r="S266" s="110"/>
      <c r="T266" s="110"/>
      <c r="U266" s="110"/>
      <c r="V266" s="110">
        <v>1</v>
      </c>
    </row>
    <row r="267" spans="1:22" x14ac:dyDescent="0.2">
      <c r="A267" s="50" t="s">
        <v>576</v>
      </c>
      <c r="B267" s="21" t="s">
        <v>577</v>
      </c>
      <c r="C267" s="110"/>
      <c r="D267" s="110"/>
      <c r="E267" s="110"/>
      <c r="F267" s="110"/>
      <c r="G267" s="110">
        <v>1</v>
      </c>
      <c r="H267" s="110"/>
      <c r="J267" s="110"/>
      <c r="K267" s="110"/>
      <c r="L267" s="110"/>
      <c r="M267" s="110"/>
      <c r="N267" s="110"/>
      <c r="O267" s="110"/>
      <c r="P267" s="110"/>
      <c r="Q267" s="110"/>
      <c r="R267" s="110"/>
      <c r="S267" s="110"/>
      <c r="T267" s="110"/>
      <c r="U267" s="110"/>
      <c r="V267" s="110">
        <v>1</v>
      </c>
    </row>
    <row r="268" spans="1:22" x14ac:dyDescent="0.2">
      <c r="A268" s="50" t="s">
        <v>578</v>
      </c>
      <c r="B268" s="14" t="s">
        <v>579</v>
      </c>
      <c r="C268" s="17"/>
      <c r="D268" s="17"/>
      <c r="E268" s="110"/>
      <c r="F268" s="110"/>
      <c r="G268" s="110"/>
      <c r="H268" s="110"/>
      <c r="J268" s="110"/>
      <c r="K268" s="110"/>
      <c r="L268" s="110"/>
      <c r="M268" s="110"/>
      <c r="N268" s="110"/>
      <c r="O268" s="110"/>
      <c r="P268" s="110"/>
      <c r="Q268" s="110"/>
      <c r="R268" s="110"/>
      <c r="S268" s="110"/>
      <c r="T268" s="110">
        <v>1</v>
      </c>
      <c r="U268" s="110"/>
      <c r="V268" s="110">
        <v>1</v>
      </c>
    </row>
    <row r="269" spans="1:22" x14ac:dyDescent="0.2">
      <c r="A269" s="50" t="s">
        <v>580</v>
      </c>
      <c r="B269" t="s">
        <v>581</v>
      </c>
      <c r="C269" s="17"/>
      <c r="D269" s="17"/>
      <c r="E269" s="110"/>
      <c r="F269" s="110"/>
      <c r="G269" s="110">
        <v>1</v>
      </c>
      <c r="H269" s="110"/>
      <c r="J269" s="110"/>
      <c r="K269" s="110"/>
      <c r="L269" s="110"/>
      <c r="M269" s="110"/>
      <c r="N269" s="110"/>
      <c r="O269" s="110"/>
      <c r="P269" s="110"/>
      <c r="Q269" s="110"/>
      <c r="R269" s="110"/>
      <c r="S269" s="110"/>
      <c r="T269" s="110"/>
      <c r="U269" s="110"/>
      <c r="V269" s="110">
        <v>1</v>
      </c>
    </row>
    <row r="270" spans="1:22" x14ac:dyDescent="0.2">
      <c r="A270" s="50" t="s">
        <v>582</v>
      </c>
      <c r="B270" t="s">
        <v>583</v>
      </c>
      <c r="C270" s="17"/>
      <c r="D270" s="17"/>
      <c r="E270" s="110"/>
      <c r="F270" s="110"/>
      <c r="G270" s="110">
        <v>1</v>
      </c>
      <c r="H270" s="110"/>
      <c r="J270" s="110"/>
      <c r="K270" s="110"/>
      <c r="L270" s="110"/>
      <c r="M270" s="110"/>
      <c r="N270" s="110"/>
      <c r="O270" s="110"/>
      <c r="P270" s="110"/>
      <c r="Q270" s="110"/>
      <c r="R270" s="110"/>
      <c r="S270" s="110"/>
      <c r="T270" s="110"/>
      <c r="U270" s="110"/>
      <c r="V270" s="110">
        <v>1</v>
      </c>
    </row>
    <row r="271" spans="1:22" x14ac:dyDescent="0.2">
      <c r="A271" s="28" t="s">
        <v>584</v>
      </c>
      <c r="B271" s="41" t="s">
        <v>585</v>
      </c>
      <c r="C271" s="17"/>
      <c r="D271" s="17"/>
      <c r="G271" s="17">
        <v>1</v>
      </c>
      <c r="K271" s="17"/>
      <c r="L271" s="17"/>
      <c r="V271" s="110">
        <v>1</v>
      </c>
    </row>
    <row r="272" spans="1:22" x14ac:dyDescent="0.2">
      <c r="A272" s="28" t="s">
        <v>586</v>
      </c>
      <c r="B272" s="41" t="s">
        <v>587</v>
      </c>
      <c r="C272" s="17"/>
      <c r="D272" s="17"/>
      <c r="K272" s="17">
        <v>1</v>
      </c>
      <c r="L272" s="17"/>
      <c r="V272" s="110">
        <v>1</v>
      </c>
    </row>
    <row r="273" spans="1:22" x14ac:dyDescent="0.2">
      <c r="A273" s="24" t="s">
        <v>588</v>
      </c>
      <c r="B273" s="41" t="s">
        <v>589</v>
      </c>
      <c r="C273" s="17"/>
      <c r="D273" s="17"/>
      <c r="K273" s="17"/>
      <c r="L273" s="17"/>
      <c r="T273" s="17">
        <v>1</v>
      </c>
      <c r="V273" s="17">
        <v>1</v>
      </c>
    </row>
    <row r="274" spans="1:22" x14ac:dyDescent="0.2">
      <c r="A274" s="24" t="s">
        <v>590</v>
      </c>
      <c r="B274" s="41" t="s">
        <v>591</v>
      </c>
      <c r="C274" s="17"/>
      <c r="D274" s="17"/>
      <c r="K274" s="17"/>
      <c r="L274" s="17"/>
      <c r="T274" s="17">
        <v>1</v>
      </c>
      <c r="V274" s="17">
        <v>1</v>
      </c>
    </row>
    <row r="275" spans="1:22" x14ac:dyDescent="0.2">
      <c r="A275" s="28" t="s">
        <v>592</v>
      </c>
      <c r="B275" s="41" t="s">
        <v>593</v>
      </c>
      <c r="C275" s="17"/>
      <c r="D275" s="17"/>
      <c r="K275" s="17"/>
      <c r="L275" s="17"/>
      <c r="T275" s="17">
        <v>1</v>
      </c>
      <c r="V275" s="110">
        <v>1</v>
      </c>
    </row>
    <row r="276" spans="1:22" x14ac:dyDescent="0.2">
      <c r="A276" s="28" t="s">
        <v>594</v>
      </c>
      <c r="B276" s="41" t="s">
        <v>595</v>
      </c>
      <c r="C276" s="17">
        <v>1</v>
      </c>
      <c r="D276" s="17"/>
      <c r="K276" s="17"/>
      <c r="L276" s="17"/>
      <c r="V276" s="110">
        <v>1</v>
      </c>
    </row>
    <row r="277" spans="1:22" x14ac:dyDescent="0.2">
      <c r="A277" s="28" t="s">
        <v>596</v>
      </c>
      <c r="B277" s="41" t="s">
        <v>597</v>
      </c>
      <c r="C277" s="17"/>
      <c r="D277" s="17"/>
      <c r="F277" s="17">
        <v>1</v>
      </c>
      <c r="K277" s="17"/>
      <c r="L277" s="17"/>
      <c r="V277" s="110">
        <v>1</v>
      </c>
    </row>
    <row r="278" spans="1:22" x14ac:dyDescent="0.2">
      <c r="A278" s="49" t="s">
        <v>598</v>
      </c>
      <c r="B278" s="49" t="s">
        <v>599</v>
      </c>
      <c r="C278" s="17"/>
      <c r="D278" s="17"/>
      <c r="J278" s="17">
        <v>1</v>
      </c>
      <c r="K278" s="17"/>
      <c r="L278" s="17"/>
      <c r="V278" s="110">
        <v>1</v>
      </c>
    </row>
    <row r="279" spans="1:22" x14ac:dyDescent="0.2">
      <c r="A279" s="28" t="s">
        <v>600</v>
      </c>
      <c r="B279" s="21" t="s">
        <v>601</v>
      </c>
      <c r="C279" s="110"/>
      <c r="D279" s="110"/>
      <c r="E279" s="110">
        <v>1</v>
      </c>
      <c r="F279" s="110">
        <v>1</v>
      </c>
      <c r="G279" s="110"/>
      <c r="H279" s="110"/>
      <c r="J279" s="110"/>
      <c r="K279" s="110"/>
      <c r="L279" s="110"/>
      <c r="M279" s="110"/>
      <c r="N279" s="110"/>
      <c r="O279" s="110"/>
      <c r="P279" s="110"/>
      <c r="Q279" s="110"/>
      <c r="R279" s="110"/>
      <c r="S279" s="110"/>
      <c r="T279" s="110"/>
      <c r="U279" s="110"/>
      <c r="V279" s="110">
        <v>1</v>
      </c>
    </row>
    <row r="280" spans="1:22" x14ac:dyDescent="0.2">
      <c r="A280" s="50" t="s">
        <v>602</v>
      </c>
      <c r="B280" s="14" t="s">
        <v>603</v>
      </c>
      <c r="C280" s="17"/>
      <c r="D280" s="17"/>
      <c r="E280" s="110"/>
      <c r="F280" s="110"/>
      <c r="G280" s="110">
        <v>1</v>
      </c>
      <c r="H280" s="110"/>
      <c r="J280" s="110"/>
      <c r="K280" s="110"/>
      <c r="L280" s="110"/>
      <c r="M280" s="110"/>
      <c r="N280" s="110"/>
      <c r="O280" s="110"/>
      <c r="P280" s="110"/>
      <c r="Q280" s="110"/>
      <c r="R280" s="110"/>
      <c r="S280" s="110"/>
      <c r="T280" s="110"/>
      <c r="U280" s="110"/>
      <c r="V280" s="110">
        <v>1</v>
      </c>
    </row>
    <row r="281" spans="1:22" x14ac:dyDescent="0.2">
      <c r="A281" s="28" t="s">
        <v>604</v>
      </c>
      <c r="B281" s="21" t="s">
        <v>605</v>
      </c>
      <c r="C281" s="110"/>
      <c r="D281" s="110"/>
      <c r="E281" s="110"/>
      <c r="F281" s="110"/>
      <c r="G281" s="110">
        <v>1</v>
      </c>
      <c r="H281" s="110"/>
      <c r="J281" s="110"/>
      <c r="K281" s="110"/>
      <c r="L281" s="110"/>
      <c r="M281" s="110"/>
      <c r="N281" s="110"/>
      <c r="O281" s="110"/>
      <c r="P281" s="110"/>
      <c r="Q281" s="110"/>
      <c r="R281" s="110"/>
      <c r="S281" s="110"/>
      <c r="T281" s="110"/>
      <c r="U281" s="110"/>
      <c r="V281" s="110">
        <v>1</v>
      </c>
    </row>
    <row r="282" spans="1:22" x14ac:dyDescent="0.2">
      <c r="A282" s="28" t="s">
        <v>606</v>
      </c>
      <c r="B282" s="21" t="s">
        <v>607</v>
      </c>
      <c r="C282" s="110"/>
      <c r="D282" s="110"/>
      <c r="E282" s="110"/>
      <c r="F282" s="110"/>
      <c r="G282" s="110"/>
      <c r="H282" s="110"/>
      <c r="J282" s="110"/>
      <c r="K282" s="110"/>
      <c r="L282" s="110"/>
      <c r="M282" s="110"/>
      <c r="N282" s="110"/>
      <c r="O282" s="110"/>
      <c r="P282" s="110"/>
      <c r="Q282" s="110"/>
      <c r="R282" s="110"/>
      <c r="S282" s="110"/>
      <c r="T282" s="110">
        <v>1</v>
      </c>
      <c r="U282" s="110"/>
      <c r="V282" s="110">
        <v>1</v>
      </c>
    </row>
    <row r="283" spans="1:22" x14ac:dyDescent="0.2">
      <c r="A283" s="28" t="s">
        <v>608</v>
      </c>
      <c r="B283" s="21" t="s">
        <v>290</v>
      </c>
      <c r="C283" s="110"/>
      <c r="D283" s="110"/>
      <c r="E283" s="110"/>
      <c r="F283" s="110"/>
      <c r="G283" s="110"/>
      <c r="H283" s="110"/>
      <c r="J283" s="110"/>
      <c r="K283" s="110"/>
      <c r="L283" s="110"/>
      <c r="M283" s="110"/>
      <c r="N283" s="110"/>
      <c r="O283" s="110"/>
      <c r="P283" s="110"/>
      <c r="Q283" s="110"/>
      <c r="R283" s="110"/>
      <c r="S283" s="110">
        <v>1</v>
      </c>
      <c r="T283" s="110"/>
      <c r="U283" s="110"/>
      <c r="V283" s="110">
        <v>1</v>
      </c>
    </row>
    <row r="284" spans="1:22" x14ac:dyDescent="0.2">
      <c r="A284" s="28" t="s">
        <v>609</v>
      </c>
      <c r="B284" s="21" t="s">
        <v>610</v>
      </c>
      <c r="C284" s="110"/>
      <c r="D284" s="110"/>
      <c r="E284" s="110"/>
      <c r="F284" s="110"/>
      <c r="G284" s="110"/>
      <c r="H284" s="110"/>
      <c r="J284" s="110"/>
      <c r="K284" s="110"/>
      <c r="L284" s="110"/>
      <c r="M284" s="110"/>
      <c r="N284" s="110"/>
      <c r="O284" s="110"/>
      <c r="P284" s="110"/>
      <c r="Q284" s="110"/>
      <c r="R284" s="110"/>
      <c r="S284" s="110"/>
      <c r="T284" s="110">
        <v>1</v>
      </c>
      <c r="U284" s="110"/>
      <c r="V284" s="110">
        <v>1</v>
      </c>
    </row>
    <row r="285" spans="1:22" x14ac:dyDescent="0.2">
      <c r="A285" s="28" t="s">
        <v>611</v>
      </c>
      <c r="B285" s="21" t="s">
        <v>612</v>
      </c>
      <c r="C285" s="110"/>
      <c r="D285" s="110"/>
      <c r="E285" s="110"/>
      <c r="F285" s="110"/>
      <c r="G285" s="110">
        <v>1</v>
      </c>
      <c r="H285" s="110"/>
      <c r="J285" s="110"/>
      <c r="K285" s="110"/>
      <c r="L285" s="110"/>
      <c r="M285" s="110"/>
      <c r="N285" s="110"/>
      <c r="O285" s="110"/>
      <c r="P285" s="110"/>
      <c r="Q285" s="110"/>
      <c r="R285" s="110"/>
      <c r="S285" s="110"/>
      <c r="T285" s="110"/>
      <c r="U285" s="110"/>
      <c r="V285" s="110">
        <v>1</v>
      </c>
    </row>
    <row r="286" spans="1:22" x14ac:dyDescent="0.2">
      <c r="A286" s="28" t="s">
        <v>613</v>
      </c>
      <c r="B286" s="21" t="s">
        <v>614</v>
      </c>
      <c r="C286" s="110"/>
      <c r="D286" s="110"/>
      <c r="E286" s="110"/>
      <c r="F286" s="110"/>
      <c r="G286" s="110"/>
      <c r="H286" s="110"/>
      <c r="J286" s="110">
        <v>1</v>
      </c>
      <c r="K286" s="110"/>
      <c r="L286" s="110"/>
      <c r="M286" s="110"/>
      <c r="N286" s="110"/>
      <c r="O286" s="110"/>
      <c r="P286" s="110"/>
      <c r="Q286" s="110"/>
      <c r="R286" s="110"/>
      <c r="S286" s="110"/>
      <c r="T286" s="110"/>
      <c r="U286" s="110"/>
      <c r="V286" s="110">
        <v>1</v>
      </c>
    </row>
    <row r="287" spans="1:22" x14ac:dyDescent="0.2">
      <c r="A287" s="28" t="s">
        <v>615</v>
      </c>
      <c r="B287" s="21" t="s">
        <v>616</v>
      </c>
      <c r="C287" s="110"/>
      <c r="D287" s="110"/>
      <c r="E287" s="110"/>
      <c r="F287" s="110"/>
      <c r="G287" s="110"/>
      <c r="H287" s="110"/>
      <c r="J287" s="110"/>
      <c r="K287" s="110"/>
      <c r="L287" s="110"/>
      <c r="M287" s="110"/>
      <c r="N287" s="110"/>
      <c r="O287" s="110"/>
      <c r="P287" s="110"/>
      <c r="Q287" s="110"/>
      <c r="R287" s="110"/>
      <c r="S287" s="110"/>
      <c r="T287" s="110">
        <v>1</v>
      </c>
      <c r="U287" s="110"/>
      <c r="V287" s="110">
        <v>1</v>
      </c>
    </row>
    <row r="288" spans="1:22" x14ac:dyDescent="0.2">
      <c r="A288" s="28" t="s">
        <v>617</v>
      </c>
      <c r="B288" s="21" t="s">
        <v>290</v>
      </c>
      <c r="C288" s="110"/>
      <c r="D288" s="110"/>
      <c r="E288" s="110"/>
      <c r="F288" s="110"/>
      <c r="G288" s="110"/>
      <c r="H288" s="110"/>
      <c r="J288" s="110"/>
      <c r="K288" s="110"/>
      <c r="L288" s="110"/>
      <c r="M288" s="110"/>
      <c r="N288" s="110"/>
      <c r="O288" s="110"/>
      <c r="P288" s="110"/>
      <c r="Q288" s="110"/>
      <c r="R288" s="110"/>
      <c r="S288" s="110">
        <v>1</v>
      </c>
      <c r="T288" s="110"/>
      <c r="U288" s="110"/>
      <c r="V288" s="110">
        <v>1</v>
      </c>
    </row>
    <row r="289" spans="1:22" x14ac:dyDescent="0.2">
      <c r="A289" s="28" t="s">
        <v>618</v>
      </c>
      <c r="B289" s="21" t="s">
        <v>619</v>
      </c>
      <c r="C289" s="110"/>
      <c r="D289" s="110"/>
      <c r="E289" s="110"/>
      <c r="F289" s="110"/>
      <c r="G289" s="110">
        <v>1</v>
      </c>
      <c r="H289" s="110"/>
      <c r="J289" s="110"/>
      <c r="K289" s="110"/>
      <c r="L289" s="110"/>
      <c r="M289" s="110"/>
      <c r="N289" s="110"/>
      <c r="O289" s="110"/>
      <c r="P289" s="110"/>
      <c r="Q289" s="110"/>
      <c r="R289" s="110"/>
      <c r="S289" s="110"/>
      <c r="T289" s="110"/>
      <c r="U289" s="110"/>
      <c r="V289" s="110">
        <v>1</v>
      </c>
    </row>
    <row r="290" spans="1:22" x14ac:dyDescent="0.2">
      <c r="A290" s="28" t="s">
        <v>620</v>
      </c>
      <c r="B290" s="21" t="s">
        <v>621</v>
      </c>
      <c r="C290" s="110"/>
      <c r="D290" s="110"/>
      <c r="E290" s="110"/>
      <c r="F290" s="110"/>
      <c r="G290" s="110">
        <v>1</v>
      </c>
      <c r="H290" s="110"/>
      <c r="J290" s="110"/>
      <c r="K290" s="110"/>
      <c r="L290" s="110"/>
      <c r="M290" s="110"/>
      <c r="N290" s="110"/>
      <c r="O290" s="110"/>
      <c r="P290" s="110"/>
      <c r="Q290" s="110"/>
      <c r="R290" s="110"/>
      <c r="S290" s="110"/>
      <c r="T290" s="110"/>
      <c r="U290" s="110"/>
      <c r="V290" s="110">
        <v>1</v>
      </c>
    </row>
    <row r="291" spans="1:22" x14ac:dyDescent="0.2">
      <c r="A291" s="28" t="s">
        <v>622</v>
      </c>
      <c r="B291" s="21" t="s">
        <v>623</v>
      </c>
      <c r="C291" s="110"/>
      <c r="D291" s="110"/>
      <c r="E291" s="115"/>
      <c r="F291" s="110"/>
      <c r="G291" s="110"/>
      <c r="H291" s="110"/>
      <c r="I291" s="17">
        <v>1</v>
      </c>
      <c r="J291" s="115"/>
      <c r="K291" s="110"/>
      <c r="L291" s="110"/>
      <c r="M291" s="110"/>
      <c r="N291" s="110"/>
      <c r="O291" s="110"/>
      <c r="P291" s="110"/>
      <c r="Q291" s="110"/>
      <c r="R291" s="110"/>
      <c r="S291" s="110"/>
      <c r="T291" s="110"/>
      <c r="U291" s="110"/>
      <c r="V291" s="110">
        <v>1</v>
      </c>
    </row>
    <row r="292" spans="1:22" x14ac:dyDescent="0.2">
      <c r="A292" s="28" t="s">
        <v>624</v>
      </c>
      <c r="B292" s="21" t="s">
        <v>625</v>
      </c>
      <c r="C292" s="110"/>
      <c r="D292" s="110"/>
      <c r="E292" s="110"/>
      <c r="F292" s="110"/>
      <c r="G292" s="110"/>
      <c r="H292" s="110"/>
      <c r="J292" s="110">
        <v>1</v>
      </c>
      <c r="K292" s="110"/>
      <c r="L292" s="110"/>
      <c r="M292" s="110"/>
      <c r="N292" s="110"/>
      <c r="O292" s="110"/>
      <c r="P292" s="110"/>
      <c r="Q292" s="110"/>
      <c r="R292" s="110"/>
      <c r="S292" s="110"/>
      <c r="T292" s="110"/>
      <c r="U292" s="110"/>
      <c r="V292" s="110">
        <v>1</v>
      </c>
    </row>
    <row r="293" spans="1:22" x14ac:dyDescent="0.2">
      <c r="A293" s="49" t="s">
        <v>626</v>
      </c>
      <c r="B293" s="21" t="s">
        <v>627</v>
      </c>
      <c r="C293" s="110"/>
      <c r="D293" s="110"/>
      <c r="E293" s="110"/>
      <c r="F293" s="110"/>
      <c r="G293" s="110">
        <v>1</v>
      </c>
      <c r="H293" s="110"/>
      <c r="J293" s="110"/>
      <c r="K293" s="110"/>
      <c r="L293" s="110"/>
      <c r="M293" s="110"/>
      <c r="N293" s="110"/>
      <c r="O293" s="110"/>
      <c r="P293" s="110"/>
      <c r="Q293" s="110"/>
      <c r="R293" s="110"/>
      <c r="S293" s="110"/>
      <c r="T293" s="110"/>
      <c r="U293" s="110"/>
      <c r="V293" s="110">
        <v>1</v>
      </c>
    </row>
    <row r="294" spans="1:22" x14ac:dyDescent="0.2">
      <c r="A294" s="28" t="s">
        <v>628</v>
      </c>
      <c r="B294" s="41" t="s">
        <v>629</v>
      </c>
      <c r="C294" s="17"/>
      <c r="D294" s="17"/>
      <c r="I294" s="17">
        <v>1</v>
      </c>
      <c r="K294" s="17"/>
      <c r="L294" s="17"/>
      <c r="V294" s="110">
        <v>1</v>
      </c>
    </row>
    <row r="295" spans="1:22" x14ac:dyDescent="0.2">
      <c r="A295" s="28" t="s">
        <v>630</v>
      </c>
      <c r="B295" s="21" t="s">
        <v>631</v>
      </c>
      <c r="C295" s="110"/>
      <c r="D295" s="110"/>
      <c r="E295" s="110"/>
      <c r="F295" s="110">
        <v>1</v>
      </c>
      <c r="G295" s="110"/>
      <c r="H295" s="110"/>
      <c r="J295" s="110"/>
      <c r="K295" s="110"/>
      <c r="L295" s="110"/>
      <c r="M295" s="110"/>
      <c r="N295" s="110"/>
      <c r="O295" s="110"/>
      <c r="P295" s="110"/>
      <c r="Q295" s="110"/>
      <c r="R295" s="110"/>
      <c r="S295" s="110"/>
      <c r="T295" s="110"/>
      <c r="U295" s="110"/>
      <c r="V295" s="110">
        <v>1</v>
      </c>
    </row>
    <row r="296" spans="1:22" x14ac:dyDescent="0.2">
      <c r="A296" s="28" t="s">
        <v>632</v>
      </c>
      <c r="B296" s="41" t="s">
        <v>633</v>
      </c>
      <c r="C296" s="17"/>
      <c r="D296" s="17"/>
      <c r="K296" s="17"/>
      <c r="L296" s="17"/>
      <c r="T296" s="17">
        <v>1</v>
      </c>
      <c r="V296" s="17">
        <v>1</v>
      </c>
    </row>
    <row r="297" spans="1:22" x14ac:dyDescent="0.2">
      <c r="A297" s="28" t="s">
        <v>634</v>
      </c>
      <c r="B297" s="21" t="s">
        <v>635</v>
      </c>
      <c r="C297" s="110"/>
      <c r="D297" s="110"/>
      <c r="E297" s="110"/>
      <c r="F297" s="110"/>
      <c r="G297" s="110">
        <v>1</v>
      </c>
      <c r="H297" s="110"/>
      <c r="J297" s="110"/>
      <c r="K297" s="110"/>
      <c r="L297" s="110"/>
      <c r="M297" s="110"/>
      <c r="N297" s="110"/>
      <c r="O297" s="110"/>
      <c r="P297" s="110"/>
      <c r="Q297" s="110"/>
      <c r="R297" s="110"/>
      <c r="S297" s="110"/>
      <c r="T297" s="110"/>
      <c r="U297" s="110"/>
      <c r="V297" s="110">
        <v>1</v>
      </c>
    </row>
    <row r="298" spans="1:22" ht="15" x14ac:dyDescent="0.2">
      <c r="A298" s="28" t="s">
        <v>636</v>
      </c>
      <c r="B298" s="25" t="s">
        <v>637</v>
      </c>
      <c r="C298" s="17"/>
      <c r="D298" s="17"/>
      <c r="E298" s="110"/>
      <c r="F298" s="110"/>
      <c r="G298" s="110">
        <v>1</v>
      </c>
      <c r="H298" s="110"/>
      <c r="J298" s="110"/>
      <c r="K298" s="112"/>
      <c r="L298" s="112"/>
      <c r="M298" s="110"/>
      <c r="N298" s="110"/>
      <c r="O298" s="110"/>
      <c r="P298" s="110"/>
      <c r="Q298" s="110"/>
      <c r="R298" s="110"/>
      <c r="S298" s="110"/>
      <c r="T298" s="110"/>
      <c r="U298" s="110"/>
      <c r="V298" s="110">
        <v>1</v>
      </c>
    </row>
    <row r="299" spans="1:22" ht="15" x14ac:dyDescent="0.2">
      <c r="A299" s="28" t="s">
        <v>638</v>
      </c>
      <c r="B299" s="25" t="s">
        <v>639</v>
      </c>
      <c r="C299" s="17"/>
      <c r="D299" s="17"/>
      <c r="E299" s="110"/>
      <c r="F299" s="110"/>
      <c r="G299" s="110">
        <v>1</v>
      </c>
      <c r="H299" s="110"/>
      <c r="J299" s="110"/>
      <c r="K299" s="112"/>
      <c r="L299" s="112"/>
      <c r="M299" s="110"/>
      <c r="N299" s="110"/>
      <c r="O299" s="110"/>
      <c r="P299" s="110"/>
      <c r="Q299" s="110"/>
      <c r="R299" s="110"/>
      <c r="S299" s="110"/>
      <c r="T299" s="110"/>
      <c r="U299" s="110"/>
      <c r="V299" s="110">
        <v>1</v>
      </c>
    </row>
    <row r="300" spans="1:22" x14ac:dyDescent="0.2">
      <c r="A300" s="28" t="s">
        <v>640</v>
      </c>
      <c r="B300" s="21" t="s">
        <v>641</v>
      </c>
      <c r="C300" s="110"/>
      <c r="D300" s="110"/>
      <c r="E300" s="110"/>
      <c r="F300" s="110">
        <v>1</v>
      </c>
      <c r="G300" s="110"/>
      <c r="H300" s="110"/>
      <c r="J300" s="110"/>
      <c r="K300" s="110"/>
      <c r="L300" s="110"/>
      <c r="M300" s="110"/>
      <c r="N300" s="110"/>
      <c r="O300" s="110"/>
      <c r="P300" s="110"/>
      <c r="Q300" s="110"/>
      <c r="R300" s="110"/>
      <c r="S300" s="110"/>
      <c r="T300" s="110"/>
      <c r="U300" s="110"/>
      <c r="V300" s="110">
        <v>1</v>
      </c>
    </row>
    <row r="301" spans="1:22" x14ac:dyDescent="0.2">
      <c r="A301" s="28" t="s">
        <v>642</v>
      </c>
      <c r="B301" s="21" t="s">
        <v>643</v>
      </c>
      <c r="C301" s="110">
        <v>1</v>
      </c>
      <c r="D301" s="110"/>
      <c r="E301" s="110">
        <v>1</v>
      </c>
      <c r="F301" s="110">
        <v>1</v>
      </c>
      <c r="G301" s="110">
        <v>1</v>
      </c>
      <c r="H301" s="110"/>
      <c r="J301" s="110"/>
      <c r="K301" s="110"/>
      <c r="L301" s="110"/>
      <c r="M301" s="110"/>
      <c r="N301" s="110"/>
      <c r="O301" s="110"/>
      <c r="P301" s="110"/>
      <c r="Q301" s="110"/>
      <c r="R301" s="110"/>
      <c r="S301" s="110"/>
      <c r="T301" s="110"/>
      <c r="U301" s="110"/>
      <c r="V301" s="110">
        <v>1</v>
      </c>
    </row>
    <row r="302" spans="1:22" x14ac:dyDescent="0.2">
      <c r="A302" s="28" t="s">
        <v>644</v>
      </c>
      <c r="B302" s="21" t="s">
        <v>645</v>
      </c>
      <c r="C302" s="110"/>
      <c r="D302" s="110"/>
      <c r="E302" s="110"/>
      <c r="F302" s="110"/>
      <c r="G302" s="110"/>
      <c r="H302" s="110"/>
      <c r="J302" s="110"/>
      <c r="K302" s="110"/>
      <c r="L302" s="110"/>
      <c r="M302" s="110"/>
      <c r="N302" s="110"/>
      <c r="O302" s="110"/>
      <c r="P302" s="110"/>
      <c r="Q302" s="110"/>
      <c r="R302" s="110"/>
      <c r="S302" s="110"/>
      <c r="T302" s="110">
        <v>1</v>
      </c>
      <c r="U302" s="110"/>
      <c r="V302" s="110">
        <v>1</v>
      </c>
    </row>
    <row r="303" spans="1:22" x14ac:dyDescent="0.2">
      <c r="A303" s="28" t="s">
        <v>646</v>
      </c>
      <c r="B303" s="21" t="s">
        <v>647</v>
      </c>
      <c r="C303" s="110"/>
      <c r="D303" s="110"/>
      <c r="E303" s="110">
        <v>1</v>
      </c>
      <c r="F303" s="110">
        <v>1</v>
      </c>
      <c r="G303" s="110">
        <v>1</v>
      </c>
      <c r="H303" s="110"/>
      <c r="J303" s="110">
        <v>1</v>
      </c>
      <c r="K303" s="110"/>
      <c r="L303" s="110"/>
      <c r="M303" s="110"/>
      <c r="N303" s="110"/>
      <c r="O303" s="110"/>
      <c r="P303" s="110"/>
      <c r="Q303" s="110"/>
      <c r="R303" s="110"/>
      <c r="S303" s="110"/>
      <c r="T303" s="110"/>
      <c r="U303" s="110"/>
      <c r="V303" s="110">
        <v>1</v>
      </c>
    </row>
    <row r="304" spans="1:22" x14ac:dyDescent="0.2">
      <c r="A304" t="s">
        <v>648</v>
      </c>
      <c r="B304" s="41" t="s">
        <v>649</v>
      </c>
      <c r="C304" s="17"/>
      <c r="D304" s="17"/>
      <c r="F304" s="17">
        <v>1</v>
      </c>
      <c r="K304" s="17"/>
      <c r="L304" s="17"/>
      <c r="O304" s="110"/>
      <c r="P304" s="110"/>
      <c r="Q304" s="110"/>
      <c r="R304" s="110"/>
      <c r="V304" s="17">
        <v>1</v>
      </c>
    </row>
    <row r="305" spans="1:22" x14ac:dyDescent="0.2">
      <c r="A305" s="50" t="s">
        <v>650</v>
      </c>
      <c r="B305" s="49" t="s">
        <v>651</v>
      </c>
      <c r="C305" s="17"/>
      <c r="D305" s="17"/>
      <c r="E305" s="110"/>
      <c r="F305" s="110"/>
      <c r="G305" s="110"/>
      <c r="H305" s="110"/>
      <c r="I305" s="17">
        <v>1</v>
      </c>
      <c r="J305" s="110"/>
      <c r="K305" s="110"/>
      <c r="L305" s="110"/>
      <c r="M305" s="110"/>
      <c r="N305" s="110"/>
      <c r="O305" s="110"/>
      <c r="P305" s="110"/>
      <c r="Q305" s="110"/>
      <c r="R305" s="110"/>
      <c r="S305" s="110"/>
      <c r="T305" s="110"/>
      <c r="U305" s="110"/>
      <c r="V305" s="110">
        <v>1</v>
      </c>
    </row>
    <row r="306" spans="1:22" x14ac:dyDescent="0.2">
      <c r="A306" s="28" t="s">
        <v>652</v>
      </c>
      <c r="B306" s="41" t="s">
        <v>653</v>
      </c>
      <c r="C306" s="17"/>
      <c r="D306" s="17"/>
      <c r="K306" s="17">
        <v>1</v>
      </c>
      <c r="L306" s="17"/>
      <c r="O306" s="110">
        <v>1</v>
      </c>
      <c r="P306" s="110"/>
      <c r="Q306" s="110"/>
      <c r="R306" s="110">
        <v>1</v>
      </c>
      <c r="V306" s="17">
        <v>1</v>
      </c>
    </row>
    <row r="307" spans="1:22" x14ac:dyDescent="0.2">
      <c r="A307" s="28" t="s">
        <v>654</v>
      </c>
      <c r="B307" s="21" t="s">
        <v>655</v>
      </c>
      <c r="C307" s="110"/>
      <c r="D307" s="110"/>
      <c r="E307" s="110"/>
      <c r="F307" s="110"/>
      <c r="G307" s="110"/>
      <c r="H307" s="110"/>
      <c r="J307" s="110">
        <v>1</v>
      </c>
      <c r="K307" s="110"/>
      <c r="L307" s="110"/>
      <c r="M307" s="110"/>
      <c r="N307" s="110"/>
      <c r="O307" s="110"/>
      <c r="P307" s="110"/>
      <c r="Q307" s="110"/>
      <c r="R307" s="110"/>
      <c r="S307" s="110"/>
      <c r="T307" s="110"/>
      <c r="U307" s="110"/>
      <c r="V307" s="110">
        <v>1</v>
      </c>
    </row>
    <row r="308" spans="1:22" x14ac:dyDescent="0.2">
      <c r="A308" s="28" t="s">
        <v>656</v>
      </c>
      <c r="B308" s="21" t="s">
        <v>657</v>
      </c>
      <c r="C308" s="110"/>
      <c r="D308" s="110"/>
      <c r="E308" s="110"/>
      <c r="F308" s="110"/>
      <c r="G308" s="110"/>
      <c r="H308" s="110"/>
      <c r="I308" s="17">
        <v>1</v>
      </c>
      <c r="J308" s="110">
        <v>1</v>
      </c>
      <c r="K308" s="110"/>
      <c r="L308" s="110"/>
      <c r="M308" s="110"/>
      <c r="N308" s="110"/>
      <c r="O308" s="110"/>
      <c r="P308" s="110"/>
      <c r="Q308" s="110"/>
      <c r="R308" s="110"/>
      <c r="S308" s="110"/>
      <c r="T308" s="110"/>
      <c r="U308" s="110"/>
      <c r="V308" s="110">
        <v>1</v>
      </c>
    </row>
    <row r="309" spans="1:22" x14ac:dyDescent="0.2">
      <c r="A309" s="28" t="s">
        <v>658</v>
      </c>
      <c r="B309" s="21" t="s">
        <v>659</v>
      </c>
      <c r="C309" s="110"/>
      <c r="D309" s="110"/>
      <c r="E309" s="110"/>
      <c r="F309" s="110"/>
      <c r="G309" s="110"/>
      <c r="H309" s="110"/>
      <c r="J309" s="110"/>
      <c r="K309" s="110"/>
      <c r="L309" s="110"/>
      <c r="M309" s="110"/>
      <c r="N309" s="110"/>
      <c r="O309" s="110"/>
      <c r="P309" s="110"/>
      <c r="Q309" s="110"/>
      <c r="R309" s="110"/>
      <c r="S309" s="110">
        <v>1</v>
      </c>
      <c r="T309" s="110"/>
      <c r="U309" s="110"/>
      <c r="V309" s="110">
        <v>1</v>
      </c>
    </row>
    <row r="310" spans="1:22" x14ac:dyDescent="0.2">
      <c r="A310" s="28" t="s">
        <v>660</v>
      </c>
      <c r="B310" s="21" t="s">
        <v>661</v>
      </c>
      <c r="C310" s="110"/>
      <c r="D310" s="110"/>
      <c r="E310" s="110"/>
      <c r="F310" s="110"/>
      <c r="G310" s="110"/>
      <c r="H310" s="110"/>
      <c r="J310" s="110"/>
      <c r="K310" s="110">
        <v>1</v>
      </c>
      <c r="L310" s="110"/>
      <c r="M310" s="110"/>
      <c r="N310" s="110"/>
      <c r="O310" s="110"/>
      <c r="P310" s="110"/>
      <c r="Q310" s="110"/>
      <c r="R310" s="110"/>
      <c r="S310" s="110"/>
      <c r="T310" s="110"/>
      <c r="U310" s="110"/>
      <c r="V310" s="110">
        <v>1</v>
      </c>
    </row>
    <row r="311" spans="1:22" x14ac:dyDescent="0.2">
      <c r="A311" s="28" t="s">
        <v>662</v>
      </c>
      <c r="B311" s="21" t="s">
        <v>663</v>
      </c>
      <c r="C311" s="110"/>
      <c r="D311" s="110"/>
      <c r="E311" s="110"/>
      <c r="F311" s="110"/>
      <c r="G311" s="110"/>
      <c r="H311" s="110"/>
      <c r="J311" s="110"/>
      <c r="K311" s="110"/>
      <c r="L311" s="110"/>
      <c r="M311" s="110"/>
      <c r="N311" s="110"/>
      <c r="O311" s="110"/>
      <c r="P311" s="110"/>
      <c r="Q311" s="110"/>
      <c r="R311" s="110"/>
      <c r="S311" s="110"/>
      <c r="T311" s="110"/>
      <c r="U311" s="110">
        <v>1</v>
      </c>
      <c r="V311" s="110">
        <v>1</v>
      </c>
    </row>
    <row r="312" spans="1:22" x14ac:dyDescent="0.2">
      <c r="A312" s="28" t="s">
        <v>664</v>
      </c>
      <c r="B312" s="21" t="s">
        <v>665</v>
      </c>
      <c r="C312" s="110"/>
      <c r="D312" s="110"/>
      <c r="E312" s="110"/>
      <c r="F312" s="110"/>
      <c r="G312" s="110">
        <v>1</v>
      </c>
      <c r="H312" s="110"/>
      <c r="J312" s="110"/>
      <c r="K312" s="110"/>
      <c r="L312" s="110"/>
      <c r="M312" s="110"/>
      <c r="N312" s="110"/>
      <c r="O312" s="110"/>
      <c r="P312" s="110"/>
      <c r="Q312" s="110"/>
      <c r="R312" s="110"/>
      <c r="S312" s="110"/>
      <c r="T312" s="110"/>
      <c r="U312" s="110"/>
      <c r="V312" s="110">
        <v>1</v>
      </c>
    </row>
    <row r="313" spans="1:22" x14ac:dyDescent="0.2">
      <c r="A313" s="28" t="s">
        <v>666</v>
      </c>
      <c r="B313" s="21" t="s">
        <v>667</v>
      </c>
      <c r="C313" s="110"/>
      <c r="D313" s="110"/>
      <c r="E313" s="110"/>
      <c r="F313" s="110"/>
      <c r="G313" s="110"/>
      <c r="H313" s="110"/>
      <c r="J313" s="110"/>
      <c r="K313" s="110"/>
      <c r="L313" s="110"/>
      <c r="M313" s="110"/>
      <c r="N313" s="110"/>
      <c r="O313" s="110"/>
      <c r="P313" s="110"/>
      <c r="Q313" s="110"/>
      <c r="R313" s="110"/>
      <c r="S313" s="110"/>
      <c r="T313" s="110">
        <v>1</v>
      </c>
      <c r="U313" s="110"/>
      <c r="V313" s="110">
        <v>1</v>
      </c>
    </row>
    <row r="314" spans="1:22" x14ac:dyDescent="0.2">
      <c r="A314" s="50" t="s">
        <v>668</v>
      </c>
      <c r="B314" s="49" t="s">
        <v>669</v>
      </c>
      <c r="C314" s="110"/>
      <c r="D314" s="110"/>
      <c r="E314" s="110"/>
      <c r="F314" s="110"/>
      <c r="G314" s="110"/>
      <c r="H314" s="110"/>
      <c r="J314" s="110"/>
      <c r="K314" s="110"/>
      <c r="L314" s="110"/>
      <c r="M314" s="110"/>
      <c r="N314" s="110"/>
      <c r="O314" s="110"/>
      <c r="P314" s="110"/>
      <c r="Q314" s="110"/>
      <c r="R314" s="110"/>
      <c r="S314" s="110"/>
      <c r="T314" s="110">
        <v>1</v>
      </c>
      <c r="U314" s="110"/>
      <c r="V314" s="110">
        <v>1</v>
      </c>
    </row>
    <row r="315" spans="1:22" x14ac:dyDescent="0.2">
      <c r="A315" s="14" t="s">
        <v>670</v>
      </c>
      <c r="B315" s="21" t="s">
        <v>290</v>
      </c>
      <c r="C315" s="110"/>
      <c r="D315" s="110"/>
      <c r="E315" s="110"/>
      <c r="F315" s="110"/>
      <c r="G315" s="110"/>
      <c r="H315" s="110"/>
      <c r="J315" s="110"/>
      <c r="K315" s="110"/>
      <c r="L315" s="110"/>
      <c r="M315" s="110"/>
      <c r="N315" s="110"/>
      <c r="O315" s="110"/>
      <c r="P315" s="110"/>
      <c r="Q315" s="110"/>
      <c r="R315" s="110"/>
      <c r="S315" s="110">
        <v>1</v>
      </c>
      <c r="T315" s="110"/>
      <c r="U315" s="110"/>
      <c r="V315" s="110">
        <v>1</v>
      </c>
    </row>
    <row r="316" spans="1:22" ht="13.5" customHeight="1" x14ac:dyDescent="0.2">
      <c r="A316" s="28" t="s">
        <v>671</v>
      </c>
      <c r="B316" s="21" t="s">
        <v>672</v>
      </c>
      <c r="C316" s="110"/>
      <c r="D316" s="110"/>
      <c r="E316" s="110"/>
      <c r="F316" s="110"/>
      <c r="G316" s="110"/>
      <c r="H316" s="110"/>
      <c r="J316" s="110"/>
      <c r="K316" s="110">
        <v>1</v>
      </c>
      <c r="L316" s="110"/>
      <c r="M316" s="110"/>
      <c r="N316" s="110"/>
      <c r="O316" s="110">
        <v>1</v>
      </c>
      <c r="P316" s="110"/>
      <c r="Q316" s="110"/>
      <c r="R316" s="110">
        <v>1</v>
      </c>
      <c r="S316" s="110"/>
      <c r="T316" s="110"/>
      <c r="U316" s="110"/>
      <c r="V316" s="110">
        <v>1</v>
      </c>
    </row>
    <row r="317" spans="1:22" ht="13.5" customHeight="1" x14ac:dyDescent="0.2">
      <c r="A317" s="28" t="s">
        <v>673</v>
      </c>
      <c r="B317" s="21" t="s">
        <v>674</v>
      </c>
      <c r="C317" s="110"/>
      <c r="D317" s="110"/>
      <c r="E317" s="110"/>
      <c r="F317" s="110"/>
      <c r="G317" s="110"/>
      <c r="H317" s="110"/>
      <c r="J317" s="110"/>
      <c r="K317" s="110"/>
      <c r="L317" s="110"/>
      <c r="M317" s="110"/>
      <c r="N317" s="110"/>
      <c r="O317" s="110"/>
      <c r="P317" s="110"/>
      <c r="Q317" s="110"/>
      <c r="R317" s="110"/>
      <c r="S317" s="110"/>
      <c r="T317" s="110">
        <v>1</v>
      </c>
      <c r="U317" s="110"/>
      <c r="V317" s="110">
        <v>1</v>
      </c>
    </row>
    <row r="318" spans="1:22" x14ac:dyDescent="0.2">
      <c r="A318" s="28" t="s">
        <v>675</v>
      </c>
      <c r="B318" s="21" t="s">
        <v>676</v>
      </c>
      <c r="C318" s="110"/>
      <c r="D318" s="110"/>
      <c r="E318" s="110"/>
      <c r="F318" s="110"/>
      <c r="G318" s="110"/>
      <c r="H318" s="110"/>
      <c r="J318" s="110"/>
      <c r="K318" s="110"/>
      <c r="L318" s="110"/>
      <c r="M318" s="110"/>
      <c r="N318" s="110"/>
      <c r="O318" s="110"/>
      <c r="P318" s="110"/>
      <c r="Q318" s="110"/>
      <c r="R318" s="110"/>
      <c r="S318" s="110">
        <v>1</v>
      </c>
      <c r="T318" s="110"/>
      <c r="U318" s="110"/>
      <c r="V318" s="110">
        <v>1</v>
      </c>
    </row>
    <row r="319" spans="1:22" x14ac:dyDescent="0.2">
      <c r="A319" s="50" t="s">
        <v>677</v>
      </c>
      <c r="B319" s="14" t="s">
        <v>678</v>
      </c>
      <c r="C319" s="17"/>
      <c r="D319" s="17"/>
      <c r="G319" s="17">
        <v>1</v>
      </c>
      <c r="K319" s="17"/>
      <c r="L319" s="17"/>
      <c r="V319" s="110">
        <v>1</v>
      </c>
    </row>
    <row r="320" spans="1:22" x14ac:dyDescent="0.2">
      <c r="A320" s="28" t="s">
        <v>679</v>
      </c>
      <c r="B320" s="41" t="s">
        <v>680</v>
      </c>
      <c r="C320" s="17"/>
      <c r="D320" s="17"/>
      <c r="K320" s="17"/>
      <c r="L320" s="17"/>
      <c r="T320" s="17">
        <v>1</v>
      </c>
      <c r="V320" s="110">
        <v>1</v>
      </c>
    </row>
    <row r="321" spans="1:252" x14ac:dyDescent="0.2">
      <c r="A321" s="50" t="s">
        <v>681</v>
      </c>
      <c r="B321" s="14" t="s">
        <v>682</v>
      </c>
      <c r="C321" s="17"/>
      <c r="D321" s="17"/>
      <c r="G321" s="17">
        <v>1</v>
      </c>
      <c r="K321" s="17"/>
      <c r="L321" s="17"/>
      <c r="V321" s="110">
        <v>1</v>
      </c>
      <c r="W321" s="14"/>
      <c r="X321" s="14"/>
      <c r="Y321" s="14"/>
      <c r="Z321" s="14"/>
      <c r="AA321" s="14"/>
      <c r="AB321" s="14"/>
      <c r="AC321" s="14"/>
      <c r="AD321" s="14"/>
      <c r="AE321" s="14"/>
      <c r="AF321" s="14"/>
      <c r="AG321" s="14"/>
      <c r="AH321" s="14"/>
      <c r="AI321" s="14"/>
      <c r="AJ321" s="14"/>
      <c r="AK321" s="14"/>
      <c r="AL321" s="14"/>
      <c r="AM321" s="14"/>
      <c r="AN321" s="14"/>
      <c r="AO321" s="14"/>
      <c r="AP321" s="14"/>
      <c r="AQ321" s="14"/>
      <c r="AR321" s="14"/>
      <c r="AS321" s="14"/>
      <c r="AT321" s="14"/>
      <c r="AU321" s="14"/>
      <c r="AV321" s="14"/>
      <c r="AW321" s="14"/>
      <c r="AX321" s="14"/>
      <c r="AY321" s="14"/>
      <c r="AZ321" s="14"/>
      <c r="BA321" s="14"/>
      <c r="BB321" s="14"/>
      <c r="BC321" s="14"/>
      <c r="BD321" s="14"/>
      <c r="BE321" s="14"/>
      <c r="BF321" s="14"/>
      <c r="BG321" s="14"/>
      <c r="BH321" s="14"/>
      <c r="BI321" s="14"/>
      <c r="BJ321" s="14"/>
      <c r="BK321" s="14"/>
      <c r="BL321" s="14"/>
      <c r="BM321" s="14"/>
      <c r="BN321" s="14"/>
      <c r="BO321" s="14"/>
      <c r="BP321" s="14"/>
      <c r="BQ321" s="14"/>
      <c r="BR321" s="14"/>
      <c r="BS321" s="14"/>
      <c r="BT321" s="14"/>
      <c r="BU321" s="14"/>
      <c r="BV321" s="14"/>
      <c r="BW321" s="14"/>
      <c r="BX321" s="14"/>
      <c r="BY321" s="14"/>
      <c r="BZ321" s="14"/>
      <c r="CA321" s="14"/>
      <c r="CB321" s="14"/>
      <c r="CC321" s="14"/>
      <c r="CD321" s="14"/>
      <c r="CE321" s="14"/>
      <c r="CF321" s="14"/>
      <c r="CG321" s="14"/>
      <c r="CH321" s="14"/>
      <c r="CI321" s="14"/>
      <c r="CJ321" s="14"/>
      <c r="CK321" s="14"/>
      <c r="CL321" s="14"/>
      <c r="CM321" s="14"/>
      <c r="CN321" s="14"/>
      <c r="CO321" s="14"/>
      <c r="CP321" s="14"/>
      <c r="CQ321" s="14"/>
      <c r="CR321" s="14"/>
      <c r="CS321" s="14"/>
      <c r="CT321" s="14"/>
      <c r="CU321" s="14"/>
      <c r="CV321" s="14"/>
      <c r="CW321" s="14"/>
      <c r="CX321" s="14"/>
      <c r="CY321" s="14"/>
      <c r="CZ321" s="14"/>
      <c r="DA321" s="14"/>
      <c r="DB321" s="14"/>
      <c r="DC321" s="14"/>
      <c r="DD321" s="14"/>
      <c r="DE321" s="14"/>
      <c r="DF321" s="14"/>
      <c r="DG321" s="14"/>
      <c r="DH321" s="14"/>
      <c r="DI321" s="14"/>
      <c r="DJ321" s="14"/>
      <c r="DK321" s="14"/>
      <c r="DL321" s="14"/>
      <c r="DM321" s="14"/>
      <c r="DN321" s="14"/>
      <c r="DO321" s="14"/>
      <c r="DP321" s="14"/>
      <c r="DQ321" s="14"/>
      <c r="DR321" s="14"/>
      <c r="DS321" s="14"/>
      <c r="DT321" s="14"/>
      <c r="DU321" s="14"/>
      <c r="DV321" s="14"/>
      <c r="DW321" s="14"/>
      <c r="DX321" s="14"/>
      <c r="DY321" s="14"/>
      <c r="DZ321" s="14"/>
      <c r="EA321" s="14"/>
      <c r="EB321" s="14"/>
      <c r="EC321" s="14"/>
      <c r="ED321" s="14"/>
      <c r="EE321" s="14"/>
      <c r="EF321" s="14"/>
      <c r="EG321" s="14"/>
      <c r="EH321" s="14"/>
      <c r="EI321" s="14"/>
      <c r="EJ321" s="14"/>
      <c r="EK321" s="14"/>
      <c r="EL321" s="14"/>
      <c r="EM321" s="14"/>
      <c r="EN321" s="14"/>
      <c r="EO321" s="14"/>
      <c r="EP321" s="14"/>
      <c r="EQ321" s="14"/>
      <c r="ER321" s="14"/>
      <c r="ES321" s="14"/>
      <c r="ET321" s="14"/>
      <c r="EU321" s="14"/>
      <c r="EV321" s="14"/>
      <c r="EW321" s="14"/>
      <c r="EX321" s="14"/>
      <c r="EY321" s="14"/>
      <c r="EZ321" s="14"/>
      <c r="FA321" s="14"/>
      <c r="FB321" s="14"/>
      <c r="FC321" s="14"/>
      <c r="FD321" s="14"/>
      <c r="FE321" s="14"/>
      <c r="FF321" s="14"/>
      <c r="FG321" s="14"/>
      <c r="FH321" s="14"/>
      <c r="FI321" s="14"/>
      <c r="FJ321" s="14"/>
      <c r="FK321" s="14"/>
      <c r="FL321" s="14"/>
      <c r="FM321" s="14"/>
      <c r="FN321" s="14"/>
      <c r="FO321" s="14"/>
      <c r="FP321" s="14"/>
      <c r="FQ321" s="14"/>
      <c r="FR321" s="14"/>
      <c r="FS321" s="14"/>
      <c r="FT321" s="14"/>
      <c r="FU321" s="14"/>
      <c r="FV321" s="14"/>
      <c r="FW321" s="14"/>
      <c r="FX321" s="14"/>
      <c r="FY321" s="14"/>
      <c r="FZ321" s="14"/>
      <c r="GA321" s="14"/>
      <c r="GB321" s="14"/>
      <c r="GC321" s="14"/>
      <c r="GD321" s="14"/>
      <c r="GE321" s="14"/>
      <c r="GF321" s="14"/>
      <c r="GG321" s="14"/>
      <c r="GH321" s="14"/>
      <c r="GI321" s="14"/>
      <c r="GJ321" s="14"/>
      <c r="GK321" s="14"/>
      <c r="GL321" s="14"/>
      <c r="GM321" s="14"/>
      <c r="GN321" s="14"/>
      <c r="GO321" s="14"/>
      <c r="GP321" s="14"/>
      <c r="GQ321" s="14"/>
      <c r="GR321" s="14"/>
      <c r="GS321" s="14"/>
      <c r="GT321" s="14"/>
      <c r="GU321" s="14"/>
      <c r="GV321" s="14"/>
      <c r="GW321" s="14"/>
      <c r="GX321" s="14"/>
      <c r="GY321" s="14"/>
      <c r="GZ321" s="14"/>
      <c r="HA321" s="14"/>
      <c r="HB321" s="14"/>
      <c r="HC321" s="14"/>
      <c r="HD321" s="14"/>
      <c r="HE321" s="14"/>
      <c r="HF321" s="14"/>
      <c r="HG321" s="14"/>
      <c r="HH321" s="14"/>
      <c r="HI321" s="14"/>
      <c r="HJ321" s="14"/>
      <c r="HK321" s="14"/>
      <c r="HL321" s="14"/>
      <c r="HM321" s="14"/>
      <c r="HN321" s="14"/>
      <c r="HO321" s="14"/>
      <c r="HP321" s="14"/>
      <c r="HQ321" s="14"/>
      <c r="HR321" s="14"/>
      <c r="HS321" s="14"/>
      <c r="HT321" s="14"/>
      <c r="HU321" s="14"/>
      <c r="HV321" s="14"/>
      <c r="HW321" s="14"/>
      <c r="HX321" s="14"/>
      <c r="HY321" s="14"/>
      <c r="HZ321" s="14"/>
      <c r="IA321" s="14"/>
      <c r="IB321" s="14"/>
      <c r="IC321" s="14"/>
      <c r="ID321" s="14"/>
      <c r="IE321" s="14"/>
      <c r="IF321" s="14"/>
      <c r="IG321" s="14"/>
      <c r="IH321" s="14"/>
      <c r="II321" s="14"/>
      <c r="IJ321" s="14"/>
      <c r="IK321" s="14"/>
      <c r="IL321" s="14"/>
      <c r="IM321" s="14"/>
      <c r="IN321" s="14"/>
      <c r="IO321" s="14"/>
      <c r="IP321" s="14"/>
      <c r="IQ321" s="14"/>
      <c r="IR321" s="14"/>
    </row>
    <row r="322" spans="1:252" x14ac:dyDescent="0.2">
      <c r="A322" s="28" t="s">
        <v>683</v>
      </c>
      <c r="B322" s="21" t="s">
        <v>684</v>
      </c>
      <c r="C322" s="110"/>
      <c r="D322" s="110"/>
      <c r="E322" s="110"/>
      <c r="F322" s="110">
        <v>1</v>
      </c>
      <c r="G322" s="110">
        <v>1</v>
      </c>
      <c r="H322" s="110"/>
      <c r="J322" s="110">
        <v>1</v>
      </c>
      <c r="K322" s="110"/>
      <c r="L322" s="110"/>
      <c r="M322" s="110"/>
      <c r="N322" s="110"/>
      <c r="O322" s="110"/>
      <c r="P322" s="110"/>
      <c r="Q322" s="110"/>
      <c r="R322" s="110"/>
      <c r="S322" s="110"/>
      <c r="T322" s="110"/>
      <c r="U322" s="110"/>
      <c r="V322" s="110">
        <v>1</v>
      </c>
      <c r="W322" s="14"/>
      <c r="X322" s="14"/>
      <c r="Y322" s="14"/>
      <c r="Z322" s="14"/>
      <c r="AA322" s="14"/>
      <c r="AB322" s="14"/>
      <c r="AC322" s="14"/>
      <c r="AD322" s="14"/>
      <c r="AE322" s="14"/>
      <c r="AF322" s="14"/>
      <c r="AG322" s="14"/>
      <c r="AH322" s="14"/>
      <c r="AI322" s="14"/>
      <c r="AJ322" s="14"/>
      <c r="AK322" s="14"/>
      <c r="AL322" s="14"/>
      <c r="AM322" s="14"/>
      <c r="AN322" s="14"/>
      <c r="AO322" s="14"/>
      <c r="AP322" s="14"/>
      <c r="AQ322" s="14"/>
      <c r="AR322" s="14"/>
      <c r="AS322" s="14"/>
      <c r="AT322" s="14"/>
      <c r="AU322" s="14"/>
      <c r="AV322" s="14"/>
      <c r="AW322" s="14"/>
      <c r="AX322" s="14"/>
      <c r="AY322" s="14"/>
      <c r="AZ322" s="14"/>
      <c r="BA322" s="14"/>
      <c r="BB322" s="14"/>
      <c r="BC322" s="14"/>
      <c r="BD322" s="14"/>
      <c r="BE322" s="14"/>
      <c r="BF322" s="14"/>
      <c r="BG322" s="14"/>
      <c r="BH322" s="14"/>
      <c r="BI322" s="14"/>
      <c r="BJ322" s="14"/>
      <c r="BK322" s="14"/>
      <c r="BL322" s="14"/>
      <c r="BM322" s="14"/>
      <c r="BN322" s="14"/>
      <c r="BO322" s="14"/>
      <c r="BP322" s="14"/>
      <c r="BQ322" s="14"/>
      <c r="BR322" s="14"/>
      <c r="BS322" s="14"/>
      <c r="BT322" s="14"/>
      <c r="BU322" s="14"/>
      <c r="BV322" s="14"/>
      <c r="BW322" s="14"/>
      <c r="BX322" s="14"/>
      <c r="BY322" s="14"/>
      <c r="BZ322" s="14"/>
      <c r="CA322" s="14"/>
      <c r="CB322" s="14"/>
      <c r="CC322" s="14"/>
      <c r="CD322" s="14"/>
      <c r="CE322" s="14"/>
      <c r="CF322" s="14"/>
      <c r="CG322" s="14"/>
      <c r="CH322" s="14"/>
      <c r="CI322" s="14"/>
      <c r="CJ322" s="14"/>
      <c r="CK322" s="14"/>
      <c r="CL322" s="14"/>
      <c r="CM322" s="14"/>
      <c r="CN322" s="14"/>
      <c r="CO322" s="14"/>
      <c r="CP322" s="14"/>
      <c r="CQ322" s="14"/>
      <c r="CR322" s="14"/>
      <c r="CS322" s="14"/>
      <c r="CT322" s="14"/>
      <c r="CU322" s="14"/>
      <c r="CV322" s="14"/>
      <c r="CW322" s="14"/>
      <c r="CX322" s="14"/>
      <c r="CY322" s="14"/>
      <c r="CZ322" s="14"/>
      <c r="DA322" s="14"/>
      <c r="DB322" s="14"/>
      <c r="DC322" s="14"/>
      <c r="DD322" s="14"/>
      <c r="DE322" s="14"/>
      <c r="DF322" s="14"/>
      <c r="DG322" s="14"/>
      <c r="DH322" s="14"/>
      <c r="DI322" s="14"/>
      <c r="DJ322" s="14"/>
      <c r="DK322" s="14"/>
      <c r="DL322" s="14"/>
      <c r="DM322" s="14"/>
      <c r="DN322" s="14"/>
      <c r="DO322" s="14"/>
      <c r="DP322" s="14"/>
      <c r="DQ322" s="14"/>
      <c r="DR322" s="14"/>
      <c r="DS322" s="14"/>
      <c r="DT322" s="14"/>
      <c r="DU322" s="14"/>
      <c r="DV322" s="14"/>
      <c r="DW322" s="14"/>
      <c r="DX322" s="14"/>
      <c r="DY322" s="14"/>
      <c r="DZ322" s="14"/>
      <c r="EA322" s="14"/>
      <c r="EB322" s="14"/>
      <c r="EC322" s="14"/>
      <c r="ED322" s="14"/>
      <c r="EE322" s="14"/>
      <c r="EF322" s="14"/>
      <c r="EG322" s="14"/>
      <c r="EH322" s="14"/>
      <c r="EI322" s="14"/>
      <c r="EJ322" s="14"/>
      <c r="EK322" s="14"/>
      <c r="EL322" s="14"/>
      <c r="EM322" s="14"/>
      <c r="EN322" s="14"/>
      <c r="EO322" s="14"/>
      <c r="EP322" s="14"/>
      <c r="EQ322" s="14"/>
      <c r="ER322" s="14"/>
      <c r="ES322" s="14"/>
      <c r="ET322" s="14"/>
      <c r="EU322" s="14"/>
      <c r="EV322" s="14"/>
      <c r="EW322" s="14"/>
      <c r="EX322" s="14"/>
      <c r="EY322" s="14"/>
      <c r="EZ322" s="14"/>
      <c r="FA322" s="14"/>
      <c r="FB322" s="14"/>
      <c r="FC322" s="14"/>
      <c r="FD322" s="14"/>
      <c r="FE322" s="14"/>
      <c r="FF322" s="14"/>
      <c r="FG322" s="14"/>
      <c r="FH322" s="14"/>
      <c r="FI322" s="14"/>
      <c r="FJ322" s="14"/>
      <c r="FK322" s="14"/>
      <c r="FL322" s="14"/>
      <c r="FM322" s="14"/>
      <c r="FN322" s="14"/>
      <c r="FO322" s="14"/>
      <c r="FP322" s="14"/>
      <c r="FQ322" s="14"/>
      <c r="FR322" s="14"/>
      <c r="FS322" s="14"/>
      <c r="FT322" s="14"/>
      <c r="FU322" s="14"/>
      <c r="FV322" s="14"/>
      <c r="FW322" s="14"/>
      <c r="FX322" s="14"/>
      <c r="FY322" s="14"/>
      <c r="FZ322" s="14"/>
      <c r="GA322" s="14"/>
      <c r="GB322" s="14"/>
      <c r="GC322" s="14"/>
      <c r="GD322" s="14"/>
      <c r="GE322" s="14"/>
      <c r="GF322" s="14"/>
      <c r="GG322" s="14"/>
      <c r="GH322" s="14"/>
      <c r="GI322" s="14"/>
      <c r="GJ322" s="14"/>
      <c r="GK322" s="14"/>
      <c r="GL322" s="14"/>
      <c r="GM322" s="14"/>
      <c r="GN322" s="14"/>
      <c r="GO322" s="14"/>
      <c r="GP322" s="14"/>
      <c r="GQ322" s="14"/>
      <c r="GR322" s="14"/>
      <c r="GS322" s="14"/>
      <c r="GT322" s="14"/>
      <c r="GU322" s="14"/>
      <c r="GV322" s="14"/>
      <c r="GW322" s="14"/>
      <c r="GX322" s="14"/>
      <c r="GY322" s="14"/>
      <c r="GZ322" s="14"/>
      <c r="HA322" s="14"/>
      <c r="HB322" s="14"/>
      <c r="HC322" s="14"/>
      <c r="HD322" s="14"/>
      <c r="HE322" s="14"/>
      <c r="HF322" s="14"/>
      <c r="HG322" s="14"/>
      <c r="HH322" s="14"/>
      <c r="HI322" s="14"/>
      <c r="HJ322" s="14"/>
      <c r="HK322" s="14"/>
      <c r="HL322" s="14"/>
      <c r="HM322" s="14"/>
      <c r="HN322" s="14"/>
      <c r="HO322" s="14"/>
      <c r="HP322" s="14"/>
      <c r="HQ322" s="14"/>
      <c r="HR322" s="14"/>
      <c r="HS322" s="14"/>
      <c r="HT322" s="14"/>
      <c r="HU322" s="14"/>
      <c r="HV322" s="14"/>
      <c r="HW322" s="14"/>
      <c r="HX322" s="14"/>
      <c r="HY322" s="14"/>
      <c r="HZ322" s="14"/>
      <c r="IA322" s="14"/>
      <c r="IB322" s="14"/>
      <c r="IC322" s="14"/>
      <c r="ID322" s="14"/>
      <c r="IE322" s="14"/>
      <c r="IF322" s="14"/>
      <c r="IG322" s="14"/>
      <c r="IH322" s="14"/>
      <c r="II322" s="14"/>
      <c r="IJ322" s="14"/>
      <c r="IK322" s="14"/>
      <c r="IL322" s="14"/>
      <c r="IM322" s="14"/>
      <c r="IN322" s="14"/>
      <c r="IO322" s="14"/>
      <c r="IP322" s="14"/>
      <c r="IQ322" s="14"/>
      <c r="IR322" s="14"/>
    </row>
    <row r="323" spans="1:252" x14ac:dyDescent="0.2">
      <c r="A323" s="28" t="s">
        <v>685</v>
      </c>
      <c r="B323" s="21" t="s">
        <v>686</v>
      </c>
      <c r="C323" s="110"/>
      <c r="D323" s="110"/>
      <c r="E323" s="110"/>
      <c r="F323" s="110"/>
      <c r="G323" s="110"/>
      <c r="H323" s="110"/>
      <c r="I323" s="17">
        <v>1</v>
      </c>
      <c r="J323" s="110"/>
      <c r="K323" s="110"/>
      <c r="L323" s="110"/>
      <c r="M323" s="110"/>
      <c r="N323" s="110"/>
      <c r="O323" s="110"/>
      <c r="P323" s="110"/>
      <c r="Q323" s="110"/>
      <c r="R323" s="110"/>
      <c r="S323" s="110"/>
      <c r="T323" s="110"/>
      <c r="U323" s="110"/>
      <c r="V323" s="110">
        <v>1</v>
      </c>
    </row>
    <row r="324" spans="1:252" x14ac:dyDescent="0.2">
      <c r="A324" s="28" t="s">
        <v>687</v>
      </c>
      <c r="B324" s="21" t="s">
        <v>688</v>
      </c>
      <c r="C324" s="110"/>
      <c r="D324" s="110"/>
      <c r="E324" s="110"/>
      <c r="F324" s="110"/>
      <c r="G324" s="110">
        <v>1</v>
      </c>
      <c r="H324" s="110"/>
      <c r="J324" s="110"/>
      <c r="K324" s="110"/>
      <c r="L324" s="110"/>
      <c r="M324" s="110"/>
      <c r="N324" s="110"/>
      <c r="O324" s="110"/>
      <c r="P324" s="110"/>
      <c r="Q324" s="110"/>
      <c r="R324" s="110"/>
      <c r="S324" s="110"/>
      <c r="T324" s="110"/>
      <c r="U324" s="110"/>
      <c r="V324" s="110">
        <v>1</v>
      </c>
    </row>
    <row r="325" spans="1:252" x14ac:dyDescent="0.2">
      <c r="A325" s="28" t="s">
        <v>689</v>
      </c>
      <c r="B325" s="21" t="s">
        <v>690</v>
      </c>
      <c r="C325" s="110"/>
      <c r="D325" s="110"/>
      <c r="E325" s="110"/>
      <c r="F325" s="110"/>
      <c r="G325" s="110"/>
      <c r="H325" s="110"/>
      <c r="J325" s="110"/>
      <c r="K325" s="110"/>
      <c r="L325" s="110"/>
      <c r="M325" s="110"/>
      <c r="N325" s="110"/>
      <c r="O325" s="110"/>
      <c r="P325" s="110"/>
      <c r="Q325" s="110"/>
      <c r="R325" s="110"/>
      <c r="S325" s="110"/>
      <c r="T325" s="110">
        <v>1</v>
      </c>
      <c r="U325" s="110"/>
      <c r="V325" s="110">
        <v>1</v>
      </c>
    </row>
    <row r="326" spans="1:252" x14ac:dyDescent="0.2">
      <c r="A326" s="50" t="s">
        <v>691</v>
      </c>
      <c r="B326" s="14" t="s">
        <v>692</v>
      </c>
      <c r="C326" s="17"/>
      <c r="D326" s="17"/>
      <c r="E326" s="110"/>
      <c r="F326" s="110"/>
      <c r="G326" s="110">
        <v>1</v>
      </c>
      <c r="H326" s="110"/>
      <c r="J326" s="110"/>
      <c r="K326" s="110"/>
      <c r="L326" s="110"/>
      <c r="M326" s="110"/>
      <c r="N326" s="110"/>
      <c r="O326" s="110"/>
      <c r="P326" s="110"/>
      <c r="Q326" s="110"/>
      <c r="R326" s="110"/>
      <c r="S326" s="110"/>
      <c r="T326" s="110"/>
      <c r="U326" s="110"/>
      <c r="V326" s="110">
        <v>1</v>
      </c>
    </row>
    <row r="327" spans="1:252" x14ac:dyDescent="0.2">
      <c r="A327" s="28" t="s">
        <v>693</v>
      </c>
      <c r="B327" s="25" t="s">
        <v>694</v>
      </c>
      <c r="C327" s="17"/>
      <c r="D327" s="17"/>
      <c r="K327" s="17"/>
      <c r="L327" s="17"/>
      <c r="T327" s="17">
        <v>1</v>
      </c>
      <c r="V327" s="17">
        <v>1</v>
      </c>
    </row>
    <row r="328" spans="1:252" x14ac:dyDescent="0.2">
      <c r="A328" s="14" t="s">
        <v>695</v>
      </c>
      <c r="B328" s="25" t="s">
        <v>696</v>
      </c>
      <c r="C328" s="17"/>
      <c r="D328" s="17"/>
      <c r="G328" s="17">
        <v>1</v>
      </c>
      <c r="K328" s="17"/>
      <c r="L328" s="17"/>
      <c r="V328" s="17">
        <v>1</v>
      </c>
    </row>
    <row r="329" spans="1:252" x14ac:dyDescent="0.2">
      <c r="A329" s="28" t="s">
        <v>697</v>
      </c>
      <c r="B329" s="21" t="s">
        <v>698</v>
      </c>
      <c r="C329" s="110"/>
      <c r="D329" s="110"/>
      <c r="E329" s="110"/>
      <c r="F329" s="110"/>
      <c r="G329" s="110"/>
      <c r="H329" s="110"/>
      <c r="I329" s="17">
        <v>1</v>
      </c>
      <c r="J329" s="110"/>
      <c r="K329" s="110"/>
      <c r="L329" s="110"/>
      <c r="M329" s="110"/>
      <c r="N329" s="110"/>
      <c r="O329" s="110"/>
      <c r="P329" s="110"/>
      <c r="Q329" s="110"/>
      <c r="R329" s="110"/>
      <c r="S329" s="110"/>
      <c r="T329" s="110"/>
      <c r="U329" s="110"/>
      <c r="V329" s="110">
        <v>1</v>
      </c>
    </row>
    <row r="330" spans="1:252" x14ac:dyDescent="0.2">
      <c r="A330" s="28" t="s">
        <v>699</v>
      </c>
      <c r="B330" s="21" t="s">
        <v>700</v>
      </c>
      <c r="C330" s="110"/>
      <c r="D330" s="110"/>
      <c r="E330" s="110"/>
      <c r="F330" s="110"/>
      <c r="G330" s="110"/>
      <c r="H330" s="110"/>
      <c r="J330" s="110"/>
      <c r="K330" s="110"/>
      <c r="L330" s="110"/>
      <c r="M330" s="110"/>
      <c r="N330" s="110"/>
      <c r="O330" s="110"/>
      <c r="P330" s="110"/>
      <c r="Q330" s="110"/>
      <c r="R330" s="110"/>
      <c r="S330" s="110"/>
      <c r="T330" s="110">
        <v>1</v>
      </c>
      <c r="U330" s="110"/>
      <c r="V330" s="110">
        <v>1</v>
      </c>
    </row>
    <row r="331" spans="1:252" x14ac:dyDescent="0.2">
      <c r="A331" s="29" t="s">
        <v>701</v>
      </c>
      <c r="B331" s="41" t="s">
        <v>702</v>
      </c>
      <c r="C331" s="17"/>
      <c r="D331" s="17"/>
      <c r="G331" s="17">
        <v>1</v>
      </c>
      <c r="K331" s="17"/>
      <c r="L331" s="17"/>
      <c r="V331" s="17">
        <v>1</v>
      </c>
    </row>
    <row r="332" spans="1:252" x14ac:dyDescent="0.2">
      <c r="A332" s="28" t="s">
        <v>703</v>
      </c>
      <c r="B332" s="21" t="s">
        <v>704</v>
      </c>
      <c r="C332" s="110"/>
      <c r="D332" s="110"/>
      <c r="E332" s="110"/>
      <c r="F332" s="110"/>
      <c r="G332" s="110"/>
      <c r="H332" s="110"/>
      <c r="J332" s="110"/>
      <c r="K332" s="110"/>
      <c r="L332" s="110"/>
      <c r="M332" s="110"/>
      <c r="N332" s="110"/>
      <c r="O332" s="110"/>
      <c r="P332" s="110"/>
      <c r="Q332" s="110"/>
      <c r="R332" s="110"/>
      <c r="S332" s="110"/>
      <c r="T332" s="110">
        <v>1</v>
      </c>
      <c r="U332" s="110"/>
      <c r="V332" s="110">
        <v>1</v>
      </c>
    </row>
    <row r="333" spans="1:252" x14ac:dyDescent="0.2">
      <c r="A333" s="28" t="s">
        <v>705</v>
      </c>
      <c r="B333" s="21" t="s">
        <v>706</v>
      </c>
      <c r="C333" s="110"/>
      <c r="D333" s="110"/>
      <c r="E333" s="110"/>
      <c r="F333" s="110"/>
      <c r="G333" s="110"/>
      <c r="H333" s="110">
        <v>1</v>
      </c>
      <c r="J333" s="110"/>
      <c r="K333" s="110"/>
      <c r="L333" s="110"/>
      <c r="M333" s="110"/>
      <c r="N333" s="110"/>
      <c r="O333" s="110"/>
      <c r="P333" s="110"/>
      <c r="Q333" s="110"/>
      <c r="R333" s="110"/>
      <c r="S333" s="110"/>
      <c r="T333" s="110"/>
      <c r="U333" s="110"/>
      <c r="V333" s="110">
        <v>1</v>
      </c>
    </row>
    <row r="334" spans="1:252" x14ac:dyDescent="0.2">
      <c r="A334" s="28" t="s">
        <v>707</v>
      </c>
      <c r="B334" s="21" t="s">
        <v>708</v>
      </c>
      <c r="C334" s="110"/>
      <c r="D334" s="110"/>
      <c r="E334" s="110"/>
      <c r="F334" s="110"/>
      <c r="G334" s="110"/>
      <c r="H334" s="110"/>
      <c r="I334" s="17">
        <v>1</v>
      </c>
      <c r="J334" s="110"/>
      <c r="K334" s="110"/>
      <c r="L334" s="110"/>
      <c r="M334" s="110"/>
      <c r="N334" s="110"/>
      <c r="O334" s="110"/>
      <c r="P334" s="110"/>
      <c r="Q334" s="110"/>
      <c r="R334" s="110"/>
      <c r="S334" s="110"/>
      <c r="T334" s="110"/>
      <c r="U334" s="110"/>
      <c r="V334" s="110">
        <v>1</v>
      </c>
    </row>
    <row r="335" spans="1:252" x14ac:dyDescent="0.2">
      <c r="A335" s="105" t="s">
        <v>709</v>
      </c>
      <c r="B335" s="105" t="s">
        <v>710</v>
      </c>
      <c r="C335" s="110"/>
      <c r="D335" s="110"/>
      <c r="E335" s="110"/>
      <c r="F335" s="110"/>
      <c r="G335" s="110"/>
      <c r="H335" s="110"/>
      <c r="J335" s="110"/>
      <c r="K335" s="110"/>
      <c r="L335" s="110"/>
      <c r="M335" s="110"/>
      <c r="N335" s="110"/>
      <c r="O335" s="110"/>
      <c r="P335" s="110"/>
      <c r="Q335" s="110"/>
      <c r="R335" s="110"/>
      <c r="S335" s="110"/>
      <c r="T335" s="110">
        <v>1</v>
      </c>
      <c r="U335" s="110"/>
      <c r="V335" s="110">
        <v>1</v>
      </c>
    </row>
    <row r="336" spans="1:252" ht="13.5" customHeight="1" x14ac:dyDescent="0.2">
      <c r="A336" t="s">
        <v>711</v>
      </c>
      <c r="B336" s="14" t="s">
        <v>712</v>
      </c>
      <c r="C336" s="32"/>
      <c r="D336" s="32"/>
      <c r="E336" s="32"/>
      <c r="F336" s="32"/>
      <c r="G336" s="110"/>
      <c r="H336" s="110"/>
      <c r="I336" s="17">
        <v>1</v>
      </c>
      <c r="J336" s="110"/>
      <c r="K336" s="110"/>
      <c r="L336" s="110"/>
      <c r="M336" s="110"/>
      <c r="N336" s="110"/>
      <c r="O336" s="110"/>
      <c r="P336" s="110"/>
      <c r="Q336" s="110"/>
      <c r="R336" s="110"/>
      <c r="S336" s="110"/>
      <c r="T336" s="110"/>
      <c r="U336" s="110"/>
      <c r="V336" s="110">
        <v>1</v>
      </c>
    </row>
    <row r="337" spans="1:22" x14ac:dyDescent="0.2">
      <c r="A337" s="49" t="s">
        <v>713</v>
      </c>
      <c r="B337" s="25" t="s">
        <v>714</v>
      </c>
      <c r="C337" s="17"/>
      <c r="D337" s="17"/>
      <c r="E337" s="110"/>
      <c r="F337" s="110"/>
      <c r="G337" s="110"/>
      <c r="H337" s="110"/>
      <c r="J337" s="110">
        <v>1</v>
      </c>
      <c r="K337" s="110"/>
      <c r="L337" s="110"/>
      <c r="M337" s="110"/>
      <c r="N337" s="110"/>
      <c r="O337" s="110"/>
      <c r="P337" s="110"/>
      <c r="Q337" s="110"/>
      <c r="R337" s="110"/>
      <c r="S337" s="110"/>
      <c r="T337" s="110"/>
      <c r="U337" s="110"/>
      <c r="V337" s="110">
        <v>1</v>
      </c>
    </row>
    <row r="338" spans="1:22" x14ac:dyDescent="0.2">
      <c r="A338" s="49" t="s">
        <v>715</v>
      </c>
      <c r="B338" s="25" t="s">
        <v>716</v>
      </c>
      <c r="C338" s="17"/>
      <c r="D338" s="17"/>
      <c r="E338" s="110"/>
      <c r="F338" s="110"/>
      <c r="G338" s="110"/>
      <c r="H338" s="110"/>
      <c r="J338" s="110"/>
      <c r="K338" s="110"/>
      <c r="L338" s="110"/>
      <c r="M338" s="110"/>
      <c r="N338" s="110"/>
      <c r="O338" s="110"/>
      <c r="P338" s="110"/>
      <c r="Q338" s="110"/>
      <c r="R338" s="110"/>
      <c r="S338" s="110">
        <v>1</v>
      </c>
      <c r="T338" s="110"/>
      <c r="U338" s="110"/>
      <c r="V338" s="110">
        <v>1</v>
      </c>
    </row>
    <row r="339" spans="1:22" x14ac:dyDescent="0.2">
      <c r="A339" s="14" t="s">
        <v>717</v>
      </c>
      <c r="B339" s="21" t="s">
        <v>718</v>
      </c>
      <c r="C339" s="110"/>
      <c r="D339" s="110"/>
      <c r="E339" s="110"/>
      <c r="F339" s="110"/>
      <c r="G339" s="110">
        <v>1</v>
      </c>
      <c r="H339" s="110"/>
      <c r="J339" s="110"/>
      <c r="K339" s="110"/>
      <c r="L339" s="110"/>
      <c r="M339" s="110"/>
      <c r="N339" s="110"/>
      <c r="O339" s="110"/>
      <c r="P339" s="110"/>
      <c r="Q339" s="110"/>
      <c r="R339" s="110"/>
      <c r="S339" s="110"/>
      <c r="T339" s="110"/>
      <c r="U339" s="110"/>
      <c r="V339" s="110">
        <v>1</v>
      </c>
    </row>
    <row r="340" spans="1:22" x14ac:dyDescent="0.2">
      <c r="A340" s="14" t="s">
        <v>719</v>
      </c>
      <c r="B340" s="21" t="s">
        <v>720</v>
      </c>
      <c r="C340" s="110"/>
      <c r="D340" s="110"/>
      <c r="E340" s="110"/>
      <c r="F340" s="110"/>
      <c r="G340" s="110"/>
      <c r="H340" s="110"/>
      <c r="I340" s="17">
        <v>1</v>
      </c>
      <c r="J340" s="110"/>
      <c r="K340" s="110"/>
      <c r="L340" s="110"/>
      <c r="M340" s="110"/>
      <c r="N340" s="110"/>
      <c r="O340" s="110"/>
      <c r="P340" s="110"/>
      <c r="Q340" s="110"/>
      <c r="R340" s="110"/>
      <c r="S340" s="110"/>
      <c r="T340" s="110"/>
      <c r="U340" s="110"/>
      <c r="V340" s="110">
        <v>1</v>
      </c>
    </row>
    <row r="341" spans="1:22" x14ac:dyDescent="0.2">
      <c r="A341" s="28" t="s">
        <v>721</v>
      </c>
      <c r="B341" s="21" t="s">
        <v>722</v>
      </c>
      <c r="C341" s="110"/>
      <c r="D341" s="110"/>
      <c r="E341" s="110"/>
      <c r="F341" s="110"/>
      <c r="G341" s="110">
        <v>1</v>
      </c>
      <c r="H341" s="110"/>
      <c r="J341" s="110"/>
      <c r="K341" s="110"/>
      <c r="L341" s="110"/>
      <c r="M341" s="110"/>
      <c r="N341" s="110"/>
      <c r="O341" s="110"/>
      <c r="P341" s="110"/>
      <c r="Q341" s="110"/>
      <c r="R341" s="110"/>
      <c r="S341" s="110"/>
      <c r="T341" s="110"/>
      <c r="U341" s="110"/>
      <c r="V341" s="110">
        <v>1</v>
      </c>
    </row>
    <row r="342" spans="1:22" x14ac:dyDescent="0.2">
      <c r="A342" s="28" t="s">
        <v>723</v>
      </c>
      <c r="B342" s="21" t="s">
        <v>724</v>
      </c>
      <c r="C342" s="110"/>
      <c r="D342" s="110"/>
      <c r="E342" s="110"/>
      <c r="F342" s="110"/>
      <c r="G342" s="110">
        <v>1</v>
      </c>
      <c r="H342" s="110"/>
      <c r="J342" s="110"/>
      <c r="K342" s="110"/>
      <c r="L342" s="110"/>
      <c r="M342" s="110"/>
      <c r="N342" s="110"/>
      <c r="O342" s="110"/>
      <c r="P342" s="110"/>
      <c r="Q342" s="110"/>
      <c r="R342" s="110"/>
      <c r="S342" s="110"/>
      <c r="T342" s="110"/>
      <c r="U342" s="110"/>
      <c r="V342" s="110">
        <v>1</v>
      </c>
    </row>
    <row r="343" spans="1:22" x14ac:dyDescent="0.2">
      <c r="A343" s="28" t="s">
        <v>725</v>
      </c>
      <c r="B343" s="14" t="s">
        <v>726</v>
      </c>
      <c r="C343" s="17"/>
      <c r="D343" s="17"/>
      <c r="E343" s="110"/>
      <c r="F343" s="110"/>
      <c r="G343" s="110"/>
      <c r="H343" s="110"/>
      <c r="J343" s="110"/>
      <c r="K343" s="110"/>
      <c r="L343" s="110"/>
      <c r="M343" s="110"/>
      <c r="N343" s="110"/>
      <c r="O343" s="110"/>
      <c r="P343" s="110"/>
      <c r="Q343" s="110"/>
      <c r="R343" s="110"/>
      <c r="S343" s="110"/>
      <c r="T343" s="110">
        <v>1</v>
      </c>
      <c r="U343" s="110"/>
      <c r="V343" s="110">
        <v>1</v>
      </c>
    </row>
    <row r="344" spans="1:22" x14ac:dyDescent="0.2">
      <c r="A344" s="28" t="s">
        <v>727</v>
      </c>
      <c r="B344" s="21" t="s">
        <v>728</v>
      </c>
      <c r="C344" s="110"/>
      <c r="D344" s="110"/>
      <c r="E344" s="110"/>
      <c r="F344" s="110"/>
      <c r="G344" s="110"/>
      <c r="H344" s="110"/>
      <c r="J344" s="110"/>
      <c r="K344" s="110"/>
      <c r="L344" s="110"/>
      <c r="M344" s="110"/>
      <c r="N344" s="110"/>
      <c r="O344" s="110"/>
      <c r="P344" s="110"/>
      <c r="Q344" s="110"/>
      <c r="R344" s="110"/>
      <c r="S344" s="110"/>
      <c r="T344" s="110">
        <v>1</v>
      </c>
      <c r="U344" s="110"/>
      <c r="V344" s="110">
        <v>1</v>
      </c>
    </row>
    <row r="345" spans="1:22" x14ac:dyDescent="0.2">
      <c r="A345" s="28" t="s">
        <v>729</v>
      </c>
      <c r="B345" s="21" t="s">
        <v>730</v>
      </c>
      <c r="C345" s="110"/>
      <c r="D345" s="110"/>
      <c r="E345" s="110"/>
      <c r="F345" s="110">
        <v>1</v>
      </c>
      <c r="G345" s="110"/>
      <c r="H345" s="110">
        <v>1</v>
      </c>
      <c r="I345" s="17">
        <v>1</v>
      </c>
      <c r="J345" s="110"/>
      <c r="K345" s="110"/>
      <c r="L345" s="110"/>
      <c r="M345" s="110"/>
      <c r="N345" s="110"/>
      <c r="O345" s="110"/>
      <c r="P345" s="110"/>
      <c r="Q345" s="110"/>
      <c r="R345" s="110"/>
      <c r="S345" s="110"/>
      <c r="T345" s="110"/>
      <c r="U345" s="110"/>
      <c r="V345" s="110">
        <v>1</v>
      </c>
    </row>
    <row r="346" spans="1:22" x14ac:dyDescent="0.2">
      <c r="A346" s="28" t="s">
        <v>731</v>
      </c>
      <c r="B346" s="21" t="s">
        <v>732</v>
      </c>
      <c r="C346" s="110"/>
      <c r="D346" s="110"/>
      <c r="E346" s="110"/>
      <c r="F346" s="110"/>
      <c r="G346" s="110"/>
      <c r="H346" s="110"/>
      <c r="J346" s="110">
        <v>1</v>
      </c>
      <c r="K346" s="110"/>
      <c r="L346" s="110"/>
      <c r="M346" s="110"/>
      <c r="N346" s="110"/>
      <c r="O346" s="110"/>
      <c r="P346" s="110"/>
      <c r="Q346" s="110"/>
      <c r="R346" s="110"/>
      <c r="S346" s="110"/>
      <c r="T346" s="110"/>
      <c r="U346" s="110"/>
      <c r="V346" s="110">
        <v>1</v>
      </c>
    </row>
    <row r="347" spans="1:22" x14ac:dyDescent="0.2">
      <c r="A347" s="14" t="s">
        <v>733</v>
      </c>
      <c r="B347" s="21" t="s">
        <v>734</v>
      </c>
      <c r="C347" s="110"/>
      <c r="D347" s="110"/>
      <c r="E347" s="110"/>
      <c r="F347" s="110"/>
      <c r="G347" s="110"/>
      <c r="H347" s="110"/>
      <c r="J347" s="110">
        <v>1</v>
      </c>
      <c r="K347" s="110"/>
      <c r="L347" s="110"/>
      <c r="M347" s="110"/>
      <c r="N347" s="110"/>
      <c r="O347" s="110"/>
      <c r="P347" s="110"/>
      <c r="Q347" s="110"/>
      <c r="R347" s="110"/>
      <c r="S347" s="110"/>
      <c r="T347" s="110"/>
      <c r="U347" s="110"/>
      <c r="V347" s="110">
        <v>1</v>
      </c>
    </row>
    <row r="348" spans="1:22" x14ac:dyDescent="0.2">
      <c r="A348" s="28" t="s">
        <v>735</v>
      </c>
      <c r="B348" s="21" t="s">
        <v>736</v>
      </c>
      <c r="C348" s="110"/>
      <c r="D348" s="110"/>
      <c r="E348" s="110"/>
      <c r="F348" s="110"/>
      <c r="G348" s="110"/>
      <c r="H348" s="110"/>
      <c r="J348" s="110"/>
      <c r="K348" s="110"/>
      <c r="L348" s="110"/>
      <c r="M348" s="110"/>
      <c r="N348" s="110"/>
      <c r="O348" s="110"/>
      <c r="P348" s="110"/>
      <c r="Q348" s="110"/>
      <c r="R348" s="110"/>
      <c r="S348" s="110"/>
      <c r="T348" s="110">
        <v>1</v>
      </c>
      <c r="U348" s="110"/>
      <c r="V348" s="110">
        <v>1</v>
      </c>
    </row>
    <row r="349" spans="1:22" x14ac:dyDescent="0.2">
      <c r="A349" s="28" t="s">
        <v>737</v>
      </c>
      <c r="B349" s="21" t="s">
        <v>738</v>
      </c>
      <c r="C349" s="110"/>
      <c r="D349" s="110"/>
      <c r="E349" s="110"/>
      <c r="F349" s="110"/>
      <c r="G349" s="110"/>
      <c r="H349" s="110"/>
      <c r="J349" s="110"/>
      <c r="K349" s="110"/>
      <c r="L349" s="110"/>
      <c r="M349" s="110"/>
      <c r="N349" s="110"/>
      <c r="O349" s="110"/>
      <c r="P349" s="110"/>
      <c r="Q349" s="110"/>
      <c r="R349" s="110"/>
      <c r="S349" s="110"/>
      <c r="T349" s="110">
        <v>1</v>
      </c>
      <c r="U349" s="110"/>
      <c r="V349" s="110">
        <v>1</v>
      </c>
    </row>
    <row r="350" spans="1:22" x14ac:dyDescent="0.2">
      <c r="A350" s="14" t="s">
        <v>739</v>
      </c>
      <c r="B350" s="21" t="s">
        <v>740</v>
      </c>
      <c r="C350" s="110"/>
      <c r="D350" s="110"/>
      <c r="E350" s="110"/>
      <c r="F350" s="110"/>
      <c r="G350" s="110"/>
      <c r="H350" s="110"/>
      <c r="J350" s="110"/>
      <c r="K350" s="110">
        <v>1</v>
      </c>
      <c r="L350" s="110"/>
      <c r="M350" s="110"/>
      <c r="N350" s="110">
        <v>1</v>
      </c>
      <c r="O350" s="110"/>
      <c r="P350" s="110"/>
      <c r="Q350" s="110"/>
      <c r="R350" s="110"/>
      <c r="S350" s="110"/>
      <c r="T350" s="110"/>
      <c r="U350" s="110"/>
      <c r="V350" s="110">
        <v>1</v>
      </c>
    </row>
    <row r="351" spans="1:22" x14ac:dyDescent="0.2">
      <c r="A351" s="28" t="s">
        <v>741</v>
      </c>
      <c r="B351" s="21" t="s">
        <v>742</v>
      </c>
      <c r="C351" s="110"/>
      <c r="D351" s="110"/>
      <c r="E351" s="110"/>
      <c r="F351" s="110"/>
      <c r="G351" s="110"/>
      <c r="H351" s="110"/>
      <c r="J351" s="110">
        <v>1</v>
      </c>
      <c r="K351" s="110"/>
      <c r="L351" s="110"/>
      <c r="M351" s="110"/>
      <c r="N351" s="110"/>
      <c r="O351" s="110"/>
      <c r="P351" s="110"/>
      <c r="Q351" s="110"/>
      <c r="R351" s="110"/>
      <c r="S351" s="110"/>
      <c r="T351" s="110"/>
      <c r="U351" s="110"/>
      <c r="V351" s="110">
        <v>1</v>
      </c>
    </row>
    <row r="352" spans="1:22" x14ac:dyDescent="0.2">
      <c r="A352" s="28" t="s">
        <v>743</v>
      </c>
      <c r="B352" s="41" t="s">
        <v>744</v>
      </c>
      <c r="C352" s="17"/>
      <c r="D352" s="17"/>
      <c r="E352" s="110"/>
      <c r="F352" s="110"/>
      <c r="G352" s="110"/>
      <c r="H352" s="110"/>
      <c r="J352" s="110">
        <v>1</v>
      </c>
      <c r="K352" s="17"/>
      <c r="L352" s="17"/>
      <c r="M352" s="110"/>
      <c r="N352" s="110"/>
      <c r="O352" s="110"/>
      <c r="P352" s="110"/>
      <c r="Q352" s="110"/>
      <c r="R352" s="110"/>
      <c r="S352" s="110"/>
      <c r="T352" s="110"/>
      <c r="U352" s="110"/>
      <c r="V352" s="110">
        <v>1</v>
      </c>
    </row>
    <row r="353" spans="1:22" x14ac:dyDescent="0.2">
      <c r="A353" s="28" t="s">
        <v>745</v>
      </c>
      <c r="B353" s="21" t="s">
        <v>746</v>
      </c>
      <c r="C353" s="110"/>
      <c r="D353" s="110"/>
      <c r="E353" s="110"/>
      <c r="F353" s="110"/>
      <c r="G353" s="110"/>
      <c r="H353" s="110"/>
      <c r="J353" s="110">
        <v>1</v>
      </c>
      <c r="K353" s="110"/>
      <c r="L353" s="110"/>
      <c r="M353" s="110"/>
      <c r="N353" s="110"/>
      <c r="O353" s="110"/>
      <c r="P353" s="110"/>
      <c r="Q353" s="110"/>
      <c r="R353" s="110"/>
      <c r="S353" s="110"/>
      <c r="T353" s="110"/>
      <c r="U353" s="110"/>
      <c r="V353" s="110">
        <v>1</v>
      </c>
    </row>
    <row r="354" spans="1:22" x14ac:dyDescent="0.2">
      <c r="A354" s="28" t="s">
        <v>747</v>
      </c>
      <c r="B354" s="21" t="s">
        <v>748</v>
      </c>
      <c r="C354" s="110"/>
      <c r="D354" s="110"/>
      <c r="E354" s="110"/>
      <c r="F354" s="110"/>
      <c r="G354" s="110"/>
      <c r="H354" s="110"/>
      <c r="J354" s="110">
        <v>1</v>
      </c>
      <c r="K354" s="110"/>
      <c r="L354" s="110"/>
      <c r="M354" s="110"/>
      <c r="N354" s="110"/>
      <c r="O354" s="110"/>
      <c r="P354" s="110"/>
      <c r="Q354" s="110"/>
      <c r="R354" s="110"/>
      <c r="S354" s="110"/>
      <c r="T354" s="110"/>
      <c r="U354" s="110"/>
      <c r="V354" s="110">
        <v>1</v>
      </c>
    </row>
    <row r="355" spans="1:22" x14ac:dyDescent="0.2">
      <c r="A355" s="28" t="s">
        <v>749</v>
      </c>
      <c r="B355" s="21" t="s">
        <v>750</v>
      </c>
      <c r="C355" s="110"/>
      <c r="D355" s="110"/>
      <c r="E355" s="110"/>
      <c r="F355" s="110"/>
      <c r="G355" s="110"/>
      <c r="H355" s="110"/>
      <c r="J355" s="110">
        <v>1</v>
      </c>
      <c r="K355" s="110"/>
      <c r="L355" s="110"/>
      <c r="M355" s="110"/>
      <c r="N355" s="110"/>
      <c r="O355" s="110"/>
      <c r="P355" s="110"/>
      <c r="Q355" s="110"/>
      <c r="R355" s="110"/>
      <c r="S355" s="110"/>
      <c r="T355" s="110"/>
      <c r="U355" s="110"/>
      <c r="V355" s="110">
        <v>1</v>
      </c>
    </row>
    <row r="356" spans="1:22" x14ac:dyDescent="0.2">
      <c r="A356" s="28" t="s">
        <v>751</v>
      </c>
      <c r="B356" s="21" t="s">
        <v>752</v>
      </c>
      <c r="C356" s="110"/>
      <c r="D356" s="110"/>
      <c r="E356" s="110"/>
      <c r="F356" s="110"/>
      <c r="G356" s="110"/>
      <c r="H356" s="110"/>
      <c r="J356" s="110">
        <v>1</v>
      </c>
      <c r="K356" s="110"/>
      <c r="L356" s="110"/>
      <c r="M356" s="110"/>
      <c r="N356" s="110"/>
      <c r="O356" s="110"/>
      <c r="P356" s="110"/>
      <c r="Q356" s="110"/>
      <c r="R356" s="110"/>
      <c r="S356" s="110"/>
      <c r="T356" s="110"/>
      <c r="U356" s="110"/>
      <c r="V356" s="110">
        <v>1</v>
      </c>
    </row>
    <row r="357" spans="1:22" x14ac:dyDescent="0.2">
      <c r="A357" s="28" t="s">
        <v>753</v>
      </c>
      <c r="B357" s="21" t="s">
        <v>754</v>
      </c>
      <c r="C357" s="110"/>
      <c r="D357" s="110"/>
      <c r="E357" s="110"/>
      <c r="F357" s="110"/>
      <c r="G357" s="110">
        <v>1</v>
      </c>
      <c r="H357" s="110"/>
      <c r="J357" s="110"/>
      <c r="K357" s="110"/>
      <c r="L357" s="110"/>
      <c r="M357" s="110"/>
      <c r="N357" s="110"/>
      <c r="O357" s="110"/>
      <c r="P357" s="110"/>
      <c r="Q357" s="110"/>
      <c r="R357" s="110"/>
      <c r="S357" s="110"/>
      <c r="T357" s="110"/>
      <c r="U357" s="110"/>
      <c r="V357" s="110">
        <v>1</v>
      </c>
    </row>
    <row r="358" spans="1:22" x14ac:dyDescent="0.2">
      <c r="A358" s="28" t="s">
        <v>755</v>
      </c>
      <c r="B358" s="21" t="s">
        <v>756</v>
      </c>
      <c r="C358" s="110"/>
      <c r="D358" s="110"/>
      <c r="E358" s="110"/>
      <c r="F358" s="110"/>
      <c r="G358" s="110"/>
      <c r="H358" s="110">
        <v>1</v>
      </c>
      <c r="J358" s="110"/>
      <c r="K358" s="110"/>
      <c r="L358" s="110"/>
      <c r="M358" s="110"/>
      <c r="N358" s="110"/>
      <c r="O358" s="110"/>
      <c r="P358" s="110"/>
      <c r="Q358" s="110"/>
      <c r="R358" s="110"/>
      <c r="S358" s="110"/>
      <c r="T358" s="110"/>
      <c r="U358" s="110"/>
      <c r="V358" s="110">
        <v>1</v>
      </c>
    </row>
    <row r="359" spans="1:22" x14ac:dyDescent="0.2">
      <c r="A359" s="28" t="s">
        <v>757</v>
      </c>
      <c r="B359" s="21" t="s">
        <v>758</v>
      </c>
      <c r="C359" s="110"/>
      <c r="D359" s="110"/>
      <c r="E359" s="110"/>
      <c r="F359" s="110"/>
      <c r="G359" s="110"/>
      <c r="H359" s="110"/>
      <c r="J359" s="110"/>
      <c r="K359" s="110"/>
      <c r="L359" s="110"/>
      <c r="M359" s="110"/>
      <c r="N359" s="110"/>
      <c r="O359" s="110"/>
      <c r="P359" s="110"/>
      <c r="Q359" s="110"/>
      <c r="R359" s="110"/>
      <c r="S359" s="110">
        <v>1</v>
      </c>
      <c r="T359" s="110"/>
      <c r="U359" s="110">
        <v>1</v>
      </c>
      <c r="V359" s="110">
        <v>1</v>
      </c>
    </row>
    <row r="360" spans="1:22" x14ac:dyDescent="0.2">
      <c r="A360" s="18" t="s">
        <v>759</v>
      </c>
      <c r="B360" s="49" t="s">
        <v>760</v>
      </c>
      <c r="C360" s="110"/>
      <c r="D360" s="110"/>
      <c r="E360" s="110"/>
      <c r="F360" s="110"/>
      <c r="G360" s="110"/>
      <c r="H360" s="110"/>
      <c r="J360" s="110"/>
      <c r="K360" s="110"/>
      <c r="L360" s="110"/>
      <c r="M360" s="110"/>
      <c r="N360" s="110"/>
      <c r="O360" s="110"/>
      <c r="P360" s="110"/>
      <c r="Q360" s="110"/>
      <c r="R360" s="110"/>
      <c r="S360" s="110"/>
      <c r="T360" s="110">
        <v>1</v>
      </c>
      <c r="U360" s="110"/>
      <c r="V360" s="110">
        <v>1</v>
      </c>
    </row>
    <row r="361" spans="1:22" x14ac:dyDescent="0.2">
      <c r="A361" s="18" t="s">
        <v>761</v>
      </c>
      <c r="B361" s="14" t="s">
        <v>762</v>
      </c>
      <c r="C361" s="110"/>
      <c r="D361" s="110"/>
      <c r="E361" s="110"/>
      <c r="F361" s="110"/>
      <c r="G361" s="110"/>
      <c r="H361" s="110"/>
      <c r="J361" s="110"/>
      <c r="K361" s="110"/>
      <c r="L361" s="110"/>
      <c r="M361" s="110"/>
      <c r="N361" s="110"/>
      <c r="O361" s="110"/>
      <c r="P361" s="110"/>
      <c r="Q361" s="110"/>
      <c r="R361" s="110"/>
      <c r="S361" s="110"/>
      <c r="T361" s="110">
        <v>1</v>
      </c>
      <c r="U361" s="110"/>
      <c r="V361" s="110">
        <v>1</v>
      </c>
    </row>
    <row r="362" spans="1:22" x14ac:dyDescent="0.2">
      <c r="A362" s="18" t="s">
        <v>763</v>
      </c>
      <c r="B362" s="21" t="s">
        <v>764</v>
      </c>
      <c r="C362" s="110"/>
      <c r="D362" s="110"/>
      <c r="E362" s="110"/>
      <c r="F362" s="110"/>
      <c r="G362" s="110"/>
      <c r="H362" s="110"/>
      <c r="J362" s="110"/>
      <c r="K362" s="110"/>
      <c r="L362" s="110"/>
      <c r="M362" s="110"/>
      <c r="N362" s="110"/>
      <c r="O362" s="110"/>
      <c r="P362" s="110"/>
      <c r="Q362" s="110"/>
      <c r="R362" s="110"/>
      <c r="S362" s="110"/>
      <c r="T362" s="110">
        <v>1</v>
      </c>
      <c r="U362" s="110"/>
      <c r="V362" s="110">
        <v>1</v>
      </c>
    </row>
    <row r="363" spans="1:22" x14ac:dyDescent="0.2">
      <c r="A363" s="28" t="s">
        <v>765</v>
      </c>
      <c r="B363" s="21" t="s">
        <v>766</v>
      </c>
      <c r="C363" s="110"/>
      <c r="D363" s="110"/>
      <c r="E363" s="110"/>
      <c r="F363" s="110"/>
      <c r="G363" s="110"/>
      <c r="H363" s="110"/>
      <c r="J363" s="110"/>
      <c r="K363" s="110"/>
      <c r="L363" s="110"/>
      <c r="M363" s="110"/>
      <c r="N363" s="110"/>
      <c r="O363" s="110"/>
      <c r="P363" s="110"/>
      <c r="Q363" s="110"/>
      <c r="R363" s="110"/>
      <c r="S363" s="110">
        <v>1</v>
      </c>
      <c r="T363" s="110"/>
      <c r="U363" s="110"/>
      <c r="V363" s="110">
        <v>1</v>
      </c>
    </row>
    <row r="364" spans="1:22" x14ac:dyDescent="0.2">
      <c r="A364" s="28" t="s">
        <v>767</v>
      </c>
      <c r="B364" s="21" t="s">
        <v>768</v>
      </c>
      <c r="C364" s="110"/>
      <c r="D364" s="110"/>
      <c r="E364" s="110"/>
      <c r="F364" s="110"/>
      <c r="G364" s="110">
        <v>1</v>
      </c>
      <c r="H364" s="110"/>
      <c r="J364" s="110"/>
      <c r="K364" s="110"/>
      <c r="L364" s="110"/>
      <c r="M364" s="110"/>
      <c r="N364" s="110"/>
      <c r="O364" s="110"/>
      <c r="P364" s="110"/>
      <c r="Q364" s="110"/>
      <c r="R364" s="110"/>
      <c r="S364" s="110"/>
      <c r="T364" s="110"/>
      <c r="U364" s="110"/>
      <c r="V364" s="110">
        <v>1</v>
      </c>
    </row>
    <row r="365" spans="1:22" x14ac:dyDescent="0.2">
      <c r="A365" s="28" t="s">
        <v>769</v>
      </c>
      <c r="B365" s="21" t="s">
        <v>770</v>
      </c>
      <c r="C365" s="110"/>
      <c r="D365" s="110"/>
      <c r="E365" s="110"/>
      <c r="F365" s="110"/>
      <c r="G365" s="110"/>
      <c r="H365" s="110"/>
      <c r="I365" s="17">
        <v>1</v>
      </c>
      <c r="J365" s="110"/>
      <c r="K365" s="110"/>
      <c r="L365" s="110"/>
      <c r="M365" s="110"/>
      <c r="N365" s="110"/>
      <c r="O365" s="110"/>
      <c r="P365" s="110"/>
      <c r="Q365" s="110"/>
      <c r="R365" s="110"/>
      <c r="V365" s="110">
        <v>1</v>
      </c>
    </row>
    <row r="366" spans="1:22" x14ac:dyDescent="0.2">
      <c r="A366" s="28" t="s">
        <v>771</v>
      </c>
      <c r="B366" s="21" t="s">
        <v>772</v>
      </c>
      <c r="C366" s="110"/>
      <c r="D366" s="110"/>
      <c r="E366" s="110"/>
      <c r="F366" s="110"/>
      <c r="G366" s="110">
        <v>1</v>
      </c>
      <c r="H366" s="110"/>
      <c r="J366" s="110"/>
      <c r="K366" s="110"/>
      <c r="L366" s="110"/>
      <c r="M366" s="110"/>
      <c r="N366" s="110"/>
      <c r="O366" s="110"/>
      <c r="P366" s="110"/>
      <c r="Q366" s="110"/>
      <c r="R366" s="110"/>
      <c r="V366" s="110">
        <v>1</v>
      </c>
    </row>
    <row r="367" spans="1:22" x14ac:dyDescent="0.2">
      <c r="A367" s="28" t="s">
        <v>773</v>
      </c>
      <c r="B367" s="21" t="s">
        <v>774</v>
      </c>
      <c r="C367" s="110"/>
      <c r="D367" s="110"/>
      <c r="E367" s="110"/>
      <c r="F367" s="110"/>
      <c r="G367" s="110"/>
      <c r="H367" s="110"/>
      <c r="J367" s="110"/>
      <c r="K367" s="110"/>
      <c r="L367" s="110"/>
      <c r="M367" s="110"/>
      <c r="N367" s="110"/>
      <c r="O367" s="110"/>
      <c r="P367" s="110"/>
      <c r="Q367" s="110"/>
      <c r="R367" s="110"/>
      <c r="S367" s="110"/>
      <c r="T367" s="110">
        <v>1</v>
      </c>
      <c r="U367" s="110"/>
      <c r="V367" s="110">
        <v>1</v>
      </c>
    </row>
    <row r="368" spans="1:22" x14ac:dyDescent="0.2">
      <c r="A368" s="28" t="s">
        <v>775</v>
      </c>
      <c r="B368" s="21" t="s">
        <v>776</v>
      </c>
      <c r="C368" s="110"/>
      <c r="D368" s="110"/>
      <c r="E368" s="110"/>
      <c r="F368" s="110"/>
      <c r="G368" s="110"/>
      <c r="H368" s="110"/>
      <c r="J368" s="110"/>
      <c r="K368" s="110"/>
      <c r="L368" s="110"/>
      <c r="M368" s="110"/>
      <c r="N368" s="110"/>
      <c r="O368" s="110"/>
      <c r="P368" s="110"/>
      <c r="Q368" s="110"/>
      <c r="R368" s="110"/>
      <c r="S368" s="110"/>
      <c r="T368" s="110">
        <v>1</v>
      </c>
      <c r="U368" s="110"/>
      <c r="V368" s="110">
        <v>1</v>
      </c>
    </row>
    <row r="369" spans="1:22" x14ac:dyDescent="0.2">
      <c r="A369" s="28" t="s">
        <v>777</v>
      </c>
      <c r="B369" s="21" t="s">
        <v>778</v>
      </c>
      <c r="C369" s="110"/>
      <c r="D369" s="110"/>
      <c r="E369" s="110"/>
      <c r="F369" s="110"/>
      <c r="G369" s="110"/>
      <c r="H369" s="110"/>
      <c r="J369" s="110"/>
      <c r="K369" s="110"/>
      <c r="L369" s="110"/>
      <c r="M369" s="110"/>
      <c r="N369" s="110"/>
      <c r="O369" s="110"/>
      <c r="P369" s="110"/>
      <c r="Q369" s="110"/>
      <c r="R369" s="110"/>
      <c r="S369" s="110"/>
      <c r="T369" s="110">
        <v>1</v>
      </c>
      <c r="U369" s="110"/>
      <c r="V369" s="110">
        <v>1</v>
      </c>
    </row>
    <row r="370" spans="1:22" x14ac:dyDescent="0.2">
      <c r="A370" s="50" t="s">
        <v>779</v>
      </c>
      <c r="B370" s="14" t="s">
        <v>780</v>
      </c>
      <c r="C370" s="17"/>
      <c r="D370" s="17"/>
      <c r="E370" s="110"/>
      <c r="F370" s="110"/>
      <c r="G370" s="110"/>
      <c r="H370" s="110"/>
      <c r="J370" s="110">
        <v>1</v>
      </c>
      <c r="K370" s="110"/>
      <c r="L370" s="110"/>
      <c r="M370" s="110"/>
      <c r="N370" s="110"/>
      <c r="O370" s="110"/>
      <c r="P370" s="110"/>
      <c r="Q370" s="110"/>
      <c r="R370" s="110"/>
      <c r="S370" s="110"/>
      <c r="T370" s="110"/>
      <c r="U370" s="110"/>
      <c r="V370" s="110">
        <v>1</v>
      </c>
    </row>
    <row r="371" spans="1:22" x14ac:dyDescent="0.2">
      <c r="A371" s="28" t="s">
        <v>781</v>
      </c>
      <c r="B371" s="21" t="s">
        <v>782</v>
      </c>
      <c r="C371" s="110"/>
      <c r="D371" s="110"/>
      <c r="E371" s="110"/>
      <c r="F371" s="110"/>
      <c r="G371" s="110"/>
      <c r="H371" s="110"/>
      <c r="J371" s="110"/>
      <c r="K371" s="110"/>
      <c r="L371" s="110"/>
      <c r="M371" s="110"/>
      <c r="N371" s="110"/>
      <c r="O371" s="110"/>
      <c r="P371" s="110">
        <v>1</v>
      </c>
      <c r="Q371" s="110"/>
      <c r="R371" s="110"/>
      <c r="S371" s="110"/>
      <c r="T371" s="110"/>
      <c r="U371" s="110"/>
      <c r="V371" s="110">
        <v>1</v>
      </c>
    </row>
    <row r="372" spans="1:22" x14ac:dyDescent="0.2">
      <c r="A372" s="28" t="s">
        <v>783</v>
      </c>
      <c r="B372" s="21" t="s">
        <v>290</v>
      </c>
      <c r="C372" s="110"/>
      <c r="D372" s="110"/>
      <c r="E372" s="110"/>
      <c r="F372" s="110"/>
      <c r="G372" s="110"/>
      <c r="H372" s="110"/>
      <c r="J372" s="110"/>
      <c r="K372" s="110"/>
      <c r="L372" s="110"/>
      <c r="M372" s="110"/>
      <c r="N372" s="110"/>
      <c r="O372" s="110"/>
      <c r="P372" s="110"/>
      <c r="Q372" s="110"/>
      <c r="R372" s="110"/>
      <c r="S372" s="110">
        <v>1</v>
      </c>
      <c r="T372" s="110"/>
      <c r="U372" s="110"/>
      <c r="V372" s="110">
        <v>1</v>
      </c>
    </row>
    <row r="373" spans="1:22" x14ac:dyDescent="0.2">
      <c r="A373" s="28" t="s">
        <v>784</v>
      </c>
      <c r="B373" s="21" t="s">
        <v>785</v>
      </c>
      <c r="C373" s="110"/>
      <c r="D373" s="110"/>
      <c r="E373" s="110"/>
      <c r="F373" s="110"/>
      <c r="G373" s="110"/>
      <c r="H373" s="110"/>
      <c r="J373" s="110"/>
      <c r="K373" s="110">
        <v>1</v>
      </c>
      <c r="L373" s="110"/>
      <c r="M373" s="110"/>
      <c r="N373" s="110"/>
      <c r="O373" s="110"/>
      <c r="P373" s="110"/>
      <c r="Q373" s="110"/>
      <c r="R373" s="110"/>
      <c r="S373" s="110"/>
      <c r="T373" s="110"/>
      <c r="U373" s="110"/>
      <c r="V373" s="110">
        <v>1</v>
      </c>
    </row>
    <row r="374" spans="1:22" x14ac:dyDescent="0.2">
      <c r="A374" s="28" t="s">
        <v>786</v>
      </c>
      <c r="B374" s="21" t="s">
        <v>787</v>
      </c>
      <c r="C374" s="110"/>
      <c r="D374" s="110"/>
      <c r="E374" s="110"/>
      <c r="F374" s="110"/>
      <c r="G374" s="110"/>
      <c r="H374" s="110"/>
      <c r="J374" s="110"/>
      <c r="K374" s="110">
        <v>1</v>
      </c>
      <c r="L374" s="110"/>
      <c r="M374" s="110"/>
      <c r="N374" s="110"/>
      <c r="O374" s="110"/>
      <c r="P374" s="110"/>
      <c r="Q374" s="110"/>
      <c r="R374" s="110"/>
      <c r="S374" s="110"/>
      <c r="T374" s="110"/>
      <c r="U374" s="110"/>
      <c r="V374" s="110">
        <v>1</v>
      </c>
    </row>
    <row r="375" spans="1:22" x14ac:dyDescent="0.2">
      <c r="A375" s="29" t="s">
        <v>788</v>
      </c>
      <c r="B375" s="41" t="s">
        <v>789</v>
      </c>
      <c r="G375" s="17">
        <v>1</v>
      </c>
      <c r="V375" s="17">
        <v>1</v>
      </c>
    </row>
    <row r="376" spans="1:22" x14ac:dyDescent="0.2">
      <c r="A376" s="49" t="s">
        <v>790</v>
      </c>
      <c r="B376" s="49" t="s">
        <v>791</v>
      </c>
      <c r="C376" s="110"/>
      <c r="D376" s="110"/>
      <c r="E376" s="110"/>
      <c r="F376" s="110"/>
      <c r="G376" s="110"/>
      <c r="H376" s="110"/>
      <c r="J376" s="110"/>
      <c r="K376" s="110"/>
      <c r="L376" s="110"/>
      <c r="M376" s="110"/>
      <c r="N376" s="110"/>
      <c r="O376" s="110"/>
      <c r="P376" s="110"/>
      <c r="Q376" s="110"/>
      <c r="R376" s="110"/>
      <c r="S376" s="110">
        <v>1</v>
      </c>
      <c r="T376" s="110"/>
      <c r="U376" s="110"/>
      <c r="V376" s="110">
        <v>1</v>
      </c>
    </row>
    <row r="377" spans="1:22" x14ac:dyDescent="0.2">
      <c r="A377" s="49" t="s">
        <v>792</v>
      </c>
      <c r="B377" s="49" t="s">
        <v>793</v>
      </c>
      <c r="C377" s="110"/>
      <c r="D377" s="110"/>
      <c r="E377" s="110"/>
      <c r="F377" s="110"/>
      <c r="G377" s="110"/>
      <c r="H377" s="110"/>
      <c r="J377" s="110"/>
      <c r="K377" s="110"/>
      <c r="L377" s="110"/>
      <c r="M377" s="110"/>
      <c r="N377" s="110"/>
      <c r="O377" s="110"/>
      <c r="P377" s="110"/>
      <c r="Q377" s="110"/>
      <c r="R377" s="110"/>
      <c r="S377" s="110"/>
      <c r="T377" s="110">
        <v>1</v>
      </c>
      <c r="U377" s="110"/>
      <c r="V377" s="110">
        <v>1</v>
      </c>
    </row>
    <row r="378" spans="1:22" x14ac:dyDescent="0.2">
      <c r="A378" s="49" t="s">
        <v>794</v>
      </c>
      <c r="B378" s="49" t="s">
        <v>795</v>
      </c>
      <c r="C378" s="110"/>
      <c r="D378" s="110"/>
      <c r="E378" s="110"/>
      <c r="F378" s="110"/>
      <c r="G378" s="110"/>
      <c r="H378" s="110"/>
      <c r="J378" s="110">
        <v>1</v>
      </c>
      <c r="K378" s="110"/>
      <c r="L378" s="110"/>
      <c r="M378" s="110"/>
      <c r="N378" s="110"/>
      <c r="O378" s="110"/>
      <c r="P378" s="110"/>
      <c r="Q378" s="110"/>
      <c r="R378" s="110"/>
      <c r="S378" s="110"/>
      <c r="T378" s="110"/>
      <c r="U378" s="110"/>
      <c r="V378" s="110">
        <v>1</v>
      </c>
    </row>
    <row r="379" spans="1:22" x14ac:dyDescent="0.2">
      <c r="A379" s="49" t="s">
        <v>796</v>
      </c>
      <c r="B379" s="49" t="s">
        <v>797</v>
      </c>
      <c r="C379" s="110"/>
      <c r="D379" s="110"/>
      <c r="E379" s="110"/>
      <c r="F379" s="110"/>
      <c r="G379" s="110"/>
      <c r="H379" s="110"/>
      <c r="J379" s="110"/>
      <c r="K379" s="110"/>
      <c r="L379" s="110"/>
      <c r="M379" s="110"/>
      <c r="N379" s="110"/>
      <c r="O379" s="110"/>
      <c r="P379" s="110"/>
      <c r="Q379" s="110"/>
      <c r="R379" s="110"/>
      <c r="S379" s="110"/>
      <c r="T379" s="110">
        <v>1</v>
      </c>
      <c r="U379" s="110"/>
      <c r="V379" s="110">
        <v>1</v>
      </c>
    </row>
    <row r="380" spans="1:22" x14ac:dyDescent="0.2">
      <c r="A380" s="28" t="s">
        <v>798</v>
      </c>
      <c r="B380" s="21" t="s">
        <v>799</v>
      </c>
      <c r="C380" s="110"/>
      <c r="D380" s="110"/>
      <c r="E380" s="110">
        <v>1</v>
      </c>
      <c r="F380" s="110"/>
      <c r="G380" s="110"/>
      <c r="H380" s="110"/>
      <c r="J380" s="110"/>
      <c r="K380" s="110"/>
      <c r="L380" s="110"/>
      <c r="M380" s="110"/>
      <c r="N380" s="110"/>
      <c r="O380" s="110"/>
      <c r="P380" s="110"/>
      <c r="Q380" s="110"/>
      <c r="R380" s="110"/>
      <c r="S380" s="110"/>
      <c r="T380" s="110"/>
      <c r="U380" s="110"/>
      <c r="V380" s="110">
        <v>1</v>
      </c>
    </row>
    <row r="381" spans="1:22" x14ac:dyDescent="0.2">
      <c r="A381" s="28" t="s">
        <v>800</v>
      </c>
      <c r="B381" s="21" t="s">
        <v>801</v>
      </c>
      <c r="C381" s="110"/>
      <c r="D381" s="110"/>
      <c r="E381" s="110"/>
      <c r="F381" s="110"/>
      <c r="G381" s="110"/>
      <c r="H381" s="110"/>
      <c r="J381" s="110"/>
      <c r="K381" s="110"/>
      <c r="L381" s="110"/>
      <c r="M381" s="110"/>
      <c r="N381" s="110"/>
      <c r="O381" s="110"/>
      <c r="P381" s="110"/>
      <c r="Q381" s="110"/>
      <c r="R381" s="110"/>
      <c r="S381" s="110"/>
      <c r="T381" s="110">
        <v>1</v>
      </c>
      <c r="U381" s="110"/>
      <c r="V381" s="110">
        <v>1</v>
      </c>
    </row>
    <row r="382" spans="1:22" x14ac:dyDescent="0.2">
      <c r="A382" s="28" t="s">
        <v>802</v>
      </c>
      <c r="B382" s="21" t="s">
        <v>803</v>
      </c>
      <c r="C382" s="110"/>
      <c r="D382" s="110"/>
      <c r="E382" s="110"/>
      <c r="F382" s="110"/>
      <c r="G382" s="110"/>
      <c r="H382" s="110"/>
      <c r="J382" s="110"/>
      <c r="K382" s="110"/>
      <c r="L382" s="110"/>
      <c r="M382" s="110"/>
      <c r="N382" s="110"/>
      <c r="O382" s="110"/>
      <c r="P382" s="110"/>
      <c r="Q382" s="110"/>
      <c r="R382" s="110"/>
      <c r="S382" s="110"/>
      <c r="T382" s="110">
        <v>1</v>
      </c>
      <c r="U382" s="110"/>
      <c r="V382" s="110">
        <v>1</v>
      </c>
    </row>
    <row r="383" spans="1:22" x14ac:dyDescent="0.2">
      <c r="A383" s="28" t="s">
        <v>804</v>
      </c>
      <c r="B383" s="21" t="s">
        <v>805</v>
      </c>
      <c r="C383" s="110"/>
      <c r="D383" s="110"/>
      <c r="E383" s="110"/>
      <c r="F383" s="110"/>
      <c r="G383" s="110"/>
      <c r="H383" s="110"/>
      <c r="J383" s="110"/>
      <c r="K383" s="110"/>
      <c r="L383" s="110"/>
      <c r="M383" s="110"/>
      <c r="N383" s="110"/>
      <c r="O383" s="110"/>
      <c r="P383" s="110"/>
      <c r="Q383" s="110"/>
      <c r="R383" s="110"/>
      <c r="S383" s="110"/>
      <c r="T383" s="110">
        <v>1</v>
      </c>
      <c r="U383" s="110"/>
      <c r="V383" s="110">
        <v>1</v>
      </c>
    </row>
    <row r="384" spans="1:22" x14ac:dyDescent="0.2">
      <c r="A384" s="28" t="s">
        <v>806</v>
      </c>
      <c r="B384" s="21" t="s">
        <v>807</v>
      </c>
      <c r="C384" s="110"/>
      <c r="D384" s="110"/>
      <c r="E384" s="110"/>
      <c r="F384" s="110"/>
      <c r="G384" s="110"/>
      <c r="H384" s="110"/>
      <c r="J384" s="110"/>
      <c r="K384" s="110"/>
      <c r="L384" s="110"/>
      <c r="M384" s="110"/>
      <c r="N384" s="110"/>
      <c r="O384" s="110"/>
      <c r="P384" s="110"/>
      <c r="Q384" s="110"/>
      <c r="R384" s="110"/>
      <c r="S384" s="110"/>
      <c r="T384" s="110">
        <v>1</v>
      </c>
      <c r="U384" s="110"/>
      <c r="V384" s="110">
        <v>1</v>
      </c>
    </row>
    <row r="385" spans="1:22" x14ac:dyDescent="0.2">
      <c r="A385" s="28" t="s">
        <v>808</v>
      </c>
      <c r="B385" s="21" t="s">
        <v>809</v>
      </c>
      <c r="C385" s="110"/>
      <c r="D385" s="110"/>
      <c r="E385" s="110"/>
      <c r="F385" s="110"/>
      <c r="G385" s="110"/>
      <c r="H385" s="110"/>
      <c r="J385" s="110">
        <v>1</v>
      </c>
      <c r="K385" s="110"/>
      <c r="L385" s="110"/>
      <c r="M385" s="110"/>
      <c r="N385" s="110"/>
      <c r="O385" s="110"/>
      <c r="P385" s="110"/>
      <c r="Q385" s="110"/>
      <c r="R385" s="110"/>
      <c r="S385" s="110"/>
      <c r="T385" s="110"/>
      <c r="U385" s="110"/>
      <c r="V385" s="110">
        <v>1</v>
      </c>
    </row>
    <row r="386" spans="1:22" ht="15" x14ac:dyDescent="0.2">
      <c r="A386" s="28" t="s">
        <v>810</v>
      </c>
      <c r="B386" s="25" t="s">
        <v>811</v>
      </c>
      <c r="C386" s="17"/>
      <c r="D386" s="17"/>
      <c r="E386" s="110"/>
      <c r="F386" s="110"/>
      <c r="G386" s="110"/>
      <c r="H386" s="110"/>
      <c r="J386" s="110">
        <v>1</v>
      </c>
      <c r="K386" s="112"/>
      <c r="L386" s="112"/>
      <c r="M386" s="110"/>
      <c r="N386" s="110"/>
      <c r="O386" s="110"/>
      <c r="P386" s="110"/>
      <c r="Q386" s="110"/>
      <c r="R386" s="110"/>
      <c r="S386" s="110"/>
      <c r="T386" s="110"/>
      <c r="U386" s="110"/>
      <c r="V386" s="110">
        <v>1</v>
      </c>
    </row>
    <row r="387" spans="1:22" x14ac:dyDescent="0.2">
      <c r="A387" s="18" t="s">
        <v>812</v>
      </c>
      <c r="B387" s="25" t="s">
        <v>813</v>
      </c>
      <c r="C387" s="17"/>
      <c r="D387" s="17"/>
      <c r="G387" s="17">
        <v>1</v>
      </c>
      <c r="K387" s="17"/>
      <c r="L387" s="17"/>
      <c r="V387" s="17">
        <v>1</v>
      </c>
    </row>
    <row r="388" spans="1:22" x14ac:dyDescent="0.2">
      <c r="A388" s="28" t="s">
        <v>814</v>
      </c>
      <c r="B388" s="21" t="s">
        <v>815</v>
      </c>
      <c r="C388" s="110"/>
      <c r="D388" s="110"/>
      <c r="E388" s="110"/>
      <c r="F388" s="110"/>
      <c r="G388" s="110"/>
      <c r="H388" s="110"/>
      <c r="J388" s="110">
        <v>1</v>
      </c>
      <c r="K388" s="110"/>
      <c r="L388" s="110"/>
      <c r="M388" s="110"/>
      <c r="N388" s="110"/>
      <c r="O388" s="110"/>
      <c r="P388" s="110"/>
      <c r="Q388" s="110"/>
      <c r="R388" s="110"/>
      <c r="S388" s="110"/>
      <c r="T388" s="110"/>
      <c r="U388" s="110"/>
      <c r="V388" s="110">
        <v>1</v>
      </c>
    </row>
    <row r="389" spans="1:22" x14ac:dyDescent="0.2">
      <c r="A389" s="28" t="s">
        <v>816</v>
      </c>
      <c r="B389" s="41" t="s">
        <v>817</v>
      </c>
      <c r="C389" s="17"/>
      <c r="D389" s="17"/>
      <c r="E389" s="115"/>
      <c r="F389" s="110"/>
      <c r="G389" s="110"/>
      <c r="H389" s="110"/>
      <c r="I389" s="17">
        <v>1</v>
      </c>
      <c r="J389" s="115"/>
      <c r="K389" s="17">
        <v>1</v>
      </c>
      <c r="L389" s="17"/>
      <c r="M389" s="110"/>
      <c r="N389" s="110"/>
      <c r="O389" s="110"/>
      <c r="P389" s="110"/>
      <c r="Q389" s="110"/>
      <c r="R389" s="110"/>
      <c r="S389" s="110"/>
      <c r="T389" s="110"/>
      <c r="U389" s="110"/>
      <c r="V389" s="110">
        <v>1</v>
      </c>
    </row>
    <row r="390" spans="1:22" x14ac:dyDescent="0.2">
      <c r="A390" s="28" t="s">
        <v>818</v>
      </c>
      <c r="B390" s="41" t="s">
        <v>819</v>
      </c>
      <c r="C390" s="17"/>
      <c r="D390" s="17"/>
      <c r="E390" s="115"/>
      <c r="F390" s="110"/>
      <c r="G390" s="110"/>
      <c r="H390" s="110"/>
      <c r="J390" s="115"/>
      <c r="K390" s="17"/>
      <c r="L390" s="17"/>
      <c r="M390" s="110"/>
      <c r="N390" s="110"/>
      <c r="O390" s="110"/>
      <c r="P390" s="110"/>
      <c r="Q390" s="110"/>
      <c r="R390" s="110"/>
      <c r="S390" s="110"/>
      <c r="T390" s="110">
        <v>1</v>
      </c>
      <c r="U390" s="110"/>
      <c r="V390" s="110">
        <v>1</v>
      </c>
    </row>
    <row r="391" spans="1:22" x14ac:dyDescent="0.2">
      <c r="A391" s="18" t="s">
        <v>820</v>
      </c>
      <c r="B391" s="25" t="s">
        <v>821</v>
      </c>
      <c r="C391" s="17"/>
      <c r="D391" s="17"/>
      <c r="G391" s="17">
        <v>1</v>
      </c>
      <c r="K391" s="17"/>
      <c r="L391" s="17"/>
      <c r="V391" s="17">
        <v>1</v>
      </c>
    </row>
    <row r="392" spans="1:22" x14ac:dyDescent="0.2">
      <c r="A392" s="18" t="s">
        <v>822</v>
      </c>
      <c r="B392" s="25" t="s">
        <v>823</v>
      </c>
      <c r="C392" s="17"/>
      <c r="D392" s="17"/>
      <c r="F392" s="17">
        <v>1</v>
      </c>
      <c r="K392" s="17"/>
      <c r="L392" s="17"/>
      <c r="V392" s="17">
        <v>1</v>
      </c>
    </row>
    <row r="393" spans="1:22" x14ac:dyDescent="0.2">
      <c r="A393" s="28" t="s">
        <v>824</v>
      </c>
      <c r="B393" s="21" t="s">
        <v>825</v>
      </c>
      <c r="C393" s="110"/>
      <c r="D393" s="110"/>
      <c r="E393" s="110"/>
      <c r="F393" s="110"/>
      <c r="G393" s="110">
        <v>1</v>
      </c>
      <c r="H393" s="110"/>
      <c r="J393" s="110"/>
      <c r="K393" s="110"/>
      <c r="L393" s="110"/>
      <c r="M393" s="110"/>
      <c r="N393" s="110"/>
      <c r="O393" s="110"/>
      <c r="P393" s="110"/>
      <c r="Q393" s="110"/>
      <c r="R393" s="110"/>
      <c r="S393" s="110"/>
      <c r="T393" s="110"/>
      <c r="U393" s="110"/>
      <c r="V393" s="110">
        <v>1</v>
      </c>
    </row>
    <row r="394" spans="1:22" x14ac:dyDescent="0.2">
      <c r="A394" s="28" t="s">
        <v>826</v>
      </c>
      <c r="B394" s="21" t="s">
        <v>827</v>
      </c>
      <c r="C394" s="110"/>
      <c r="D394" s="110"/>
      <c r="E394" s="110"/>
      <c r="F394" s="110"/>
      <c r="G394" s="110"/>
      <c r="H394" s="110"/>
      <c r="J394" s="110"/>
      <c r="K394" s="110"/>
      <c r="L394" s="110"/>
      <c r="M394" s="110"/>
      <c r="N394" s="110"/>
      <c r="O394" s="110"/>
      <c r="P394" s="110"/>
      <c r="Q394" s="110"/>
      <c r="R394" s="110"/>
      <c r="S394" s="110"/>
      <c r="T394" s="110">
        <v>1</v>
      </c>
      <c r="U394" s="110"/>
      <c r="V394" s="110">
        <v>1</v>
      </c>
    </row>
    <row r="395" spans="1:22" x14ac:dyDescent="0.2">
      <c r="A395" s="18" t="s">
        <v>828</v>
      </c>
      <c r="B395" s="25" t="s">
        <v>829</v>
      </c>
      <c r="C395" s="17"/>
      <c r="D395" s="17"/>
      <c r="E395" s="110"/>
      <c r="F395" s="110"/>
      <c r="G395" s="110"/>
      <c r="H395" s="110"/>
      <c r="J395" s="110"/>
      <c r="K395" s="110"/>
      <c r="L395" s="110"/>
      <c r="M395" s="110"/>
      <c r="N395" s="110"/>
      <c r="O395" s="110"/>
      <c r="P395" s="110"/>
      <c r="Q395" s="110"/>
      <c r="R395" s="110"/>
      <c r="S395" s="110"/>
      <c r="T395" s="110">
        <v>1</v>
      </c>
      <c r="U395" s="110"/>
      <c r="V395" s="110">
        <v>1</v>
      </c>
    </row>
    <row r="396" spans="1:22" x14ac:dyDescent="0.2">
      <c r="A396" s="28" t="s">
        <v>830</v>
      </c>
      <c r="B396" s="21" t="s">
        <v>831</v>
      </c>
      <c r="C396" s="110"/>
      <c r="D396" s="110"/>
      <c r="E396" s="110"/>
      <c r="F396" s="110"/>
      <c r="G396" s="110">
        <v>1</v>
      </c>
      <c r="H396" s="110"/>
      <c r="J396" s="110"/>
      <c r="K396" s="110"/>
      <c r="L396" s="110"/>
      <c r="M396" s="110"/>
      <c r="N396" s="110"/>
      <c r="O396" s="110"/>
      <c r="P396" s="110"/>
      <c r="Q396" s="110"/>
      <c r="R396" s="110"/>
      <c r="S396" s="110"/>
      <c r="T396" s="110"/>
      <c r="U396" s="110"/>
      <c r="V396" s="110">
        <v>1</v>
      </c>
    </row>
    <row r="397" spans="1:22" x14ac:dyDescent="0.2">
      <c r="A397" s="28" t="s">
        <v>832</v>
      </c>
      <c r="B397" s="21" t="s">
        <v>833</v>
      </c>
      <c r="C397" s="110"/>
      <c r="D397" s="110"/>
      <c r="E397" s="110"/>
      <c r="F397" s="110">
        <v>1</v>
      </c>
      <c r="G397" s="110"/>
      <c r="H397" s="110"/>
      <c r="J397" s="110"/>
      <c r="K397" s="110"/>
      <c r="L397" s="110"/>
      <c r="M397" s="110"/>
      <c r="N397" s="110"/>
      <c r="O397" s="110"/>
      <c r="P397" s="110"/>
      <c r="Q397" s="110"/>
      <c r="R397" s="110"/>
      <c r="S397" s="110"/>
      <c r="T397" s="110"/>
      <c r="U397" s="110"/>
      <c r="V397" s="110">
        <v>1</v>
      </c>
    </row>
    <row r="398" spans="1:22" x14ac:dyDescent="0.2">
      <c r="A398" s="50" t="s">
        <v>834</v>
      </c>
      <c r="B398" s="49" t="s">
        <v>835</v>
      </c>
      <c r="C398" s="111"/>
      <c r="D398" s="111"/>
      <c r="E398" s="110"/>
      <c r="F398" s="110"/>
      <c r="G398" s="110"/>
      <c r="H398" s="110"/>
      <c r="J398" s="110"/>
      <c r="K398" s="110"/>
      <c r="L398" s="110"/>
      <c r="M398" s="110"/>
      <c r="N398" s="110"/>
      <c r="O398" s="110"/>
      <c r="P398" s="110"/>
      <c r="Q398" s="110"/>
      <c r="R398" s="110"/>
      <c r="S398" s="110"/>
      <c r="T398" s="110">
        <v>1</v>
      </c>
      <c r="U398" s="110"/>
      <c r="V398" s="110">
        <v>1</v>
      </c>
    </row>
    <row r="399" spans="1:22" x14ac:dyDescent="0.2">
      <c r="A399" s="50" t="s">
        <v>836</v>
      </c>
      <c r="B399" s="14" t="s">
        <v>837</v>
      </c>
      <c r="C399" s="111"/>
      <c r="D399" s="111"/>
      <c r="E399" s="110"/>
      <c r="F399" s="110"/>
      <c r="G399" s="110"/>
      <c r="H399" s="110"/>
      <c r="J399" s="110"/>
      <c r="K399" s="110"/>
      <c r="L399" s="110"/>
      <c r="M399" s="110"/>
      <c r="N399" s="110"/>
      <c r="O399" s="110"/>
      <c r="P399" s="110"/>
      <c r="Q399" s="110"/>
      <c r="R399" s="110"/>
      <c r="S399" s="110"/>
      <c r="T399" s="110">
        <v>1</v>
      </c>
      <c r="U399" s="110"/>
      <c r="V399" s="110">
        <v>1</v>
      </c>
    </row>
    <row r="400" spans="1:22" x14ac:dyDescent="0.2">
      <c r="A400" s="50" t="s">
        <v>838</v>
      </c>
      <c r="B400" s="49" t="s">
        <v>839</v>
      </c>
      <c r="C400" s="111"/>
      <c r="D400" s="111"/>
      <c r="E400" s="110"/>
      <c r="F400" s="110"/>
      <c r="G400" s="110">
        <v>1</v>
      </c>
      <c r="H400" s="110"/>
      <c r="J400" s="110"/>
      <c r="K400" s="110"/>
      <c r="L400" s="110"/>
      <c r="M400" s="110"/>
      <c r="N400" s="110"/>
      <c r="O400" s="110"/>
      <c r="P400" s="110"/>
      <c r="Q400" s="110"/>
      <c r="R400" s="110"/>
      <c r="S400" s="110"/>
      <c r="T400" s="110"/>
      <c r="U400" s="110"/>
      <c r="V400" s="110">
        <v>1</v>
      </c>
    </row>
    <row r="401" spans="1:22" x14ac:dyDescent="0.2">
      <c r="A401" s="28" t="s">
        <v>840</v>
      </c>
      <c r="B401" s="21" t="s">
        <v>841</v>
      </c>
      <c r="C401" s="110"/>
      <c r="D401" s="110"/>
      <c r="E401" s="110"/>
      <c r="F401" s="110"/>
      <c r="G401" s="110"/>
      <c r="H401" s="110">
        <v>1</v>
      </c>
      <c r="J401" s="110"/>
      <c r="K401" s="110"/>
      <c r="L401" s="110"/>
      <c r="M401" s="110"/>
      <c r="N401" s="110"/>
      <c r="O401" s="110"/>
      <c r="P401" s="110"/>
      <c r="Q401" s="110"/>
      <c r="R401" s="110"/>
      <c r="S401" s="110"/>
      <c r="T401" s="110"/>
      <c r="U401" s="110"/>
      <c r="V401" s="110">
        <f>IF(SUM(E401:U401)&gt;0,1,"")</f>
        <v>1</v>
      </c>
    </row>
    <row r="402" spans="1:22" x14ac:dyDescent="0.2">
      <c r="A402" s="28" t="s">
        <v>842</v>
      </c>
      <c r="B402" s="21" t="s">
        <v>843</v>
      </c>
      <c r="C402" s="110"/>
      <c r="D402" s="110"/>
      <c r="E402" s="110"/>
      <c r="F402" s="110"/>
      <c r="G402" s="110"/>
      <c r="H402" s="110"/>
      <c r="J402" s="110"/>
      <c r="K402" s="110"/>
      <c r="L402" s="110"/>
      <c r="M402" s="110"/>
      <c r="N402" s="110"/>
      <c r="O402" s="110"/>
      <c r="P402" s="110"/>
      <c r="Q402" s="110"/>
      <c r="R402" s="110"/>
      <c r="S402" s="110"/>
      <c r="T402" s="110">
        <v>1</v>
      </c>
      <c r="U402" s="110"/>
      <c r="V402" s="110">
        <v>1</v>
      </c>
    </row>
    <row r="403" spans="1:22" x14ac:dyDescent="0.2">
      <c r="A403" s="28" t="s">
        <v>844</v>
      </c>
      <c r="B403" s="41" t="s">
        <v>845</v>
      </c>
      <c r="C403" s="17"/>
      <c r="D403" s="17"/>
      <c r="G403" s="17">
        <v>1</v>
      </c>
      <c r="K403" s="17"/>
      <c r="L403" s="17"/>
      <c r="V403" s="17">
        <v>1</v>
      </c>
    </row>
    <row r="404" spans="1:22" x14ac:dyDescent="0.2">
      <c r="A404" s="28" t="s">
        <v>846</v>
      </c>
      <c r="B404" s="55" t="s">
        <v>847</v>
      </c>
      <c r="C404" s="111"/>
      <c r="D404" s="111"/>
      <c r="E404" s="110"/>
      <c r="F404" s="110"/>
      <c r="G404" s="110">
        <v>1</v>
      </c>
      <c r="H404" s="110"/>
      <c r="J404" s="110"/>
      <c r="K404" s="111"/>
      <c r="L404" s="111"/>
      <c r="M404" s="110"/>
      <c r="N404" s="110"/>
      <c r="O404" s="110"/>
      <c r="P404" s="110"/>
      <c r="Q404" s="110"/>
      <c r="R404" s="110"/>
      <c r="S404" s="110"/>
      <c r="T404" s="110"/>
      <c r="U404" s="110"/>
      <c r="V404" s="110">
        <v>1</v>
      </c>
    </row>
    <row r="405" spans="1:22" x14ac:dyDescent="0.2">
      <c r="A405" s="28" t="s">
        <v>848</v>
      </c>
      <c r="B405" s="41" t="s">
        <v>849</v>
      </c>
      <c r="C405" s="17"/>
      <c r="D405" s="17"/>
      <c r="E405" s="110"/>
      <c r="F405" s="110">
        <v>1</v>
      </c>
      <c r="G405" s="110"/>
      <c r="H405" s="110"/>
      <c r="J405" s="110"/>
      <c r="K405" s="17"/>
      <c r="L405" s="17"/>
      <c r="M405" s="110"/>
      <c r="N405" s="110"/>
      <c r="O405" s="110"/>
      <c r="P405" s="110"/>
      <c r="Q405" s="110"/>
      <c r="R405" s="110"/>
      <c r="S405" s="110"/>
      <c r="T405" s="110"/>
      <c r="U405" s="110"/>
      <c r="V405" s="110">
        <v>1</v>
      </c>
    </row>
    <row r="406" spans="1:22" x14ac:dyDescent="0.2">
      <c r="A406" s="28" t="s">
        <v>850</v>
      </c>
      <c r="B406" s="41" t="s">
        <v>851</v>
      </c>
      <c r="C406" s="17"/>
      <c r="D406" s="17"/>
      <c r="E406" s="110"/>
      <c r="F406" s="110"/>
      <c r="G406" s="110"/>
      <c r="H406" s="110"/>
      <c r="J406" s="110"/>
      <c r="K406" s="17"/>
      <c r="L406" s="17"/>
      <c r="M406" s="110"/>
      <c r="N406" s="110"/>
      <c r="O406" s="110"/>
      <c r="P406" s="110"/>
      <c r="Q406" s="110"/>
      <c r="R406" s="110"/>
      <c r="S406" s="110"/>
      <c r="T406" s="110">
        <v>1</v>
      </c>
      <c r="U406" s="110"/>
      <c r="V406" s="110">
        <v>1</v>
      </c>
    </row>
    <row r="407" spans="1:22" x14ac:dyDescent="0.2">
      <c r="A407" s="28" t="s">
        <v>852</v>
      </c>
      <c r="B407" s="21" t="s">
        <v>853</v>
      </c>
      <c r="C407" s="110"/>
      <c r="D407" s="110"/>
      <c r="E407" s="110"/>
      <c r="F407" s="110"/>
      <c r="G407" s="110"/>
      <c r="H407" s="110"/>
      <c r="J407" s="110">
        <v>1</v>
      </c>
      <c r="K407" s="110"/>
      <c r="L407" s="110"/>
      <c r="M407" s="110"/>
      <c r="N407" s="110"/>
      <c r="O407" s="110"/>
      <c r="P407" s="110"/>
      <c r="Q407" s="110"/>
      <c r="R407" s="110"/>
      <c r="S407" s="110"/>
      <c r="T407" s="110"/>
      <c r="U407" s="110"/>
      <c r="V407" s="110">
        <v>1</v>
      </c>
    </row>
    <row r="408" spans="1:22" x14ac:dyDescent="0.2">
      <c r="A408" s="28" t="s">
        <v>854</v>
      </c>
      <c r="B408" s="41" t="s">
        <v>855</v>
      </c>
      <c r="C408" s="17"/>
      <c r="D408" s="17"/>
      <c r="E408" s="110"/>
      <c r="F408" s="110">
        <v>1</v>
      </c>
      <c r="G408" s="110"/>
      <c r="H408" s="110"/>
      <c r="J408" s="110"/>
      <c r="K408" s="17"/>
      <c r="L408" s="17"/>
      <c r="M408" s="110"/>
      <c r="N408" s="110"/>
      <c r="O408" s="110"/>
      <c r="P408" s="110"/>
      <c r="Q408" s="110"/>
      <c r="R408" s="110"/>
      <c r="S408" s="110"/>
      <c r="T408" s="110"/>
      <c r="U408" s="110"/>
      <c r="V408" s="110">
        <v>1</v>
      </c>
    </row>
    <row r="409" spans="1:22" x14ac:dyDescent="0.2">
      <c r="A409" s="28" t="s">
        <v>856</v>
      </c>
      <c r="B409" s="41" t="s">
        <v>857</v>
      </c>
      <c r="C409" s="17"/>
      <c r="D409" s="17"/>
      <c r="E409" s="110"/>
      <c r="F409" s="110"/>
      <c r="G409" s="110"/>
      <c r="H409" s="110"/>
      <c r="J409" s="110"/>
      <c r="K409" s="17"/>
      <c r="L409" s="17"/>
      <c r="M409" s="110"/>
      <c r="N409" s="110"/>
      <c r="O409" s="110"/>
      <c r="P409" s="110"/>
      <c r="Q409" s="110"/>
      <c r="R409" s="110"/>
      <c r="S409" s="110"/>
      <c r="T409" s="110">
        <v>1</v>
      </c>
      <c r="U409" s="110"/>
      <c r="V409" s="110">
        <v>1</v>
      </c>
    </row>
    <row r="410" spans="1:22" x14ac:dyDescent="0.2">
      <c r="A410" s="28" t="s">
        <v>858</v>
      </c>
      <c r="B410" s="41" t="s">
        <v>859</v>
      </c>
      <c r="C410" s="17"/>
      <c r="D410" s="17"/>
      <c r="E410" s="110"/>
      <c r="F410" s="110"/>
      <c r="G410" s="110"/>
      <c r="H410" s="110"/>
      <c r="I410" s="17">
        <v>1</v>
      </c>
      <c r="J410" s="110"/>
      <c r="K410" s="17"/>
      <c r="L410" s="17"/>
      <c r="M410" s="110"/>
      <c r="N410" s="110"/>
      <c r="O410" s="110"/>
      <c r="P410" s="110"/>
      <c r="Q410" s="110"/>
      <c r="R410" s="110"/>
      <c r="S410" s="110"/>
      <c r="T410" s="110"/>
      <c r="U410" s="110"/>
      <c r="V410" s="110">
        <v>1</v>
      </c>
    </row>
    <row r="411" spans="1:22" x14ac:dyDescent="0.2">
      <c r="A411" s="29" t="s">
        <v>860</v>
      </c>
      <c r="B411" s="41" t="s">
        <v>861</v>
      </c>
      <c r="C411" s="17"/>
      <c r="D411" s="17"/>
      <c r="G411" s="17">
        <v>1</v>
      </c>
      <c r="K411" s="17"/>
      <c r="L411" s="17"/>
      <c r="V411" s="17">
        <v>1</v>
      </c>
    </row>
    <row r="412" spans="1:22" x14ac:dyDescent="0.2">
      <c r="A412" s="28" t="s">
        <v>862</v>
      </c>
      <c r="B412" s="41" t="s">
        <v>863</v>
      </c>
      <c r="C412" s="17"/>
      <c r="D412" s="17"/>
      <c r="F412" s="17">
        <v>1</v>
      </c>
      <c r="K412" s="17"/>
      <c r="L412" s="17"/>
      <c r="V412" s="17">
        <v>1</v>
      </c>
    </row>
    <row r="413" spans="1:22" x14ac:dyDescent="0.2">
      <c r="A413" s="28" t="s">
        <v>864</v>
      </c>
      <c r="B413" s="21" t="s">
        <v>865</v>
      </c>
      <c r="C413" s="110"/>
      <c r="D413" s="110"/>
      <c r="E413" s="110"/>
      <c r="F413" s="110"/>
      <c r="G413" s="110"/>
      <c r="H413" s="110"/>
      <c r="J413" s="110"/>
      <c r="K413" s="110"/>
      <c r="L413" s="110"/>
      <c r="M413" s="110"/>
      <c r="N413" s="110">
        <v>1</v>
      </c>
      <c r="O413" s="110"/>
      <c r="P413" s="110"/>
      <c r="Q413" s="110"/>
      <c r="R413" s="110"/>
      <c r="S413" s="110"/>
      <c r="T413" s="110"/>
      <c r="U413" s="110"/>
      <c r="V413" s="110">
        <v>1</v>
      </c>
    </row>
    <row r="414" spans="1:22" x14ac:dyDescent="0.2">
      <c r="A414" s="28" t="s">
        <v>866</v>
      </c>
      <c r="B414" s="36" t="s">
        <v>867</v>
      </c>
      <c r="C414" s="17"/>
      <c r="D414" s="17"/>
      <c r="E414" s="110"/>
      <c r="F414" s="110"/>
      <c r="G414" s="110"/>
      <c r="H414" s="110"/>
      <c r="J414" s="110">
        <v>1</v>
      </c>
      <c r="K414" s="17"/>
      <c r="L414" s="17"/>
      <c r="M414" s="110"/>
      <c r="N414" s="110"/>
      <c r="O414" s="110"/>
      <c r="P414" s="110"/>
      <c r="Q414" s="110"/>
      <c r="R414" s="110"/>
      <c r="S414" s="110"/>
      <c r="T414" s="110"/>
      <c r="U414" s="110"/>
      <c r="V414" s="110">
        <v>1</v>
      </c>
    </row>
    <row r="415" spans="1:22" x14ac:dyDescent="0.2">
      <c r="A415" s="28" t="s">
        <v>868</v>
      </c>
      <c r="B415" s="36" t="s">
        <v>869</v>
      </c>
      <c r="C415" s="17"/>
      <c r="D415" s="17"/>
      <c r="E415" s="110"/>
      <c r="F415" s="110"/>
      <c r="G415" s="110">
        <v>1</v>
      </c>
      <c r="H415" s="110"/>
      <c r="J415" s="110"/>
      <c r="K415" s="17"/>
      <c r="L415" s="17"/>
      <c r="M415" s="110"/>
      <c r="N415" s="110"/>
      <c r="O415" s="110"/>
      <c r="P415" s="110"/>
      <c r="Q415" s="110"/>
      <c r="R415" s="110"/>
      <c r="S415" s="110"/>
      <c r="T415" s="110"/>
      <c r="U415" s="110"/>
      <c r="V415" s="110">
        <v>1</v>
      </c>
    </row>
    <row r="416" spans="1:22" x14ac:dyDescent="0.2">
      <c r="A416" s="28" t="s">
        <v>870</v>
      </c>
      <c r="B416" s="21" t="s">
        <v>871</v>
      </c>
      <c r="C416" s="110"/>
      <c r="D416" s="110"/>
      <c r="E416" s="110"/>
      <c r="F416" s="110"/>
      <c r="G416" s="110">
        <v>1</v>
      </c>
      <c r="H416" s="110"/>
      <c r="J416" s="110"/>
      <c r="K416" s="110"/>
      <c r="L416" s="110"/>
      <c r="M416" s="110"/>
      <c r="N416" s="110"/>
      <c r="O416" s="110"/>
      <c r="P416" s="110"/>
      <c r="Q416" s="110"/>
      <c r="R416" s="110"/>
      <c r="S416" s="110"/>
      <c r="T416" s="110"/>
      <c r="U416" s="110"/>
      <c r="V416" s="110">
        <v>1</v>
      </c>
    </row>
    <row r="417" spans="1:22" x14ac:dyDescent="0.2">
      <c r="A417" s="28" t="s">
        <v>872</v>
      </c>
      <c r="B417" s="21" t="s">
        <v>873</v>
      </c>
      <c r="C417" s="110"/>
      <c r="D417" s="110"/>
      <c r="E417" s="110"/>
      <c r="F417" s="110"/>
      <c r="G417" s="110">
        <v>1</v>
      </c>
      <c r="H417" s="110"/>
      <c r="J417" s="110"/>
      <c r="K417" s="110"/>
      <c r="L417" s="110"/>
      <c r="M417" s="110"/>
      <c r="N417" s="110"/>
      <c r="O417" s="110"/>
      <c r="P417" s="110"/>
      <c r="Q417" s="110"/>
      <c r="R417" s="110"/>
      <c r="S417" s="110"/>
      <c r="T417" s="110"/>
      <c r="U417" s="110"/>
      <c r="V417" s="110">
        <v>1</v>
      </c>
    </row>
    <row r="418" spans="1:22" x14ac:dyDescent="0.2">
      <c r="A418" s="28" t="s">
        <v>874</v>
      </c>
      <c r="B418" s="21" t="s">
        <v>875</v>
      </c>
      <c r="C418" s="110"/>
      <c r="D418" s="110"/>
      <c r="E418" s="110">
        <v>1</v>
      </c>
      <c r="F418" s="110"/>
      <c r="G418" s="110"/>
      <c r="H418" s="110"/>
      <c r="J418" s="110"/>
      <c r="K418" s="110"/>
      <c r="L418" s="110"/>
      <c r="M418" s="110"/>
      <c r="N418" s="110"/>
      <c r="O418" s="110"/>
      <c r="P418" s="110"/>
      <c r="Q418" s="110"/>
      <c r="R418" s="110"/>
      <c r="S418" s="110"/>
      <c r="T418" s="110"/>
      <c r="U418" s="110"/>
      <c r="V418" s="110">
        <v>1</v>
      </c>
    </row>
    <row r="419" spans="1:22" x14ac:dyDescent="0.2">
      <c r="A419" s="28" t="s">
        <v>876</v>
      </c>
      <c r="B419" s="21" t="s">
        <v>877</v>
      </c>
      <c r="C419" s="110"/>
      <c r="D419" s="110"/>
      <c r="E419" s="110"/>
      <c r="F419" s="110"/>
      <c r="G419" s="110"/>
      <c r="H419" s="110"/>
      <c r="I419" s="17">
        <v>1</v>
      </c>
      <c r="J419" s="110">
        <v>1</v>
      </c>
      <c r="K419" s="110"/>
      <c r="L419" s="110"/>
      <c r="M419" s="110"/>
      <c r="N419" s="110"/>
      <c r="O419" s="110"/>
      <c r="P419" s="110"/>
      <c r="Q419" s="110"/>
      <c r="R419" s="110"/>
      <c r="S419" s="110"/>
      <c r="T419" s="110"/>
      <c r="U419" s="110"/>
      <c r="V419" s="110">
        <v>1</v>
      </c>
    </row>
    <row r="420" spans="1:22" x14ac:dyDescent="0.2">
      <c r="A420" s="28" t="s">
        <v>4973</v>
      </c>
      <c r="B420" s="21" t="s">
        <v>4974</v>
      </c>
      <c r="C420" s="110"/>
      <c r="D420" s="110"/>
      <c r="E420" s="110"/>
      <c r="F420" s="110"/>
      <c r="G420" s="110"/>
      <c r="H420" s="110"/>
      <c r="J420" s="110"/>
      <c r="K420" s="110"/>
      <c r="L420" s="110"/>
      <c r="M420" s="110"/>
      <c r="N420" s="110"/>
      <c r="O420" s="110"/>
      <c r="P420" s="110"/>
      <c r="Q420" s="110"/>
      <c r="R420" s="110"/>
      <c r="S420" s="110"/>
      <c r="T420" s="110">
        <v>1</v>
      </c>
      <c r="U420" s="110"/>
      <c r="V420" s="110">
        <v>1</v>
      </c>
    </row>
    <row r="421" spans="1:22" x14ac:dyDescent="0.2">
      <c r="A421" s="18" t="s">
        <v>878</v>
      </c>
      <c r="B421" s="25" t="s">
        <v>879</v>
      </c>
      <c r="C421" s="17"/>
      <c r="D421" s="17"/>
      <c r="E421" s="110"/>
      <c r="F421" s="110"/>
      <c r="G421" s="110"/>
      <c r="H421" s="110"/>
      <c r="J421" s="110"/>
      <c r="K421" s="110"/>
      <c r="L421" s="110"/>
      <c r="M421" s="110"/>
      <c r="N421" s="110"/>
      <c r="O421" s="110"/>
      <c r="P421" s="110"/>
      <c r="Q421" s="110"/>
      <c r="R421" s="110"/>
      <c r="S421" s="110"/>
      <c r="T421" s="110">
        <v>1</v>
      </c>
      <c r="U421" s="110"/>
      <c r="V421" s="110">
        <v>1</v>
      </c>
    </row>
    <row r="422" spans="1:22" ht="14.25" x14ac:dyDescent="0.2">
      <c r="A422" s="50" t="s">
        <v>880</v>
      </c>
      <c r="B422" s="75" t="s">
        <v>881</v>
      </c>
      <c r="C422" s="113"/>
      <c r="D422" s="113"/>
      <c r="E422" s="110"/>
      <c r="F422" s="110"/>
      <c r="G422" s="110"/>
      <c r="H422" s="110"/>
      <c r="J422" s="110"/>
      <c r="K422" s="110"/>
      <c r="L422" s="110"/>
      <c r="M422" s="110"/>
      <c r="N422" s="110"/>
      <c r="O422" s="110"/>
      <c r="P422" s="110"/>
      <c r="Q422" s="110"/>
      <c r="R422" s="110"/>
      <c r="S422" s="110"/>
      <c r="T422" s="110">
        <v>1</v>
      </c>
      <c r="U422" s="110"/>
      <c r="V422" s="110">
        <v>1</v>
      </c>
    </row>
    <row r="423" spans="1:22" x14ac:dyDescent="0.2">
      <c r="A423" s="28" t="s">
        <v>882</v>
      </c>
      <c r="B423" s="21" t="s">
        <v>883</v>
      </c>
      <c r="C423" s="110"/>
      <c r="D423" s="110"/>
      <c r="E423" s="110"/>
      <c r="F423" s="110">
        <v>1</v>
      </c>
      <c r="G423" s="110"/>
      <c r="H423" s="110"/>
      <c r="J423" s="110"/>
      <c r="K423" s="110"/>
      <c r="L423" s="110"/>
      <c r="M423" s="110"/>
      <c r="N423" s="110"/>
      <c r="O423" s="110"/>
      <c r="P423" s="110"/>
      <c r="Q423" s="110"/>
      <c r="R423" s="110"/>
      <c r="S423" s="110"/>
      <c r="T423" s="110"/>
      <c r="U423" s="110"/>
      <c r="V423" s="110">
        <v>1</v>
      </c>
    </row>
    <row r="424" spans="1:22" x14ac:dyDescent="0.2">
      <c r="A424" s="28" t="s">
        <v>884</v>
      </c>
      <c r="B424" s="25" t="s">
        <v>885</v>
      </c>
      <c r="C424" s="17"/>
      <c r="D424" s="17"/>
      <c r="E424" s="110"/>
      <c r="F424" s="110">
        <v>1</v>
      </c>
      <c r="G424" s="110"/>
      <c r="H424" s="110"/>
      <c r="J424" s="110"/>
      <c r="K424" s="17">
        <v>1</v>
      </c>
      <c r="L424" s="17"/>
      <c r="M424" s="110"/>
      <c r="N424" s="110">
        <v>1</v>
      </c>
      <c r="O424" s="110"/>
      <c r="P424" s="110"/>
      <c r="Q424" s="110">
        <v>1</v>
      </c>
      <c r="R424" s="110"/>
      <c r="S424" s="110"/>
      <c r="T424" s="110"/>
      <c r="U424" s="110"/>
      <c r="V424" s="110">
        <v>1</v>
      </c>
    </row>
    <row r="425" spans="1:22" x14ac:dyDescent="0.2">
      <c r="A425" s="28" t="s">
        <v>886</v>
      </c>
      <c r="B425" s="25" t="s">
        <v>887</v>
      </c>
      <c r="C425" s="17"/>
      <c r="D425" s="17"/>
      <c r="E425" s="110"/>
      <c r="F425" s="110"/>
      <c r="G425" s="110">
        <v>1</v>
      </c>
      <c r="H425" s="110"/>
      <c r="J425" s="110"/>
      <c r="K425" s="17"/>
      <c r="L425" s="17"/>
      <c r="M425" s="110"/>
      <c r="N425" s="110"/>
      <c r="O425" s="110"/>
      <c r="P425" s="110"/>
      <c r="Q425" s="110"/>
      <c r="R425" s="110"/>
      <c r="S425" s="110"/>
      <c r="T425" s="110"/>
      <c r="U425" s="110"/>
      <c r="V425" s="110">
        <v>1</v>
      </c>
    </row>
    <row r="426" spans="1:22" x14ac:dyDescent="0.2">
      <c r="A426" s="94" t="s">
        <v>888</v>
      </c>
      <c r="B426" s="94" t="s">
        <v>889</v>
      </c>
      <c r="C426" s="17"/>
      <c r="D426" s="17"/>
      <c r="E426" s="110"/>
      <c r="F426" s="110"/>
      <c r="G426" s="110"/>
      <c r="H426" s="110"/>
      <c r="J426" s="110"/>
      <c r="K426" s="17"/>
      <c r="L426" s="17"/>
      <c r="M426" s="110"/>
      <c r="N426" s="110"/>
      <c r="O426" s="110"/>
      <c r="P426" s="110"/>
      <c r="Q426" s="110"/>
      <c r="R426" s="110"/>
      <c r="S426" s="110"/>
      <c r="T426" s="110">
        <v>1</v>
      </c>
      <c r="U426" s="110"/>
      <c r="V426" s="110">
        <v>1</v>
      </c>
    </row>
    <row r="427" spans="1:22" x14ac:dyDescent="0.2">
      <c r="A427" s="28" t="s">
        <v>890</v>
      </c>
      <c r="B427" s="21" t="s">
        <v>891</v>
      </c>
      <c r="C427" s="110"/>
      <c r="D427" s="110"/>
      <c r="E427" s="110"/>
      <c r="F427" s="110"/>
      <c r="G427" s="110"/>
      <c r="H427" s="110"/>
      <c r="J427" s="110"/>
      <c r="K427" s="110"/>
      <c r="L427" s="110"/>
      <c r="M427" s="110"/>
      <c r="N427" s="110"/>
      <c r="O427" s="110">
        <v>1</v>
      </c>
      <c r="P427" s="110"/>
      <c r="Q427" s="110"/>
      <c r="R427" s="110">
        <v>1</v>
      </c>
      <c r="S427" s="110"/>
      <c r="T427" s="110"/>
      <c r="U427" s="110"/>
      <c r="V427" s="110">
        <v>1</v>
      </c>
    </row>
    <row r="428" spans="1:22" x14ac:dyDescent="0.2">
      <c r="A428" s="28" t="s">
        <v>892</v>
      </c>
      <c r="B428" s="21" t="s">
        <v>893</v>
      </c>
      <c r="C428" s="110"/>
      <c r="D428" s="110"/>
      <c r="E428" s="110"/>
      <c r="F428" s="110"/>
      <c r="G428" s="110"/>
      <c r="H428" s="110"/>
      <c r="J428" s="110"/>
      <c r="K428" s="110"/>
      <c r="L428" s="110"/>
      <c r="M428" s="110"/>
      <c r="N428" s="110"/>
      <c r="O428" s="110"/>
      <c r="P428" s="110"/>
      <c r="Q428" s="110"/>
      <c r="R428" s="110"/>
      <c r="S428" s="110"/>
      <c r="T428" s="110">
        <v>1</v>
      </c>
      <c r="U428" s="110"/>
      <c r="V428" s="110">
        <v>1</v>
      </c>
    </row>
    <row r="429" spans="1:22" x14ac:dyDescent="0.2">
      <c r="A429" s="28" t="s">
        <v>894</v>
      </c>
      <c r="B429" s="36" t="s">
        <v>895</v>
      </c>
      <c r="C429" s="17"/>
      <c r="D429" s="17"/>
      <c r="E429" s="110"/>
      <c r="F429" s="110"/>
      <c r="G429" s="110"/>
      <c r="H429" s="110"/>
      <c r="J429" s="110"/>
      <c r="K429" s="17"/>
      <c r="L429" s="17"/>
      <c r="M429" s="110"/>
      <c r="N429" s="110"/>
      <c r="O429" s="110">
        <v>1</v>
      </c>
      <c r="P429" s="110"/>
      <c r="Q429" s="110"/>
      <c r="R429" s="110"/>
      <c r="S429" s="110"/>
      <c r="T429" s="110"/>
      <c r="U429" s="110"/>
      <c r="V429" s="110">
        <v>1</v>
      </c>
    </row>
    <row r="430" spans="1:22" x14ac:dyDescent="0.2">
      <c r="A430" s="28" t="s">
        <v>896</v>
      </c>
      <c r="B430" s="36" t="s">
        <v>897</v>
      </c>
      <c r="C430" s="17"/>
      <c r="D430" s="17"/>
      <c r="E430" s="110"/>
      <c r="F430" s="110"/>
      <c r="G430" s="110"/>
      <c r="H430" s="110"/>
      <c r="J430" s="110">
        <v>1</v>
      </c>
      <c r="K430" s="17"/>
      <c r="L430" s="17"/>
      <c r="M430" s="110"/>
      <c r="N430" s="110"/>
      <c r="O430" s="110"/>
      <c r="P430" s="110"/>
      <c r="Q430" s="110"/>
      <c r="R430" s="110"/>
      <c r="S430" s="110"/>
      <c r="T430" s="110"/>
      <c r="U430" s="110"/>
      <c r="V430" s="110">
        <v>1</v>
      </c>
    </row>
    <row r="431" spans="1:22" x14ac:dyDescent="0.2">
      <c r="A431" s="28" t="s">
        <v>898</v>
      </c>
      <c r="B431" s="36" t="s">
        <v>899</v>
      </c>
      <c r="C431" s="17"/>
      <c r="D431" s="17"/>
      <c r="E431" s="110"/>
      <c r="F431" s="110"/>
      <c r="G431" s="110"/>
      <c r="H431" s="110"/>
      <c r="J431" s="110">
        <v>1</v>
      </c>
      <c r="K431" s="17"/>
      <c r="L431" s="17"/>
      <c r="M431" s="110"/>
      <c r="N431" s="110"/>
      <c r="O431" s="110"/>
      <c r="P431" s="110"/>
      <c r="Q431" s="110"/>
      <c r="R431" s="110"/>
      <c r="S431" s="110"/>
      <c r="T431" s="110"/>
      <c r="U431" s="110"/>
      <c r="V431" s="110">
        <v>1</v>
      </c>
    </row>
    <row r="432" spans="1:22" x14ac:dyDescent="0.2">
      <c r="A432" s="28" t="s">
        <v>900</v>
      </c>
      <c r="B432" s="36" t="s">
        <v>901</v>
      </c>
      <c r="C432" s="17"/>
      <c r="D432" s="17"/>
      <c r="E432" s="110"/>
      <c r="F432" s="110"/>
      <c r="G432" s="110"/>
      <c r="H432" s="110"/>
      <c r="J432" s="110"/>
      <c r="K432" s="17"/>
      <c r="L432" s="17"/>
      <c r="M432" s="110"/>
      <c r="N432" s="110"/>
      <c r="O432" s="110"/>
      <c r="P432" s="110"/>
      <c r="Q432" s="110"/>
      <c r="R432" s="110"/>
      <c r="S432" s="110"/>
      <c r="T432" s="110">
        <v>1</v>
      </c>
      <c r="U432" s="110"/>
      <c r="V432" s="110">
        <v>1</v>
      </c>
    </row>
    <row r="433" spans="1:22" x14ac:dyDescent="0.2">
      <c r="A433" s="28" t="s">
        <v>902</v>
      </c>
      <c r="B433" s="21" t="s">
        <v>903</v>
      </c>
      <c r="C433" s="110">
        <v>1</v>
      </c>
      <c r="D433" s="110"/>
      <c r="E433" s="110">
        <v>1</v>
      </c>
      <c r="F433" s="110">
        <v>1</v>
      </c>
      <c r="G433" s="110"/>
      <c r="H433" s="110"/>
      <c r="I433" s="17">
        <v>1</v>
      </c>
      <c r="J433" s="110">
        <v>1</v>
      </c>
      <c r="K433" s="110"/>
      <c r="L433" s="110"/>
      <c r="M433" s="110"/>
      <c r="N433" s="110"/>
      <c r="O433" s="110"/>
      <c r="P433" s="110"/>
      <c r="Q433" s="110"/>
      <c r="R433" s="110"/>
      <c r="S433" s="110"/>
      <c r="T433" s="110"/>
      <c r="U433" s="110"/>
      <c r="V433" s="110">
        <v>1</v>
      </c>
    </row>
    <row r="434" spans="1:22" x14ac:dyDescent="0.2">
      <c r="A434" s="28" t="s">
        <v>904</v>
      </c>
      <c r="B434" s="21" t="s">
        <v>905</v>
      </c>
      <c r="C434" s="110"/>
      <c r="D434" s="110"/>
      <c r="E434" s="110"/>
      <c r="F434" s="110"/>
      <c r="G434" s="110"/>
      <c r="H434" s="110"/>
      <c r="J434" s="110"/>
      <c r="K434" s="110">
        <v>1</v>
      </c>
      <c r="L434" s="110"/>
      <c r="M434" s="110"/>
      <c r="N434" s="110"/>
      <c r="O434" s="110"/>
      <c r="P434" s="110"/>
      <c r="Q434" s="110"/>
      <c r="R434" s="110"/>
      <c r="S434" s="110"/>
      <c r="T434" s="110"/>
      <c r="U434" s="110"/>
      <c r="V434" s="110">
        <v>1</v>
      </c>
    </row>
    <row r="435" spans="1:22" x14ac:dyDescent="0.2">
      <c r="A435" s="28" t="s">
        <v>906</v>
      </c>
      <c r="B435" s="21" t="s">
        <v>907</v>
      </c>
      <c r="C435" s="110"/>
      <c r="D435" s="110"/>
      <c r="E435" s="110"/>
      <c r="F435" s="110"/>
      <c r="G435" s="110"/>
      <c r="H435" s="110"/>
      <c r="J435" s="110">
        <v>1</v>
      </c>
      <c r="K435" s="110"/>
      <c r="L435" s="110"/>
      <c r="M435" s="110"/>
      <c r="N435" s="110"/>
      <c r="O435" s="110"/>
      <c r="P435" s="110"/>
      <c r="Q435" s="110"/>
      <c r="R435" s="110"/>
      <c r="S435" s="110"/>
      <c r="T435" s="110"/>
      <c r="U435" s="110"/>
      <c r="V435" s="110">
        <v>1</v>
      </c>
    </row>
    <row r="436" spans="1:22" x14ac:dyDescent="0.2">
      <c r="A436" s="28" t="s">
        <v>908</v>
      </c>
      <c r="B436" s="21" t="s">
        <v>909</v>
      </c>
      <c r="C436" s="110"/>
      <c r="D436" s="110"/>
      <c r="E436" s="110"/>
      <c r="F436" s="110"/>
      <c r="G436" s="110"/>
      <c r="H436" s="110"/>
      <c r="J436" s="110"/>
      <c r="K436" s="110"/>
      <c r="L436" s="110"/>
      <c r="M436" s="110"/>
      <c r="N436" s="110"/>
      <c r="O436" s="110"/>
      <c r="P436" s="110"/>
      <c r="Q436" s="110"/>
      <c r="R436" s="110"/>
      <c r="S436" s="110"/>
      <c r="T436" s="110">
        <v>1</v>
      </c>
      <c r="U436" s="110"/>
      <c r="V436" s="110">
        <v>1</v>
      </c>
    </row>
    <row r="437" spans="1:22" x14ac:dyDescent="0.2">
      <c r="A437" s="30" t="s">
        <v>910</v>
      </c>
      <c r="B437" s="25" t="s">
        <v>911</v>
      </c>
      <c r="C437" s="17"/>
      <c r="D437" s="17"/>
      <c r="J437" s="17">
        <v>1</v>
      </c>
      <c r="K437" s="17"/>
      <c r="L437" s="17"/>
      <c r="V437" s="17">
        <v>1</v>
      </c>
    </row>
    <row r="438" spans="1:22" x14ac:dyDescent="0.2">
      <c r="A438" s="30" t="s">
        <v>912</v>
      </c>
      <c r="B438" s="25" t="s">
        <v>913</v>
      </c>
      <c r="C438" s="17"/>
      <c r="D438" s="17"/>
      <c r="K438" s="17"/>
      <c r="L438" s="17"/>
      <c r="T438" s="17">
        <v>1</v>
      </c>
      <c r="V438" s="17">
        <v>1</v>
      </c>
    </row>
    <row r="439" spans="1:22" x14ac:dyDescent="0.2">
      <c r="A439" s="30" t="s">
        <v>914</v>
      </c>
      <c r="B439" s="25" t="s">
        <v>915</v>
      </c>
      <c r="C439" s="17"/>
      <c r="D439" s="17"/>
      <c r="K439" s="17"/>
      <c r="L439" s="17"/>
      <c r="T439" s="17">
        <v>1</v>
      </c>
      <c r="V439" s="17">
        <v>1</v>
      </c>
    </row>
    <row r="440" spans="1:22" x14ac:dyDescent="0.2">
      <c r="A440" s="28" t="s">
        <v>916</v>
      </c>
      <c r="B440" s="21" t="s">
        <v>917</v>
      </c>
      <c r="C440" s="110"/>
      <c r="D440" s="110"/>
      <c r="E440" s="110"/>
      <c r="F440" s="110"/>
      <c r="G440" s="110"/>
      <c r="H440" s="110"/>
      <c r="J440" s="110">
        <v>1</v>
      </c>
      <c r="K440" s="110"/>
      <c r="L440" s="110"/>
      <c r="M440" s="110"/>
      <c r="N440" s="110"/>
      <c r="O440" s="110"/>
      <c r="P440" s="110"/>
      <c r="Q440" s="110"/>
      <c r="R440" s="110"/>
      <c r="S440" s="110"/>
      <c r="T440" s="110"/>
      <c r="U440" s="110"/>
      <c r="V440" s="110">
        <v>1</v>
      </c>
    </row>
    <row r="441" spans="1:22" x14ac:dyDescent="0.2">
      <c r="A441" t="s">
        <v>918</v>
      </c>
      <c r="B441" s="21" t="s">
        <v>919</v>
      </c>
      <c r="C441" s="110"/>
      <c r="D441" s="110"/>
      <c r="E441" s="110"/>
      <c r="F441" s="110"/>
      <c r="G441" s="110"/>
      <c r="H441" s="110"/>
      <c r="J441" s="110">
        <v>1</v>
      </c>
      <c r="K441" s="110"/>
      <c r="L441" s="110"/>
      <c r="M441" s="110"/>
      <c r="N441" s="110"/>
      <c r="O441" s="110"/>
      <c r="P441" s="110"/>
      <c r="Q441" s="110"/>
      <c r="R441" s="110"/>
      <c r="S441" s="110"/>
      <c r="T441" s="110"/>
      <c r="U441" s="110"/>
      <c r="V441" s="110">
        <v>1</v>
      </c>
    </row>
    <row r="442" spans="1:22" x14ac:dyDescent="0.2">
      <c r="A442" t="s">
        <v>920</v>
      </c>
      <c r="B442" s="21" t="s">
        <v>921</v>
      </c>
      <c r="C442" s="110"/>
      <c r="D442" s="110"/>
      <c r="E442" s="110"/>
      <c r="F442" s="110"/>
      <c r="G442" s="110"/>
      <c r="H442" s="110"/>
      <c r="I442" s="17">
        <v>1</v>
      </c>
      <c r="J442" s="110"/>
      <c r="K442" s="110"/>
      <c r="L442" s="110"/>
      <c r="M442" s="110"/>
      <c r="N442" s="110"/>
      <c r="O442" s="110"/>
      <c r="P442" s="110"/>
      <c r="Q442" s="110"/>
      <c r="R442" s="110"/>
      <c r="S442" s="110"/>
      <c r="T442" s="110"/>
      <c r="U442" s="110"/>
      <c r="V442" s="110">
        <v>1</v>
      </c>
    </row>
    <row r="443" spans="1:22" x14ac:dyDescent="0.2">
      <c r="A443" s="28" t="s">
        <v>922</v>
      </c>
      <c r="B443" s="21" t="s">
        <v>923</v>
      </c>
      <c r="C443" s="110"/>
      <c r="D443" s="110"/>
      <c r="E443" s="110"/>
      <c r="F443" s="110"/>
      <c r="G443" s="110"/>
      <c r="H443" s="110"/>
      <c r="I443" s="17">
        <v>1</v>
      </c>
      <c r="J443" s="110"/>
      <c r="K443" s="110"/>
      <c r="L443" s="110"/>
      <c r="M443" s="110"/>
      <c r="N443" s="110"/>
      <c r="O443" s="110"/>
      <c r="P443" s="110"/>
      <c r="Q443" s="110"/>
      <c r="R443" s="110"/>
      <c r="S443" s="110"/>
      <c r="T443" s="110"/>
      <c r="U443" s="110"/>
      <c r="V443" s="110">
        <v>1</v>
      </c>
    </row>
    <row r="444" spans="1:22" x14ac:dyDescent="0.2">
      <c r="A444" s="14" t="s">
        <v>924</v>
      </c>
      <c r="B444" s="25" t="s">
        <v>925</v>
      </c>
      <c r="C444" s="17"/>
      <c r="D444" s="17"/>
      <c r="E444" s="110"/>
      <c r="F444" s="110"/>
      <c r="G444" s="110"/>
      <c r="H444" s="110"/>
      <c r="J444" s="110"/>
      <c r="K444" s="110"/>
      <c r="L444" s="110"/>
      <c r="M444" s="110"/>
      <c r="N444" s="110"/>
      <c r="O444" s="110"/>
      <c r="P444" s="110"/>
      <c r="Q444" s="110"/>
      <c r="R444" s="110"/>
      <c r="S444" s="110">
        <v>1</v>
      </c>
      <c r="T444" s="110"/>
      <c r="U444" s="110"/>
      <c r="V444" s="110">
        <v>1</v>
      </c>
    </row>
    <row r="445" spans="1:22" x14ac:dyDescent="0.2">
      <c r="A445" s="14" t="s">
        <v>926</v>
      </c>
      <c r="B445" s="25" t="s">
        <v>927</v>
      </c>
      <c r="C445" s="17"/>
      <c r="D445" s="17"/>
      <c r="E445" s="110"/>
      <c r="F445" s="110"/>
      <c r="G445" s="110"/>
      <c r="H445" s="110"/>
      <c r="J445" s="110"/>
      <c r="K445" s="110"/>
      <c r="L445" s="110"/>
      <c r="M445" s="110"/>
      <c r="N445" s="110"/>
      <c r="O445" s="110"/>
      <c r="P445" s="110"/>
      <c r="Q445" s="110"/>
      <c r="R445" s="110"/>
      <c r="S445" s="110"/>
      <c r="T445" s="110">
        <v>1</v>
      </c>
      <c r="U445" s="110"/>
      <c r="V445" s="110">
        <v>1</v>
      </c>
    </row>
    <row r="446" spans="1:22" x14ac:dyDescent="0.2">
      <c r="A446" s="14" t="s">
        <v>928</v>
      </c>
      <c r="B446" s="25" t="s">
        <v>929</v>
      </c>
      <c r="C446" s="17"/>
      <c r="D446" s="17"/>
      <c r="E446" s="110"/>
      <c r="F446" s="110"/>
      <c r="G446" s="110"/>
      <c r="H446" s="110"/>
      <c r="J446" s="110"/>
      <c r="K446" s="110"/>
      <c r="L446" s="110"/>
      <c r="M446" s="110"/>
      <c r="N446" s="110"/>
      <c r="O446" s="110"/>
      <c r="P446" s="110"/>
      <c r="Q446" s="110"/>
      <c r="R446" s="110"/>
      <c r="S446" s="110"/>
      <c r="T446" s="110">
        <v>1</v>
      </c>
      <c r="U446" s="110"/>
      <c r="V446" s="110">
        <v>1</v>
      </c>
    </row>
    <row r="447" spans="1:22" x14ac:dyDescent="0.2">
      <c r="A447" s="14" t="s">
        <v>930</v>
      </c>
      <c r="B447" s="24" t="s">
        <v>931</v>
      </c>
      <c r="C447" s="17"/>
      <c r="D447" s="17"/>
      <c r="E447" s="110"/>
      <c r="F447" s="110"/>
      <c r="G447" s="110"/>
      <c r="H447" s="110"/>
      <c r="J447" s="110"/>
      <c r="K447" s="110"/>
      <c r="L447" s="110"/>
      <c r="M447" s="110"/>
      <c r="N447" s="110"/>
      <c r="O447" s="110"/>
      <c r="P447" s="110"/>
      <c r="Q447" s="110"/>
      <c r="R447" s="110"/>
      <c r="S447" s="110"/>
      <c r="T447" s="110">
        <v>1</v>
      </c>
      <c r="U447" s="110"/>
      <c r="V447" s="110">
        <v>1</v>
      </c>
    </row>
    <row r="448" spans="1:22" x14ac:dyDescent="0.2">
      <c r="A448" s="28" t="s">
        <v>932</v>
      </c>
      <c r="B448" s="21" t="s">
        <v>933</v>
      </c>
      <c r="C448" s="110"/>
      <c r="D448" s="110"/>
      <c r="E448" s="110"/>
      <c r="F448" s="110">
        <v>1</v>
      </c>
      <c r="G448" s="110"/>
      <c r="H448" s="110"/>
      <c r="J448" s="110"/>
      <c r="K448" s="110"/>
      <c r="L448" s="110"/>
      <c r="M448" s="110"/>
      <c r="N448" s="110"/>
      <c r="O448" s="110"/>
      <c r="P448" s="110"/>
      <c r="Q448" s="110"/>
      <c r="R448" s="110"/>
      <c r="S448" s="110"/>
      <c r="T448" s="110"/>
      <c r="U448" s="110"/>
      <c r="V448" s="110">
        <v>1</v>
      </c>
    </row>
    <row r="449" spans="1:22" x14ac:dyDescent="0.2">
      <c r="A449" s="28" t="s">
        <v>934</v>
      </c>
      <c r="B449" s="21" t="s">
        <v>935</v>
      </c>
      <c r="C449" s="110"/>
      <c r="D449" s="110"/>
      <c r="E449" s="110"/>
      <c r="F449" s="110"/>
      <c r="G449" s="110">
        <v>1</v>
      </c>
      <c r="H449" s="110"/>
      <c r="J449" s="110"/>
      <c r="K449" s="110"/>
      <c r="L449" s="110"/>
      <c r="M449" s="110"/>
      <c r="N449" s="110"/>
      <c r="O449" s="110"/>
      <c r="P449" s="110"/>
      <c r="Q449" s="110"/>
      <c r="R449" s="110"/>
      <c r="S449" s="110"/>
      <c r="T449" s="110"/>
      <c r="U449" s="110"/>
      <c r="V449" s="110">
        <v>1</v>
      </c>
    </row>
    <row r="450" spans="1:22" x14ac:dyDescent="0.2">
      <c r="A450" s="28" t="s">
        <v>936</v>
      </c>
      <c r="B450" s="21" t="s">
        <v>937</v>
      </c>
      <c r="C450" s="110"/>
      <c r="D450" s="110"/>
      <c r="E450" s="110"/>
      <c r="F450" s="110"/>
      <c r="G450" s="110">
        <v>1</v>
      </c>
      <c r="H450" s="110"/>
      <c r="J450" s="110"/>
      <c r="K450" s="110"/>
      <c r="L450" s="110"/>
      <c r="M450" s="110"/>
      <c r="N450" s="110"/>
      <c r="O450" s="110"/>
      <c r="P450" s="110"/>
      <c r="Q450" s="110"/>
      <c r="R450" s="110"/>
      <c r="S450" s="110"/>
      <c r="T450" s="110"/>
      <c r="U450" s="110"/>
      <c r="V450" s="110">
        <v>1</v>
      </c>
    </row>
    <row r="451" spans="1:22" x14ac:dyDescent="0.2">
      <c r="A451" s="28" t="s">
        <v>938</v>
      </c>
      <c r="B451" s="21" t="s">
        <v>939</v>
      </c>
      <c r="C451" s="110"/>
      <c r="D451" s="110"/>
      <c r="E451" s="110"/>
      <c r="F451" s="110"/>
      <c r="G451" s="110">
        <v>1</v>
      </c>
      <c r="H451" s="110"/>
      <c r="J451" s="110"/>
      <c r="K451" s="110"/>
      <c r="L451" s="110"/>
      <c r="M451" s="110"/>
      <c r="N451" s="110"/>
      <c r="O451" s="110"/>
      <c r="P451" s="110"/>
      <c r="Q451" s="110"/>
      <c r="R451" s="110"/>
      <c r="S451" s="110"/>
      <c r="T451" s="110"/>
      <c r="U451" s="110"/>
      <c r="V451" s="110">
        <v>1</v>
      </c>
    </row>
    <row r="452" spans="1:22" x14ac:dyDescent="0.2">
      <c r="A452" s="28" t="s">
        <v>940</v>
      </c>
      <c r="B452" s="21" t="s">
        <v>941</v>
      </c>
      <c r="C452" s="110"/>
      <c r="D452" s="110"/>
      <c r="E452" s="110"/>
      <c r="F452" s="110">
        <v>1</v>
      </c>
      <c r="G452" s="110"/>
      <c r="H452" s="110"/>
      <c r="J452" s="110"/>
      <c r="K452" s="110"/>
      <c r="L452" s="110"/>
      <c r="M452" s="110"/>
      <c r="N452" s="110"/>
      <c r="O452" s="110"/>
      <c r="P452" s="110"/>
      <c r="Q452" s="110"/>
      <c r="R452" s="110"/>
      <c r="S452" s="110"/>
      <c r="T452" s="110"/>
      <c r="U452" s="110"/>
      <c r="V452" s="110">
        <v>1</v>
      </c>
    </row>
    <row r="453" spans="1:22" x14ac:dyDescent="0.2">
      <c r="A453" s="28" t="s">
        <v>942</v>
      </c>
      <c r="B453" s="36" t="s">
        <v>943</v>
      </c>
      <c r="C453" s="17"/>
      <c r="D453" s="17"/>
      <c r="E453" s="110"/>
      <c r="F453" s="110"/>
      <c r="G453" s="110"/>
      <c r="H453" s="110">
        <v>1</v>
      </c>
      <c r="J453" s="110"/>
      <c r="K453" s="17"/>
      <c r="L453" s="17"/>
      <c r="M453" s="110"/>
      <c r="N453" s="110"/>
      <c r="O453" s="110"/>
      <c r="P453" s="110"/>
      <c r="Q453" s="110"/>
      <c r="R453" s="110"/>
      <c r="S453" s="110"/>
      <c r="T453" s="110"/>
      <c r="U453" s="110"/>
      <c r="V453" s="110">
        <v>1</v>
      </c>
    </row>
    <row r="454" spans="1:22" x14ac:dyDescent="0.2">
      <c r="A454" s="28" t="s">
        <v>944</v>
      </c>
      <c r="B454" s="21" t="s">
        <v>945</v>
      </c>
      <c r="C454" s="110"/>
      <c r="D454" s="110"/>
      <c r="E454" s="110"/>
      <c r="F454" s="110">
        <v>1</v>
      </c>
      <c r="G454" s="110"/>
      <c r="H454" s="110"/>
      <c r="J454" s="110"/>
      <c r="K454" s="110"/>
      <c r="L454" s="110"/>
      <c r="M454" s="110"/>
      <c r="N454" s="110"/>
      <c r="O454" s="110"/>
      <c r="P454" s="110"/>
      <c r="Q454" s="110"/>
      <c r="R454" s="110"/>
      <c r="S454" s="110"/>
      <c r="T454" s="110"/>
      <c r="U454" s="110"/>
      <c r="V454" s="110">
        <v>1</v>
      </c>
    </row>
    <row r="455" spans="1:22" x14ac:dyDescent="0.2">
      <c r="A455" s="28" t="s">
        <v>946</v>
      </c>
      <c r="B455" s="21" t="s">
        <v>947</v>
      </c>
      <c r="C455" s="110"/>
      <c r="D455" s="110"/>
      <c r="E455" s="110"/>
      <c r="F455" s="110"/>
      <c r="G455" s="110"/>
      <c r="H455" s="110"/>
      <c r="J455" s="110"/>
      <c r="K455" s="110"/>
      <c r="L455" s="110"/>
      <c r="M455" s="110"/>
      <c r="N455" s="110"/>
      <c r="O455" s="110"/>
      <c r="P455" s="110"/>
      <c r="Q455" s="110"/>
      <c r="R455" s="110"/>
      <c r="S455" s="110"/>
      <c r="T455" s="110">
        <v>1</v>
      </c>
      <c r="U455" s="110"/>
      <c r="V455" s="110">
        <v>1</v>
      </c>
    </row>
    <row r="456" spans="1:22" x14ac:dyDescent="0.2">
      <c r="A456" s="28" t="s">
        <v>948</v>
      </c>
      <c r="B456" s="21" t="s">
        <v>949</v>
      </c>
      <c r="C456" s="110"/>
      <c r="D456" s="110"/>
      <c r="E456" s="110"/>
      <c r="F456" s="110"/>
      <c r="G456" s="110"/>
      <c r="H456" s="110"/>
      <c r="I456" s="17">
        <v>1</v>
      </c>
      <c r="J456" s="110"/>
      <c r="K456" s="110"/>
      <c r="L456" s="110"/>
      <c r="M456" s="110"/>
      <c r="N456" s="110"/>
      <c r="O456" s="110"/>
      <c r="P456" s="110"/>
      <c r="Q456" s="110"/>
      <c r="R456" s="110"/>
      <c r="S456" s="110"/>
      <c r="T456" s="110"/>
      <c r="U456" s="110"/>
      <c r="V456" s="110">
        <v>1</v>
      </c>
    </row>
    <row r="457" spans="1:22" x14ac:dyDescent="0.2">
      <c r="A457" s="28" t="s">
        <v>950</v>
      </c>
      <c r="B457" s="21" t="s">
        <v>951</v>
      </c>
      <c r="C457" s="110"/>
      <c r="D457" s="110"/>
      <c r="E457" s="110"/>
      <c r="F457" s="110"/>
      <c r="G457" s="110"/>
      <c r="H457" s="110"/>
      <c r="I457" s="17">
        <v>1</v>
      </c>
      <c r="J457" s="110"/>
      <c r="K457" s="110"/>
      <c r="L457" s="110"/>
      <c r="M457" s="110"/>
      <c r="N457" s="110"/>
      <c r="O457" s="110"/>
      <c r="P457" s="110"/>
      <c r="Q457" s="110"/>
      <c r="R457" s="110"/>
      <c r="S457" s="110"/>
      <c r="T457" s="110"/>
      <c r="U457" s="110"/>
      <c r="V457" s="110">
        <v>1</v>
      </c>
    </row>
    <row r="458" spans="1:22" x14ac:dyDescent="0.2">
      <c r="A458" s="28" t="s">
        <v>952</v>
      </c>
      <c r="B458" s="21" t="s">
        <v>953</v>
      </c>
      <c r="C458" s="110"/>
      <c r="D458" s="110"/>
      <c r="E458" s="110"/>
      <c r="F458" s="110"/>
      <c r="G458" s="110">
        <v>1</v>
      </c>
      <c r="H458" s="110"/>
      <c r="J458" s="110"/>
      <c r="K458" s="110"/>
      <c r="L458" s="110"/>
      <c r="M458" s="110"/>
      <c r="N458" s="110"/>
      <c r="O458" s="110"/>
      <c r="P458" s="110"/>
      <c r="Q458" s="110"/>
      <c r="R458" s="110"/>
      <c r="S458" s="110"/>
      <c r="T458" s="110"/>
      <c r="U458" s="110"/>
      <c r="V458" s="110">
        <v>1</v>
      </c>
    </row>
    <row r="459" spans="1:22" x14ac:dyDescent="0.2">
      <c r="A459" s="28" t="s">
        <v>954</v>
      </c>
      <c r="B459" s="21" t="s">
        <v>955</v>
      </c>
      <c r="C459" s="110"/>
      <c r="D459" s="110"/>
      <c r="E459" s="110"/>
      <c r="F459" s="110"/>
      <c r="G459" s="110">
        <v>1</v>
      </c>
      <c r="H459" s="110"/>
      <c r="J459" s="110"/>
      <c r="K459" s="110"/>
      <c r="L459" s="110"/>
      <c r="M459" s="110"/>
      <c r="N459" s="110"/>
      <c r="O459" s="110"/>
      <c r="P459" s="110"/>
      <c r="Q459" s="110"/>
      <c r="R459" s="110"/>
      <c r="S459" s="110"/>
      <c r="T459" s="110"/>
      <c r="U459" s="110"/>
      <c r="V459" s="110">
        <v>1</v>
      </c>
    </row>
    <row r="460" spans="1:22" x14ac:dyDescent="0.2">
      <c r="A460" s="28" t="s">
        <v>956</v>
      </c>
      <c r="B460" s="21" t="s">
        <v>957</v>
      </c>
      <c r="C460" s="110"/>
      <c r="D460" s="110"/>
      <c r="E460" s="110">
        <v>1</v>
      </c>
      <c r="F460" s="110"/>
      <c r="G460" s="110"/>
      <c r="H460" s="110"/>
      <c r="J460" s="110"/>
      <c r="K460" s="110"/>
      <c r="L460" s="110"/>
      <c r="M460" s="110"/>
      <c r="N460" s="110"/>
      <c r="O460" s="110"/>
      <c r="P460" s="110"/>
      <c r="Q460" s="110"/>
      <c r="R460" s="110"/>
      <c r="S460" s="110"/>
      <c r="T460" s="110"/>
      <c r="U460" s="110"/>
      <c r="V460" s="110">
        <v>1</v>
      </c>
    </row>
    <row r="461" spans="1:22" x14ac:dyDescent="0.2">
      <c r="A461" s="28" t="s">
        <v>958</v>
      </c>
      <c r="B461" s="21" t="s">
        <v>959</v>
      </c>
      <c r="C461" s="110"/>
      <c r="D461" s="110"/>
      <c r="E461" s="110"/>
      <c r="F461" s="110"/>
      <c r="G461" s="110"/>
      <c r="H461" s="110"/>
      <c r="J461" s="110"/>
      <c r="K461" s="110"/>
      <c r="L461" s="110"/>
      <c r="M461" s="110"/>
      <c r="N461" s="110"/>
      <c r="O461" s="110"/>
      <c r="P461" s="110"/>
      <c r="Q461" s="110"/>
      <c r="R461" s="110"/>
      <c r="S461" s="110">
        <v>1</v>
      </c>
      <c r="T461" s="110"/>
      <c r="U461" s="110"/>
      <c r="V461" s="110">
        <v>1</v>
      </c>
    </row>
    <row r="462" spans="1:22" x14ac:dyDescent="0.2">
      <c r="A462" s="50" t="s">
        <v>960</v>
      </c>
      <c r="B462" s="14" t="s">
        <v>961</v>
      </c>
      <c r="C462" s="17"/>
      <c r="D462" s="17"/>
      <c r="E462" s="110"/>
      <c r="F462" s="110"/>
      <c r="G462" s="110"/>
      <c r="H462" s="110"/>
      <c r="I462" s="17">
        <v>1</v>
      </c>
      <c r="J462" s="110"/>
      <c r="K462" s="110"/>
      <c r="L462" s="110"/>
      <c r="M462" s="110"/>
      <c r="N462" s="110"/>
      <c r="O462" s="110"/>
      <c r="P462" s="110"/>
      <c r="Q462" s="110"/>
      <c r="R462" s="110"/>
      <c r="S462" s="110"/>
      <c r="T462" s="110"/>
      <c r="U462" s="110"/>
      <c r="V462" s="110">
        <v>1</v>
      </c>
    </row>
    <row r="463" spans="1:22" x14ac:dyDescent="0.2">
      <c r="A463" s="28" t="s">
        <v>962</v>
      </c>
      <c r="B463" s="21" t="s">
        <v>963</v>
      </c>
      <c r="C463" s="110"/>
      <c r="D463" s="110"/>
      <c r="E463" s="110"/>
      <c r="F463" s="110"/>
      <c r="G463" s="110"/>
      <c r="H463" s="110">
        <v>1</v>
      </c>
      <c r="J463" s="110"/>
      <c r="K463" s="110"/>
      <c r="L463" s="110"/>
      <c r="M463" s="110"/>
      <c r="N463" s="110"/>
      <c r="O463" s="110"/>
      <c r="P463" s="110"/>
      <c r="Q463" s="110"/>
      <c r="R463" s="110"/>
      <c r="S463" s="110"/>
      <c r="T463" s="110"/>
      <c r="U463" s="110"/>
      <c r="V463" s="110">
        <v>1</v>
      </c>
    </row>
    <row r="464" spans="1:22" x14ac:dyDescent="0.2">
      <c r="A464" s="28" t="s">
        <v>964</v>
      </c>
      <c r="B464" s="21" t="s">
        <v>965</v>
      </c>
      <c r="C464" s="110"/>
      <c r="D464" s="110"/>
      <c r="E464" s="110"/>
      <c r="F464" s="110"/>
      <c r="G464" s="110"/>
      <c r="H464" s="110"/>
      <c r="I464" s="17">
        <v>1</v>
      </c>
      <c r="J464" s="110"/>
      <c r="K464" s="110"/>
      <c r="L464" s="110"/>
      <c r="M464" s="110"/>
      <c r="N464" s="110"/>
      <c r="O464" s="110"/>
      <c r="P464" s="110"/>
      <c r="Q464" s="110"/>
      <c r="R464" s="110"/>
      <c r="S464" s="110"/>
      <c r="T464" s="110"/>
      <c r="U464" s="110"/>
      <c r="V464" s="110">
        <v>1</v>
      </c>
    </row>
    <row r="465" spans="1:22" x14ac:dyDescent="0.2">
      <c r="A465" s="28" t="s">
        <v>966</v>
      </c>
      <c r="B465" s="21" t="s">
        <v>967</v>
      </c>
      <c r="C465" s="110"/>
      <c r="D465" s="110"/>
      <c r="E465" s="110"/>
      <c r="F465" s="110"/>
      <c r="G465" s="110"/>
      <c r="H465" s="110"/>
      <c r="J465" s="110"/>
      <c r="K465" s="110"/>
      <c r="L465" s="110"/>
      <c r="M465" s="110"/>
      <c r="N465" s="110"/>
      <c r="O465" s="110"/>
      <c r="P465" s="110"/>
      <c r="Q465" s="110"/>
      <c r="R465" s="110"/>
      <c r="S465" s="110"/>
      <c r="T465" s="110">
        <v>1</v>
      </c>
      <c r="U465" s="110"/>
      <c r="V465" s="110">
        <v>1</v>
      </c>
    </row>
    <row r="466" spans="1:22" x14ac:dyDescent="0.2">
      <c r="A466" s="29" t="s">
        <v>968</v>
      </c>
      <c r="B466" s="41" t="s">
        <v>969</v>
      </c>
      <c r="C466" s="17"/>
      <c r="D466" s="17"/>
      <c r="K466" s="17">
        <v>1</v>
      </c>
      <c r="L466" s="17"/>
      <c r="V466" s="17">
        <v>1</v>
      </c>
    </row>
    <row r="467" spans="1:22" ht="12.6" customHeight="1" x14ac:dyDescent="0.2">
      <c r="A467" s="29" t="s">
        <v>970</v>
      </c>
      <c r="B467" s="41" t="s">
        <v>971</v>
      </c>
      <c r="C467" s="17"/>
      <c r="D467" s="17"/>
      <c r="I467" s="17">
        <v>1</v>
      </c>
      <c r="K467" s="17"/>
      <c r="L467" s="17"/>
      <c r="V467" s="17">
        <v>1</v>
      </c>
    </row>
    <row r="468" spans="1:22" x14ac:dyDescent="0.2">
      <c r="A468" s="28" t="s">
        <v>972</v>
      </c>
      <c r="B468" s="21" t="s">
        <v>973</v>
      </c>
      <c r="C468" s="110"/>
      <c r="D468" s="110"/>
      <c r="E468" s="110"/>
      <c r="F468" s="110"/>
      <c r="G468" s="110"/>
      <c r="H468" s="110"/>
      <c r="J468" s="110">
        <v>1</v>
      </c>
      <c r="K468" s="110"/>
      <c r="L468" s="110"/>
      <c r="M468" s="110"/>
      <c r="N468" s="110"/>
      <c r="O468" s="110"/>
      <c r="P468" s="110"/>
      <c r="Q468" s="110"/>
      <c r="R468" s="110"/>
      <c r="S468" s="110"/>
      <c r="T468" s="110"/>
      <c r="U468" s="110"/>
      <c r="V468" s="110">
        <v>1</v>
      </c>
    </row>
    <row r="469" spans="1:22" x14ac:dyDescent="0.2">
      <c r="A469" s="28" t="s">
        <v>974</v>
      </c>
      <c r="B469" s="21" t="s">
        <v>975</v>
      </c>
      <c r="C469" s="110"/>
      <c r="D469" s="110"/>
      <c r="E469" s="110">
        <v>1</v>
      </c>
      <c r="F469" s="110"/>
      <c r="G469" s="110"/>
      <c r="H469" s="110"/>
      <c r="J469" s="110"/>
      <c r="K469" s="110"/>
      <c r="L469" s="110"/>
      <c r="M469" s="110"/>
      <c r="N469" s="110"/>
      <c r="O469" s="110"/>
      <c r="P469" s="110"/>
      <c r="Q469" s="110"/>
      <c r="R469" s="110"/>
      <c r="S469" s="110"/>
      <c r="T469" s="110"/>
      <c r="U469" s="110"/>
      <c r="V469" s="110">
        <v>1</v>
      </c>
    </row>
    <row r="470" spans="1:22" x14ac:dyDescent="0.2">
      <c r="A470" s="28" t="s">
        <v>976</v>
      </c>
      <c r="B470" s="41" t="s">
        <v>977</v>
      </c>
      <c r="C470" s="17"/>
      <c r="D470" s="17"/>
      <c r="G470" s="17">
        <v>1</v>
      </c>
      <c r="J470" s="17">
        <v>1</v>
      </c>
      <c r="K470" s="17"/>
      <c r="L470" s="17"/>
      <c r="V470" s="17">
        <v>1</v>
      </c>
    </row>
    <row r="471" spans="1:22" x14ac:dyDescent="0.2">
      <c r="A471" s="28" t="s">
        <v>978</v>
      </c>
      <c r="B471" s="21" t="s">
        <v>979</v>
      </c>
      <c r="C471" s="110"/>
      <c r="D471" s="110"/>
      <c r="E471" s="110"/>
      <c r="F471" s="110"/>
      <c r="G471" s="110"/>
      <c r="H471" s="110"/>
      <c r="J471" s="110"/>
      <c r="K471" s="110">
        <v>1</v>
      </c>
      <c r="L471" s="110"/>
      <c r="M471" s="110"/>
      <c r="N471" s="110"/>
      <c r="O471" s="110">
        <v>1</v>
      </c>
      <c r="P471" s="110"/>
      <c r="Q471" s="110"/>
      <c r="R471" s="110">
        <v>1</v>
      </c>
      <c r="S471" s="110"/>
      <c r="T471" s="110"/>
      <c r="U471" s="110"/>
      <c r="V471" s="110">
        <v>1</v>
      </c>
    </row>
    <row r="472" spans="1:22" x14ac:dyDescent="0.2">
      <c r="A472" s="28" t="s">
        <v>980</v>
      </c>
      <c r="B472" s="21" t="s">
        <v>981</v>
      </c>
      <c r="C472" s="110"/>
      <c r="D472" s="110"/>
      <c r="E472" s="110"/>
      <c r="F472" s="110"/>
      <c r="G472" s="110"/>
      <c r="H472" s="110"/>
      <c r="J472" s="110">
        <v>1</v>
      </c>
      <c r="K472" s="110"/>
      <c r="L472" s="110"/>
      <c r="M472" s="110"/>
      <c r="N472" s="110"/>
      <c r="O472" s="110"/>
      <c r="P472" s="110"/>
      <c r="Q472" s="110"/>
      <c r="R472" s="110"/>
      <c r="S472" s="110"/>
      <c r="T472" s="110"/>
      <c r="U472" s="110"/>
      <c r="V472" s="110">
        <v>1</v>
      </c>
    </row>
    <row r="473" spans="1:22" x14ac:dyDescent="0.2">
      <c r="A473" s="28" t="s">
        <v>982</v>
      </c>
      <c r="B473" s="21" t="s">
        <v>983</v>
      </c>
      <c r="C473" s="110"/>
      <c r="D473" s="110"/>
      <c r="E473" s="110"/>
      <c r="F473" s="110"/>
      <c r="G473" s="110"/>
      <c r="H473" s="110"/>
      <c r="J473" s="110"/>
      <c r="K473" s="110">
        <v>1</v>
      </c>
      <c r="L473" s="110"/>
      <c r="M473" s="110"/>
      <c r="N473" s="110">
        <v>1</v>
      </c>
      <c r="O473" s="110"/>
      <c r="P473" s="110"/>
      <c r="Q473" s="110">
        <v>1</v>
      </c>
      <c r="R473" s="110"/>
      <c r="S473" s="110"/>
      <c r="T473" s="110"/>
      <c r="U473" s="110"/>
      <c r="V473" s="110">
        <v>1</v>
      </c>
    </row>
    <row r="474" spans="1:22" x14ac:dyDescent="0.2">
      <c r="A474" s="28" t="s">
        <v>984</v>
      </c>
      <c r="B474" s="21" t="s">
        <v>985</v>
      </c>
      <c r="C474" s="110"/>
      <c r="D474" s="110"/>
      <c r="E474" s="110"/>
      <c r="F474" s="110"/>
      <c r="G474" s="110"/>
      <c r="H474" s="110"/>
      <c r="J474" s="110"/>
      <c r="K474" s="110">
        <v>1</v>
      </c>
      <c r="L474" s="110"/>
      <c r="M474" s="110"/>
      <c r="N474" s="110"/>
      <c r="O474" s="110"/>
      <c r="P474" s="110"/>
      <c r="Q474" s="110"/>
      <c r="R474" s="110"/>
      <c r="S474" s="110"/>
      <c r="T474" s="110"/>
      <c r="U474" s="110"/>
      <c r="V474" s="110">
        <v>1</v>
      </c>
    </row>
    <row r="475" spans="1:22" x14ac:dyDescent="0.2">
      <c r="A475" s="28" t="s">
        <v>986</v>
      </c>
      <c r="B475" s="21" t="s">
        <v>987</v>
      </c>
      <c r="C475" s="110"/>
      <c r="D475" s="110"/>
      <c r="E475" s="110"/>
      <c r="F475" s="110"/>
      <c r="G475" s="110"/>
      <c r="H475" s="110"/>
      <c r="J475" s="110">
        <v>1</v>
      </c>
      <c r="K475" s="110"/>
      <c r="L475" s="110"/>
      <c r="M475" s="110"/>
      <c r="N475" s="110"/>
      <c r="O475" s="110"/>
      <c r="P475" s="110"/>
      <c r="Q475" s="110"/>
      <c r="R475" s="110"/>
      <c r="S475" s="110"/>
      <c r="T475" s="110"/>
      <c r="U475" s="110"/>
      <c r="V475" s="110">
        <v>1</v>
      </c>
    </row>
    <row r="476" spans="1:22" x14ac:dyDescent="0.2">
      <c r="A476" s="28" t="s">
        <v>988</v>
      </c>
      <c r="B476" s="21" t="s">
        <v>989</v>
      </c>
      <c r="C476" s="110">
        <v>1</v>
      </c>
      <c r="D476" s="110"/>
      <c r="E476" s="110"/>
      <c r="F476" s="110"/>
      <c r="G476" s="110"/>
      <c r="H476" s="110"/>
      <c r="I476" s="17">
        <v>1</v>
      </c>
      <c r="J476" s="110"/>
      <c r="K476" s="110"/>
      <c r="L476" s="110"/>
      <c r="M476" s="110"/>
      <c r="N476" s="110"/>
      <c r="O476" s="110"/>
      <c r="P476" s="110"/>
      <c r="Q476" s="110"/>
      <c r="R476" s="110"/>
      <c r="S476" s="110"/>
      <c r="T476" s="110"/>
      <c r="U476" s="110"/>
      <c r="V476" s="110">
        <v>1</v>
      </c>
    </row>
    <row r="477" spans="1:22" x14ac:dyDescent="0.2">
      <c r="A477" t="s">
        <v>990</v>
      </c>
      <c r="B477" s="14" t="s">
        <v>991</v>
      </c>
      <c r="C477" s="32"/>
      <c r="D477" s="32"/>
      <c r="E477" s="32"/>
      <c r="F477" s="32"/>
      <c r="G477" s="32"/>
      <c r="H477" s="32"/>
      <c r="I477" s="18"/>
      <c r="J477" s="33">
        <v>1</v>
      </c>
      <c r="K477" s="110"/>
      <c r="L477" s="110"/>
      <c r="M477" s="110"/>
      <c r="N477" s="110"/>
      <c r="O477" s="110"/>
      <c r="P477" s="110"/>
      <c r="Q477" s="110"/>
      <c r="R477" s="110"/>
      <c r="S477" s="110"/>
      <c r="T477" s="110"/>
      <c r="U477" s="110"/>
      <c r="V477" s="110">
        <v>1</v>
      </c>
    </row>
    <row r="478" spans="1:22" x14ac:dyDescent="0.2">
      <c r="A478" s="28" t="s">
        <v>4436</v>
      </c>
      <c r="B478" s="21" t="s">
        <v>4437</v>
      </c>
      <c r="C478" s="32"/>
      <c r="D478" s="32"/>
      <c r="E478" s="32"/>
      <c r="F478" s="32"/>
      <c r="G478" s="32"/>
      <c r="H478" s="32"/>
      <c r="I478" s="18"/>
      <c r="J478" s="33"/>
      <c r="K478" s="110"/>
      <c r="L478" s="110"/>
      <c r="M478" s="110"/>
      <c r="N478" s="110"/>
      <c r="O478" s="110"/>
      <c r="P478" s="110"/>
      <c r="Q478" s="110"/>
      <c r="R478" s="110"/>
      <c r="S478" s="110"/>
      <c r="T478" s="110">
        <v>1</v>
      </c>
      <c r="U478" s="110"/>
      <c r="V478" s="110">
        <v>1</v>
      </c>
    </row>
    <row r="479" spans="1:22" x14ac:dyDescent="0.2">
      <c r="A479" s="28" t="s">
        <v>992</v>
      </c>
      <c r="B479" s="21" t="s">
        <v>993</v>
      </c>
      <c r="C479" s="110"/>
      <c r="D479" s="110"/>
      <c r="E479" s="110"/>
      <c r="F479" s="110">
        <v>1</v>
      </c>
      <c r="G479" s="110"/>
      <c r="H479" s="110"/>
      <c r="I479" s="17">
        <v>1</v>
      </c>
      <c r="J479" s="110">
        <v>1</v>
      </c>
      <c r="K479" s="110"/>
      <c r="L479" s="110"/>
      <c r="M479" s="110"/>
      <c r="N479" s="110"/>
      <c r="O479" s="110"/>
      <c r="P479" s="110"/>
      <c r="Q479" s="110"/>
      <c r="R479" s="110"/>
      <c r="S479" s="110"/>
      <c r="T479" s="110"/>
      <c r="U479" s="110"/>
      <c r="V479" s="110">
        <v>1</v>
      </c>
    </row>
    <row r="480" spans="1:22" x14ac:dyDescent="0.2">
      <c r="A480" s="28" t="s">
        <v>994</v>
      </c>
      <c r="B480" s="21" t="s">
        <v>995</v>
      </c>
      <c r="C480" s="110"/>
      <c r="D480" s="110"/>
      <c r="E480" s="110"/>
      <c r="F480" s="110"/>
      <c r="G480" s="110"/>
      <c r="H480" s="110"/>
      <c r="J480" s="110"/>
      <c r="K480" s="110"/>
      <c r="L480" s="110"/>
      <c r="M480" s="110"/>
      <c r="N480" s="110"/>
      <c r="O480" s="110"/>
      <c r="P480" s="110"/>
      <c r="Q480" s="110"/>
      <c r="R480" s="110"/>
      <c r="S480" s="110"/>
      <c r="T480" s="110">
        <v>1</v>
      </c>
      <c r="U480" s="110"/>
      <c r="V480" s="110">
        <v>1</v>
      </c>
    </row>
    <row r="481" spans="1:22" x14ac:dyDescent="0.2">
      <c r="A481" s="28" t="s">
        <v>996</v>
      </c>
      <c r="B481" s="21" t="s">
        <v>997</v>
      </c>
      <c r="C481" s="110"/>
      <c r="D481" s="110"/>
      <c r="E481" s="110"/>
      <c r="F481" s="110"/>
      <c r="G481" s="110"/>
      <c r="H481" s="110"/>
      <c r="J481" s="110"/>
      <c r="K481" s="110"/>
      <c r="L481" s="110"/>
      <c r="M481" s="110"/>
      <c r="N481" s="110"/>
      <c r="O481" s="110"/>
      <c r="P481" s="110"/>
      <c r="Q481" s="110"/>
      <c r="R481" s="110"/>
      <c r="S481" s="110"/>
      <c r="T481" s="110">
        <v>1</v>
      </c>
      <c r="U481" s="110"/>
      <c r="V481" s="110">
        <v>1</v>
      </c>
    </row>
    <row r="482" spans="1:22" x14ac:dyDescent="0.2">
      <c r="A482" s="28" t="s">
        <v>998</v>
      </c>
      <c r="B482" s="21" t="s">
        <v>999</v>
      </c>
      <c r="C482" s="110"/>
      <c r="D482" s="110"/>
      <c r="E482" s="110"/>
      <c r="F482" s="110"/>
      <c r="G482" s="110"/>
      <c r="H482" s="110"/>
      <c r="J482" s="110"/>
      <c r="K482" s="110"/>
      <c r="L482" s="110"/>
      <c r="M482" s="110"/>
      <c r="N482" s="110"/>
      <c r="O482" s="110"/>
      <c r="P482" s="110"/>
      <c r="Q482" s="110"/>
      <c r="R482" s="110"/>
      <c r="S482" s="110"/>
      <c r="T482" s="110">
        <v>1</v>
      </c>
      <c r="U482" s="110"/>
      <c r="V482" s="110">
        <v>1</v>
      </c>
    </row>
    <row r="483" spans="1:22" x14ac:dyDescent="0.2">
      <c r="A483" s="28" t="s">
        <v>1000</v>
      </c>
      <c r="B483" s="21" t="s">
        <v>1001</v>
      </c>
      <c r="C483" s="110"/>
      <c r="D483" s="110"/>
      <c r="E483" s="110"/>
      <c r="F483" s="110">
        <v>1</v>
      </c>
      <c r="G483" s="110"/>
      <c r="H483" s="110"/>
      <c r="J483" s="110"/>
      <c r="K483" s="110"/>
      <c r="L483" s="110"/>
      <c r="M483" s="110"/>
      <c r="N483" s="110"/>
      <c r="O483" s="110"/>
      <c r="P483" s="110"/>
      <c r="Q483" s="110"/>
      <c r="R483" s="110"/>
      <c r="S483" s="110"/>
      <c r="T483" s="110"/>
      <c r="U483" s="110"/>
      <c r="V483" s="110">
        <v>1</v>
      </c>
    </row>
    <row r="484" spans="1:22" x14ac:dyDescent="0.2">
      <c r="A484" s="28" t="s">
        <v>1002</v>
      </c>
      <c r="B484" s="21" t="s">
        <v>1003</v>
      </c>
      <c r="C484" s="110"/>
      <c r="D484" s="110"/>
      <c r="E484" s="110"/>
      <c r="F484" s="110"/>
      <c r="G484" s="110"/>
      <c r="H484" s="110"/>
      <c r="J484" s="110">
        <v>1</v>
      </c>
      <c r="K484" s="110"/>
      <c r="L484" s="110"/>
      <c r="M484" s="110"/>
      <c r="N484" s="110"/>
      <c r="O484" s="110"/>
      <c r="P484" s="110"/>
      <c r="Q484" s="110"/>
      <c r="R484" s="110"/>
      <c r="S484" s="110"/>
      <c r="T484" s="110"/>
      <c r="U484" s="110"/>
      <c r="V484" s="110">
        <v>1</v>
      </c>
    </row>
    <row r="485" spans="1:22" x14ac:dyDescent="0.2">
      <c r="A485" s="28" t="s">
        <v>1004</v>
      </c>
      <c r="B485" s="21" t="s">
        <v>1005</v>
      </c>
      <c r="C485" s="110"/>
      <c r="D485" s="110"/>
      <c r="E485" s="110">
        <v>1</v>
      </c>
      <c r="F485" s="110"/>
      <c r="G485" s="110"/>
      <c r="H485" s="110"/>
      <c r="J485" s="110"/>
      <c r="K485" s="110"/>
      <c r="L485" s="110"/>
      <c r="M485" s="110"/>
      <c r="N485" s="110"/>
      <c r="O485" s="110"/>
      <c r="P485" s="110"/>
      <c r="Q485" s="110"/>
      <c r="R485" s="110"/>
      <c r="S485" s="110"/>
      <c r="T485" s="110"/>
      <c r="U485" s="110"/>
      <c r="V485" s="110">
        <v>1</v>
      </c>
    </row>
    <row r="486" spans="1:22" x14ac:dyDescent="0.2">
      <c r="A486" s="28" t="s">
        <v>1006</v>
      </c>
      <c r="B486" s="21" t="s">
        <v>1007</v>
      </c>
      <c r="C486" s="110"/>
      <c r="D486" s="110"/>
      <c r="E486" s="110">
        <v>1</v>
      </c>
      <c r="F486" s="110"/>
      <c r="G486" s="110"/>
      <c r="H486" s="110"/>
      <c r="J486" s="110"/>
      <c r="K486" s="110"/>
      <c r="L486" s="110"/>
      <c r="M486" s="110"/>
      <c r="N486" s="110"/>
      <c r="O486" s="110"/>
      <c r="P486" s="110"/>
      <c r="Q486" s="110"/>
      <c r="R486" s="110"/>
      <c r="S486" s="110"/>
      <c r="T486" s="110"/>
      <c r="U486" s="110">
        <v>1</v>
      </c>
      <c r="V486" s="110">
        <v>1</v>
      </c>
    </row>
    <row r="487" spans="1:22" x14ac:dyDescent="0.2">
      <c r="A487" s="28" t="s">
        <v>1008</v>
      </c>
      <c r="B487" s="21" t="s">
        <v>1009</v>
      </c>
      <c r="C487" s="110"/>
      <c r="D487" s="110"/>
      <c r="E487" s="110"/>
      <c r="F487" s="110"/>
      <c r="G487" s="110"/>
      <c r="H487" s="110"/>
      <c r="J487" s="110"/>
      <c r="K487" s="110"/>
      <c r="L487" s="110"/>
      <c r="M487" s="110"/>
      <c r="N487" s="110"/>
      <c r="O487" s="110"/>
      <c r="P487" s="110"/>
      <c r="Q487" s="110"/>
      <c r="R487" s="110"/>
      <c r="S487" s="110"/>
      <c r="T487" s="110">
        <v>1</v>
      </c>
      <c r="U487" s="110"/>
      <c r="V487" s="110">
        <v>1</v>
      </c>
    </row>
    <row r="488" spans="1:22" x14ac:dyDescent="0.2">
      <c r="A488" s="28" t="s">
        <v>1010</v>
      </c>
      <c r="B488" s="74" t="s">
        <v>1011</v>
      </c>
      <c r="C488" s="114"/>
      <c r="D488" s="114"/>
      <c r="I488" s="17">
        <v>1</v>
      </c>
      <c r="K488" s="17"/>
      <c r="L488" s="17"/>
      <c r="V488" s="17">
        <v>1</v>
      </c>
    </row>
    <row r="489" spans="1:22" x14ac:dyDescent="0.2">
      <c r="A489" s="28" t="s">
        <v>1012</v>
      </c>
      <c r="B489" s="74" t="s">
        <v>1013</v>
      </c>
      <c r="C489" s="114"/>
      <c r="D489" s="114"/>
      <c r="K489" s="17"/>
      <c r="L489" s="17"/>
      <c r="T489" s="17">
        <v>1</v>
      </c>
      <c r="V489" s="17">
        <v>1</v>
      </c>
    </row>
    <row r="490" spans="1:22" x14ac:dyDescent="0.2">
      <c r="A490" s="14" t="s">
        <v>1014</v>
      </c>
      <c r="B490" s="56" t="s">
        <v>1015</v>
      </c>
      <c r="C490" s="111"/>
      <c r="D490" s="111"/>
      <c r="J490" s="17">
        <v>1</v>
      </c>
      <c r="K490" s="17"/>
      <c r="L490" s="17"/>
      <c r="V490" s="17">
        <v>1</v>
      </c>
    </row>
    <row r="491" spans="1:22" x14ac:dyDescent="0.2">
      <c r="A491" s="28" t="s">
        <v>1016</v>
      </c>
      <c r="B491" s="25" t="s">
        <v>1017</v>
      </c>
      <c r="C491" s="17"/>
      <c r="D491" s="17"/>
      <c r="E491" s="110"/>
      <c r="F491" s="110"/>
      <c r="G491" s="110"/>
      <c r="H491" s="110"/>
      <c r="J491" s="110"/>
      <c r="K491" s="17"/>
      <c r="L491" s="17"/>
      <c r="M491" s="110"/>
      <c r="N491" s="110"/>
      <c r="O491" s="110"/>
      <c r="P491" s="110"/>
      <c r="Q491" s="110"/>
      <c r="R491" s="110"/>
      <c r="S491" s="110"/>
      <c r="T491" s="110">
        <v>1</v>
      </c>
      <c r="U491" s="110"/>
      <c r="V491" s="110">
        <v>1</v>
      </c>
    </row>
    <row r="492" spans="1:22" x14ac:dyDescent="0.2">
      <c r="A492" s="29" t="s">
        <v>1018</v>
      </c>
      <c r="B492" s="41" t="s">
        <v>1019</v>
      </c>
      <c r="C492" s="17"/>
      <c r="D492" s="17"/>
      <c r="J492" s="17">
        <v>1</v>
      </c>
      <c r="K492" s="17"/>
      <c r="L492" s="17"/>
      <c r="V492" s="17">
        <v>1</v>
      </c>
    </row>
    <row r="493" spans="1:22" x14ac:dyDescent="0.2">
      <c r="A493" s="28" t="s">
        <v>1020</v>
      </c>
      <c r="B493" s="21" t="s">
        <v>1021</v>
      </c>
      <c r="C493" s="110"/>
      <c r="D493" s="110"/>
      <c r="E493" s="110"/>
      <c r="F493" s="110"/>
      <c r="G493" s="110"/>
      <c r="H493" s="110"/>
      <c r="J493" s="110">
        <v>1</v>
      </c>
      <c r="K493" s="110"/>
      <c r="L493" s="110"/>
      <c r="M493" s="110"/>
      <c r="N493" s="110"/>
      <c r="O493" s="110"/>
      <c r="P493" s="110"/>
      <c r="Q493" s="110"/>
      <c r="R493" s="110"/>
      <c r="S493" s="110"/>
      <c r="T493" s="110"/>
      <c r="U493" s="110"/>
      <c r="V493" s="110">
        <v>1</v>
      </c>
    </row>
    <row r="494" spans="1:22" x14ac:dyDescent="0.2">
      <c r="A494" s="50" t="s">
        <v>1022</v>
      </c>
      <c r="B494" s="49" t="s">
        <v>1023</v>
      </c>
      <c r="C494" s="110"/>
      <c r="D494" s="110"/>
      <c r="E494" s="110"/>
      <c r="F494" s="110"/>
      <c r="G494" s="110"/>
      <c r="H494" s="110"/>
      <c r="J494" s="110"/>
      <c r="K494" s="110"/>
      <c r="L494" s="110"/>
      <c r="M494" s="110"/>
      <c r="N494" s="110"/>
      <c r="O494" s="110"/>
      <c r="P494" s="110"/>
      <c r="Q494" s="110"/>
      <c r="R494" s="110"/>
      <c r="S494" s="110"/>
      <c r="T494" s="110">
        <v>1</v>
      </c>
      <c r="U494" s="110"/>
      <c r="V494" s="110">
        <v>1</v>
      </c>
    </row>
    <row r="495" spans="1:22" x14ac:dyDescent="0.2">
      <c r="A495" s="50" t="s">
        <v>1024</v>
      </c>
      <c r="B495" s="49" t="s">
        <v>1025</v>
      </c>
      <c r="C495" s="110"/>
      <c r="D495" s="110"/>
      <c r="E495" s="110"/>
      <c r="F495" s="110"/>
      <c r="G495" s="110"/>
      <c r="H495" s="110"/>
      <c r="J495" s="110"/>
      <c r="K495" s="110"/>
      <c r="L495" s="110"/>
      <c r="M495" s="110"/>
      <c r="N495" s="110"/>
      <c r="O495" s="110"/>
      <c r="P495" s="110"/>
      <c r="Q495" s="110"/>
      <c r="R495" s="110"/>
      <c r="S495" s="110"/>
      <c r="T495" s="110">
        <v>1</v>
      </c>
      <c r="U495" s="110"/>
      <c r="V495" s="110">
        <v>1</v>
      </c>
    </row>
    <row r="496" spans="1:22" x14ac:dyDescent="0.2">
      <c r="A496" s="14" t="s">
        <v>1026</v>
      </c>
      <c r="B496" s="25" t="s">
        <v>1027</v>
      </c>
      <c r="C496" s="17"/>
      <c r="D496" s="17"/>
      <c r="E496" s="110"/>
      <c r="F496" s="110"/>
      <c r="G496" s="110"/>
      <c r="H496" s="110"/>
      <c r="J496" s="110"/>
      <c r="K496" s="110"/>
      <c r="L496" s="110"/>
      <c r="M496" s="110"/>
      <c r="N496" s="110"/>
      <c r="O496" s="110"/>
      <c r="P496" s="110"/>
      <c r="Q496" s="110"/>
      <c r="R496" s="110"/>
      <c r="S496" s="110"/>
      <c r="T496" s="110">
        <v>1</v>
      </c>
      <c r="U496" s="110"/>
      <c r="V496" s="110">
        <v>1</v>
      </c>
    </row>
    <row r="497" spans="1:22" x14ac:dyDescent="0.2">
      <c r="A497" s="28" t="s">
        <v>1028</v>
      </c>
      <c r="B497" s="41" t="s">
        <v>1029</v>
      </c>
      <c r="C497" s="17"/>
      <c r="D497" s="17"/>
      <c r="E497" s="110"/>
      <c r="F497" s="110"/>
      <c r="G497" s="110"/>
      <c r="H497" s="110"/>
      <c r="J497" s="110">
        <v>1</v>
      </c>
      <c r="K497" s="17"/>
      <c r="L497" s="17"/>
      <c r="M497" s="110"/>
      <c r="N497" s="110"/>
      <c r="O497" s="110"/>
      <c r="P497" s="110"/>
      <c r="Q497" s="110"/>
      <c r="R497" s="110"/>
      <c r="S497" s="110"/>
      <c r="T497" s="110"/>
      <c r="U497" s="110"/>
      <c r="V497" s="110">
        <v>1</v>
      </c>
    </row>
    <row r="498" spans="1:22" x14ac:dyDescent="0.2">
      <c r="A498" s="29" t="s">
        <v>1030</v>
      </c>
      <c r="B498" s="41" t="s">
        <v>1031</v>
      </c>
      <c r="C498" s="17"/>
      <c r="D498" s="17"/>
      <c r="K498" s="17"/>
      <c r="L498" s="17"/>
      <c r="T498" s="17">
        <v>1</v>
      </c>
      <c r="V498" s="17">
        <v>1</v>
      </c>
    </row>
    <row r="499" spans="1:22" x14ac:dyDescent="0.2">
      <c r="A499" s="28" t="s">
        <v>1032</v>
      </c>
      <c r="B499" s="41" t="s">
        <v>1033</v>
      </c>
      <c r="C499" s="17"/>
      <c r="D499" s="17"/>
      <c r="E499" s="110"/>
      <c r="F499" s="110"/>
      <c r="G499" s="110"/>
      <c r="H499" s="110"/>
      <c r="J499" s="110"/>
      <c r="K499" s="17"/>
      <c r="L499" s="17"/>
      <c r="M499" s="110"/>
      <c r="N499" s="110"/>
      <c r="O499" s="110"/>
      <c r="P499" s="110"/>
      <c r="Q499" s="110"/>
      <c r="R499" s="110"/>
      <c r="S499" s="110"/>
      <c r="T499" s="110">
        <v>1</v>
      </c>
      <c r="U499" s="110"/>
      <c r="V499" s="110">
        <v>1</v>
      </c>
    </row>
    <row r="500" spans="1:22" x14ac:dyDescent="0.2">
      <c r="A500" s="28" t="s">
        <v>1034</v>
      </c>
      <c r="B500" s="41" t="s">
        <v>1035</v>
      </c>
      <c r="C500" s="17"/>
      <c r="D500" s="17"/>
      <c r="E500" s="110"/>
      <c r="F500" s="110"/>
      <c r="G500" s="110"/>
      <c r="H500" s="110"/>
      <c r="J500" s="110"/>
      <c r="K500" s="17"/>
      <c r="L500" s="17"/>
      <c r="M500" s="110"/>
      <c r="N500" s="110"/>
      <c r="O500" s="110"/>
      <c r="P500" s="110"/>
      <c r="Q500" s="110"/>
      <c r="R500" s="110"/>
      <c r="S500" s="110"/>
      <c r="T500" s="110">
        <v>1</v>
      </c>
      <c r="U500" s="110"/>
      <c r="V500" s="110">
        <v>1</v>
      </c>
    </row>
    <row r="501" spans="1:22" x14ac:dyDescent="0.2">
      <c r="A501" s="28" t="s">
        <v>1036</v>
      </c>
      <c r="B501" s="41" t="s">
        <v>1037</v>
      </c>
      <c r="C501" s="17"/>
      <c r="D501" s="17"/>
      <c r="E501" s="110"/>
      <c r="F501" s="110"/>
      <c r="G501" s="110"/>
      <c r="H501" s="110"/>
      <c r="J501" s="110"/>
      <c r="K501" s="17"/>
      <c r="L501" s="17"/>
      <c r="M501" s="110"/>
      <c r="N501" s="110"/>
      <c r="O501" s="110"/>
      <c r="P501" s="110"/>
      <c r="Q501" s="110"/>
      <c r="R501" s="110"/>
      <c r="S501" s="110"/>
      <c r="T501" s="110">
        <v>1</v>
      </c>
      <c r="U501" s="110"/>
      <c r="V501" s="110">
        <v>1</v>
      </c>
    </row>
    <row r="502" spans="1:22" x14ac:dyDescent="0.2">
      <c r="A502" s="28" t="s">
        <v>1038</v>
      </c>
      <c r="B502" s="41" t="s">
        <v>1039</v>
      </c>
      <c r="C502" s="17"/>
      <c r="D502" s="17"/>
      <c r="E502" s="110"/>
      <c r="F502" s="110"/>
      <c r="G502" s="110"/>
      <c r="H502" s="110"/>
      <c r="J502" s="110"/>
      <c r="K502" s="17"/>
      <c r="L502" s="17"/>
      <c r="M502" s="110"/>
      <c r="N502" s="110"/>
      <c r="O502" s="110"/>
      <c r="P502" s="110"/>
      <c r="Q502" s="110"/>
      <c r="R502" s="110"/>
      <c r="S502" s="110"/>
      <c r="T502" s="110">
        <v>1</v>
      </c>
      <c r="U502" s="110"/>
      <c r="V502" s="110">
        <v>1</v>
      </c>
    </row>
    <row r="503" spans="1:22" x14ac:dyDescent="0.2">
      <c r="A503" s="28" t="s">
        <v>1040</v>
      </c>
      <c r="B503" s="41" t="s">
        <v>1041</v>
      </c>
      <c r="C503" s="17"/>
      <c r="D503" s="17"/>
      <c r="E503" s="110"/>
      <c r="F503" s="110"/>
      <c r="G503" s="110"/>
      <c r="H503" s="110"/>
      <c r="J503" s="110"/>
      <c r="K503" s="17"/>
      <c r="L503" s="17"/>
      <c r="M503" s="110"/>
      <c r="N503" s="110"/>
      <c r="O503" s="110"/>
      <c r="P503" s="110"/>
      <c r="Q503" s="110"/>
      <c r="R503" s="110"/>
      <c r="S503" s="110"/>
      <c r="T503" s="110">
        <v>1</v>
      </c>
      <c r="U503" s="110"/>
      <c r="V503" s="110">
        <v>1</v>
      </c>
    </row>
    <row r="504" spans="1:22" x14ac:dyDescent="0.2">
      <c r="A504" s="29" t="s">
        <v>1042</v>
      </c>
      <c r="B504" s="41" t="s">
        <v>1043</v>
      </c>
      <c r="C504" s="17"/>
      <c r="D504" s="17"/>
      <c r="G504" s="17">
        <v>1</v>
      </c>
      <c r="K504" s="17"/>
      <c r="L504" s="17"/>
      <c r="V504" s="17">
        <v>1</v>
      </c>
    </row>
    <row r="505" spans="1:22" x14ac:dyDescent="0.2">
      <c r="A505" s="28" t="s">
        <v>1044</v>
      </c>
      <c r="B505" s="21" t="s">
        <v>1045</v>
      </c>
      <c r="C505" s="110"/>
      <c r="D505" s="110"/>
      <c r="E505" s="110"/>
      <c r="F505" s="110">
        <v>1</v>
      </c>
      <c r="G505" s="110"/>
      <c r="H505" s="110"/>
      <c r="J505" s="110"/>
      <c r="K505" s="110"/>
      <c r="L505" s="110"/>
      <c r="M505" s="110"/>
      <c r="N505" s="110"/>
      <c r="O505" s="110"/>
      <c r="P505" s="110"/>
      <c r="Q505" s="110"/>
      <c r="R505" s="110"/>
      <c r="S505" s="110"/>
      <c r="T505" s="110"/>
      <c r="U505" s="110"/>
      <c r="V505" s="110">
        <v>1</v>
      </c>
    </row>
    <row r="506" spans="1:22" x14ac:dyDescent="0.2">
      <c r="A506" s="28" t="s">
        <v>1046</v>
      </c>
      <c r="B506" s="21" t="s">
        <v>1047</v>
      </c>
      <c r="C506" s="110"/>
      <c r="D506" s="110"/>
      <c r="E506" s="110"/>
      <c r="F506" s="110">
        <v>1</v>
      </c>
      <c r="G506" s="110"/>
      <c r="H506" s="110"/>
      <c r="J506" s="110">
        <v>1</v>
      </c>
      <c r="K506" s="110"/>
      <c r="L506" s="110"/>
      <c r="M506" s="110"/>
      <c r="N506" s="110"/>
      <c r="O506" s="110"/>
      <c r="P506" s="110"/>
      <c r="Q506" s="110"/>
      <c r="R506" s="110"/>
      <c r="S506" s="110"/>
      <c r="T506" s="110"/>
      <c r="U506" s="110"/>
      <c r="V506" s="110">
        <v>1</v>
      </c>
    </row>
    <row r="507" spans="1:22" x14ac:dyDescent="0.2">
      <c r="A507" s="28" t="s">
        <v>1050</v>
      </c>
      <c r="B507" s="25" t="s">
        <v>1051</v>
      </c>
      <c r="C507" s="17"/>
      <c r="D507" s="17"/>
      <c r="E507" s="110"/>
      <c r="F507" s="110"/>
      <c r="G507" s="110"/>
      <c r="H507" s="110"/>
      <c r="J507" s="110"/>
      <c r="K507" s="110"/>
      <c r="L507" s="110"/>
      <c r="M507" s="110"/>
      <c r="N507" s="110"/>
      <c r="O507" s="110"/>
      <c r="P507" s="110"/>
      <c r="Q507" s="110"/>
      <c r="R507" s="110"/>
      <c r="S507" s="110">
        <v>1</v>
      </c>
      <c r="T507" s="110"/>
      <c r="U507" s="110">
        <v>1</v>
      </c>
      <c r="V507" s="110">
        <v>1</v>
      </c>
    </row>
    <row r="508" spans="1:22" x14ac:dyDescent="0.2">
      <c r="A508" s="49" t="s">
        <v>1052</v>
      </c>
      <c r="B508" s="21" t="s">
        <v>1053</v>
      </c>
      <c r="C508" s="110"/>
      <c r="D508" s="110"/>
      <c r="E508" s="110"/>
      <c r="F508" s="110"/>
      <c r="G508" s="110"/>
      <c r="H508" s="110"/>
      <c r="J508" s="110"/>
      <c r="K508" s="110"/>
      <c r="L508" s="110"/>
      <c r="M508" s="110"/>
      <c r="N508" s="110"/>
      <c r="O508" s="110"/>
      <c r="P508" s="110"/>
      <c r="Q508" s="110"/>
      <c r="R508" s="110"/>
      <c r="S508" s="110">
        <v>1</v>
      </c>
      <c r="T508" s="110"/>
      <c r="U508" s="110"/>
      <c r="V508" s="110">
        <v>1</v>
      </c>
    </row>
    <row r="509" spans="1:22" x14ac:dyDescent="0.2">
      <c r="A509" s="49" t="s">
        <v>1054</v>
      </c>
      <c r="B509" s="21" t="s">
        <v>290</v>
      </c>
      <c r="C509" s="110"/>
      <c r="D509" s="110"/>
      <c r="E509" s="110"/>
      <c r="F509" s="110"/>
      <c r="G509" s="110"/>
      <c r="H509" s="110"/>
      <c r="J509" s="110"/>
      <c r="K509" s="110"/>
      <c r="L509" s="110"/>
      <c r="M509" s="110"/>
      <c r="N509" s="110"/>
      <c r="O509" s="110"/>
      <c r="P509" s="110"/>
      <c r="Q509" s="110"/>
      <c r="R509" s="110"/>
      <c r="S509" s="110">
        <v>1</v>
      </c>
      <c r="T509" s="110"/>
      <c r="U509" s="110"/>
      <c r="V509" s="110">
        <v>1</v>
      </c>
    </row>
    <row r="510" spans="1:22" x14ac:dyDescent="0.2">
      <c r="A510" s="49" t="s">
        <v>1055</v>
      </c>
      <c r="B510" s="21" t="s">
        <v>1056</v>
      </c>
      <c r="C510" s="110"/>
      <c r="D510" s="110"/>
      <c r="E510" s="110"/>
      <c r="F510" s="110"/>
      <c r="G510" s="110">
        <v>1</v>
      </c>
      <c r="H510" s="110"/>
      <c r="J510" s="110"/>
      <c r="K510" s="110"/>
      <c r="L510" s="110"/>
      <c r="M510" s="110"/>
      <c r="N510" s="110"/>
      <c r="O510" s="110"/>
      <c r="P510" s="110"/>
      <c r="Q510" s="110"/>
      <c r="R510" s="110"/>
      <c r="S510" s="110"/>
      <c r="T510" s="110"/>
      <c r="U510" s="110"/>
      <c r="V510" s="110">
        <v>1</v>
      </c>
    </row>
    <row r="511" spans="1:22" x14ac:dyDescent="0.2">
      <c r="A511" s="50" t="s">
        <v>1057</v>
      </c>
      <c r="B511" s="14" t="s">
        <v>1058</v>
      </c>
      <c r="C511" s="17"/>
      <c r="D511" s="17"/>
      <c r="E511" s="110"/>
      <c r="F511" s="110"/>
      <c r="G511" s="110">
        <v>1</v>
      </c>
      <c r="H511" s="110"/>
      <c r="J511" s="110"/>
      <c r="K511" s="110"/>
      <c r="L511" s="110"/>
      <c r="M511" s="110"/>
      <c r="N511" s="110"/>
      <c r="O511" s="110"/>
      <c r="P511" s="110"/>
      <c r="Q511" s="110"/>
      <c r="R511" s="110"/>
      <c r="S511" s="110"/>
      <c r="T511" s="110"/>
      <c r="U511" s="110"/>
      <c r="V511" s="110">
        <v>1</v>
      </c>
    </row>
    <row r="512" spans="1:22" x14ac:dyDescent="0.2">
      <c r="A512" s="29" t="s">
        <v>1059</v>
      </c>
      <c r="B512" s="41" t="s">
        <v>1060</v>
      </c>
      <c r="C512" s="17"/>
      <c r="D512" s="17"/>
      <c r="G512" s="17">
        <v>1</v>
      </c>
      <c r="K512" s="17"/>
      <c r="L512" s="17"/>
      <c r="V512" s="17">
        <v>1</v>
      </c>
    </row>
    <row r="513" spans="1:22" x14ac:dyDescent="0.2">
      <c r="A513" s="28" t="s">
        <v>1061</v>
      </c>
      <c r="B513" s="41" t="s">
        <v>1062</v>
      </c>
      <c r="C513" s="17"/>
      <c r="D513" s="17"/>
      <c r="E513" s="110"/>
      <c r="F513" s="110"/>
      <c r="G513" s="110"/>
      <c r="H513" s="110"/>
      <c r="J513" s="110">
        <v>1</v>
      </c>
      <c r="K513" s="17"/>
      <c r="L513" s="17"/>
      <c r="M513" s="110"/>
      <c r="N513" s="110"/>
      <c r="O513" s="110"/>
      <c r="P513" s="110"/>
      <c r="Q513" s="110"/>
      <c r="R513" s="110"/>
      <c r="S513" s="110"/>
      <c r="T513" s="110"/>
      <c r="U513" s="110"/>
      <c r="V513" s="110">
        <v>1</v>
      </c>
    </row>
    <row r="514" spans="1:22" x14ac:dyDescent="0.2">
      <c r="A514" s="28" t="s">
        <v>1063</v>
      </c>
      <c r="B514" s="21" t="s">
        <v>1064</v>
      </c>
      <c r="C514" s="110"/>
      <c r="D514" s="110"/>
      <c r="E514" s="110"/>
      <c r="F514" s="110">
        <v>1</v>
      </c>
      <c r="G514" s="110"/>
      <c r="H514" s="110">
        <v>1</v>
      </c>
      <c r="J514" s="110"/>
      <c r="K514" s="110"/>
      <c r="L514" s="110"/>
      <c r="M514" s="110"/>
      <c r="N514" s="110"/>
      <c r="O514" s="110"/>
      <c r="P514" s="110"/>
      <c r="Q514" s="110"/>
      <c r="R514" s="110"/>
      <c r="S514" s="110"/>
      <c r="T514" s="110"/>
      <c r="U514" s="110"/>
      <c r="V514" s="110">
        <v>1</v>
      </c>
    </row>
    <row r="515" spans="1:22" x14ac:dyDescent="0.2">
      <c r="A515" s="28" t="s">
        <v>1065</v>
      </c>
      <c r="B515" s="21" t="s">
        <v>1066</v>
      </c>
      <c r="C515" s="110"/>
      <c r="D515" s="110"/>
      <c r="E515" s="110"/>
      <c r="F515" s="110"/>
      <c r="G515" s="110"/>
      <c r="H515" s="110"/>
      <c r="J515" s="110">
        <v>1</v>
      </c>
      <c r="K515" s="110"/>
      <c r="L515" s="110"/>
      <c r="M515" s="110"/>
      <c r="N515" s="110"/>
      <c r="O515" s="110"/>
      <c r="P515" s="110"/>
      <c r="Q515" s="110"/>
      <c r="R515" s="110"/>
      <c r="S515" s="110"/>
      <c r="T515" s="110"/>
      <c r="U515" s="110"/>
      <c r="V515" s="110">
        <v>1</v>
      </c>
    </row>
    <row r="516" spans="1:22" x14ac:dyDescent="0.2">
      <c r="A516" s="50" t="s">
        <v>1067</v>
      </c>
      <c r="B516" s="21" t="s">
        <v>1068</v>
      </c>
      <c r="C516" s="110"/>
      <c r="D516" s="110"/>
      <c r="E516" s="110"/>
      <c r="F516" s="110"/>
      <c r="G516" s="110">
        <v>1</v>
      </c>
      <c r="H516" s="110"/>
      <c r="J516" s="110"/>
      <c r="K516" s="110"/>
      <c r="L516" s="110"/>
      <c r="M516" s="110"/>
      <c r="N516" s="110"/>
      <c r="O516" s="110"/>
      <c r="P516" s="110"/>
      <c r="Q516" s="110"/>
      <c r="R516" s="110"/>
      <c r="S516" s="110"/>
      <c r="T516" s="110"/>
      <c r="U516" s="110"/>
      <c r="V516" s="110">
        <v>1</v>
      </c>
    </row>
    <row r="517" spans="1:22" x14ac:dyDescent="0.2">
      <c r="A517" s="50" t="s">
        <v>1069</v>
      </c>
      <c r="B517" s="21" t="s">
        <v>1070</v>
      </c>
      <c r="C517" s="110"/>
      <c r="D517" s="110"/>
      <c r="E517" s="110"/>
      <c r="F517" s="110"/>
      <c r="G517" s="110"/>
      <c r="H517" s="110"/>
      <c r="I517" s="17">
        <v>1</v>
      </c>
      <c r="J517" s="110"/>
      <c r="K517" s="110"/>
      <c r="L517" s="110"/>
      <c r="M517" s="110"/>
      <c r="N517" s="110"/>
      <c r="O517" s="110"/>
      <c r="P517" s="110"/>
      <c r="Q517" s="110"/>
      <c r="R517" s="110"/>
      <c r="S517" s="110"/>
      <c r="T517" s="110"/>
      <c r="U517" s="110"/>
      <c r="V517" s="110">
        <v>1</v>
      </c>
    </row>
    <row r="518" spans="1:22" x14ac:dyDescent="0.2">
      <c r="A518" s="28" t="s">
        <v>1071</v>
      </c>
      <c r="B518" s="21" t="s">
        <v>1072</v>
      </c>
      <c r="C518" s="110"/>
      <c r="D518" s="110"/>
      <c r="E518" s="110"/>
      <c r="F518" s="110"/>
      <c r="G518" s="110"/>
      <c r="H518" s="110"/>
      <c r="I518" s="17">
        <v>1</v>
      </c>
      <c r="J518" s="110"/>
      <c r="K518" s="110"/>
      <c r="L518" s="110"/>
      <c r="M518" s="110"/>
      <c r="N518" s="110"/>
      <c r="O518" s="110"/>
      <c r="P518" s="110"/>
      <c r="Q518" s="110"/>
      <c r="R518" s="110"/>
      <c r="S518" s="110">
        <v>1</v>
      </c>
      <c r="T518" s="110"/>
      <c r="U518" s="110">
        <v>1</v>
      </c>
      <c r="V518" s="110">
        <v>1</v>
      </c>
    </row>
    <row r="519" spans="1:22" x14ac:dyDescent="0.2">
      <c r="A519" s="28" t="s">
        <v>1073</v>
      </c>
      <c r="B519" s="41" t="s">
        <v>1074</v>
      </c>
      <c r="C519" s="17"/>
      <c r="D519" s="17"/>
      <c r="E519" s="115"/>
      <c r="F519" s="110"/>
      <c r="G519" s="110"/>
      <c r="H519" s="110"/>
      <c r="I519" s="17">
        <v>1</v>
      </c>
      <c r="J519" s="115"/>
      <c r="K519" s="17"/>
      <c r="L519" s="17"/>
      <c r="M519" s="110"/>
      <c r="N519" s="110"/>
      <c r="O519" s="110"/>
      <c r="P519" s="110"/>
      <c r="Q519" s="110"/>
      <c r="R519" s="110"/>
      <c r="S519" s="110"/>
      <c r="T519" s="110"/>
      <c r="U519" s="110"/>
      <c r="V519" s="110">
        <v>1</v>
      </c>
    </row>
    <row r="520" spans="1:22" x14ac:dyDescent="0.2">
      <c r="A520" s="28" t="s">
        <v>1075</v>
      </c>
      <c r="B520" s="41" t="s">
        <v>1076</v>
      </c>
      <c r="C520" s="17"/>
      <c r="D520" s="17"/>
      <c r="E520" s="115"/>
      <c r="F520" s="110"/>
      <c r="G520" s="110"/>
      <c r="H520" s="110"/>
      <c r="J520" s="115"/>
      <c r="K520" s="17"/>
      <c r="L520" s="17"/>
      <c r="M520" s="110"/>
      <c r="N520" s="110"/>
      <c r="O520" s="110"/>
      <c r="P520" s="110"/>
      <c r="Q520" s="110"/>
      <c r="R520" s="110"/>
      <c r="S520" s="110"/>
      <c r="T520" s="110">
        <v>1</v>
      </c>
      <c r="U520" s="110"/>
      <c r="V520" s="110">
        <v>1</v>
      </c>
    </row>
    <row r="521" spans="1:22" x14ac:dyDescent="0.2">
      <c r="A521" s="28" t="s">
        <v>1077</v>
      </c>
      <c r="B521" s="41" t="s">
        <v>1078</v>
      </c>
      <c r="C521" s="17"/>
      <c r="D521" s="17"/>
      <c r="E521" s="110"/>
      <c r="F521" s="110"/>
      <c r="G521" s="110">
        <v>1</v>
      </c>
      <c r="H521" s="110"/>
      <c r="J521" s="110"/>
      <c r="K521" s="17"/>
      <c r="L521" s="17"/>
      <c r="M521" s="110"/>
      <c r="N521" s="110"/>
      <c r="O521" s="110"/>
      <c r="P521" s="110"/>
      <c r="Q521" s="110"/>
      <c r="R521" s="110"/>
      <c r="S521" s="110"/>
      <c r="T521" s="110"/>
      <c r="U521" s="110"/>
      <c r="V521" s="110">
        <v>1</v>
      </c>
    </row>
    <row r="522" spans="1:22" x14ac:dyDescent="0.2">
      <c r="A522" s="28" t="s">
        <v>1079</v>
      </c>
      <c r="B522" s="41" t="s">
        <v>1080</v>
      </c>
      <c r="C522" s="17"/>
      <c r="D522" s="17"/>
      <c r="E522" s="110"/>
      <c r="F522" s="110"/>
      <c r="G522" s="110"/>
      <c r="H522" s="110"/>
      <c r="J522" s="110"/>
      <c r="K522" s="17"/>
      <c r="L522" s="17"/>
      <c r="M522" s="110"/>
      <c r="N522" s="110"/>
      <c r="O522" s="110"/>
      <c r="P522" s="110"/>
      <c r="Q522" s="110"/>
      <c r="R522" s="110"/>
      <c r="S522" s="110"/>
      <c r="T522" s="110">
        <v>1</v>
      </c>
      <c r="U522" s="110"/>
      <c r="V522" s="110">
        <v>1</v>
      </c>
    </row>
    <row r="523" spans="1:22" x14ac:dyDescent="0.2">
      <c r="A523" s="28" t="s">
        <v>1081</v>
      </c>
      <c r="B523" s="41" t="s">
        <v>1082</v>
      </c>
      <c r="C523" s="17">
        <v>1</v>
      </c>
      <c r="D523" s="17"/>
      <c r="E523" s="110"/>
      <c r="F523" s="110"/>
      <c r="G523" s="110"/>
      <c r="H523" s="110"/>
      <c r="J523" s="110"/>
      <c r="K523" s="17"/>
      <c r="L523" s="17"/>
      <c r="M523" s="110"/>
      <c r="N523" s="110"/>
      <c r="O523" s="110"/>
      <c r="P523" s="110"/>
      <c r="Q523" s="110"/>
      <c r="R523" s="110"/>
      <c r="S523" s="110"/>
      <c r="T523" s="110"/>
      <c r="U523" s="110"/>
      <c r="V523" s="110">
        <v>1</v>
      </c>
    </row>
    <row r="524" spans="1:22" x14ac:dyDescent="0.2">
      <c r="A524" s="50" t="s">
        <v>1083</v>
      </c>
      <c r="B524" s="49" t="s">
        <v>1084</v>
      </c>
      <c r="C524" s="111"/>
      <c r="D524" s="111"/>
      <c r="E524" s="110"/>
      <c r="F524" s="110"/>
      <c r="G524" s="110"/>
      <c r="H524" s="110">
        <v>1</v>
      </c>
      <c r="J524" s="110"/>
      <c r="K524" s="17"/>
      <c r="L524" s="17"/>
      <c r="M524" s="110"/>
      <c r="N524" s="110"/>
      <c r="O524" s="110"/>
      <c r="P524" s="110"/>
      <c r="Q524" s="110"/>
      <c r="R524" s="110"/>
      <c r="S524" s="110"/>
      <c r="T524" s="110"/>
      <c r="U524" s="110"/>
      <c r="V524" s="110">
        <v>1</v>
      </c>
    </row>
    <row r="525" spans="1:22" x14ac:dyDescent="0.2">
      <c r="A525" s="50" t="s">
        <v>1085</v>
      </c>
      <c r="B525" s="14" t="s">
        <v>1086</v>
      </c>
      <c r="C525" s="17"/>
      <c r="D525" s="17"/>
      <c r="E525" s="110"/>
      <c r="F525" s="110"/>
      <c r="G525" s="110"/>
      <c r="H525" s="110"/>
      <c r="J525" s="110"/>
      <c r="K525" s="17"/>
      <c r="L525" s="17"/>
      <c r="M525" s="110"/>
      <c r="N525" s="110"/>
      <c r="O525" s="110"/>
      <c r="P525" s="110"/>
      <c r="Q525" s="110"/>
      <c r="R525" s="110"/>
      <c r="S525" s="110"/>
      <c r="T525" s="110">
        <v>1</v>
      </c>
      <c r="U525" s="110"/>
      <c r="V525" s="110">
        <v>1</v>
      </c>
    </row>
    <row r="526" spans="1:22" x14ac:dyDescent="0.2">
      <c r="A526" s="50" t="s">
        <v>1087</v>
      </c>
      <c r="B526" s="14" t="s">
        <v>1088</v>
      </c>
      <c r="C526" s="17"/>
      <c r="D526" s="17"/>
      <c r="E526" s="110"/>
      <c r="F526" s="110"/>
      <c r="G526" s="110"/>
      <c r="H526" s="110"/>
      <c r="I526" s="17">
        <v>1</v>
      </c>
      <c r="J526" s="110"/>
      <c r="K526" s="17"/>
      <c r="L526" s="17"/>
      <c r="M526" s="110"/>
      <c r="N526" s="110"/>
      <c r="O526" s="110"/>
      <c r="P526" s="110"/>
      <c r="Q526" s="110"/>
      <c r="R526" s="110"/>
      <c r="S526" s="110"/>
      <c r="T526" s="110"/>
      <c r="U526" s="110"/>
      <c r="V526" s="110">
        <v>1</v>
      </c>
    </row>
    <row r="527" spans="1:22" x14ac:dyDescent="0.2">
      <c r="A527" s="49" t="s">
        <v>1089</v>
      </c>
      <c r="B527" s="14" t="s">
        <v>1090</v>
      </c>
      <c r="C527" s="17"/>
      <c r="D527" s="17"/>
      <c r="E527" s="110"/>
      <c r="F527" s="110"/>
      <c r="G527" s="110"/>
      <c r="H527" s="110"/>
      <c r="J527" s="110">
        <v>1</v>
      </c>
      <c r="K527" s="110"/>
      <c r="L527" s="110"/>
      <c r="M527" s="110"/>
      <c r="N527" s="110"/>
      <c r="O527" s="110"/>
      <c r="P527" s="110"/>
      <c r="Q527" s="110"/>
      <c r="R527" s="110"/>
      <c r="S527" s="110"/>
      <c r="T527" s="110"/>
      <c r="U527" s="110"/>
      <c r="V527" s="110">
        <v>1</v>
      </c>
    </row>
    <row r="528" spans="1:22" x14ac:dyDescent="0.2">
      <c r="A528" s="49" t="s">
        <v>1091</v>
      </c>
      <c r="B528" s="56" t="s">
        <v>1092</v>
      </c>
      <c r="C528" s="111"/>
      <c r="D528" s="111"/>
      <c r="E528" s="110"/>
      <c r="F528" s="110"/>
      <c r="G528" s="110"/>
      <c r="H528" s="110"/>
      <c r="J528" s="110">
        <v>1</v>
      </c>
      <c r="K528" s="110"/>
      <c r="L528" s="110"/>
      <c r="M528" s="110"/>
      <c r="N528" s="110"/>
      <c r="O528" s="110"/>
      <c r="P528" s="110"/>
      <c r="Q528" s="110"/>
      <c r="R528" s="110"/>
      <c r="S528" s="110"/>
      <c r="T528" s="110"/>
      <c r="U528" s="110"/>
      <c r="V528" s="110">
        <v>1</v>
      </c>
    </row>
    <row r="529" spans="1:252" x14ac:dyDescent="0.2">
      <c r="A529" s="49" t="s">
        <v>1093</v>
      </c>
      <c r="B529" s="56" t="s">
        <v>1094</v>
      </c>
      <c r="C529" s="111"/>
      <c r="D529" s="111"/>
      <c r="E529" s="110"/>
      <c r="F529" s="110"/>
      <c r="G529" s="110"/>
      <c r="H529" s="110"/>
      <c r="I529" s="17">
        <v>1</v>
      </c>
      <c r="J529" s="110"/>
      <c r="K529" s="110"/>
      <c r="L529" s="110"/>
      <c r="M529" s="110"/>
      <c r="N529" s="110"/>
      <c r="O529" s="110"/>
      <c r="P529" s="110"/>
      <c r="Q529" s="110"/>
      <c r="R529" s="110"/>
      <c r="S529" s="110"/>
      <c r="T529" s="110"/>
      <c r="U529" s="110"/>
      <c r="V529" s="110">
        <v>1</v>
      </c>
    </row>
    <row r="530" spans="1:252" x14ac:dyDescent="0.2">
      <c r="A530" s="29" t="s">
        <v>1095</v>
      </c>
      <c r="B530" s="41" t="s">
        <v>1096</v>
      </c>
      <c r="C530" s="17"/>
      <c r="D530" s="17"/>
      <c r="E530" s="17">
        <v>1</v>
      </c>
      <c r="K530" s="17"/>
      <c r="L530" s="17"/>
      <c r="V530" s="17">
        <v>1</v>
      </c>
    </row>
    <row r="531" spans="1:252" x14ac:dyDescent="0.2">
      <c r="A531" s="28" t="s">
        <v>1097</v>
      </c>
      <c r="B531" s="21" t="s">
        <v>1098</v>
      </c>
      <c r="C531" s="110"/>
      <c r="D531" s="110"/>
      <c r="E531" s="110"/>
      <c r="F531" s="110"/>
      <c r="G531" s="110">
        <v>1</v>
      </c>
      <c r="H531" s="110"/>
      <c r="J531" s="110"/>
      <c r="K531" s="110"/>
      <c r="L531" s="110"/>
      <c r="M531" s="110"/>
      <c r="N531" s="110"/>
      <c r="O531" s="110"/>
      <c r="P531" s="110"/>
      <c r="Q531" s="110"/>
      <c r="R531" s="110"/>
      <c r="S531" s="110"/>
      <c r="T531" s="110"/>
      <c r="U531" s="110"/>
      <c r="V531" s="110">
        <v>1</v>
      </c>
    </row>
    <row r="532" spans="1:252" x14ac:dyDescent="0.2">
      <c r="A532" s="28" t="s">
        <v>1099</v>
      </c>
      <c r="B532" s="21" t="s">
        <v>1100</v>
      </c>
      <c r="C532" s="110"/>
      <c r="D532" s="110"/>
      <c r="E532" s="110"/>
      <c r="F532" s="110"/>
      <c r="G532" s="110">
        <v>1</v>
      </c>
      <c r="H532" s="110"/>
      <c r="J532" s="110"/>
      <c r="K532" s="110"/>
      <c r="L532" s="110"/>
      <c r="M532" s="110"/>
      <c r="N532" s="110"/>
      <c r="O532" s="110"/>
      <c r="P532" s="110"/>
      <c r="Q532" s="110"/>
      <c r="R532" s="110"/>
      <c r="S532" s="110"/>
      <c r="T532" s="110"/>
      <c r="U532" s="110"/>
      <c r="V532" s="110">
        <v>1</v>
      </c>
    </row>
    <row r="533" spans="1:252" x14ac:dyDescent="0.2">
      <c r="A533" s="28" t="s">
        <v>1101</v>
      </c>
      <c r="B533" s="21" t="s">
        <v>1102</v>
      </c>
      <c r="C533" s="110"/>
      <c r="D533" s="110"/>
      <c r="E533" s="110">
        <v>1</v>
      </c>
      <c r="F533" s="110">
        <v>1</v>
      </c>
      <c r="G533" s="110"/>
      <c r="H533" s="115"/>
      <c r="J533" s="110"/>
      <c r="K533" s="110"/>
      <c r="L533" s="110"/>
      <c r="M533" s="110"/>
      <c r="N533" s="110"/>
      <c r="O533" s="110"/>
      <c r="P533" s="110"/>
      <c r="Q533" s="110"/>
      <c r="R533" s="110"/>
      <c r="S533" s="110"/>
      <c r="T533" s="110"/>
      <c r="U533" s="110"/>
      <c r="V533" s="110">
        <v>1</v>
      </c>
    </row>
    <row r="534" spans="1:252" s="12" customFormat="1" x14ac:dyDescent="0.2">
      <c r="A534" s="28" t="s">
        <v>1103</v>
      </c>
      <c r="B534" s="41" t="s">
        <v>1104</v>
      </c>
      <c r="C534" s="17"/>
      <c r="D534" s="17"/>
      <c r="E534" s="17"/>
      <c r="F534" s="17"/>
      <c r="G534" s="17"/>
      <c r="H534" s="17"/>
      <c r="I534" s="17"/>
      <c r="J534" s="17"/>
      <c r="K534" s="17"/>
      <c r="L534" s="17"/>
      <c r="M534" s="17"/>
      <c r="N534" s="17"/>
      <c r="O534" s="17"/>
      <c r="P534" s="17"/>
      <c r="Q534" s="17"/>
      <c r="R534" s="17"/>
      <c r="S534" s="17"/>
      <c r="T534" s="17">
        <v>1</v>
      </c>
      <c r="U534" s="17"/>
      <c r="V534" s="17">
        <v>1</v>
      </c>
      <c r="W534" s="18"/>
      <c r="X534" s="18"/>
      <c r="Y534" s="18"/>
      <c r="Z534" s="18"/>
      <c r="AA534" s="18"/>
      <c r="AB534" s="18"/>
      <c r="AC534" s="18"/>
      <c r="AD534" s="18"/>
      <c r="AE534" s="18"/>
      <c r="AF534" s="18"/>
      <c r="AG534" s="18"/>
      <c r="AH534" s="18"/>
      <c r="AI534" s="18"/>
      <c r="AJ534" s="18"/>
      <c r="AK534" s="18"/>
      <c r="AL534" s="18"/>
      <c r="AM534" s="18"/>
      <c r="AN534" s="18"/>
      <c r="AO534" s="18"/>
      <c r="AP534" s="18"/>
      <c r="AQ534" s="18"/>
      <c r="AR534" s="18"/>
      <c r="AS534" s="18"/>
      <c r="AT534" s="18"/>
      <c r="AU534" s="18"/>
      <c r="AV534" s="18"/>
      <c r="AW534" s="18"/>
      <c r="AX534" s="18"/>
      <c r="AY534" s="18"/>
      <c r="AZ534" s="18"/>
      <c r="BA534" s="18"/>
      <c r="BB534" s="18"/>
      <c r="BC534" s="18"/>
      <c r="BD534" s="18"/>
      <c r="BE534" s="18"/>
      <c r="BF534" s="18"/>
      <c r="BG534" s="18"/>
      <c r="BH534" s="18"/>
      <c r="BI534" s="18"/>
      <c r="BJ534" s="18"/>
      <c r="BK534" s="18"/>
      <c r="BL534" s="18"/>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c r="CK534" s="18"/>
      <c r="CL534" s="18"/>
      <c r="CM534" s="18"/>
      <c r="CN534" s="18"/>
      <c r="CO534" s="18"/>
      <c r="CP534" s="18"/>
      <c r="CQ534" s="18"/>
      <c r="CR534" s="18"/>
      <c r="CS534" s="18"/>
      <c r="CT534" s="18"/>
      <c r="CU534" s="18"/>
      <c r="CV534" s="18"/>
      <c r="CW534" s="18"/>
      <c r="CX534" s="18"/>
      <c r="CY534" s="18"/>
      <c r="CZ534" s="18"/>
      <c r="DA534" s="18"/>
      <c r="DB534" s="18"/>
      <c r="DC534" s="18"/>
      <c r="DD534" s="18"/>
      <c r="DE534" s="18"/>
      <c r="DF534" s="18"/>
      <c r="DG534" s="18"/>
      <c r="DH534" s="18"/>
      <c r="DI534" s="18"/>
      <c r="DJ534" s="18"/>
      <c r="DK534" s="18"/>
      <c r="DL534" s="18"/>
      <c r="DM534" s="18"/>
      <c r="DN534" s="18"/>
      <c r="DO534" s="18"/>
      <c r="DP534" s="18"/>
      <c r="DQ534" s="18"/>
      <c r="DR534" s="18"/>
      <c r="DS534" s="18"/>
      <c r="DT534" s="18"/>
      <c r="DU534" s="18"/>
      <c r="DV534" s="18"/>
      <c r="DW534" s="18"/>
      <c r="DX534" s="18"/>
      <c r="DY534" s="18"/>
      <c r="DZ534" s="18"/>
      <c r="EA534" s="18"/>
      <c r="EB534" s="18"/>
      <c r="EC534" s="18"/>
      <c r="ED534" s="18"/>
      <c r="EE534" s="18"/>
      <c r="EF534" s="18"/>
      <c r="EG534" s="18"/>
      <c r="EH534" s="18"/>
      <c r="EI534" s="18"/>
      <c r="EJ534" s="18"/>
      <c r="EK534" s="18"/>
      <c r="EL534" s="18"/>
      <c r="EM534" s="18"/>
      <c r="EN534" s="18"/>
      <c r="EO534" s="18"/>
      <c r="EP534" s="18"/>
      <c r="EQ534" s="18"/>
      <c r="ER534" s="18"/>
      <c r="ES534" s="18"/>
      <c r="ET534" s="18"/>
      <c r="EU534" s="18"/>
      <c r="EV534" s="18"/>
      <c r="EW534" s="18"/>
      <c r="EX534" s="18"/>
      <c r="EY534" s="18"/>
      <c r="EZ534" s="18"/>
      <c r="FA534" s="18"/>
      <c r="FB534" s="18"/>
      <c r="FC534" s="18"/>
      <c r="FD534" s="18"/>
      <c r="FE534" s="18"/>
      <c r="FF534" s="18"/>
      <c r="FG534" s="18"/>
      <c r="FH534" s="18"/>
      <c r="FI534" s="18"/>
      <c r="FJ534" s="18"/>
      <c r="FK534" s="18"/>
      <c r="FL534" s="18"/>
      <c r="FM534" s="18"/>
      <c r="FN534" s="18"/>
      <c r="FO534" s="18"/>
      <c r="FP534" s="18"/>
      <c r="FQ534" s="18"/>
      <c r="FR534" s="18"/>
      <c r="FS534" s="18"/>
      <c r="FT534" s="18"/>
      <c r="FU534" s="18"/>
      <c r="FV534" s="18"/>
      <c r="FW534" s="18"/>
      <c r="FX534" s="18"/>
      <c r="FY534" s="18"/>
      <c r="FZ534" s="18"/>
      <c r="GA534" s="18"/>
      <c r="GB534" s="18"/>
      <c r="GC534" s="18"/>
      <c r="GD534" s="18"/>
      <c r="GE534" s="18"/>
      <c r="GF534" s="18"/>
      <c r="GG534" s="18"/>
      <c r="GH534" s="18"/>
      <c r="GI534" s="18"/>
      <c r="GJ534" s="18"/>
      <c r="GK534" s="18"/>
      <c r="GL534" s="18"/>
      <c r="GM534" s="18"/>
      <c r="GN534" s="18"/>
      <c r="GO534" s="18"/>
      <c r="GP534" s="18"/>
      <c r="GQ534" s="18"/>
      <c r="GR534" s="18"/>
      <c r="GS534" s="18"/>
      <c r="GT534" s="18"/>
      <c r="GU534" s="18"/>
      <c r="GV534" s="18"/>
      <c r="GW534" s="18"/>
      <c r="GX534" s="18"/>
      <c r="GY534" s="18"/>
      <c r="GZ534" s="18"/>
      <c r="HA534" s="18"/>
      <c r="HB534" s="18"/>
      <c r="HC534" s="18"/>
      <c r="HD534" s="18"/>
      <c r="HE534" s="18"/>
      <c r="HF534" s="18"/>
      <c r="HG534" s="18"/>
      <c r="HH534" s="18"/>
      <c r="HI534" s="18"/>
      <c r="HJ534" s="18"/>
      <c r="HK534" s="18"/>
      <c r="HL534" s="18"/>
      <c r="HM534" s="18"/>
      <c r="HN534" s="18"/>
      <c r="HO534" s="18"/>
      <c r="HP534" s="18"/>
      <c r="HQ534" s="18"/>
      <c r="HR534" s="18"/>
      <c r="HS534" s="18"/>
      <c r="HT534" s="18"/>
      <c r="HU534" s="18"/>
      <c r="HV534" s="18"/>
      <c r="HW534" s="18"/>
      <c r="HX534" s="18"/>
      <c r="HY534" s="18"/>
      <c r="HZ534" s="18"/>
      <c r="IA534" s="18"/>
      <c r="IB534" s="18"/>
      <c r="IC534" s="18"/>
      <c r="ID534" s="18"/>
      <c r="IE534" s="18"/>
      <c r="IF534" s="18"/>
      <c r="IG534" s="18"/>
      <c r="IH534" s="18"/>
      <c r="II534" s="18"/>
      <c r="IJ534" s="18"/>
      <c r="IK534" s="18"/>
      <c r="IL534" s="18"/>
      <c r="IM534" s="18"/>
      <c r="IN534" s="18"/>
      <c r="IO534" s="18"/>
      <c r="IP534" s="18"/>
      <c r="IQ534" s="18"/>
      <c r="IR534" s="18"/>
    </row>
    <row r="535" spans="1:252" s="12" customFormat="1" x14ac:dyDescent="0.2">
      <c r="A535" s="28" t="s">
        <v>1105</v>
      </c>
      <c r="B535" s="41" t="s">
        <v>1106</v>
      </c>
      <c r="C535" s="17"/>
      <c r="D535" s="17"/>
      <c r="E535" s="17"/>
      <c r="F535" s="17"/>
      <c r="G535" s="17"/>
      <c r="H535" s="17"/>
      <c r="I535" s="17"/>
      <c r="J535" s="17">
        <v>1</v>
      </c>
      <c r="K535" s="17"/>
      <c r="L535" s="17"/>
      <c r="M535" s="17"/>
      <c r="N535" s="17"/>
      <c r="O535" s="17"/>
      <c r="P535" s="17"/>
      <c r="Q535" s="17"/>
      <c r="R535" s="17"/>
      <c r="S535" s="17"/>
      <c r="T535" s="17"/>
      <c r="U535" s="17"/>
      <c r="V535" s="17">
        <v>1</v>
      </c>
      <c r="W535" s="18"/>
      <c r="X535" s="18"/>
      <c r="Y535" s="18"/>
      <c r="Z535" s="18"/>
      <c r="AA535" s="18"/>
      <c r="AB535" s="18"/>
      <c r="AC535" s="18"/>
      <c r="AD535" s="18"/>
      <c r="AE535" s="18"/>
      <c r="AF535" s="18"/>
      <c r="AG535" s="18"/>
      <c r="AH535" s="18"/>
      <c r="AI535" s="18"/>
      <c r="AJ535" s="18"/>
      <c r="AK535" s="18"/>
      <c r="AL535" s="18"/>
      <c r="AM535" s="18"/>
      <c r="AN535" s="18"/>
      <c r="AO535" s="18"/>
      <c r="AP535" s="18"/>
      <c r="AQ535" s="18"/>
      <c r="AR535" s="18"/>
      <c r="AS535" s="18"/>
      <c r="AT535" s="18"/>
      <c r="AU535" s="18"/>
      <c r="AV535" s="18"/>
      <c r="AW535" s="18"/>
      <c r="AX535" s="18"/>
      <c r="AY535" s="18"/>
      <c r="AZ535" s="18"/>
      <c r="BA535" s="18"/>
      <c r="BB535" s="18"/>
      <c r="BC535" s="18"/>
      <c r="BD535" s="18"/>
      <c r="BE535" s="18"/>
      <c r="BF535" s="18"/>
      <c r="BG535" s="18"/>
      <c r="BH535" s="18"/>
      <c r="BI535" s="18"/>
      <c r="BJ535" s="18"/>
      <c r="BK535" s="18"/>
      <c r="BL535" s="18"/>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c r="CK535" s="18"/>
      <c r="CL535" s="18"/>
      <c r="CM535" s="18"/>
      <c r="CN535" s="18"/>
      <c r="CO535" s="18"/>
      <c r="CP535" s="18"/>
      <c r="CQ535" s="18"/>
      <c r="CR535" s="18"/>
      <c r="CS535" s="18"/>
      <c r="CT535" s="18"/>
      <c r="CU535" s="18"/>
      <c r="CV535" s="18"/>
      <c r="CW535" s="18"/>
      <c r="CX535" s="18"/>
      <c r="CY535" s="18"/>
      <c r="CZ535" s="18"/>
      <c r="DA535" s="18"/>
      <c r="DB535" s="18"/>
      <c r="DC535" s="18"/>
      <c r="DD535" s="18"/>
      <c r="DE535" s="18"/>
      <c r="DF535" s="18"/>
      <c r="DG535" s="18"/>
      <c r="DH535" s="18"/>
      <c r="DI535" s="18"/>
      <c r="DJ535" s="18"/>
      <c r="DK535" s="18"/>
      <c r="DL535" s="18"/>
      <c r="DM535" s="18"/>
      <c r="DN535" s="18"/>
      <c r="DO535" s="18"/>
      <c r="DP535" s="18"/>
      <c r="DQ535" s="18"/>
      <c r="DR535" s="18"/>
      <c r="DS535" s="18"/>
      <c r="DT535" s="18"/>
      <c r="DU535" s="18"/>
      <c r="DV535" s="18"/>
      <c r="DW535" s="18"/>
      <c r="DX535" s="18"/>
      <c r="DY535" s="18"/>
      <c r="DZ535" s="18"/>
      <c r="EA535" s="18"/>
      <c r="EB535" s="18"/>
      <c r="EC535" s="18"/>
      <c r="ED535" s="18"/>
      <c r="EE535" s="18"/>
      <c r="EF535" s="18"/>
      <c r="EG535" s="18"/>
      <c r="EH535" s="18"/>
      <c r="EI535" s="18"/>
      <c r="EJ535" s="18"/>
      <c r="EK535" s="18"/>
      <c r="EL535" s="18"/>
      <c r="EM535" s="18"/>
      <c r="EN535" s="18"/>
      <c r="EO535" s="18"/>
      <c r="EP535" s="18"/>
      <c r="EQ535" s="18"/>
      <c r="ER535" s="18"/>
      <c r="ES535" s="18"/>
      <c r="ET535" s="18"/>
      <c r="EU535" s="18"/>
      <c r="EV535" s="18"/>
      <c r="EW535" s="18"/>
      <c r="EX535" s="18"/>
      <c r="EY535" s="18"/>
      <c r="EZ535" s="18"/>
      <c r="FA535" s="18"/>
      <c r="FB535" s="18"/>
      <c r="FC535" s="18"/>
      <c r="FD535" s="18"/>
      <c r="FE535" s="18"/>
      <c r="FF535" s="18"/>
      <c r="FG535" s="18"/>
      <c r="FH535" s="18"/>
      <c r="FI535" s="18"/>
      <c r="FJ535" s="18"/>
      <c r="FK535" s="18"/>
      <c r="FL535" s="18"/>
      <c r="FM535" s="18"/>
      <c r="FN535" s="18"/>
      <c r="FO535" s="18"/>
      <c r="FP535" s="18"/>
      <c r="FQ535" s="18"/>
      <c r="FR535" s="18"/>
      <c r="FS535" s="18"/>
      <c r="FT535" s="18"/>
      <c r="FU535" s="18"/>
      <c r="FV535" s="18"/>
      <c r="FW535" s="18"/>
      <c r="FX535" s="18"/>
      <c r="FY535" s="18"/>
      <c r="FZ535" s="18"/>
      <c r="GA535" s="18"/>
      <c r="GB535" s="18"/>
      <c r="GC535" s="18"/>
      <c r="GD535" s="18"/>
      <c r="GE535" s="18"/>
      <c r="GF535" s="18"/>
      <c r="GG535" s="18"/>
      <c r="GH535" s="18"/>
      <c r="GI535" s="18"/>
      <c r="GJ535" s="18"/>
      <c r="GK535" s="18"/>
      <c r="GL535" s="18"/>
      <c r="GM535" s="18"/>
      <c r="GN535" s="18"/>
      <c r="GO535" s="18"/>
      <c r="GP535" s="18"/>
      <c r="GQ535" s="18"/>
      <c r="GR535" s="18"/>
      <c r="GS535" s="18"/>
      <c r="GT535" s="18"/>
      <c r="GU535" s="18"/>
      <c r="GV535" s="18"/>
      <c r="GW535" s="18"/>
      <c r="GX535" s="18"/>
      <c r="GY535" s="18"/>
      <c r="GZ535" s="18"/>
      <c r="HA535" s="18"/>
      <c r="HB535" s="18"/>
      <c r="HC535" s="18"/>
      <c r="HD535" s="18"/>
      <c r="HE535" s="18"/>
      <c r="HF535" s="18"/>
      <c r="HG535" s="18"/>
      <c r="HH535" s="18"/>
      <c r="HI535" s="18"/>
      <c r="HJ535" s="18"/>
      <c r="HK535" s="18"/>
      <c r="HL535" s="18"/>
      <c r="HM535" s="18"/>
      <c r="HN535" s="18"/>
      <c r="HO535" s="18"/>
      <c r="HP535" s="18"/>
      <c r="HQ535" s="18"/>
      <c r="HR535" s="18"/>
      <c r="HS535" s="18"/>
      <c r="HT535" s="18"/>
      <c r="HU535" s="18"/>
      <c r="HV535" s="18"/>
      <c r="HW535" s="18"/>
      <c r="HX535" s="18"/>
      <c r="HY535" s="18"/>
      <c r="HZ535" s="18"/>
      <c r="IA535" s="18"/>
      <c r="IB535" s="18"/>
      <c r="IC535" s="18"/>
      <c r="ID535" s="18"/>
      <c r="IE535" s="18"/>
      <c r="IF535" s="18"/>
      <c r="IG535" s="18"/>
      <c r="IH535" s="18"/>
      <c r="II535" s="18"/>
      <c r="IJ535" s="18"/>
      <c r="IK535" s="18"/>
      <c r="IL535" s="18"/>
      <c r="IM535" s="18"/>
      <c r="IN535" s="18"/>
      <c r="IO535" s="18"/>
      <c r="IP535" s="18"/>
      <c r="IQ535" s="18"/>
      <c r="IR535" s="18"/>
    </row>
    <row r="536" spans="1:252" s="12" customFormat="1" x14ac:dyDescent="0.2">
      <c r="A536" s="28" t="s">
        <v>1107</v>
      </c>
      <c r="B536" s="21" t="s">
        <v>1108</v>
      </c>
      <c r="C536" s="110"/>
      <c r="D536" s="110"/>
      <c r="E536" s="110"/>
      <c r="F536" s="17"/>
      <c r="G536" s="110">
        <v>1</v>
      </c>
      <c r="H536" s="110"/>
      <c r="I536" s="17">
        <v>1</v>
      </c>
      <c r="J536" s="110">
        <v>1</v>
      </c>
      <c r="K536" s="110"/>
      <c r="L536" s="110"/>
      <c r="M536" s="110"/>
      <c r="N536" s="110"/>
      <c r="O536" s="110"/>
      <c r="P536" s="110"/>
      <c r="Q536" s="110"/>
      <c r="R536" s="110"/>
      <c r="S536" s="110"/>
      <c r="T536" s="110"/>
      <c r="U536" s="110"/>
      <c r="V536" s="110">
        <v>1</v>
      </c>
      <c r="W536" s="18"/>
      <c r="X536" s="18"/>
      <c r="Y536" s="18"/>
      <c r="Z536" s="18"/>
      <c r="AA536" s="18"/>
      <c r="AB536" s="18"/>
      <c r="AC536" s="18"/>
      <c r="AD536" s="18"/>
      <c r="AE536" s="18"/>
      <c r="AF536" s="18"/>
      <c r="AG536" s="18"/>
      <c r="AH536" s="18"/>
      <c r="AI536" s="18"/>
      <c r="AJ536" s="18"/>
      <c r="AK536" s="18"/>
      <c r="AL536" s="18"/>
      <c r="AM536" s="18"/>
      <c r="AN536" s="18"/>
      <c r="AO536" s="18"/>
      <c r="AP536" s="18"/>
      <c r="AQ536" s="18"/>
      <c r="AR536" s="18"/>
      <c r="AS536" s="18"/>
      <c r="AT536" s="18"/>
      <c r="AU536" s="18"/>
      <c r="AV536" s="18"/>
      <c r="AW536" s="18"/>
      <c r="AX536" s="18"/>
      <c r="AY536" s="18"/>
      <c r="AZ536" s="18"/>
      <c r="BA536" s="18"/>
      <c r="BB536" s="18"/>
      <c r="BC536" s="18"/>
      <c r="BD536" s="18"/>
      <c r="BE536" s="18"/>
      <c r="BF536" s="18"/>
      <c r="BG536" s="18"/>
      <c r="BH536" s="18"/>
      <c r="BI536" s="18"/>
      <c r="BJ536" s="18"/>
      <c r="BK536" s="18"/>
      <c r="BL536" s="18"/>
      <c r="BM536" s="18"/>
      <c r="BN536" s="18"/>
      <c r="BO536" s="18"/>
      <c r="BP536" s="18"/>
      <c r="BQ536" s="18"/>
      <c r="BR536" s="18"/>
      <c r="BS536" s="18"/>
      <c r="BT536" s="18"/>
      <c r="BU536" s="18"/>
      <c r="BV536" s="18"/>
      <c r="BW536" s="18"/>
      <c r="BX536" s="18"/>
      <c r="BY536" s="18"/>
      <c r="BZ536" s="18"/>
      <c r="CA536" s="18"/>
      <c r="CB536" s="18"/>
      <c r="CC536" s="18"/>
      <c r="CD536" s="18"/>
      <c r="CE536" s="18"/>
      <c r="CF536" s="18"/>
      <c r="CG536" s="18"/>
      <c r="CH536" s="18"/>
      <c r="CI536" s="18"/>
      <c r="CJ536" s="18"/>
      <c r="CK536" s="18"/>
      <c r="CL536" s="18"/>
      <c r="CM536" s="18"/>
      <c r="CN536" s="18"/>
      <c r="CO536" s="18"/>
      <c r="CP536" s="18"/>
      <c r="CQ536" s="18"/>
      <c r="CR536" s="18"/>
      <c r="CS536" s="18"/>
      <c r="CT536" s="18"/>
      <c r="CU536" s="18"/>
      <c r="CV536" s="18"/>
      <c r="CW536" s="18"/>
      <c r="CX536" s="18"/>
      <c r="CY536" s="18"/>
      <c r="CZ536" s="18"/>
      <c r="DA536" s="18"/>
      <c r="DB536" s="18"/>
      <c r="DC536" s="18"/>
      <c r="DD536" s="18"/>
      <c r="DE536" s="18"/>
      <c r="DF536" s="18"/>
      <c r="DG536" s="18"/>
      <c r="DH536" s="18"/>
      <c r="DI536" s="18"/>
      <c r="DJ536" s="18"/>
      <c r="DK536" s="18"/>
      <c r="DL536" s="18"/>
      <c r="DM536" s="18"/>
      <c r="DN536" s="18"/>
      <c r="DO536" s="18"/>
      <c r="DP536" s="18"/>
      <c r="DQ536" s="18"/>
      <c r="DR536" s="18"/>
      <c r="DS536" s="18"/>
      <c r="DT536" s="18"/>
      <c r="DU536" s="18"/>
      <c r="DV536" s="18"/>
      <c r="DW536" s="18"/>
      <c r="DX536" s="18"/>
      <c r="DY536" s="18"/>
      <c r="DZ536" s="18"/>
      <c r="EA536" s="18"/>
      <c r="EB536" s="18"/>
      <c r="EC536" s="18"/>
      <c r="ED536" s="18"/>
      <c r="EE536" s="18"/>
      <c r="EF536" s="18"/>
      <c r="EG536" s="18"/>
      <c r="EH536" s="18"/>
      <c r="EI536" s="18"/>
      <c r="EJ536" s="18"/>
      <c r="EK536" s="18"/>
      <c r="EL536" s="18"/>
      <c r="EM536" s="18"/>
      <c r="EN536" s="18"/>
      <c r="EO536" s="18"/>
      <c r="EP536" s="18"/>
      <c r="EQ536" s="18"/>
      <c r="ER536" s="18"/>
      <c r="ES536" s="18"/>
      <c r="ET536" s="18"/>
      <c r="EU536" s="18"/>
      <c r="EV536" s="18"/>
      <c r="EW536" s="18"/>
      <c r="EX536" s="18"/>
      <c r="EY536" s="18"/>
      <c r="EZ536" s="18"/>
      <c r="FA536" s="18"/>
      <c r="FB536" s="18"/>
      <c r="FC536" s="18"/>
      <c r="FD536" s="18"/>
      <c r="FE536" s="18"/>
      <c r="FF536" s="18"/>
      <c r="FG536" s="18"/>
      <c r="FH536" s="18"/>
      <c r="FI536" s="18"/>
      <c r="FJ536" s="18"/>
      <c r="FK536" s="18"/>
      <c r="FL536" s="18"/>
      <c r="FM536" s="18"/>
      <c r="FN536" s="18"/>
      <c r="FO536" s="18"/>
      <c r="FP536" s="18"/>
      <c r="FQ536" s="18"/>
      <c r="FR536" s="18"/>
      <c r="FS536" s="18"/>
      <c r="FT536" s="18"/>
      <c r="FU536" s="18"/>
      <c r="FV536" s="18"/>
      <c r="FW536" s="18"/>
      <c r="FX536" s="18"/>
      <c r="FY536" s="18"/>
      <c r="FZ536" s="18"/>
      <c r="GA536" s="18"/>
      <c r="GB536" s="18"/>
      <c r="GC536" s="18"/>
      <c r="GD536" s="18"/>
      <c r="GE536" s="18"/>
      <c r="GF536" s="18"/>
      <c r="GG536" s="18"/>
      <c r="GH536" s="18"/>
      <c r="GI536" s="18"/>
      <c r="GJ536" s="18"/>
      <c r="GK536" s="18"/>
      <c r="GL536" s="18"/>
      <c r="GM536" s="18"/>
      <c r="GN536" s="18"/>
      <c r="GO536" s="18"/>
      <c r="GP536" s="18"/>
      <c r="GQ536" s="18"/>
      <c r="GR536" s="18"/>
      <c r="GS536" s="18"/>
      <c r="GT536" s="18"/>
      <c r="GU536" s="18"/>
      <c r="GV536" s="18"/>
      <c r="GW536" s="18"/>
      <c r="GX536" s="18"/>
      <c r="GY536" s="18"/>
      <c r="GZ536" s="18"/>
      <c r="HA536" s="18"/>
      <c r="HB536" s="18"/>
      <c r="HC536" s="18"/>
      <c r="HD536" s="18"/>
      <c r="HE536" s="18"/>
      <c r="HF536" s="18"/>
      <c r="HG536" s="18"/>
      <c r="HH536" s="18"/>
      <c r="HI536" s="18"/>
      <c r="HJ536" s="18"/>
      <c r="HK536" s="18"/>
      <c r="HL536" s="18"/>
      <c r="HM536" s="18"/>
      <c r="HN536" s="18"/>
      <c r="HO536" s="18"/>
      <c r="HP536" s="18"/>
      <c r="HQ536" s="18"/>
      <c r="HR536" s="18"/>
      <c r="HS536" s="18"/>
      <c r="HT536" s="18"/>
      <c r="HU536" s="18"/>
      <c r="HV536" s="18"/>
      <c r="HW536" s="18"/>
      <c r="HX536" s="18"/>
      <c r="HY536" s="18"/>
      <c r="HZ536" s="18"/>
      <c r="IA536" s="18"/>
      <c r="IB536" s="18"/>
      <c r="IC536" s="18"/>
      <c r="ID536" s="18"/>
      <c r="IE536" s="18"/>
      <c r="IF536" s="18"/>
      <c r="IG536" s="18"/>
      <c r="IH536" s="18"/>
      <c r="II536" s="18"/>
      <c r="IJ536" s="18"/>
      <c r="IK536" s="18"/>
      <c r="IL536" s="18"/>
      <c r="IM536" s="18"/>
      <c r="IN536" s="18"/>
      <c r="IO536" s="18"/>
      <c r="IP536" s="18"/>
    </row>
    <row r="537" spans="1:252" s="12" customFormat="1" x14ac:dyDescent="0.2">
      <c r="A537" s="50" t="s">
        <v>1109</v>
      </c>
      <c r="B537" s="21" t="s">
        <v>1110</v>
      </c>
      <c r="C537" s="110"/>
      <c r="D537" s="110"/>
      <c r="E537" s="110"/>
      <c r="F537" s="17"/>
      <c r="G537" s="110"/>
      <c r="H537" s="110"/>
      <c r="I537" s="17"/>
      <c r="J537" s="110"/>
      <c r="K537" s="110"/>
      <c r="L537" s="110"/>
      <c r="M537" s="110"/>
      <c r="N537" s="110"/>
      <c r="O537" s="110"/>
      <c r="P537" s="110"/>
      <c r="Q537" s="110"/>
      <c r="R537" s="110"/>
      <c r="S537" s="110"/>
      <c r="T537" s="110">
        <v>1</v>
      </c>
      <c r="U537" s="110"/>
      <c r="V537" s="110">
        <v>1</v>
      </c>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c r="AU537" s="18"/>
      <c r="AV537" s="18"/>
      <c r="AW537" s="18"/>
      <c r="AX537" s="18"/>
      <c r="AY537" s="18"/>
      <c r="AZ537" s="18"/>
      <c r="BA537" s="18"/>
      <c r="BB537" s="18"/>
      <c r="BC537" s="18"/>
      <c r="BD537" s="18"/>
      <c r="BE537" s="18"/>
      <c r="BF537" s="18"/>
      <c r="BG537" s="18"/>
      <c r="BH537" s="18"/>
      <c r="BI537" s="18"/>
      <c r="BJ537" s="18"/>
      <c r="BK537" s="18"/>
      <c r="BL537" s="18"/>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c r="CK537" s="18"/>
      <c r="CL537" s="18"/>
      <c r="CM537" s="18"/>
      <c r="CN537" s="18"/>
      <c r="CO537" s="18"/>
      <c r="CP537" s="18"/>
      <c r="CQ537" s="18"/>
      <c r="CR537" s="18"/>
      <c r="CS537" s="18"/>
      <c r="CT537" s="18"/>
      <c r="CU537" s="18"/>
      <c r="CV537" s="18"/>
      <c r="CW537" s="18"/>
      <c r="CX537" s="18"/>
      <c r="CY537" s="18"/>
      <c r="CZ537" s="18"/>
      <c r="DA537" s="18"/>
      <c r="DB537" s="18"/>
      <c r="DC537" s="18"/>
      <c r="DD537" s="18"/>
      <c r="DE537" s="18"/>
      <c r="DF537" s="18"/>
      <c r="DG537" s="18"/>
      <c r="DH537" s="18"/>
      <c r="DI537" s="18"/>
      <c r="DJ537" s="18"/>
      <c r="DK537" s="18"/>
      <c r="DL537" s="18"/>
      <c r="DM537" s="18"/>
      <c r="DN537" s="18"/>
      <c r="DO537" s="18"/>
      <c r="DP537" s="18"/>
      <c r="DQ537" s="18"/>
      <c r="DR537" s="18"/>
      <c r="DS537" s="18"/>
      <c r="DT537" s="18"/>
      <c r="DU537" s="18"/>
      <c r="DV537" s="18"/>
      <c r="DW537" s="18"/>
      <c r="DX537" s="18"/>
      <c r="DY537" s="18"/>
      <c r="DZ537" s="18"/>
      <c r="EA537" s="18"/>
      <c r="EB537" s="18"/>
      <c r="EC537" s="18"/>
      <c r="ED537" s="18"/>
      <c r="EE537" s="18"/>
      <c r="EF537" s="18"/>
      <c r="EG537" s="18"/>
      <c r="EH537" s="18"/>
      <c r="EI537" s="18"/>
      <c r="EJ537" s="18"/>
      <c r="EK537" s="18"/>
      <c r="EL537" s="18"/>
      <c r="EM537" s="18"/>
      <c r="EN537" s="18"/>
      <c r="EO537" s="18"/>
      <c r="EP537" s="18"/>
      <c r="EQ537" s="18"/>
      <c r="ER537" s="18"/>
      <c r="ES537" s="18"/>
      <c r="ET537" s="18"/>
      <c r="EU537" s="18"/>
      <c r="EV537" s="18"/>
      <c r="EW537" s="18"/>
      <c r="EX537" s="18"/>
      <c r="EY537" s="18"/>
      <c r="EZ537" s="18"/>
      <c r="FA537" s="18"/>
      <c r="FB537" s="18"/>
      <c r="FC537" s="18"/>
      <c r="FD537" s="18"/>
      <c r="FE537" s="18"/>
      <c r="FF537" s="18"/>
      <c r="FG537" s="18"/>
      <c r="FH537" s="18"/>
      <c r="FI537" s="18"/>
      <c r="FJ537" s="18"/>
      <c r="FK537" s="18"/>
      <c r="FL537" s="18"/>
      <c r="FM537" s="18"/>
      <c r="FN537" s="18"/>
      <c r="FO537" s="18"/>
      <c r="FP537" s="18"/>
      <c r="FQ537" s="18"/>
      <c r="FR537" s="18"/>
      <c r="FS537" s="18"/>
      <c r="FT537" s="18"/>
      <c r="FU537" s="18"/>
      <c r="FV537" s="18"/>
      <c r="FW537" s="18"/>
      <c r="FX537" s="18"/>
      <c r="FY537" s="18"/>
      <c r="FZ537" s="18"/>
      <c r="GA537" s="18"/>
      <c r="GB537" s="18"/>
      <c r="GC537" s="18"/>
      <c r="GD537" s="18"/>
      <c r="GE537" s="18"/>
      <c r="GF537" s="18"/>
      <c r="GG537" s="18"/>
      <c r="GH537" s="18"/>
      <c r="GI537" s="18"/>
      <c r="GJ537" s="18"/>
      <c r="GK537" s="18"/>
      <c r="GL537" s="18"/>
      <c r="GM537" s="18"/>
      <c r="GN537" s="18"/>
      <c r="GO537" s="18"/>
      <c r="GP537" s="18"/>
      <c r="GQ537" s="18"/>
      <c r="GR537" s="18"/>
      <c r="GS537" s="18"/>
      <c r="GT537" s="18"/>
      <c r="GU537" s="18"/>
      <c r="GV537" s="18"/>
      <c r="GW537" s="18"/>
      <c r="GX537" s="18"/>
      <c r="GY537" s="18"/>
      <c r="GZ537" s="18"/>
      <c r="HA537" s="18"/>
      <c r="HB537" s="18"/>
      <c r="HC537" s="18"/>
      <c r="HD537" s="18"/>
      <c r="HE537" s="18"/>
      <c r="HF537" s="18"/>
      <c r="HG537" s="18"/>
      <c r="HH537" s="18"/>
      <c r="HI537" s="18"/>
      <c r="HJ537" s="18"/>
      <c r="HK537" s="18"/>
      <c r="HL537" s="18"/>
      <c r="HM537" s="18"/>
      <c r="HN537" s="18"/>
      <c r="HO537" s="18"/>
      <c r="HP537" s="18"/>
      <c r="HQ537" s="18"/>
      <c r="HR537" s="18"/>
      <c r="HS537" s="18"/>
      <c r="HT537" s="18"/>
      <c r="HU537" s="18"/>
      <c r="HV537" s="18"/>
      <c r="HW537" s="18"/>
      <c r="HX537" s="18"/>
      <c r="HY537" s="18"/>
      <c r="HZ537" s="18"/>
      <c r="IA537" s="18"/>
      <c r="IB537" s="18"/>
      <c r="IC537" s="18"/>
      <c r="ID537" s="18"/>
      <c r="IE537" s="18"/>
      <c r="IF537" s="18"/>
      <c r="IG537" s="18"/>
      <c r="IH537" s="18"/>
      <c r="II537" s="18"/>
      <c r="IJ537" s="18"/>
      <c r="IK537" s="18"/>
      <c r="IL537" s="18"/>
      <c r="IM537" s="18"/>
      <c r="IN537" s="18"/>
      <c r="IO537" s="18"/>
      <c r="IP537" s="18"/>
    </row>
    <row r="538" spans="1:252" x14ac:dyDescent="0.2">
      <c r="A538" s="28" t="s">
        <v>1111</v>
      </c>
      <c r="B538" s="21" t="s">
        <v>1112</v>
      </c>
      <c r="C538" s="110"/>
      <c r="D538" s="110"/>
      <c r="E538" s="110"/>
      <c r="G538" s="110"/>
      <c r="H538" s="110"/>
      <c r="I538" s="17">
        <v>1</v>
      </c>
      <c r="J538" s="110"/>
      <c r="K538" s="110"/>
      <c r="L538" s="110"/>
      <c r="M538" s="110"/>
      <c r="N538" s="110"/>
      <c r="O538" s="110"/>
      <c r="P538" s="110"/>
      <c r="Q538" s="110"/>
      <c r="R538" s="110"/>
      <c r="S538" s="110"/>
      <c r="T538" s="110"/>
      <c r="U538" s="110"/>
      <c r="V538" s="110">
        <v>1</v>
      </c>
      <c r="IQ538" s="12"/>
      <c r="IR538" s="12"/>
    </row>
    <row r="539" spans="1:252" x14ac:dyDescent="0.2">
      <c r="A539" s="30" t="s">
        <v>1113</v>
      </c>
      <c r="B539" s="21" t="s">
        <v>1114</v>
      </c>
      <c r="C539" s="110"/>
      <c r="D539" s="110"/>
      <c r="E539" s="110"/>
      <c r="F539" s="110"/>
      <c r="G539" s="110"/>
      <c r="H539" s="110"/>
      <c r="J539" s="110"/>
      <c r="K539" s="110">
        <v>1</v>
      </c>
      <c r="L539" s="110"/>
      <c r="M539" s="110"/>
      <c r="N539" s="110"/>
      <c r="O539" s="110"/>
      <c r="P539" s="110"/>
      <c r="Q539" s="110"/>
      <c r="R539" s="110"/>
      <c r="S539" s="110"/>
      <c r="T539" s="110"/>
      <c r="U539" s="110"/>
      <c r="V539" s="110">
        <v>1</v>
      </c>
      <c r="IQ539" s="12"/>
      <c r="IR539" s="12"/>
    </row>
    <row r="540" spans="1:252" x14ac:dyDescent="0.2">
      <c r="A540" s="28" t="s">
        <v>1115</v>
      </c>
      <c r="B540" s="21" t="s">
        <v>1116</v>
      </c>
      <c r="C540" s="110"/>
      <c r="D540" s="110"/>
      <c r="E540" s="110"/>
      <c r="F540" s="110"/>
      <c r="G540" s="110"/>
      <c r="H540" s="110"/>
      <c r="J540" s="110"/>
      <c r="K540" s="110"/>
      <c r="L540" s="110"/>
      <c r="M540" s="110"/>
      <c r="N540" s="110"/>
      <c r="O540" s="110"/>
      <c r="P540" s="110"/>
      <c r="Q540" s="110"/>
      <c r="R540" s="110"/>
      <c r="S540" s="110"/>
      <c r="T540" s="110">
        <v>1</v>
      </c>
      <c r="U540" s="110"/>
      <c r="V540" s="110">
        <v>1</v>
      </c>
    </row>
    <row r="541" spans="1:252" x14ac:dyDescent="0.2">
      <c r="A541" s="28" t="s">
        <v>1117</v>
      </c>
      <c r="B541" s="21" t="s">
        <v>1118</v>
      </c>
      <c r="C541" s="110"/>
      <c r="D541" s="110"/>
      <c r="E541" s="110"/>
      <c r="F541" s="110"/>
      <c r="G541" s="110"/>
      <c r="H541" s="110"/>
      <c r="J541" s="110"/>
      <c r="K541" s="110"/>
      <c r="L541" s="110"/>
      <c r="M541" s="110"/>
      <c r="N541" s="110"/>
      <c r="O541" s="110"/>
      <c r="P541" s="110"/>
      <c r="Q541" s="110"/>
      <c r="R541" s="110"/>
      <c r="S541" s="110"/>
      <c r="T541" s="110">
        <v>1</v>
      </c>
      <c r="U541" s="110"/>
      <c r="V541" s="110">
        <v>1</v>
      </c>
    </row>
    <row r="542" spans="1:252" x14ac:dyDescent="0.2">
      <c r="A542" s="28" t="s">
        <v>1119</v>
      </c>
      <c r="B542" s="21" t="s">
        <v>1120</v>
      </c>
      <c r="C542" s="110"/>
      <c r="D542" s="110"/>
      <c r="E542" s="110"/>
      <c r="F542" s="110"/>
      <c r="G542" s="110"/>
      <c r="H542" s="110"/>
      <c r="J542" s="110"/>
      <c r="K542" s="110"/>
      <c r="L542" s="110"/>
      <c r="M542" s="110"/>
      <c r="N542" s="110"/>
      <c r="O542" s="110"/>
      <c r="P542" s="110"/>
      <c r="Q542" s="110"/>
      <c r="R542" s="110"/>
      <c r="S542" s="110"/>
      <c r="T542" s="110">
        <v>1</v>
      </c>
      <c r="U542" s="110"/>
      <c r="V542" s="110">
        <v>1</v>
      </c>
    </row>
    <row r="543" spans="1:252" x14ac:dyDescent="0.2">
      <c r="A543" s="28" t="s">
        <v>1121</v>
      </c>
      <c r="B543" s="21" t="s">
        <v>1122</v>
      </c>
      <c r="C543" s="110"/>
      <c r="D543" s="110"/>
      <c r="E543" s="110"/>
      <c r="F543" s="110"/>
      <c r="G543" s="110"/>
      <c r="H543" s="110"/>
      <c r="J543" s="110"/>
      <c r="K543" s="110"/>
      <c r="L543" s="110"/>
      <c r="M543" s="110"/>
      <c r="N543" s="110"/>
      <c r="O543" s="110"/>
      <c r="P543" s="110"/>
      <c r="Q543" s="110"/>
      <c r="R543" s="110"/>
      <c r="S543" s="110"/>
      <c r="T543" s="110">
        <v>1</v>
      </c>
      <c r="U543" s="110"/>
      <c r="V543" s="110">
        <v>1</v>
      </c>
    </row>
    <row r="544" spans="1:252" x14ac:dyDescent="0.2">
      <c r="A544" s="28" t="s">
        <v>1123</v>
      </c>
      <c r="B544" s="21" t="s">
        <v>1124</v>
      </c>
      <c r="C544" s="110"/>
      <c r="D544" s="110"/>
      <c r="E544" s="110">
        <v>1</v>
      </c>
      <c r="F544" s="110">
        <v>1</v>
      </c>
      <c r="G544" s="110">
        <v>1</v>
      </c>
      <c r="H544" s="110"/>
      <c r="I544" s="17">
        <v>1</v>
      </c>
      <c r="J544" s="110">
        <v>1</v>
      </c>
      <c r="K544" s="110"/>
      <c r="L544" s="110"/>
      <c r="M544" s="110"/>
      <c r="N544" s="110"/>
      <c r="O544" s="110"/>
      <c r="P544" s="110"/>
      <c r="Q544" s="110"/>
      <c r="R544" s="110"/>
      <c r="S544" s="110"/>
      <c r="T544" s="110"/>
      <c r="U544" s="110"/>
      <c r="V544" s="110">
        <v>1</v>
      </c>
      <c r="IQ544" s="12"/>
      <c r="IR544" s="12"/>
    </row>
    <row r="545" spans="1:22" x14ac:dyDescent="0.2">
      <c r="A545" s="28" t="s">
        <v>1125</v>
      </c>
      <c r="B545" s="21" t="s">
        <v>1126</v>
      </c>
      <c r="C545" s="110"/>
      <c r="D545" s="110"/>
      <c r="E545" s="110"/>
      <c r="F545" s="110"/>
      <c r="G545" s="110"/>
      <c r="H545" s="110"/>
      <c r="J545" s="110"/>
      <c r="K545" s="110"/>
      <c r="L545" s="110"/>
      <c r="M545" s="110"/>
      <c r="N545" s="110"/>
      <c r="O545" s="110"/>
      <c r="P545" s="110"/>
      <c r="Q545" s="110"/>
      <c r="R545" s="110"/>
      <c r="S545" s="110"/>
      <c r="T545" s="110">
        <v>1</v>
      </c>
      <c r="U545" s="110"/>
      <c r="V545" s="110">
        <v>1</v>
      </c>
    </row>
    <row r="546" spans="1:22" x14ac:dyDescent="0.2">
      <c r="A546" s="28" t="s">
        <v>1127</v>
      </c>
      <c r="B546" s="41" t="s">
        <v>1128</v>
      </c>
      <c r="C546" s="17"/>
      <c r="D546" s="17"/>
      <c r="E546" s="110"/>
      <c r="F546" s="110">
        <v>1</v>
      </c>
      <c r="G546" s="110"/>
      <c r="H546" s="110"/>
      <c r="J546" s="110"/>
      <c r="K546" s="17"/>
      <c r="L546" s="17"/>
      <c r="M546" s="110"/>
      <c r="N546" s="110"/>
      <c r="O546" s="110"/>
      <c r="P546" s="110"/>
      <c r="Q546" s="110"/>
      <c r="R546" s="110"/>
      <c r="S546" s="110"/>
      <c r="T546" s="110"/>
      <c r="U546" s="110"/>
      <c r="V546" s="110">
        <v>1</v>
      </c>
    </row>
    <row r="547" spans="1:22" x14ac:dyDescent="0.2">
      <c r="A547" s="28" t="s">
        <v>1129</v>
      </c>
      <c r="B547" s="21" t="s">
        <v>1130</v>
      </c>
      <c r="C547" s="110"/>
      <c r="D547" s="110"/>
      <c r="E547" s="110"/>
      <c r="F547" s="110"/>
      <c r="G547" s="110">
        <v>1</v>
      </c>
      <c r="H547" s="110"/>
      <c r="J547" s="110"/>
      <c r="K547" s="110"/>
      <c r="L547" s="110"/>
      <c r="M547" s="110"/>
      <c r="N547" s="110"/>
      <c r="O547" s="110"/>
      <c r="P547" s="110"/>
      <c r="Q547" s="110"/>
      <c r="R547" s="110"/>
      <c r="S547" s="110"/>
      <c r="T547" s="110"/>
      <c r="U547" s="110"/>
      <c r="V547" s="110">
        <v>1</v>
      </c>
    </row>
    <row r="548" spans="1:22" x14ac:dyDescent="0.2">
      <c r="A548" s="28" t="s">
        <v>1131</v>
      </c>
      <c r="B548" s="21" t="s">
        <v>1132</v>
      </c>
      <c r="C548" s="110"/>
      <c r="D548" s="110"/>
      <c r="E548" s="110"/>
      <c r="F548" s="110"/>
      <c r="G548" s="110"/>
      <c r="H548" s="110"/>
      <c r="J548" s="110"/>
      <c r="K548" s="110"/>
      <c r="L548" s="110"/>
      <c r="M548" s="110"/>
      <c r="N548" s="110"/>
      <c r="O548" s="110"/>
      <c r="P548" s="110"/>
      <c r="Q548" s="110"/>
      <c r="R548" s="110"/>
      <c r="S548" s="110"/>
      <c r="T548" s="110">
        <v>1</v>
      </c>
      <c r="U548" s="110"/>
      <c r="V548" s="110">
        <v>1</v>
      </c>
    </row>
    <row r="549" spans="1:22" x14ac:dyDescent="0.2">
      <c r="A549" s="28" t="s">
        <v>1133</v>
      </c>
      <c r="B549" s="21" t="s">
        <v>1134</v>
      </c>
      <c r="C549" s="110"/>
      <c r="D549" s="110"/>
      <c r="E549" s="110"/>
      <c r="F549" s="110"/>
      <c r="G549" s="110"/>
      <c r="H549" s="110"/>
      <c r="J549" s="110"/>
      <c r="K549" s="110"/>
      <c r="L549" s="110"/>
      <c r="M549" s="110"/>
      <c r="N549" s="110"/>
      <c r="O549" s="110"/>
      <c r="P549" s="110"/>
      <c r="Q549" s="110"/>
      <c r="R549" s="110"/>
      <c r="S549" s="110"/>
      <c r="T549" s="110">
        <v>1</v>
      </c>
      <c r="U549" s="110"/>
      <c r="V549" s="110">
        <v>1</v>
      </c>
    </row>
    <row r="550" spans="1:22" x14ac:dyDescent="0.2">
      <c r="A550" s="28" t="s">
        <v>1135</v>
      </c>
      <c r="B550" s="21" t="s">
        <v>1136</v>
      </c>
      <c r="C550" s="110"/>
      <c r="D550" s="110"/>
      <c r="E550" s="110"/>
      <c r="F550" s="110"/>
      <c r="G550" s="110">
        <v>1</v>
      </c>
      <c r="H550" s="110"/>
      <c r="J550" s="110"/>
      <c r="K550" s="110"/>
      <c r="L550" s="110"/>
      <c r="M550" s="110"/>
      <c r="N550" s="110"/>
      <c r="O550" s="110"/>
      <c r="P550" s="110"/>
      <c r="Q550" s="110"/>
      <c r="R550" s="110"/>
      <c r="S550" s="110"/>
      <c r="T550" s="110"/>
      <c r="U550" s="110"/>
      <c r="V550" s="110">
        <v>1</v>
      </c>
    </row>
    <row r="551" spans="1:22" x14ac:dyDescent="0.2">
      <c r="A551" s="28" t="s">
        <v>1137</v>
      </c>
      <c r="B551" s="21" t="s">
        <v>1138</v>
      </c>
      <c r="C551" s="110"/>
      <c r="D551" s="110"/>
      <c r="E551" s="110"/>
      <c r="F551" s="110"/>
      <c r="G551" s="110"/>
      <c r="H551" s="110"/>
      <c r="J551" s="110">
        <v>1</v>
      </c>
      <c r="K551" s="110"/>
      <c r="L551" s="110"/>
      <c r="M551" s="110"/>
      <c r="N551" s="110"/>
      <c r="O551" s="110"/>
      <c r="P551" s="110"/>
      <c r="Q551" s="110"/>
      <c r="R551" s="110"/>
      <c r="S551" s="110"/>
      <c r="T551" s="110"/>
      <c r="U551" s="110"/>
      <c r="V551" s="110">
        <v>1</v>
      </c>
    </row>
    <row r="552" spans="1:22" x14ac:dyDescent="0.2">
      <c r="A552" s="28" t="s">
        <v>1139</v>
      </c>
      <c r="B552" s="21" t="s">
        <v>1140</v>
      </c>
      <c r="C552" s="110"/>
      <c r="D552" s="110"/>
      <c r="E552" s="110"/>
      <c r="F552" s="110"/>
      <c r="G552" s="110"/>
      <c r="H552" s="110"/>
      <c r="J552" s="110"/>
      <c r="K552" s="110"/>
      <c r="L552" s="110"/>
      <c r="M552" s="110"/>
      <c r="N552" s="110"/>
      <c r="O552" s="110"/>
      <c r="P552" s="110"/>
      <c r="Q552" s="110"/>
      <c r="R552" s="110"/>
      <c r="S552" s="110"/>
      <c r="T552" s="110">
        <v>1</v>
      </c>
      <c r="U552" s="110"/>
      <c r="V552" s="110">
        <v>1</v>
      </c>
    </row>
    <row r="553" spans="1:22" x14ac:dyDescent="0.2">
      <c r="A553" s="28" t="s">
        <v>1141</v>
      </c>
      <c r="B553" s="21" t="s">
        <v>1142</v>
      </c>
      <c r="C553" s="110"/>
      <c r="D553" s="110"/>
      <c r="E553" s="110"/>
      <c r="F553" s="110"/>
      <c r="G553" s="110">
        <v>1</v>
      </c>
      <c r="H553" s="110"/>
      <c r="J553" s="110">
        <v>1</v>
      </c>
      <c r="K553" s="110"/>
      <c r="L553" s="110"/>
      <c r="M553" s="110"/>
      <c r="N553" s="110"/>
      <c r="O553" s="110"/>
      <c r="P553" s="110"/>
      <c r="Q553" s="110"/>
      <c r="R553" s="110"/>
      <c r="S553" s="110"/>
      <c r="T553" s="110"/>
      <c r="U553" s="110"/>
      <c r="V553" s="110">
        <v>1</v>
      </c>
    </row>
    <row r="554" spans="1:22" x14ac:dyDescent="0.2">
      <c r="A554" s="28" t="s">
        <v>1143</v>
      </c>
      <c r="B554" s="21" t="s">
        <v>1144</v>
      </c>
      <c r="C554" s="110"/>
      <c r="D554" s="110"/>
      <c r="E554" s="110"/>
      <c r="F554" s="110"/>
      <c r="G554" s="110"/>
      <c r="H554" s="110"/>
      <c r="J554" s="110">
        <v>1</v>
      </c>
      <c r="K554" s="110"/>
      <c r="L554" s="110"/>
      <c r="M554" s="110"/>
      <c r="N554" s="110"/>
      <c r="O554" s="110"/>
      <c r="P554" s="110"/>
      <c r="Q554" s="110"/>
      <c r="R554" s="110"/>
      <c r="S554" s="110"/>
      <c r="T554" s="110"/>
      <c r="U554" s="110"/>
      <c r="V554" s="110">
        <v>1</v>
      </c>
    </row>
    <row r="555" spans="1:22" x14ac:dyDescent="0.2">
      <c r="A555" s="50" t="s">
        <v>1145</v>
      </c>
      <c r="B555" s="49" t="s">
        <v>1146</v>
      </c>
      <c r="C555" s="110"/>
      <c r="D555" s="110"/>
      <c r="E555" s="110"/>
      <c r="F555" s="110"/>
      <c r="G555" s="110">
        <v>1</v>
      </c>
      <c r="H555" s="110"/>
      <c r="J555" s="110"/>
      <c r="K555" s="110"/>
      <c r="L555" s="110"/>
      <c r="M555" s="110"/>
      <c r="N555" s="110"/>
      <c r="O555" s="110"/>
      <c r="P555" s="110"/>
      <c r="Q555" s="110"/>
      <c r="R555" s="110"/>
      <c r="S555" s="110"/>
      <c r="T555" s="110"/>
      <c r="U555" s="110"/>
      <c r="V555" s="110">
        <v>1</v>
      </c>
    </row>
    <row r="556" spans="1:22" x14ac:dyDescent="0.2">
      <c r="A556" s="29" t="s">
        <v>1147</v>
      </c>
      <c r="B556" s="41" t="s">
        <v>1148</v>
      </c>
      <c r="C556" s="17"/>
      <c r="D556" s="17"/>
      <c r="K556" s="17"/>
      <c r="L556" s="17"/>
      <c r="T556" s="17">
        <v>1</v>
      </c>
      <c r="V556" s="17">
        <v>1</v>
      </c>
    </row>
    <row r="557" spans="1:22" x14ac:dyDescent="0.2">
      <c r="A557" s="14" t="s">
        <v>1149</v>
      </c>
      <c r="B557" s="25" t="s">
        <v>1150</v>
      </c>
      <c r="C557" s="17"/>
      <c r="D557" s="17"/>
      <c r="G557" s="17">
        <v>1</v>
      </c>
      <c r="K557" s="17"/>
      <c r="L557" s="17"/>
      <c r="V557" s="17">
        <v>1</v>
      </c>
    </row>
    <row r="558" spans="1:22" x14ac:dyDescent="0.2">
      <c r="A558" s="50" t="s">
        <v>1151</v>
      </c>
      <c r="B558" s="49" t="s">
        <v>1152</v>
      </c>
      <c r="C558" s="111"/>
      <c r="D558" s="111"/>
      <c r="G558" s="17">
        <v>1</v>
      </c>
      <c r="K558" s="17"/>
      <c r="L558" s="17"/>
      <c r="V558" s="17">
        <v>1</v>
      </c>
    </row>
    <row r="559" spans="1:22" x14ac:dyDescent="0.2">
      <c r="A559" s="28" t="s">
        <v>1153</v>
      </c>
      <c r="B559" s="41" t="s">
        <v>1154</v>
      </c>
      <c r="C559" s="17"/>
      <c r="D559" s="17"/>
      <c r="G559" s="17">
        <v>1</v>
      </c>
      <c r="K559" s="17"/>
      <c r="L559" s="17"/>
      <c r="V559" s="17">
        <v>1</v>
      </c>
    </row>
    <row r="560" spans="1:22" x14ac:dyDescent="0.2">
      <c r="A560" s="28" t="s">
        <v>1155</v>
      </c>
      <c r="B560" s="41" t="s">
        <v>1156</v>
      </c>
      <c r="C560" s="17"/>
      <c r="D560" s="17"/>
      <c r="I560" s="17">
        <v>1</v>
      </c>
      <c r="K560" s="17"/>
      <c r="L560" s="17"/>
      <c r="V560" s="17">
        <v>1</v>
      </c>
    </row>
    <row r="561" spans="1:250" x14ac:dyDescent="0.2">
      <c r="A561" s="28" t="s">
        <v>1157</v>
      </c>
      <c r="B561" s="41" t="s">
        <v>1158</v>
      </c>
      <c r="C561" s="17"/>
      <c r="D561" s="17"/>
      <c r="K561" s="17"/>
      <c r="L561" s="17"/>
      <c r="T561" s="17">
        <v>1</v>
      </c>
      <c r="V561" s="17">
        <v>1</v>
      </c>
    </row>
    <row r="562" spans="1:250" x14ac:dyDescent="0.2">
      <c r="A562" s="28" t="s">
        <v>1159</v>
      </c>
      <c r="B562" s="21" t="s">
        <v>1160</v>
      </c>
      <c r="C562" s="110"/>
      <c r="D562" s="110"/>
      <c r="E562" s="110"/>
      <c r="F562" s="110"/>
      <c r="G562" s="110"/>
      <c r="H562" s="110"/>
      <c r="J562" s="110"/>
      <c r="K562" s="110"/>
      <c r="L562" s="110"/>
      <c r="M562" s="110"/>
      <c r="N562" s="110"/>
      <c r="O562" s="110"/>
      <c r="P562" s="110"/>
      <c r="Q562" s="110"/>
      <c r="R562" s="110"/>
      <c r="S562" s="110"/>
      <c r="T562" s="110">
        <v>1</v>
      </c>
      <c r="U562" s="110"/>
      <c r="V562" s="110">
        <v>1</v>
      </c>
    </row>
    <row r="563" spans="1:250" x14ac:dyDescent="0.2">
      <c r="A563" s="28" t="s">
        <v>1161</v>
      </c>
      <c r="B563" s="21" t="s">
        <v>1162</v>
      </c>
      <c r="C563" s="110"/>
      <c r="D563" s="110"/>
      <c r="E563" s="110">
        <v>1</v>
      </c>
      <c r="F563" s="110"/>
      <c r="G563" s="110"/>
      <c r="H563" s="110"/>
      <c r="J563" s="110">
        <v>1</v>
      </c>
      <c r="K563" s="110"/>
      <c r="L563" s="110"/>
      <c r="M563" s="110"/>
      <c r="N563" s="110"/>
      <c r="O563" s="110"/>
      <c r="P563" s="110"/>
      <c r="Q563" s="110"/>
      <c r="R563" s="110"/>
      <c r="S563" s="110"/>
      <c r="T563" s="110"/>
      <c r="U563" s="110"/>
      <c r="V563" s="110">
        <v>1</v>
      </c>
    </row>
    <row r="564" spans="1:250" x14ac:dyDescent="0.2">
      <c r="A564" s="28" t="s">
        <v>1163</v>
      </c>
      <c r="B564" s="21" t="s">
        <v>1164</v>
      </c>
      <c r="C564" s="110"/>
      <c r="D564" s="110"/>
      <c r="E564" s="115"/>
      <c r="F564" s="110"/>
      <c r="G564" s="115"/>
      <c r="H564" s="110"/>
      <c r="I564" s="17">
        <v>1</v>
      </c>
      <c r="J564" s="115"/>
      <c r="K564" s="110"/>
      <c r="L564" s="110"/>
      <c r="M564" s="110"/>
      <c r="N564" s="110"/>
      <c r="O564" s="110"/>
      <c r="P564" s="110"/>
      <c r="Q564" s="110"/>
      <c r="R564" s="110"/>
      <c r="S564" s="110"/>
      <c r="T564" s="110"/>
      <c r="U564" s="110"/>
      <c r="V564" s="110">
        <v>1</v>
      </c>
    </row>
    <row r="565" spans="1:250" x14ac:dyDescent="0.2">
      <c r="A565" s="28" t="s">
        <v>1165</v>
      </c>
      <c r="B565" s="21" t="s">
        <v>1166</v>
      </c>
      <c r="C565" s="110"/>
      <c r="D565" s="110"/>
      <c r="E565" s="110"/>
      <c r="F565" s="110"/>
      <c r="G565" s="110">
        <v>1</v>
      </c>
      <c r="H565" s="110"/>
      <c r="J565" s="110"/>
      <c r="K565" s="110"/>
      <c r="L565" s="110"/>
      <c r="M565" s="110"/>
      <c r="N565" s="110"/>
      <c r="O565" s="110"/>
      <c r="P565" s="110"/>
      <c r="Q565" s="110"/>
      <c r="R565" s="110"/>
      <c r="S565" s="110"/>
      <c r="T565" s="110"/>
      <c r="U565" s="110"/>
      <c r="V565" s="110">
        <v>1</v>
      </c>
    </row>
    <row r="566" spans="1:250" x14ac:dyDescent="0.2">
      <c r="A566" s="28" t="s">
        <v>1167</v>
      </c>
      <c r="B566" s="21" t="s">
        <v>1168</v>
      </c>
      <c r="C566" s="110"/>
      <c r="D566" s="110"/>
      <c r="E566" s="110"/>
      <c r="F566" s="110"/>
      <c r="G566" s="110"/>
      <c r="H566" s="110"/>
      <c r="J566" s="110">
        <v>1</v>
      </c>
      <c r="K566" s="110"/>
      <c r="L566" s="110"/>
      <c r="M566" s="110"/>
      <c r="N566" s="110"/>
      <c r="O566" s="110"/>
      <c r="P566" s="110"/>
      <c r="Q566" s="110"/>
      <c r="R566" s="110"/>
      <c r="S566" s="110"/>
      <c r="T566" s="110"/>
      <c r="U566" s="110"/>
      <c r="V566" s="110">
        <v>1</v>
      </c>
    </row>
    <row r="567" spans="1:250" x14ac:dyDescent="0.2">
      <c r="A567" s="28" t="s">
        <v>1169</v>
      </c>
      <c r="B567" s="21" t="s">
        <v>1170</v>
      </c>
      <c r="C567" s="110"/>
      <c r="D567" s="110"/>
      <c r="E567" s="110"/>
      <c r="F567" s="110"/>
      <c r="G567" s="110"/>
      <c r="H567" s="110">
        <v>1</v>
      </c>
      <c r="J567" s="110"/>
      <c r="K567" s="110"/>
      <c r="L567" s="110"/>
      <c r="M567" s="110"/>
      <c r="N567" s="110"/>
      <c r="O567" s="110"/>
      <c r="P567" s="110"/>
      <c r="Q567" s="110"/>
      <c r="R567" s="110"/>
      <c r="S567" s="110"/>
      <c r="T567" s="110"/>
      <c r="U567" s="110"/>
      <c r="V567" s="110">
        <v>1</v>
      </c>
    </row>
    <row r="568" spans="1:250" x14ac:dyDescent="0.2">
      <c r="A568" s="28" t="s">
        <v>1171</v>
      </c>
      <c r="B568" s="21" t="s">
        <v>1172</v>
      </c>
      <c r="C568" s="110"/>
      <c r="D568" s="110"/>
      <c r="E568" s="110"/>
      <c r="F568" s="110"/>
      <c r="G568" s="110"/>
      <c r="H568" s="110"/>
      <c r="J568" s="110"/>
      <c r="K568" s="110">
        <v>1</v>
      </c>
      <c r="L568" s="110"/>
      <c r="M568" s="110"/>
      <c r="N568" s="110">
        <v>1</v>
      </c>
      <c r="O568" s="110">
        <v>1</v>
      </c>
      <c r="P568" s="110"/>
      <c r="Q568" s="110">
        <v>1</v>
      </c>
      <c r="R568" s="110">
        <v>1</v>
      </c>
      <c r="S568" s="110"/>
      <c r="T568" s="110"/>
      <c r="U568" s="110"/>
      <c r="V568" s="110">
        <v>1</v>
      </c>
    </row>
    <row r="569" spans="1:250" x14ac:dyDescent="0.2">
      <c r="A569" s="50" t="s">
        <v>1173</v>
      </c>
      <c r="B569" s="49" t="s">
        <v>1174</v>
      </c>
      <c r="C569" s="110"/>
      <c r="D569" s="110"/>
      <c r="E569" s="110"/>
      <c r="F569" s="110"/>
      <c r="G569" s="110"/>
      <c r="H569" s="110"/>
      <c r="J569" s="110"/>
      <c r="K569" s="110"/>
      <c r="L569" s="110"/>
      <c r="M569" s="110"/>
      <c r="N569" s="110"/>
      <c r="O569" s="110"/>
      <c r="P569" s="110"/>
      <c r="Q569" s="110"/>
      <c r="R569" s="110"/>
      <c r="S569" s="110"/>
      <c r="T569" s="110">
        <v>1</v>
      </c>
      <c r="U569" s="110"/>
      <c r="V569" s="110">
        <v>1</v>
      </c>
    </row>
    <row r="570" spans="1:250" x14ac:dyDescent="0.2">
      <c r="A570" s="28" t="s">
        <v>1175</v>
      </c>
      <c r="B570" s="21" t="s">
        <v>1176</v>
      </c>
      <c r="C570" s="110"/>
      <c r="D570" s="110"/>
      <c r="E570" s="110"/>
      <c r="F570" s="110"/>
      <c r="G570" s="110">
        <v>1</v>
      </c>
      <c r="H570" s="110"/>
      <c r="I570" s="17">
        <v>1</v>
      </c>
      <c r="J570" s="110"/>
      <c r="K570" s="110"/>
      <c r="L570" s="110"/>
      <c r="M570" s="110"/>
      <c r="N570" s="110"/>
      <c r="O570" s="110"/>
      <c r="P570" s="110"/>
      <c r="Q570" s="110"/>
      <c r="R570" s="110"/>
      <c r="S570" s="110"/>
      <c r="T570" s="110"/>
      <c r="U570" s="110"/>
      <c r="V570" s="110">
        <v>1</v>
      </c>
      <c r="W570" s="12"/>
      <c r="X570" s="12"/>
      <c r="Y570" s="12"/>
      <c r="Z570" s="12"/>
      <c r="AA570" s="12"/>
      <c r="AB570" s="12"/>
      <c r="AC570" s="12"/>
      <c r="AD570" s="12"/>
      <c r="AE570" s="12"/>
      <c r="AF570" s="12"/>
      <c r="AG570" s="12"/>
      <c r="AH570" s="12"/>
      <c r="AI570" s="12"/>
      <c r="AJ570" s="12"/>
      <c r="AK570" s="12"/>
      <c r="AL570" s="12"/>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c r="CA570" s="12"/>
      <c r="CB570" s="12"/>
      <c r="CC570" s="12"/>
      <c r="CD570" s="12"/>
      <c r="CE570" s="12"/>
      <c r="CF570" s="12"/>
      <c r="CG570" s="12"/>
      <c r="CH570" s="12"/>
      <c r="CI570" s="12"/>
      <c r="CJ570" s="12"/>
      <c r="CK570" s="12"/>
      <c r="CL570" s="12"/>
      <c r="CM570" s="12"/>
      <c r="CN570" s="12"/>
      <c r="CO570" s="12"/>
      <c r="CP570" s="12"/>
      <c r="CQ570" s="12"/>
      <c r="CR570" s="12"/>
      <c r="CS570" s="12"/>
      <c r="CT570" s="12"/>
      <c r="CU570" s="12"/>
      <c r="CV570" s="12"/>
      <c r="CW570" s="12"/>
      <c r="CX570" s="12"/>
      <c r="CY570" s="12"/>
      <c r="CZ570" s="12"/>
      <c r="DA570" s="12"/>
      <c r="DB570" s="12"/>
      <c r="DC570" s="12"/>
      <c r="DD570" s="12"/>
      <c r="DE570" s="12"/>
      <c r="DF570" s="12"/>
      <c r="DG570" s="12"/>
      <c r="DH570" s="12"/>
      <c r="DI570" s="12"/>
      <c r="DJ570" s="12"/>
      <c r="DK570" s="12"/>
      <c r="DL570" s="12"/>
      <c r="DM570" s="12"/>
      <c r="DN570" s="12"/>
      <c r="DO570" s="12"/>
      <c r="DP570" s="12"/>
      <c r="DQ570" s="12"/>
      <c r="DR570" s="12"/>
      <c r="DS570" s="12"/>
      <c r="DT570" s="12"/>
      <c r="DU570" s="12"/>
      <c r="DV570" s="12"/>
      <c r="DW570" s="12"/>
      <c r="DX570" s="12"/>
      <c r="DY570" s="12"/>
      <c r="DZ570" s="12"/>
      <c r="EA570" s="12"/>
      <c r="EB570" s="12"/>
      <c r="EC570" s="12"/>
      <c r="ED570" s="12"/>
      <c r="EE570" s="12"/>
      <c r="EF570" s="12"/>
      <c r="EG570" s="12"/>
      <c r="EH570" s="12"/>
      <c r="EI570" s="12"/>
      <c r="EJ570" s="12"/>
      <c r="EK570" s="12"/>
      <c r="EL570" s="12"/>
      <c r="EM570" s="12"/>
      <c r="EN570" s="12"/>
      <c r="EO570" s="12"/>
      <c r="EP570" s="12"/>
      <c r="EQ570" s="12"/>
      <c r="ER570" s="12"/>
      <c r="ES570" s="12"/>
      <c r="ET570" s="12"/>
      <c r="EU570" s="12"/>
      <c r="EV570" s="12"/>
      <c r="EW570" s="12"/>
      <c r="EX570" s="12"/>
      <c r="EY570" s="12"/>
      <c r="EZ570" s="12"/>
      <c r="FA570" s="12"/>
      <c r="FB570" s="12"/>
      <c r="FC570" s="12"/>
      <c r="FD570" s="12"/>
      <c r="FE570" s="12"/>
      <c r="FF570" s="12"/>
      <c r="FG570" s="12"/>
      <c r="FH570" s="12"/>
      <c r="FI570" s="12"/>
      <c r="FJ570" s="12"/>
      <c r="FK570" s="12"/>
      <c r="FL570" s="12"/>
      <c r="FM570" s="12"/>
      <c r="FN570" s="12"/>
      <c r="FO570" s="12"/>
      <c r="FP570" s="12"/>
      <c r="FQ570" s="12"/>
      <c r="FR570" s="12"/>
      <c r="FS570" s="12"/>
      <c r="FT570" s="12"/>
      <c r="FU570" s="12"/>
      <c r="FV570" s="12"/>
      <c r="FW570" s="12"/>
      <c r="FX570" s="12"/>
      <c r="FY570" s="12"/>
      <c r="FZ570" s="12"/>
      <c r="GA570" s="12"/>
      <c r="GB570" s="12"/>
      <c r="GC570" s="12"/>
      <c r="GD570" s="12"/>
      <c r="GE570" s="12"/>
      <c r="GF570" s="12"/>
      <c r="GG570" s="12"/>
      <c r="GH570" s="12"/>
      <c r="GI570" s="12"/>
      <c r="GJ570" s="12"/>
      <c r="GK570" s="12"/>
      <c r="GL570" s="12"/>
      <c r="GM570" s="12"/>
      <c r="GN570" s="12"/>
      <c r="GO570" s="12"/>
      <c r="GP570" s="12"/>
      <c r="GQ570" s="12"/>
      <c r="GR570" s="12"/>
      <c r="GS570" s="12"/>
      <c r="GT570" s="12"/>
      <c r="GU570" s="12"/>
      <c r="GV570" s="12"/>
      <c r="GW570" s="12"/>
      <c r="GX570" s="12"/>
      <c r="GY570" s="12"/>
      <c r="GZ570" s="12"/>
      <c r="HA570" s="12"/>
      <c r="HB570" s="12"/>
      <c r="HC570" s="12"/>
      <c r="HD570" s="12"/>
      <c r="HE570" s="12"/>
      <c r="HF570" s="12"/>
      <c r="HG570" s="12"/>
      <c r="HH570" s="12"/>
      <c r="HI570" s="12"/>
      <c r="HJ570" s="12"/>
      <c r="HK570" s="12"/>
      <c r="HL570" s="12"/>
      <c r="HM570" s="12"/>
      <c r="HN570" s="12"/>
      <c r="HO570" s="12"/>
      <c r="HP570" s="12"/>
      <c r="HQ570" s="12"/>
      <c r="HR570" s="12"/>
      <c r="HS570" s="12"/>
      <c r="HT570" s="12"/>
      <c r="HU570" s="12"/>
      <c r="HV570" s="12"/>
      <c r="HW570" s="12"/>
      <c r="HX570" s="12"/>
      <c r="HY570" s="12"/>
      <c r="HZ570" s="12"/>
      <c r="IA570" s="12"/>
      <c r="IB570" s="12"/>
      <c r="IC570" s="12"/>
      <c r="ID570" s="12"/>
      <c r="IE570" s="12"/>
      <c r="IF570" s="12"/>
      <c r="IG570" s="12"/>
      <c r="IH570" s="12"/>
      <c r="II570" s="12"/>
      <c r="IJ570" s="12"/>
      <c r="IK570" s="12"/>
      <c r="IL570" s="12"/>
      <c r="IM570" s="12"/>
      <c r="IN570" s="12"/>
      <c r="IO570" s="12"/>
      <c r="IP570" s="12"/>
    </row>
    <row r="571" spans="1:250" x14ac:dyDescent="0.2">
      <c r="A571" s="49" t="s">
        <v>1177</v>
      </c>
      <c r="B571" s="49" t="s">
        <v>1178</v>
      </c>
      <c r="C571" s="110"/>
      <c r="D571" s="110"/>
      <c r="E571" s="110"/>
      <c r="F571" s="110"/>
      <c r="G571" s="110"/>
      <c r="H571" s="110"/>
      <c r="J571" s="110">
        <v>1</v>
      </c>
      <c r="K571" s="110"/>
      <c r="L571" s="110"/>
      <c r="M571" s="110"/>
      <c r="N571" s="110"/>
      <c r="O571" s="110"/>
      <c r="P571" s="110"/>
      <c r="Q571" s="110"/>
      <c r="R571" s="110"/>
      <c r="S571" s="110"/>
      <c r="T571" s="110"/>
      <c r="U571" s="110"/>
      <c r="V571" s="110">
        <v>1</v>
      </c>
      <c r="W571" s="12"/>
      <c r="X571" s="12"/>
      <c r="Y571" s="12"/>
      <c r="Z571" s="12"/>
      <c r="AA571" s="12"/>
      <c r="AB571" s="12"/>
      <c r="AC571" s="12"/>
      <c r="AD571" s="12"/>
      <c r="AE571" s="12"/>
      <c r="AF571" s="12"/>
      <c r="AG571" s="12"/>
      <c r="AH571" s="12"/>
      <c r="AI571" s="12"/>
      <c r="AJ571" s="12"/>
      <c r="AK571" s="12"/>
      <c r="AL571" s="12"/>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c r="CA571" s="12"/>
      <c r="CB571" s="12"/>
      <c r="CC571" s="12"/>
      <c r="CD571" s="12"/>
      <c r="CE571" s="12"/>
      <c r="CF571" s="12"/>
      <c r="CG571" s="12"/>
      <c r="CH571" s="12"/>
      <c r="CI571" s="12"/>
      <c r="CJ571" s="12"/>
      <c r="CK571" s="12"/>
      <c r="CL571" s="12"/>
      <c r="CM571" s="12"/>
      <c r="CN571" s="12"/>
      <c r="CO571" s="12"/>
      <c r="CP571" s="12"/>
      <c r="CQ571" s="12"/>
      <c r="CR571" s="12"/>
      <c r="CS571" s="12"/>
      <c r="CT571" s="12"/>
      <c r="CU571" s="12"/>
      <c r="CV571" s="12"/>
      <c r="CW571" s="12"/>
      <c r="CX571" s="12"/>
      <c r="CY571" s="12"/>
      <c r="CZ571" s="12"/>
      <c r="DA571" s="12"/>
      <c r="DB571" s="12"/>
      <c r="DC571" s="12"/>
      <c r="DD571" s="12"/>
      <c r="DE571" s="12"/>
      <c r="DF571" s="12"/>
      <c r="DG571" s="12"/>
      <c r="DH571" s="12"/>
      <c r="DI571" s="12"/>
      <c r="DJ571" s="12"/>
      <c r="DK571" s="12"/>
      <c r="DL571" s="12"/>
      <c r="DM571" s="12"/>
      <c r="DN571" s="12"/>
      <c r="DO571" s="12"/>
      <c r="DP571" s="12"/>
      <c r="DQ571" s="12"/>
      <c r="DR571" s="12"/>
      <c r="DS571" s="12"/>
      <c r="DT571" s="12"/>
      <c r="DU571" s="12"/>
      <c r="DV571" s="12"/>
      <c r="DW571" s="12"/>
      <c r="DX571" s="12"/>
      <c r="DY571" s="12"/>
      <c r="DZ571" s="12"/>
      <c r="EA571" s="12"/>
      <c r="EB571" s="12"/>
      <c r="EC571" s="12"/>
      <c r="ED571" s="12"/>
      <c r="EE571" s="12"/>
      <c r="EF571" s="12"/>
      <c r="EG571" s="12"/>
      <c r="EH571" s="12"/>
      <c r="EI571" s="12"/>
      <c r="EJ571" s="12"/>
      <c r="EK571" s="12"/>
      <c r="EL571" s="12"/>
      <c r="EM571" s="12"/>
      <c r="EN571" s="12"/>
      <c r="EO571" s="12"/>
      <c r="EP571" s="12"/>
      <c r="EQ571" s="12"/>
      <c r="ER571" s="12"/>
      <c r="ES571" s="12"/>
      <c r="ET571" s="12"/>
      <c r="EU571" s="12"/>
      <c r="EV571" s="12"/>
      <c r="EW571" s="12"/>
      <c r="EX571" s="12"/>
      <c r="EY571" s="12"/>
      <c r="EZ571" s="12"/>
      <c r="FA571" s="12"/>
      <c r="FB571" s="12"/>
      <c r="FC571" s="12"/>
      <c r="FD571" s="12"/>
      <c r="FE571" s="12"/>
      <c r="FF571" s="12"/>
      <c r="FG571" s="12"/>
      <c r="FH571" s="12"/>
      <c r="FI571" s="12"/>
      <c r="FJ571" s="12"/>
      <c r="FK571" s="12"/>
      <c r="FL571" s="12"/>
      <c r="FM571" s="12"/>
      <c r="FN571" s="12"/>
      <c r="FO571" s="12"/>
      <c r="FP571" s="12"/>
      <c r="FQ571" s="12"/>
      <c r="FR571" s="12"/>
      <c r="FS571" s="12"/>
      <c r="FT571" s="12"/>
      <c r="FU571" s="12"/>
      <c r="FV571" s="12"/>
      <c r="FW571" s="12"/>
      <c r="FX571" s="12"/>
      <c r="FY571" s="12"/>
      <c r="FZ571" s="12"/>
      <c r="GA571" s="12"/>
      <c r="GB571" s="12"/>
      <c r="GC571" s="12"/>
      <c r="GD571" s="12"/>
      <c r="GE571" s="12"/>
      <c r="GF571" s="12"/>
      <c r="GG571" s="12"/>
      <c r="GH571" s="12"/>
      <c r="GI571" s="12"/>
      <c r="GJ571" s="12"/>
      <c r="GK571" s="12"/>
      <c r="GL571" s="12"/>
      <c r="GM571" s="12"/>
      <c r="GN571" s="12"/>
      <c r="GO571" s="12"/>
      <c r="GP571" s="12"/>
      <c r="GQ571" s="12"/>
      <c r="GR571" s="12"/>
      <c r="GS571" s="12"/>
      <c r="GT571" s="12"/>
      <c r="GU571" s="12"/>
      <c r="GV571" s="12"/>
      <c r="GW571" s="12"/>
      <c r="GX571" s="12"/>
      <c r="GY571" s="12"/>
      <c r="GZ571" s="12"/>
      <c r="HA571" s="12"/>
      <c r="HB571" s="12"/>
      <c r="HC571" s="12"/>
      <c r="HD571" s="12"/>
      <c r="HE571" s="12"/>
      <c r="HF571" s="12"/>
      <c r="HG571" s="12"/>
      <c r="HH571" s="12"/>
      <c r="HI571" s="12"/>
      <c r="HJ571" s="12"/>
      <c r="HK571" s="12"/>
      <c r="HL571" s="12"/>
      <c r="HM571" s="12"/>
      <c r="HN571" s="12"/>
      <c r="HO571" s="12"/>
      <c r="HP571" s="12"/>
      <c r="HQ571" s="12"/>
      <c r="HR571" s="12"/>
      <c r="HS571" s="12"/>
      <c r="HT571" s="12"/>
      <c r="HU571" s="12"/>
      <c r="HV571" s="12"/>
      <c r="HW571" s="12"/>
      <c r="HX571" s="12"/>
      <c r="HY571" s="12"/>
      <c r="HZ571" s="12"/>
      <c r="IA571" s="12"/>
      <c r="IB571" s="12"/>
      <c r="IC571" s="12"/>
      <c r="ID571" s="12"/>
      <c r="IE571" s="12"/>
      <c r="IF571" s="12"/>
      <c r="IG571" s="12"/>
      <c r="IH571" s="12"/>
      <c r="II571" s="12"/>
      <c r="IJ571" s="12"/>
      <c r="IK571" s="12"/>
      <c r="IL571" s="12"/>
      <c r="IM571" s="12"/>
      <c r="IN571" s="12"/>
      <c r="IO571" s="12"/>
      <c r="IP571" s="12"/>
    </row>
    <row r="572" spans="1:250" x14ac:dyDescent="0.2">
      <c r="A572" s="29" t="s">
        <v>1179</v>
      </c>
      <c r="B572" s="41" t="s">
        <v>1180</v>
      </c>
      <c r="C572" s="17"/>
      <c r="D572" s="17"/>
      <c r="K572" s="17"/>
      <c r="L572" s="17"/>
      <c r="T572" s="17">
        <v>1</v>
      </c>
      <c r="V572" s="17">
        <v>1</v>
      </c>
      <c r="W572" s="12"/>
      <c r="X572" s="12"/>
      <c r="Y572" s="12"/>
      <c r="Z572" s="12"/>
      <c r="AA572" s="12"/>
      <c r="AB572" s="12"/>
      <c r="AC572" s="12"/>
      <c r="AD572" s="12"/>
      <c r="AE572" s="12"/>
      <c r="AF572" s="12"/>
      <c r="AG572" s="12"/>
      <c r="AH572" s="12"/>
      <c r="AI572" s="12"/>
      <c r="AJ572" s="12"/>
      <c r="AK572" s="12"/>
      <c r="AL572" s="12"/>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c r="CA572" s="12"/>
      <c r="CB572" s="12"/>
      <c r="CC572" s="12"/>
      <c r="CD572" s="12"/>
      <c r="CE572" s="12"/>
      <c r="CF572" s="12"/>
      <c r="CG572" s="12"/>
      <c r="CH572" s="12"/>
      <c r="CI572" s="12"/>
      <c r="CJ572" s="12"/>
      <c r="CK572" s="12"/>
      <c r="CL572" s="12"/>
      <c r="CM572" s="12"/>
      <c r="CN572" s="12"/>
      <c r="CO572" s="12"/>
      <c r="CP572" s="12"/>
      <c r="CQ572" s="12"/>
      <c r="CR572" s="12"/>
      <c r="CS572" s="12"/>
      <c r="CT572" s="12"/>
      <c r="CU572" s="12"/>
      <c r="CV572" s="12"/>
      <c r="CW572" s="12"/>
      <c r="CX572" s="12"/>
      <c r="CY572" s="12"/>
      <c r="CZ572" s="12"/>
      <c r="DA572" s="12"/>
      <c r="DB572" s="12"/>
      <c r="DC572" s="12"/>
      <c r="DD572" s="12"/>
      <c r="DE572" s="12"/>
      <c r="DF572" s="12"/>
      <c r="DG572" s="12"/>
      <c r="DH572" s="12"/>
      <c r="DI572" s="12"/>
      <c r="DJ572" s="12"/>
      <c r="DK572" s="12"/>
      <c r="DL572" s="12"/>
      <c r="DM572" s="12"/>
      <c r="DN572" s="12"/>
      <c r="DO572" s="12"/>
      <c r="DP572" s="12"/>
      <c r="DQ572" s="12"/>
      <c r="DR572" s="12"/>
      <c r="DS572" s="12"/>
      <c r="DT572" s="12"/>
      <c r="DU572" s="12"/>
      <c r="DV572" s="12"/>
      <c r="DW572" s="12"/>
      <c r="DX572" s="12"/>
      <c r="DY572" s="12"/>
      <c r="DZ572" s="12"/>
      <c r="EA572" s="12"/>
      <c r="EB572" s="12"/>
      <c r="EC572" s="12"/>
      <c r="ED572" s="12"/>
      <c r="EE572" s="12"/>
      <c r="EF572" s="12"/>
      <c r="EG572" s="12"/>
      <c r="EH572" s="12"/>
      <c r="EI572" s="12"/>
      <c r="EJ572" s="12"/>
      <c r="EK572" s="12"/>
      <c r="EL572" s="12"/>
      <c r="EM572" s="12"/>
      <c r="EN572" s="12"/>
      <c r="EO572" s="12"/>
      <c r="EP572" s="12"/>
      <c r="EQ572" s="12"/>
      <c r="ER572" s="12"/>
      <c r="ES572" s="12"/>
      <c r="ET572" s="12"/>
      <c r="EU572" s="12"/>
      <c r="EV572" s="12"/>
      <c r="EW572" s="12"/>
      <c r="EX572" s="12"/>
      <c r="EY572" s="12"/>
      <c r="EZ572" s="12"/>
      <c r="FA572" s="12"/>
      <c r="FB572" s="12"/>
      <c r="FC572" s="12"/>
      <c r="FD572" s="12"/>
      <c r="FE572" s="12"/>
      <c r="FF572" s="12"/>
      <c r="FG572" s="12"/>
      <c r="FH572" s="12"/>
      <c r="FI572" s="12"/>
      <c r="FJ572" s="12"/>
      <c r="FK572" s="12"/>
      <c r="FL572" s="12"/>
      <c r="FM572" s="12"/>
      <c r="FN572" s="12"/>
      <c r="FO572" s="12"/>
      <c r="FP572" s="12"/>
      <c r="FQ572" s="12"/>
      <c r="FR572" s="12"/>
      <c r="FS572" s="12"/>
      <c r="FT572" s="12"/>
      <c r="FU572" s="12"/>
      <c r="FV572" s="12"/>
      <c r="FW572" s="12"/>
      <c r="FX572" s="12"/>
      <c r="FY572" s="12"/>
      <c r="FZ572" s="12"/>
      <c r="GA572" s="12"/>
      <c r="GB572" s="12"/>
      <c r="GC572" s="12"/>
      <c r="GD572" s="12"/>
      <c r="GE572" s="12"/>
      <c r="GF572" s="12"/>
      <c r="GG572" s="12"/>
      <c r="GH572" s="12"/>
      <c r="GI572" s="12"/>
      <c r="GJ572" s="12"/>
      <c r="GK572" s="12"/>
      <c r="GL572" s="12"/>
      <c r="GM572" s="12"/>
      <c r="GN572" s="12"/>
      <c r="GO572" s="12"/>
      <c r="GP572" s="12"/>
      <c r="GQ572" s="12"/>
      <c r="GR572" s="12"/>
      <c r="GS572" s="12"/>
      <c r="GT572" s="12"/>
      <c r="GU572" s="12"/>
      <c r="GV572" s="12"/>
      <c r="GW572" s="12"/>
      <c r="GX572" s="12"/>
      <c r="GY572" s="12"/>
      <c r="GZ572" s="12"/>
      <c r="HA572" s="12"/>
      <c r="HB572" s="12"/>
      <c r="HC572" s="12"/>
      <c r="HD572" s="12"/>
      <c r="HE572" s="12"/>
      <c r="HF572" s="12"/>
      <c r="HG572" s="12"/>
      <c r="HH572" s="12"/>
      <c r="HI572" s="12"/>
      <c r="HJ572" s="12"/>
      <c r="HK572" s="12"/>
      <c r="HL572" s="12"/>
      <c r="HM572" s="12"/>
      <c r="HN572" s="12"/>
      <c r="HO572" s="12"/>
      <c r="HP572" s="12"/>
      <c r="HQ572" s="12"/>
      <c r="HR572" s="12"/>
      <c r="HS572" s="12"/>
      <c r="HT572" s="12"/>
      <c r="HU572" s="12"/>
      <c r="HV572" s="12"/>
      <c r="HW572" s="12"/>
      <c r="HX572" s="12"/>
      <c r="HY572" s="12"/>
      <c r="HZ572" s="12"/>
      <c r="IA572" s="12"/>
      <c r="IB572" s="12"/>
      <c r="IC572" s="12"/>
      <c r="ID572" s="12"/>
      <c r="IE572" s="12"/>
      <c r="IF572" s="12"/>
      <c r="IG572" s="12"/>
      <c r="IH572" s="12"/>
      <c r="II572" s="12"/>
      <c r="IJ572" s="12"/>
      <c r="IK572" s="12"/>
      <c r="IL572" s="12"/>
      <c r="IM572" s="12"/>
      <c r="IN572" s="12"/>
      <c r="IO572" s="12"/>
      <c r="IP572" s="12"/>
    </row>
    <row r="573" spans="1:250" x14ac:dyDescent="0.2">
      <c r="A573" s="29" t="s">
        <v>1181</v>
      </c>
      <c r="B573" s="41" t="s">
        <v>1182</v>
      </c>
      <c r="C573" s="17"/>
      <c r="D573" s="17"/>
      <c r="J573" s="17">
        <v>1</v>
      </c>
      <c r="K573" s="17"/>
      <c r="L573" s="17"/>
      <c r="V573" s="17">
        <v>1</v>
      </c>
      <c r="W573" s="12"/>
      <c r="X573" s="12"/>
      <c r="Y573" s="12"/>
      <c r="Z573" s="12"/>
      <c r="AA573" s="12"/>
      <c r="AB573" s="12"/>
      <c r="AC573" s="12"/>
      <c r="AD573" s="12"/>
      <c r="AE573" s="12"/>
      <c r="AF573" s="12"/>
      <c r="AG573" s="12"/>
      <c r="AH573" s="12"/>
      <c r="AI573" s="12"/>
      <c r="AJ573" s="12"/>
      <c r="AK573" s="12"/>
      <c r="AL573" s="12"/>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c r="CA573" s="12"/>
      <c r="CB573" s="12"/>
      <c r="CC573" s="12"/>
      <c r="CD573" s="12"/>
      <c r="CE573" s="12"/>
      <c r="CF573" s="12"/>
      <c r="CG573" s="12"/>
      <c r="CH573" s="12"/>
      <c r="CI573" s="12"/>
      <c r="CJ573" s="12"/>
      <c r="CK573" s="12"/>
      <c r="CL573" s="12"/>
      <c r="CM573" s="12"/>
      <c r="CN573" s="12"/>
      <c r="CO573" s="12"/>
      <c r="CP573" s="12"/>
      <c r="CQ573" s="12"/>
      <c r="CR573" s="12"/>
      <c r="CS573" s="12"/>
      <c r="CT573" s="12"/>
      <c r="CU573" s="12"/>
      <c r="CV573" s="12"/>
      <c r="CW573" s="12"/>
      <c r="CX573" s="12"/>
      <c r="CY573" s="12"/>
      <c r="CZ573" s="12"/>
      <c r="DA573" s="12"/>
      <c r="DB573" s="12"/>
      <c r="DC573" s="12"/>
      <c r="DD573" s="12"/>
      <c r="DE573" s="12"/>
      <c r="DF573" s="12"/>
      <c r="DG573" s="12"/>
      <c r="DH573" s="12"/>
      <c r="DI573" s="12"/>
      <c r="DJ573" s="12"/>
      <c r="DK573" s="12"/>
      <c r="DL573" s="12"/>
      <c r="DM573" s="12"/>
      <c r="DN573" s="12"/>
      <c r="DO573" s="12"/>
      <c r="DP573" s="12"/>
      <c r="DQ573" s="12"/>
      <c r="DR573" s="12"/>
      <c r="DS573" s="12"/>
      <c r="DT573" s="12"/>
      <c r="DU573" s="12"/>
      <c r="DV573" s="12"/>
      <c r="DW573" s="12"/>
      <c r="DX573" s="12"/>
      <c r="DY573" s="12"/>
      <c r="DZ573" s="12"/>
      <c r="EA573" s="12"/>
      <c r="EB573" s="12"/>
      <c r="EC573" s="12"/>
      <c r="ED573" s="12"/>
      <c r="EE573" s="12"/>
      <c r="EF573" s="12"/>
      <c r="EG573" s="12"/>
      <c r="EH573" s="12"/>
      <c r="EI573" s="12"/>
      <c r="EJ573" s="12"/>
      <c r="EK573" s="12"/>
      <c r="EL573" s="12"/>
      <c r="EM573" s="12"/>
      <c r="EN573" s="12"/>
      <c r="EO573" s="12"/>
      <c r="EP573" s="12"/>
      <c r="EQ573" s="12"/>
      <c r="ER573" s="12"/>
      <c r="ES573" s="12"/>
      <c r="ET573" s="12"/>
      <c r="EU573" s="12"/>
      <c r="EV573" s="12"/>
      <c r="EW573" s="12"/>
      <c r="EX573" s="12"/>
      <c r="EY573" s="12"/>
      <c r="EZ573" s="12"/>
      <c r="FA573" s="12"/>
      <c r="FB573" s="12"/>
      <c r="FC573" s="12"/>
      <c r="FD573" s="12"/>
      <c r="FE573" s="12"/>
      <c r="FF573" s="12"/>
      <c r="FG573" s="12"/>
      <c r="FH573" s="12"/>
      <c r="FI573" s="12"/>
      <c r="FJ573" s="12"/>
      <c r="FK573" s="12"/>
      <c r="FL573" s="12"/>
      <c r="FM573" s="12"/>
      <c r="FN573" s="12"/>
      <c r="FO573" s="12"/>
      <c r="FP573" s="12"/>
      <c r="FQ573" s="12"/>
      <c r="FR573" s="12"/>
      <c r="FS573" s="12"/>
      <c r="FT573" s="12"/>
      <c r="FU573" s="12"/>
      <c r="FV573" s="12"/>
      <c r="FW573" s="12"/>
      <c r="FX573" s="12"/>
      <c r="FY573" s="12"/>
      <c r="FZ573" s="12"/>
      <c r="GA573" s="12"/>
      <c r="GB573" s="12"/>
      <c r="GC573" s="12"/>
      <c r="GD573" s="12"/>
      <c r="GE573" s="12"/>
      <c r="GF573" s="12"/>
      <c r="GG573" s="12"/>
      <c r="GH573" s="12"/>
      <c r="GI573" s="12"/>
      <c r="GJ573" s="12"/>
      <c r="GK573" s="12"/>
      <c r="GL573" s="12"/>
      <c r="GM573" s="12"/>
      <c r="GN573" s="12"/>
      <c r="GO573" s="12"/>
      <c r="GP573" s="12"/>
      <c r="GQ573" s="12"/>
      <c r="GR573" s="12"/>
      <c r="GS573" s="12"/>
      <c r="GT573" s="12"/>
      <c r="GU573" s="12"/>
      <c r="GV573" s="12"/>
      <c r="GW573" s="12"/>
      <c r="GX573" s="12"/>
      <c r="GY573" s="12"/>
      <c r="GZ573" s="12"/>
      <c r="HA573" s="12"/>
      <c r="HB573" s="12"/>
      <c r="HC573" s="12"/>
      <c r="HD573" s="12"/>
      <c r="HE573" s="12"/>
      <c r="HF573" s="12"/>
      <c r="HG573" s="12"/>
      <c r="HH573" s="12"/>
      <c r="HI573" s="12"/>
      <c r="HJ573" s="12"/>
      <c r="HK573" s="12"/>
      <c r="HL573" s="12"/>
      <c r="HM573" s="12"/>
      <c r="HN573" s="12"/>
      <c r="HO573" s="12"/>
      <c r="HP573" s="12"/>
      <c r="HQ573" s="12"/>
      <c r="HR573" s="12"/>
      <c r="HS573" s="12"/>
      <c r="HT573" s="12"/>
      <c r="HU573" s="12"/>
      <c r="HV573" s="12"/>
      <c r="HW573" s="12"/>
      <c r="HX573" s="12"/>
      <c r="HY573" s="12"/>
      <c r="HZ573" s="12"/>
      <c r="IA573" s="12"/>
      <c r="IB573" s="12"/>
      <c r="IC573" s="12"/>
      <c r="ID573" s="12"/>
      <c r="IE573" s="12"/>
      <c r="IF573" s="12"/>
      <c r="IG573" s="12"/>
      <c r="IH573" s="12"/>
      <c r="II573" s="12"/>
      <c r="IJ573" s="12"/>
      <c r="IK573" s="12"/>
      <c r="IL573" s="12"/>
      <c r="IM573" s="12"/>
      <c r="IN573" s="12"/>
      <c r="IO573" s="12"/>
      <c r="IP573" s="12"/>
    </row>
    <row r="574" spans="1:250" x14ac:dyDescent="0.2">
      <c r="A574" s="29" t="s">
        <v>1183</v>
      </c>
      <c r="B574" s="41" t="s">
        <v>1184</v>
      </c>
      <c r="C574" s="17"/>
      <c r="D574" s="17"/>
      <c r="G574" s="17">
        <v>1</v>
      </c>
      <c r="K574" s="17"/>
      <c r="L574" s="17"/>
      <c r="V574" s="17">
        <v>1</v>
      </c>
      <c r="W574" s="12"/>
      <c r="X574" s="12"/>
      <c r="Y574" s="12"/>
      <c r="Z574" s="12"/>
      <c r="AA574" s="12"/>
      <c r="AB574" s="12"/>
      <c r="AC574" s="12"/>
      <c r="AD574" s="12"/>
      <c r="AE574" s="12"/>
      <c r="AF574" s="12"/>
      <c r="AG574" s="12"/>
      <c r="AH574" s="12"/>
      <c r="AI574" s="12"/>
      <c r="AJ574" s="12"/>
      <c r="AK574" s="12"/>
      <c r="AL574" s="12"/>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c r="CA574" s="12"/>
      <c r="CB574" s="12"/>
      <c r="CC574" s="12"/>
      <c r="CD574" s="12"/>
      <c r="CE574" s="12"/>
      <c r="CF574" s="12"/>
      <c r="CG574" s="12"/>
      <c r="CH574" s="12"/>
      <c r="CI574" s="12"/>
      <c r="CJ574" s="12"/>
      <c r="CK574" s="12"/>
      <c r="CL574" s="12"/>
      <c r="CM574" s="12"/>
      <c r="CN574" s="12"/>
      <c r="CO574" s="12"/>
      <c r="CP574" s="12"/>
      <c r="CQ574" s="12"/>
      <c r="CR574" s="12"/>
      <c r="CS574" s="12"/>
      <c r="CT574" s="12"/>
      <c r="CU574" s="12"/>
      <c r="CV574" s="12"/>
      <c r="CW574" s="12"/>
      <c r="CX574" s="12"/>
      <c r="CY574" s="12"/>
      <c r="CZ574" s="12"/>
      <c r="DA574" s="12"/>
      <c r="DB574" s="12"/>
      <c r="DC574" s="12"/>
      <c r="DD574" s="12"/>
      <c r="DE574" s="12"/>
      <c r="DF574" s="12"/>
      <c r="DG574" s="12"/>
      <c r="DH574" s="12"/>
      <c r="DI574" s="12"/>
      <c r="DJ574" s="12"/>
      <c r="DK574" s="12"/>
      <c r="DL574" s="12"/>
      <c r="DM574" s="12"/>
      <c r="DN574" s="12"/>
      <c r="DO574" s="12"/>
      <c r="DP574" s="12"/>
      <c r="DQ574" s="12"/>
      <c r="DR574" s="12"/>
      <c r="DS574" s="12"/>
      <c r="DT574" s="12"/>
      <c r="DU574" s="12"/>
      <c r="DV574" s="12"/>
      <c r="DW574" s="12"/>
      <c r="DX574" s="12"/>
      <c r="DY574" s="12"/>
      <c r="DZ574" s="12"/>
      <c r="EA574" s="12"/>
      <c r="EB574" s="12"/>
      <c r="EC574" s="12"/>
      <c r="ED574" s="12"/>
      <c r="EE574" s="12"/>
      <c r="EF574" s="12"/>
      <c r="EG574" s="12"/>
      <c r="EH574" s="12"/>
      <c r="EI574" s="12"/>
      <c r="EJ574" s="12"/>
      <c r="EK574" s="12"/>
      <c r="EL574" s="12"/>
      <c r="EM574" s="12"/>
      <c r="EN574" s="12"/>
      <c r="EO574" s="12"/>
      <c r="EP574" s="12"/>
      <c r="EQ574" s="12"/>
      <c r="ER574" s="12"/>
      <c r="ES574" s="12"/>
      <c r="ET574" s="12"/>
      <c r="EU574" s="12"/>
      <c r="EV574" s="12"/>
      <c r="EW574" s="12"/>
      <c r="EX574" s="12"/>
      <c r="EY574" s="12"/>
      <c r="EZ574" s="12"/>
      <c r="FA574" s="12"/>
      <c r="FB574" s="12"/>
      <c r="FC574" s="12"/>
      <c r="FD574" s="12"/>
      <c r="FE574" s="12"/>
      <c r="FF574" s="12"/>
      <c r="FG574" s="12"/>
      <c r="FH574" s="12"/>
      <c r="FI574" s="12"/>
      <c r="FJ574" s="12"/>
      <c r="FK574" s="12"/>
      <c r="FL574" s="12"/>
      <c r="FM574" s="12"/>
      <c r="FN574" s="12"/>
      <c r="FO574" s="12"/>
      <c r="FP574" s="12"/>
      <c r="FQ574" s="12"/>
      <c r="FR574" s="12"/>
      <c r="FS574" s="12"/>
      <c r="FT574" s="12"/>
      <c r="FU574" s="12"/>
      <c r="FV574" s="12"/>
      <c r="FW574" s="12"/>
      <c r="FX574" s="12"/>
      <c r="FY574" s="12"/>
      <c r="FZ574" s="12"/>
      <c r="GA574" s="12"/>
      <c r="GB574" s="12"/>
      <c r="GC574" s="12"/>
      <c r="GD574" s="12"/>
      <c r="GE574" s="12"/>
      <c r="GF574" s="12"/>
      <c r="GG574" s="12"/>
      <c r="GH574" s="12"/>
      <c r="GI574" s="12"/>
      <c r="GJ574" s="12"/>
      <c r="GK574" s="12"/>
      <c r="GL574" s="12"/>
      <c r="GM574" s="12"/>
      <c r="GN574" s="12"/>
      <c r="GO574" s="12"/>
      <c r="GP574" s="12"/>
      <c r="GQ574" s="12"/>
      <c r="GR574" s="12"/>
      <c r="GS574" s="12"/>
      <c r="GT574" s="12"/>
      <c r="GU574" s="12"/>
      <c r="GV574" s="12"/>
      <c r="GW574" s="12"/>
      <c r="GX574" s="12"/>
      <c r="GY574" s="12"/>
      <c r="GZ574" s="12"/>
      <c r="HA574" s="12"/>
      <c r="HB574" s="12"/>
      <c r="HC574" s="12"/>
      <c r="HD574" s="12"/>
      <c r="HE574" s="12"/>
      <c r="HF574" s="12"/>
      <c r="HG574" s="12"/>
      <c r="HH574" s="12"/>
      <c r="HI574" s="12"/>
      <c r="HJ574" s="12"/>
      <c r="HK574" s="12"/>
      <c r="HL574" s="12"/>
      <c r="HM574" s="12"/>
      <c r="HN574" s="12"/>
      <c r="HO574" s="12"/>
      <c r="HP574" s="12"/>
      <c r="HQ574" s="12"/>
      <c r="HR574" s="12"/>
      <c r="HS574" s="12"/>
      <c r="HT574" s="12"/>
      <c r="HU574" s="12"/>
      <c r="HV574" s="12"/>
      <c r="HW574" s="12"/>
      <c r="HX574" s="12"/>
      <c r="HY574" s="12"/>
      <c r="HZ574" s="12"/>
      <c r="IA574" s="12"/>
      <c r="IB574" s="12"/>
      <c r="IC574" s="12"/>
      <c r="ID574" s="12"/>
      <c r="IE574" s="12"/>
      <c r="IF574" s="12"/>
      <c r="IG574" s="12"/>
      <c r="IH574" s="12"/>
      <c r="II574" s="12"/>
      <c r="IJ574" s="12"/>
      <c r="IK574" s="12"/>
      <c r="IL574" s="12"/>
      <c r="IM574" s="12"/>
      <c r="IN574" s="12"/>
      <c r="IO574" s="12"/>
      <c r="IP574" s="12"/>
    </row>
    <row r="575" spans="1:250" x14ac:dyDescent="0.2">
      <c r="A575" s="29" t="s">
        <v>1185</v>
      </c>
      <c r="B575" s="41" t="s">
        <v>1186</v>
      </c>
      <c r="C575" s="17"/>
      <c r="D575" s="17"/>
      <c r="G575" s="17">
        <v>1</v>
      </c>
      <c r="K575" s="17"/>
      <c r="L575" s="17"/>
      <c r="V575" s="17">
        <v>1</v>
      </c>
    </row>
    <row r="576" spans="1:250" x14ac:dyDescent="0.2">
      <c r="A576" s="28" t="s">
        <v>1187</v>
      </c>
      <c r="B576" s="21" t="s">
        <v>1188</v>
      </c>
      <c r="C576" s="110"/>
      <c r="D576" s="110"/>
      <c r="E576" s="110"/>
      <c r="F576" s="110"/>
      <c r="G576" s="110"/>
      <c r="H576" s="110"/>
      <c r="J576" s="110"/>
      <c r="K576" s="110"/>
      <c r="L576" s="110"/>
      <c r="M576" s="110"/>
      <c r="N576" s="110"/>
      <c r="O576" s="110"/>
      <c r="P576" s="110"/>
      <c r="Q576" s="110"/>
      <c r="R576" s="110"/>
      <c r="S576" s="110">
        <v>1</v>
      </c>
      <c r="T576" s="110"/>
      <c r="U576" s="110"/>
      <c r="V576" s="110">
        <v>1</v>
      </c>
    </row>
    <row r="577" spans="1:252" s="14" customFormat="1" x14ac:dyDescent="0.2">
      <c r="A577" s="28" t="s">
        <v>1189</v>
      </c>
      <c r="B577" s="14" t="s">
        <v>1190</v>
      </c>
      <c r="C577" s="110"/>
      <c r="D577" s="110"/>
      <c r="E577" s="110"/>
      <c r="F577" s="110"/>
      <c r="G577" s="110"/>
      <c r="H577" s="110"/>
      <c r="I577" s="17"/>
      <c r="J577" s="110"/>
      <c r="K577" s="110"/>
      <c r="L577" s="110"/>
      <c r="M577" s="110"/>
      <c r="N577" s="110"/>
      <c r="O577" s="110"/>
      <c r="P577" s="110"/>
      <c r="Q577" s="110"/>
      <c r="R577" s="110"/>
      <c r="S577" s="110"/>
      <c r="T577" s="110">
        <v>1</v>
      </c>
      <c r="U577" s="110"/>
      <c r="V577" s="110">
        <v>1</v>
      </c>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c r="AU577" s="18"/>
      <c r="AV577" s="18"/>
      <c r="AW577" s="18"/>
      <c r="AX577" s="18"/>
      <c r="AY577" s="18"/>
      <c r="AZ577" s="18"/>
      <c r="BA577" s="18"/>
      <c r="BB577" s="18"/>
      <c r="BC577" s="18"/>
      <c r="BD577" s="18"/>
      <c r="BE577" s="18"/>
      <c r="BF577" s="18"/>
      <c r="BG577" s="18"/>
      <c r="BH577" s="18"/>
      <c r="BI577" s="18"/>
      <c r="BJ577" s="18"/>
      <c r="BK577" s="18"/>
      <c r="BL577" s="18"/>
      <c r="BM577" s="18"/>
      <c r="BN577" s="18"/>
      <c r="BO577" s="18"/>
      <c r="BP577" s="18"/>
      <c r="BQ577" s="18"/>
      <c r="BR577" s="18"/>
      <c r="BS577" s="18"/>
      <c r="BT577" s="18"/>
      <c r="BU577" s="18"/>
      <c r="BV577" s="18"/>
      <c r="BW577" s="18"/>
      <c r="BX577" s="18"/>
      <c r="BY577" s="18"/>
      <c r="BZ577" s="18"/>
      <c r="CA577" s="18"/>
      <c r="CB577" s="18"/>
      <c r="CC577" s="18"/>
      <c r="CD577" s="18"/>
      <c r="CE577" s="18"/>
      <c r="CF577" s="18"/>
      <c r="CG577" s="18"/>
      <c r="CH577" s="18"/>
      <c r="CI577" s="18"/>
      <c r="CJ577" s="18"/>
      <c r="CK577" s="18"/>
      <c r="CL577" s="18"/>
      <c r="CM577" s="18"/>
      <c r="CN577" s="18"/>
      <c r="CO577" s="18"/>
      <c r="CP577" s="18"/>
      <c r="CQ577" s="18"/>
      <c r="CR577" s="18"/>
      <c r="CS577" s="18"/>
      <c r="CT577" s="18"/>
      <c r="CU577" s="18"/>
      <c r="CV577" s="18"/>
      <c r="CW577" s="18"/>
      <c r="CX577" s="18"/>
      <c r="CY577" s="18"/>
      <c r="CZ577" s="18"/>
      <c r="DA577" s="18"/>
      <c r="DB577" s="18"/>
      <c r="DC577" s="18"/>
      <c r="DD577" s="18"/>
      <c r="DE577" s="18"/>
      <c r="DF577" s="18"/>
      <c r="DG577" s="18"/>
      <c r="DH577" s="18"/>
      <c r="DI577" s="18"/>
      <c r="DJ577" s="18"/>
      <c r="DK577" s="18"/>
      <c r="DL577" s="18"/>
      <c r="DM577" s="18"/>
      <c r="DN577" s="18"/>
      <c r="DO577" s="18"/>
      <c r="DP577" s="18"/>
      <c r="DQ577" s="18"/>
      <c r="DR577" s="18"/>
      <c r="DS577" s="18"/>
      <c r="DT577" s="18"/>
      <c r="DU577" s="18"/>
      <c r="DV577" s="18"/>
      <c r="DW577" s="18"/>
      <c r="DX577" s="18"/>
      <c r="DY577" s="18"/>
      <c r="DZ577" s="18"/>
      <c r="EA577" s="18"/>
      <c r="EB577" s="18"/>
      <c r="EC577" s="18"/>
      <c r="ED577" s="18"/>
      <c r="EE577" s="18"/>
      <c r="EF577" s="18"/>
      <c r="EG577" s="18"/>
      <c r="EH577" s="18"/>
      <c r="EI577" s="18"/>
      <c r="EJ577" s="18"/>
      <c r="EK577" s="18"/>
      <c r="EL577" s="18"/>
      <c r="EM577" s="18"/>
      <c r="EN577" s="18"/>
      <c r="EO577" s="18"/>
      <c r="EP577" s="18"/>
      <c r="EQ577" s="18"/>
      <c r="ER577" s="18"/>
      <c r="ES577" s="18"/>
      <c r="ET577" s="18"/>
      <c r="EU577" s="18"/>
      <c r="EV577" s="18"/>
      <c r="EW577" s="18"/>
      <c r="EX577" s="18"/>
      <c r="EY577" s="18"/>
      <c r="EZ577" s="18"/>
      <c r="FA577" s="18"/>
      <c r="FB577" s="18"/>
      <c r="FC577" s="18"/>
      <c r="FD577" s="18"/>
      <c r="FE577" s="18"/>
      <c r="FF577" s="18"/>
      <c r="FG577" s="18"/>
      <c r="FH577" s="18"/>
      <c r="FI577" s="18"/>
      <c r="FJ577" s="18"/>
      <c r="FK577" s="18"/>
      <c r="FL577" s="18"/>
      <c r="FM577" s="18"/>
      <c r="FN577" s="18"/>
      <c r="FO577" s="18"/>
      <c r="FP577" s="18"/>
      <c r="FQ577" s="18"/>
      <c r="FR577" s="18"/>
      <c r="FS577" s="18"/>
      <c r="FT577" s="18"/>
      <c r="FU577" s="18"/>
      <c r="FV577" s="18"/>
      <c r="FW577" s="18"/>
      <c r="FX577" s="18"/>
      <c r="FY577" s="18"/>
      <c r="FZ577" s="18"/>
      <c r="GA577" s="18"/>
      <c r="GB577" s="18"/>
      <c r="GC577" s="18"/>
      <c r="GD577" s="18"/>
      <c r="GE577" s="18"/>
      <c r="GF577" s="18"/>
      <c r="GG577" s="18"/>
      <c r="GH577" s="18"/>
      <c r="GI577" s="18"/>
      <c r="GJ577" s="18"/>
      <c r="GK577" s="18"/>
      <c r="GL577" s="18"/>
      <c r="GM577" s="18"/>
      <c r="GN577" s="18"/>
      <c r="GO577" s="18"/>
      <c r="GP577" s="18"/>
      <c r="GQ577" s="18"/>
      <c r="GR577" s="18"/>
      <c r="GS577" s="18"/>
      <c r="GT577" s="18"/>
      <c r="GU577" s="18"/>
      <c r="GV577" s="18"/>
      <c r="GW577" s="18"/>
      <c r="GX577" s="18"/>
      <c r="GY577" s="18"/>
      <c r="GZ577" s="18"/>
      <c r="HA577" s="18"/>
      <c r="HB577" s="18"/>
      <c r="HC577" s="18"/>
      <c r="HD577" s="18"/>
      <c r="HE577" s="18"/>
      <c r="HF577" s="18"/>
      <c r="HG577" s="18"/>
      <c r="HH577" s="18"/>
      <c r="HI577" s="18"/>
      <c r="HJ577" s="18"/>
      <c r="HK577" s="18"/>
      <c r="HL577" s="18"/>
      <c r="HM577" s="18"/>
      <c r="HN577" s="18"/>
      <c r="HO577" s="18"/>
      <c r="HP577" s="18"/>
      <c r="HQ577" s="18"/>
      <c r="HR577" s="18"/>
      <c r="HS577" s="18"/>
      <c r="HT577" s="18"/>
      <c r="HU577" s="18"/>
      <c r="HV577" s="18"/>
      <c r="HW577" s="18"/>
      <c r="HX577" s="18"/>
      <c r="HY577" s="18"/>
      <c r="HZ577" s="18"/>
      <c r="IA577" s="18"/>
      <c r="IB577" s="18"/>
      <c r="IC577" s="18"/>
      <c r="ID577" s="18"/>
      <c r="IE577" s="18"/>
      <c r="IF577" s="18"/>
      <c r="IG577" s="18"/>
      <c r="IH577" s="18"/>
      <c r="II577" s="18"/>
      <c r="IJ577" s="18"/>
      <c r="IK577" s="18"/>
      <c r="IL577" s="18"/>
      <c r="IM577" s="18"/>
      <c r="IN577" s="18"/>
      <c r="IO577" s="18"/>
      <c r="IP577" s="18"/>
      <c r="IQ577" s="18"/>
      <c r="IR577" s="18"/>
    </row>
    <row r="578" spans="1:252" x14ac:dyDescent="0.2">
      <c r="A578" s="18" t="s">
        <v>1191</v>
      </c>
      <c r="B578" s="14" t="s">
        <v>1192</v>
      </c>
      <c r="C578" s="17"/>
      <c r="D578" s="17"/>
      <c r="E578" s="110"/>
      <c r="F578" s="110"/>
      <c r="G578" s="110"/>
      <c r="H578" s="110"/>
      <c r="J578" s="110"/>
      <c r="K578" s="110"/>
      <c r="L578" s="110"/>
      <c r="M578" s="110"/>
      <c r="N578" s="110"/>
      <c r="O578" s="110"/>
      <c r="P578" s="110"/>
      <c r="Q578" s="110"/>
      <c r="R578" s="110"/>
      <c r="S578" s="110"/>
      <c r="T578" s="110">
        <v>1</v>
      </c>
      <c r="U578" s="110"/>
      <c r="V578" s="110">
        <v>1</v>
      </c>
    </row>
    <row r="579" spans="1:252" x14ac:dyDescent="0.2">
      <c r="A579" s="14" t="s">
        <v>1193</v>
      </c>
      <c r="B579" s="25" t="s">
        <v>1194</v>
      </c>
      <c r="C579" s="17"/>
      <c r="D579" s="17"/>
      <c r="E579" s="110"/>
      <c r="F579" s="110"/>
      <c r="G579" s="110"/>
      <c r="H579" s="110"/>
      <c r="I579" s="17">
        <v>1</v>
      </c>
      <c r="J579" s="110">
        <v>1</v>
      </c>
      <c r="K579" s="110"/>
      <c r="L579" s="110"/>
      <c r="M579" s="110"/>
      <c r="N579" s="110"/>
      <c r="O579" s="110"/>
      <c r="P579" s="110"/>
      <c r="Q579" s="110"/>
      <c r="R579" s="110"/>
      <c r="S579" s="110"/>
      <c r="T579" s="110"/>
      <c r="U579" s="110"/>
      <c r="V579" s="110">
        <v>1</v>
      </c>
    </row>
    <row r="580" spans="1:252" x14ac:dyDescent="0.2">
      <c r="A580" s="28" t="s">
        <v>1195</v>
      </c>
      <c r="B580" s="21" t="s">
        <v>1196</v>
      </c>
      <c r="C580" s="110"/>
      <c r="D580" s="110"/>
      <c r="E580" s="110"/>
      <c r="F580" s="110"/>
      <c r="G580" s="110"/>
      <c r="H580" s="110"/>
      <c r="J580" s="110">
        <v>1</v>
      </c>
      <c r="K580" s="110"/>
      <c r="L580" s="110"/>
      <c r="M580" s="110"/>
      <c r="N580" s="110"/>
      <c r="O580" s="110"/>
      <c r="P580" s="110"/>
      <c r="Q580" s="110"/>
      <c r="R580" s="110"/>
      <c r="S580" s="110"/>
      <c r="T580" s="110"/>
      <c r="U580" s="110"/>
      <c r="V580" s="110">
        <v>1</v>
      </c>
    </row>
    <row r="581" spans="1:252" x14ac:dyDescent="0.2">
      <c r="A581" s="28" t="s">
        <v>1197</v>
      </c>
      <c r="B581" s="21" t="s">
        <v>1198</v>
      </c>
      <c r="C581" s="110"/>
      <c r="D581" s="110"/>
      <c r="E581" s="110"/>
      <c r="F581" s="110">
        <v>1</v>
      </c>
      <c r="G581" s="110"/>
      <c r="H581" s="110"/>
      <c r="J581" s="110"/>
      <c r="K581" s="110"/>
      <c r="L581" s="110"/>
      <c r="M581" s="110"/>
      <c r="N581" s="110"/>
      <c r="O581" s="110"/>
      <c r="P581" s="110"/>
      <c r="Q581" s="110"/>
      <c r="R581" s="110"/>
      <c r="S581" s="110"/>
      <c r="T581" s="110"/>
      <c r="U581" s="110"/>
      <c r="V581" s="110">
        <v>1</v>
      </c>
      <c r="IQ581" s="14"/>
      <c r="IR581" s="14"/>
    </row>
    <row r="582" spans="1:252" x14ac:dyDescent="0.2">
      <c r="A582" s="28" t="s">
        <v>1199</v>
      </c>
      <c r="B582" s="21" t="s">
        <v>1200</v>
      </c>
      <c r="C582" s="110"/>
      <c r="D582" s="110"/>
      <c r="E582" s="110"/>
      <c r="F582" s="110"/>
      <c r="G582" s="110"/>
      <c r="H582" s="110"/>
      <c r="J582" s="110"/>
      <c r="K582" s="110"/>
      <c r="L582" s="110"/>
      <c r="M582" s="110"/>
      <c r="N582" s="110"/>
      <c r="O582" s="110"/>
      <c r="P582" s="110"/>
      <c r="Q582" s="110"/>
      <c r="R582" s="110"/>
      <c r="S582" s="110">
        <v>1</v>
      </c>
      <c r="T582" s="110"/>
      <c r="U582" s="110"/>
      <c r="V582" s="110">
        <v>1</v>
      </c>
    </row>
    <row r="583" spans="1:252" x14ac:dyDescent="0.2">
      <c r="A583" s="28" t="s">
        <v>1201</v>
      </c>
      <c r="B583" s="21" t="s">
        <v>1202</v>
      </c>
      <c r="C583" s="110"/>
      <c r="D583" s="110"/>
      <c r="E583" s="110"/>
      <c r="F583" s="110"/>
      <c r="G583" s="110"/>
      <c r="H583" s="110"/>
      <c r="J583" s="110">
        <v>1</v>
      </c>
      <c r="K583" s="110"/>
      <c r="L583" s="110"/>
      <c r="M583" s="110"/>
      <c r="N583" s="110"/>
      <c r="O583" s="110"/>
      <c r="P583" s="110"/>
      <c r="Q583" s="110"/>
      <c r="R583" s="110"/>
      <c r="S583" s="110"/>
      <c r="T583" s="110"/>
      <c r="U583" s="110"/>
      <c r="V583" s="110">
        <v>1</v>
      </c>
    </row>
    <row r="584" spans="1:252" x14ac:dyDescent="0.2">
      <c r="A584" s="28" t="s">
        <v>1203</v>
      </c>
      <c r="B584" s="25" t="s">
        <v>1204</v>
      </c>
      <c r="C584" s="17"/>
      <c r="D584" s="17"/>
      <c r="E584" s="110"/>
      <c r="F584" s="110"/>
      <c r="G584" s="110"/>
      <c r="H584" s="110"/>
      <c r="J584" s="110"/>
      <c r="K584" s="17">
        <v>1</v>
      </c>
      <c r="L584" s="17"/>
      <c r="M584" s="110"/>
      <c r="N584" s="110">
        <v>1</v>
      </c>
      <c r="O584" s="110"/>
      <c r="P584" s="110"/>
      <c r="Q584" s="110"/>
      <c r="R584" s="110"/>
      <c r="S584" s="110"/>
      <c r="T584" s="110"/>
      <c r="U584" s="110"/>
      <c r="V584" s="110">
        <v>1</v>
      </c>
    </row>
    <row r="585" spans="1:252" x14ac:dyDescent="0.2">
      <c r="A585" s="28" t="s">
        <v>1205</v>
      </c>
      <c r="B585" s="21" t="s">
        <v>1206</v>
      </c>
      <c r="C585" s="110"/>
      <c r="D585" s="110"/>
      <c r="E585" s="110"/>
      <c r="F585" s="110"/>
      <c r="G585" s="110"/>
      <c r="H585" s="110"/>
      <c r="J585" s="110"/>
      <c r="K585" s="110"/>
      <c r="L585" s="110"/>
      <c r="M585" s="110"/>
      <c r="N585" s="110">
        <v>1</v>
      </c>
      <c r="O585" s="110"/>
      <c r="P585" s="110"/>
      <c r="Q585" s="110"/>
      <c r="R585" s="110"/>
      <c r="S585" s="110"/>
      <c r="T585" s="110"/>
      <c r="U585" s="110"/>
      <c r="V585" s="110">
        <v>1</v>
      </c>
    </row>
    <row r="586" spans="1:252" x14ac:dyDescent="0.2">
      <c r="A586" s="50" t="s">
        <v>1207</v>
      </c>
      <c r="B586" s="14" t="s">
        <v>1208</v>
      </c>
      <c r="C586" s="17"/>
      <c r="D586" s="17"/>
      <c r="E586" s="110"/>
      <c r="F586" s="110"/>
      <c r="G586" s="110"/>
      <c r="H586" s="110">
        <v>1</v>
      </c>
      <c r="J586" s="110"/>
      <c r="K586" s="110"/>
      <c r="L586" s="110"/>
      <c r="M586" s="110"/>
      <c r="N586" s="110"/>
      <c r="O586" s="110"/>
      <c r="P586" s="110"/>
      <c r="Q586" s="110"/>
      <c r="R586" s="110"/>
      <c r="S586" s="110"/>
      <c r="T586" s="110"/>
      <c r="U586" s="110"/>
      <c r="V586" s="110">
        <v>1</v>
      </c>
    </row>
    <row r="587" spans="1:252" x14ac:dyDescent="0.2">
      <c r="A587" s="50" t="s">
        <v>1209</v>
      </c>
      <c r="B587" s="14" t="s">
        <v>1210</v>
      </c>
      <c r="C587" s="17"/>
      <c r="D587" s="17"/>
      <c r="E587" s="110"/>
      <c r="F587" s="110"/>
      <c r="G587" s="110"/>
      <c r="H587" s="110"/>
      <c r="I587" s="17">
        <v>1</v>
      </c>
      <c r="J587" s="110"/>
      <c r="K587" s="110"/>
      <c r="L587" s="110"/>
      <c r="M587" s="110"/>
      <c r="N587" s="110"/>
      <c r="O587" s="110"/>
      <c r="P587" s="110"/>
      <c r="Q587" s="110"/>
      <c r="R587" s="110"/>
      <c r="S587" s="110"/>
      <c r="T587" s="110"/>
      <c r="U587" s="110"/>
      <c r="V587" s="110">
        <v>1</v>
      </c>
    </row>
    <row r="588" spans="1:252" x14ac:dyDescent="0.2">
      <c r="A588" s="28" t="s">
        <v>1211</v>
      </c>
      <c r="B588" s="21" t="s">
        <v>1212</v>
      </c>
      <c r="C588" s="110"/>
      <c r="D588" s="110"/>
      <c r="E588" s="110"/>
      <c r="F588" s="110"/>
      <c r="G588" s="110"/>
      <c r="H588" s="110"/>
      <c r="J588" s="110"/>
      <c r="K588" s="110">
        <v>1</v>
      </c>
      <c r="L588" s="110"/>
      <c r="M588" s="110"/>
      <c r="N588" s="110"/>
      <c r="O588" s="110">
        <v>1</v>
      </c>
      <c r="P588" s="110"/>
      <c r="Q588" s="110"/>
      <c r="R588" s="110">
        <v>1</v>
      </c>
      <c r="S588" s="110"/>
      <c r="T588" s="110"/>
      <c r="U588" s="110"/>
      <c r="V588" s="110">
        <v>1</v>
      </c>
    </row>
    <row r="589" spans="1:252" x14ac:dyDescent="0.2">
      <c r="A589" s="28" t="s">
        <v>1213</v>
      </c>
      <c r="B589" s="21" t="s">
        <v>1214</v>
      </c>
      <c r="C589" s="110"/>
      <c r="D589" s="110"/>
      <c r="E589" s="110"/>
      <c r="F589" s="110"/>
      <c r="G589" s="110"/>
      <c r="H589" s="110"/>
      <c r="J589" s="110">
        <v>1</v>
      </c>
      <c r="K589" s="110"/>
      <c r="L589" s="110"/>
      <c r="M589" s="110"/>
      <c r="N589" s="110"/>
      <c r="O589" s="110"/>
      <c r="P589" s="110"/>
      <c r="Q589" s="110"/>
      <c r="R589" s="110"/>
      <c r="S589" s="110"/>
      <c r="T589" s="110"/>
      <c r="U589" s="110"/>
      <c r="V589" s="110">
        <v>1</v>
      </c>
    </row>
    <row r="590" spans="1:252" x14ac:dyDescent="0.2">
      <c r="A590" s="28" t="s">
        <v>1215</v>
      </c>
      <c r="B590" s="21" t="s">
        <v>1216</v>
      </c>
      <c r="C590" s="110"/>
      <c r="D590" s="110"/>
      <c r="E590" s="110"/>
      <c r="F590" s="110"/>
      <c r="G590" s="110"/>
      <c r="H590" s="110"/>
      <c r="J590" s="110"/>
      <c r="K590" s="110"/>
      <c r="L590" s="110"/>
      <c r="M590" s="110"/>
      <c r="N590" s="110"/>
      <c r="O590" s="110"/>
      <c r="P590" s="110"/>
      <c r="Q590" s="110"/>
      <c r="R590" s="110"/>
      <c r="S590" s="110"/>
      <c r="T590" s="110">
        <v>1</v>
      </c>
      <c r="U590" s="110"/>
      <c r="V590" s="110">
        <v>1</v>
      </c>
    </row>
    <row r="591" spans="1:252" x14ac:dyDescent="0.2">
      <c r="A591" s="28" t="s">
        <v>1217</v>
      </c>
      <c r="B591" s="21" t="s">
        <v>1218</v>
      </c>
      <c r="C591" s="110"/>
      <c r="D591" s="110"/>
      <c r="E591" s="110"/>
      <c r="F591" s="110"/>
      <c r="G591" s="110">
        <v>1</v>
      </c>
      <c r="H591" s="110"/>
      <c r="J591" s="110"/>
      <c r="K591" s="110"/>
      <c r="L591" s="110"/>
      <c r="M591" s="110"/>
      <c r="N591" s="110"/>
      <c r="O591" s="110"/>
      <c r="P591" s="110"/>
      <c r="Q591" s="110"/>
      <c r="R591" s="110"/>
      <c r="S591" s="110"/>
      <c r="T591" s="110"/>
      <c r="U591" s="110"/>
      <c r="V591" s="110">
        <v>1</v>
      </c>
    </row>
    <row r="592" spans="1:252" x14ac:dyDescent="0.2">
      <c r="A592" s="28" t="s">
        <v>1219</v>
      </c>
      <c r="B592" s="21" t="s">
        <v>1220</v>
      </c>
      <c r="C592" s="110"/>
      <c r="D592" s="110"/>
      <c r="E592" s="110"/>
      <c r="F592" s="110"/>
      <c r="G592" s="110"/>
      <c r="H592" s="110"/>
      <c r="J592" s="110"/>
      <c r="K592" s="110"/>
      <c r="L592" s="110"/>
      <c r="M592" s="110"/>
      <c r="N592" s="110"/>
      <c r="O592" s="110"/>
      <c r="P592" s="110"/>
      <c r="Q592" s="110"/>
      <c r="R592" s="110"/>
      <c r="S592" s="110"/>
      <c r="T592" s="110">
        <v>1</v>
      </c>
      <c r="U592" s="110"/>
      <c r="V592" s="110">
        <v>1</v>
      </c>
    </row>
    <row r="593" spans="1:22" x14ac:dyDescent="0.2">
      <c r="A593" s="28" t="s">
        <v>1221</v>
      </c>
      <c r="B593" s="21" t="s">
        <v>1222</v>
      </c>
      <c r="C593" s="110"/>
      <c r="D593" s="110"/>
      <c r="E593" s="110"/>
      <c r="F593" s="110"/>
      <c r="G593" s="110"/>
      <c r="H593" s="110"/>
      <c r="J593" s="110">
        <v>1</v>
      </c>
      <c r="K593" s="110"/>
      <c r="L593" s="110"/>
      <c r="M593" s="110"/>
      <c r="N593" s="110"/>
      <c r="O593" s="110"/>
      <c r="P593" s="110"/>
      <c r="Q593" s="110"/>
      <c r="R593" s="110"/>
      <c r="S593" s="110"/>
      <c r="T593" s="110"/>
      <c r="U593" s="110"/>
      <c r="V593" s="110">
        <v>1</v>
      </c>
    </row>
    <row r="594" spans="1:22" x14ac:dyDescent="0.2">
      <c r="A594" s="28" t="s">
        <v>1223</v>
      </c>
      <c r="B594" s="21" t="s">
        <v>1224</v>
      </c>
      <c r="C594" s="110"/>
      <c r="D594" s="110"/>
      <c r="E594" s="110"/>
      <c r="F594" s="110">
        <v>1</v>
      </c>
      <c r="G594" s="110"/>
      <c r="H594" s="110"/>
      <c r="J594" s="110"/>
      <c r="K594" s="110"/>
      <c r="L594" s="110"/>
      <c r="M594" s="110"/>
      <c r="N594" s="110"/>
      <c r="O594" s="110"/>
      <c r="P594" s="110"/>
      <c r="Q594" s="110"/>
      <c r="R594" s="110"/>
      <c r="S594" s="110"/>
      <c r="T594" s="110"/>
      <c r="U594" s="110"/>
      <c r="V594" s="110">
        <v>1</v>
      </c>
    </row>
    <row r="595" spans="1:22" x14ac:dyDescent="0.2">
      <c r="A595" s="18" t="s">
        <v>1225</v>
      </c>
      <c r="B595" s="25" t="s">
        <v>1226</v>
      </c>
      <c r="C595" s="17"/>
      <c r="D595" s="17"/>
      <c r="E595" s="110"/>
      <c r="F595" s="110"/>
      <c r="G595" s="110"/>
      <c r="H595" s="110"/>
      <c r="I595" s="17">
        <v>1</v>
      </c>
      <c r="J595" s="110"/>
      <c r="K595" s="110"/>
      <c r="L595" s="110"/>
      <c r="M595" s="110"/>
      <c r="N595" s="110"/>
      <c r="O595" s="110"/>
      <c r="P595" s="110"/>
      <c r="Q595" s="110"/>
      <c r="R595" s="110"/>
      <c r="S595" s="110"/>
      <c r="T595" s="110"/>
      <c r="U595" s="110"/>
      <c r="V595" s="110">
        <v>1</v>
      </c>
    </row>
    <row r="596" spans="1:22" x14ac:dyDescent="0.2">
      <c r="A596" s="49" t="s">
        <v>1227</v>
      </c>
      <c r="B596" s="49" t="s">
        <v>1228</v>
      </c>
      <c r="C596" s="17">
        <v>1</v>
      </c>
      <c r="D596" s="17">
        <v>1</v>
      </c>
      <c r="E596" s="110"/>
      <c r="F596" s="110"/>
      <c r="G596" s="110"/>
      <c r="H596" s="110"/>
      <c r="J596" s="110"/>
      <c r="K596" s="110"/>
      <c r="L596" s="110"/>
      <c r="M596" s="110"/>
      <c r="N596" s="110"/>
      <c r="O596" s="110"/>
      <c r="P596" s="110"/>
      <c r="Q596" s="110"/>
      <c r="R596" s="110"/>
      <c r="S596" s="110"/>
      <c r="T596" s="110"/>
      <c r="U596" s="110"/>
      <c r="V596" s="110">
        <v>1</v>
      </c>
    </row>
    <row r="597" spans="1:22" x14ac:dyDescent="0.2">
      <c r="A597" s="28" t="s">
        <v>1229</v>
      </c>
      <c r="B597" s="41" t="s">
        <v>1230</v>
      </c>
      <c r="C597" s="17"/>
      <c r="D597" s="17"/>
      <c r="K597" s="17"/>
      <c r="L597" s="17"/>
      <c r="S597" s="17">
        <v>1</v>
      </c>
      <c r="U597" s="17">
        <v>1</v>
      </c>
      <c r="V597" s="17">
        <v>1</v>
      </c>
    </row>
    <row r="598" spans="1:22" x14ac:dyDescent="0.2">
      <c r="A598" s="28" t="s">
        <v>1231</v>
      </c>
      <c r="B598" s="41" t="s">
        <v>1232</v>
      </c>
      <c r="C598" s="17"/>
      <c r="D598" s="17"/>
      <c r="K598" s="17"/>
      <c r="L598" s="17"/>
      <c r="T598" s="17">
        <v>1</v>
      </c>
      <c r="V598" s="17">
        <v>1</v>
      </c>
    </row>
    <row r="599" spans="1:22" x14ac:dyDescent="0.2">
      <c r="A599" s="14" t="s">
        <v>1233</v>
      </c>
      <c r="B599" s="49" t="s">
        <v>1234</v>
      </c>
      <c r="C599" s="17"/>
      <c r="D599" s="17"/>
      <c r="K599" s="17">
        <v>1</v>
      </c>
      <c r="L599" s="17"/>
      <c r="V599" s="17">
        <v>1</v>
      </c>
    </row>
    <row r="600" spans="1:22" x14ac:dyDescent="0.2">
      <c r="A600" s="50" t="s">
        <v>1235</v>
      </c>
      <c r="B600" s="49" t="s">
        <v>1236</v>
      </c>
      <c r="C600" s="110"/>
      <c r="D600" s="110"/>
      <c r="E600" s="110"/>
      <c r="F600" s="110">
        <v>1</v>
      </c>
      <c r="G600" s="110"/>
      <c r="H600" s="110"/>
      <c r="J600" s="110"/>
      <c r="K600" s="110"/>
      <c r="L600" s="110"/>
      <c r="M600" s="110"/>
      <c r="N600" s="110"/>
      <c r="O600" s="110"/>
      <c r="P600" s="110"/>
      <c r="Q600" s="110"/>
      <c r="R600" s="110"/>
      <c r="S600" s="110"/>
      <c r="T600" s="110"/>
      <c r="U600" s="110"/>
      <c r="V600" s="17">
        <v>1</v>
      </c>
    </row>
    <row r="601" spans="1:22" x14ac:dyDescent="0.2">
      <c r="A601" s="28" t="s">
        <v>1237</v>
      </c>
      <c r="B601" s="41" t="s">
        <v>1238</v>
      </c>
      <c r="C601" s="17"/>
      <c r="D601" s="17"/>
      <c r="G601" s="17">
        <v>1</v>
      </c>
      <c r="K601" s="17"/>
      <c r="L601" s="17"/>
      <c r="V601" s="17">
        <v>1</v>
      </c>
    </row>
    <row r="602" spans="1:22" x14ac:dyDescent="0.2">
      <c r="A602" s="29" t="s">
        <v>1239</v>
      </c>
      <c r="B602" s="41" t="s">
        <v>1240</v>
      </c>
      <c r="C602" s="17"/>
      <c r="D602" s="17"/>
      <c r="G602" s="17">
        <v>1</v>
      </c>
      <c r="K602" s="17"/>
      <c r="L602" s="17"/>
      <c r="V602" s="17">
        <v>1</v>
      </c>
    </row>
    <row r="603" spans="1:22" x14ac:dyDescent="0.2">
      <c r="A603" s="29" t="s">
        <v>1241</v>
      </c>
      <c r="B603" s="41" t="s">
        <v>1242</v>
      </c>
      <c r="C603" s="17"/>
      <c r="D603" s="17"/>
      <c r="G603" s="17">
        <v>1</v>
      </c>
      <c r="K603" s="17"/>
      <c r="L603" s="17"/>
      <c r="V603" s="17">
        <v>1</v>
      </c>
    </row>
    <row r="604" spans="1:22" x14ac:dyDescent="0.2">
      <c r="A604" s="28" t="s">
        <v>1243</v>
      </c>
      <c r="B604" s="21" t="s">
        <v>1244</v>
      </c>
      <c r="C604" s="110"/>
      <c r="D604" s="110"/>
      <c r="E604" s="110"/>
      <c r="F604" s="110"/>
      <c r="G604" s="110">
        <v>1</v>
      </c>
      <c r="H604" s="110"/>
      <c r="J604" s="110"/>
      <c r="K604" s="110"/>
      <c r="L604" s="110"/>
      <c r="M604" s="110"/>
      <c r="N604" s="110"/>
      <c r="O604" s="110"/>
      <c r="P604" s="110"/>
      <c r="Q604" s="110"/>
      <c r="R604" s="110"/>
      <c r="S604" s="110"/>
      <c r="T604" s="110"/>
      <c r="U604" s="110"/>
      <c r="V604" s="110">
        <v>1</v>
      </c>
    </row>
    <row r="605" spans="1:22" x14ac:dyDescent="0.2">
      <c r="A605" s="28" t="s">
        <v>1245</v>
      </c>
      <c r="B605" s="21" t="s">
        <v>1246</v>
      </c>
      <c r="C605" s="110"/>
      <c r="D605" s="110"/>
      <c r="E605" s="110"/>
      <c r="F605" s="110"/>
      <c r="G605" s="110"/>
      <c r="H605" s="110"/>
      <c r="J605" s="110"/>
      <c r="K605" s="110"/>
      <c r="L605" s="110"/>
      <c r="M605" s="110"/>
      <c r="N605" s="110"/>
      <c r="O605" s="110"/>
      <c r="P605" s="110"/>
      <c r="Q605" s="110"/>
      <c r="R605" s="110"/>
      <c r="S605" s="110"/>
      <c r="T605" s="110">
        <v>1</v>
      </c>
      <c r="U605" s="110"/>
      <c r="V605" s="110">
        <v>1</v>
      </c>
    </row>
    <row r="606" spans="1:22" x14ac:dyDescent="0.2">
      <c r="A606" s="28" t="s">
        <v>1247</v>
      </c>
      <c r="B606" s="21" t="s">
        <v>1248</v>
      </c>
      <c r="C606" s="110"/>
      <c r="D606" s="110"/>
      <c r="E606" s="110"/>
      <c r="F606" s="110"/>
      <c r="G606" s="110"/>
      <c r="H606" s="110"/>
      <c r="J606" s="110"/>
      <c r="K606" s="110"/>
      <c r="L606" s="110"/>
      <c r="M606" s="110"/>
      <c r="N606" s="110"/>
      <c r="O606" s="110"/>
      <c r="P606" s="110"/>
      <c r="Q606" s="110"/>
      <c r="R606" s="110"/>
      <c r="S606" s="110"/>
      <c r="T606" s="110">
        <v>1</v>
      </c>
      <c r="U606" s="110"/>
      <c r="V606" s="110">
        <v>1</v>
      </c>
    </row>
    <row r="607" spans="1:22" x14ac:dyDescent="0.2">
      <c r="A607" s="28" t="s">
        <v>1249</v>
      </c>
      <c r="B607" s="21" t="s">
        <v>1250</v>
      </c>
      <c r="C607" s="110"/>
      <c r="D607" s="110"/>
      <c r="E607" s="110"/>
      <c r="F607" s="110"/>
      <c r="G607" s="110">
        <v>1</v>
      </c>
      <c r="H607" s="110"/>
      <c r="J607" s="110"/>
      <c r="K607" s="110"/>
      <c r="L607" s="110"/>
      <c r="M607" s="110"/>
      <c r="N607" s="110"/>
      <c r="O607" s="110"/>
      <c r="P607" s="110"/>
      <c r="Q607" s="110"/>
      <c r="R607" s="110"/>
      <c r="S607" s="110"/>
      <c r="T607" s="110"/>
      <c r="U607" s="110"/>
      <c r="V607" s="110">
        <v>1</v>
      </c>
    </row>
    <row r="608" spans="1:22" x14ac:dyDescent="0.2">
      <c r="A608" s="28" t="s">
        <v>1251</v>
      </c>
      <c r="B608" s="21" t="s">
        <v>1252</v>
      </c>
      <c r="C608" s="110"/>
      <c r="D608" s="110"/>
      <c r="E608" s="110"/>
      <c r="F608" s="110"/>
      <c r="G608" s="110">
        <v>1</v>
      </c>
      <c r="H608" s="110"/>
      <c r="J608" s="110"/>
      <c r="K608" s="110"/>
      <c r="L608" s="110"/>
      <c r="M608" s="110"/>
      <c r="N608" s="110"/>
      <c r="O608" s="110"/>
      <c r="P608" s="110"/>
      <c r="Q608" s="110"/>
      <c r="R608" s="110"/>
      <c r="S608" s="110"/>
      <c r="T608" s="110"/>
      <c r="U608" s="110"/>
      <c r="V608" s="110">
        <v>1</v>
      </c>
    </row>
    <row r="609" spans="1:250" x14ac:dyDescent="0.2">
      <c r="A609" s="28" t="s">
        <v>1253</v>
      </c>
      <c r="B609" s="14" t="s">
        <v>1254</v>
      </c>
      <c r="C609" s="110"/>
      <c r="D609" s="110"/>
      <c r="E609" s="110"/>
      <c r="F609" s="110"/>
      <c r="G609" s="110"/>
      <c r="H609" s="110"/>
      <c r="J609" s="110"/>
      <c r="K609" s="110"/>
      <c r="L609" s="110"/>
      <c r="M609" s="110"/>
      <c r="N609" s="110"/>
      <c r="O609" s="110"/>
      <c r="P609" s="110"/>
      <c r="Q609" s="110"/>
      <c r="R609" s="110"/>
      <c r="S609" s="110"/>
      <c r="T609" s="110">
        <v>1</v>
      </c>
      <c r="U609" s="110"/>
      <c r="V609" s="110">
        <v>1</v>
      </c>
    </row>
    <row r="610" spans="1:250" x14ac:dyDescent="0.2">
      <c r="A610" s="28" t="s">
        <v>1255</v>
      </c>
      <c r="B610" s="14" t="s">
        <v>1256</v>
      </c>
      <c r="C610" s="110"/>
      <c r="D610" s="110"/>
      <c r="E610" s="110"/>
      <c r="F610" s="110"/>
      <c r="G610" s="110">
        <v>1</v>
      </c>
      <c r="H610" s="110"/>
      <c r="J610" s="110"/>
      <c r="K610" s="110"/>
      <c r="L610" s="110"/>
      <c r="M610" s="110"/>
      <c r="N610" s="110"/>
      <c r="O610" s="110"/>
      <c r="P610" s="110"/>
      <c r="Q610" s="110"/>
      <c r="R610" s="110"/>
      <c r="S610" s="110"/>
      <c r="T610" s="110"/>
      <c r="U610" s="110"/>
      <c r="V610" s="110">
        <v>1</v>
      </c>
    </row>
    <row r="611" spans="1:250" x14ac:dyDescent="0.2">
      <c r="A611" s="28" t="s">
        <v>1257</v>
      </c>
      <c r="B611" s="14" t="s">
        <v>1258</v>
      </c>
      <c r="C611" s="110"/>
      <c r="D611" s="110"/>
      <c r="E611" s="122"/>
      <c r="F611" s="122"/>
      <c r="G611" s="122"/>
      <c r="H611" s="122"/>
      <c r="I611" s="17">
        <v>1</v>
      </c>
      <c r="J611" s="122"/>
      <c r="K611" s="110"/>
      <c r="L611" s="110"/>
      <c r="M611" s="110"/>
      <c r="N611" s="110"/>
      <c r="O611" s="110"/>
      <c r="P611" s="110"/>
      <c r="Q611" s="110"/>
      <c r="R611" s="110"/>
      <c r="S611" s="110"/>
      <c r="T611" s="110"/>
      <c r="U611" s="110"/>
      <c r="V611" s="110">
        <v>1</v>
      </c>
    </row>
    <row r="612" spans="1:250" x14ac:dyDescent="0.2">
      <c r="A612" s="50" t="s">
        <v>1259</v>
      </c>
      <c r="B612" s="49" t="s">
        <v>1260</v>
      </c>
      <c r="C612" s="110"/>
      <c r="D612" s="110"/>
      <c r="E612" s="110"/>
      <c r="F612" s="110"/>
      <c r="G612" s="110">
        <v>1</v>
      </c>
      <c r="H612" s="110"/>
      <c r="J612" s="110"/>
      <c r="K612" s="110"/>
      <c r="L612" s="110"/>
      <c r="M612" s="110"/>
      <c r="N612" s="110"/>
      <c r="O612" s="110"/>
      <c r="P612" s="110"/>
      <c r="Q612" s="110"/>
      <c r="R612" s="110"/>
      <c r="S612" s="110"/>
      <c r="T612" s="110"/>
      <c r="U612" s="110"/>
      <c r="V612" s="110">
        <v>1</v>
      </c>
    </row>
    <row r="613" spans="1:250" x14ac:dyDescent="0.2">
      <c r="A613" s="29" t="s">
        <v>1261</v>
      </c>
      <c r="B613" s="41" t="s">
        <v>1262</v>
      </c>
      <c r="C613" s="17"/>
      <c r="D613" s="17"/>
      <c r="K613" s="17"/>
      <c r="L613" s="17"/>
      <c r="T613" s="17">
        <v>1</v>
      </c>
      <c r="V613" s="17">
        <v>1</v>
      </c>
    </row>
    <row r="614" spans="1:250" ht="25.5" x14ac:dyDescent="0.2">
      <c r="A614" s="28" t="s">
        <v>1263</v>
      </c>
      <c r="B614" s="25" t="s">
        <v>1264</v>
      </c>
      <c r="C614" s="17"/>
      <c r="D614" s="17"/>
      <c r="K614" s="17"/>
      <c r="L614" s="17"/>
      <c r="T614" s="17">
        <v>1</v>
      </c>
      <c r="V614" s="17">
        <v>1</v>
      </c>
    </row>
    <row r="615" spans="1:250" x14ac:dyDescent="0.2">
      <c r="A615" s="28" t="s">
        <v>1265</v>
      </c>
      <c r="B615" s="21" t="s">
        <v>1266</v>
      </c>
      <c r="C615" s="110"/>
      <c r="D615" s="110"/>
      <c r="E615" s="110"/>
      <c r="F615" s="110"/>
      <c r="G615" s="110"/>
      <c r="H615" s="110"/>
      <c r="J615" s="110"/>
      <c r="K615" s="110"/>
      <c r="L615" s="110"/>
      <c r="M615" s="110"/>
      <c r="N615" s="110"/>
      <c r="O615" s="110"/>
      <c r="P615" s="110"/>
      <c r="Q615" s="110"/>
      <c r="R615" s="110"/>
      <c r="S615" s="110"/>
      <c r="T615" s="110">
        <v>1</v>
      </c>
      <c r="U615" s="110"/>
      <c r="V615" s="17">
        <v>1</v>
      </c>
    </row>
    <row r="616" spans="1:250" x14ac:dyDescent="0.2">
      <c r="A616" s="29" t="s">
        <v>1267</v>
      </c>
      <c r="B616" s="41" t="s">
        <v>1268</v>
      </c>
      <c r="C616" s="17"/>
      <c r="D616" s="17"/>
      <c r="G616" s="17">
        <v>1</v>
      </c>
      <c r="K616" s="17"/>
      <c r="L616" s="17"/>
      <c r="V616" s="17">
        <v>1</v>
      </c>
    </row>
    <row r="617" spans="1:250" x14ac:dyDescent="0.2">
      <c r="A617" s="18" t="s">
        <v>1269</v>
      </c>
      <c r="B617" s="25" t="s">
        <v>1270</v>
      </c>
      <c r="C617" s="17"/>
      <c r="D617" s="17"/>
      <c r="K617" s="17"/>
      <c r="L617" s="17"/>
      <c r="T617" s="17">
        <v>1</v>
      </c>
      <c r="V617" s="17">
        <v>1</v>
      </c>
    </row>
    <row r="618" spans="1:250" x14ac:dyDescent="0.2">
      <c r="A618" s="28" t="s">
        <v>1271</v>
      </c>
      <c r="B618" s="21" t="s">
        <v>1272</v>
      </c>
      <c r="C618" s="110"/>
      <c r="D618" s="110"/>
      <c r="E618" s="110"/>
      <c r="F618" s="110"/>
      <c r="G618" s="110">
        <v>1</v>
      </c>
      <c r="H618" s="110"/>
      <c r="J618" s="110"/>
      <c r="K618" s="110"/>
      <c r="L618" s="110"/>
      <c r="M618" s="110"/>
      <c r="N618" s="110"/>
      <c r="O618" s="110"/>
      <c r="P618" s="110"/>
      <c r="Q618" s="110"/>
      <c r="R618" s="110"/>
      <c r="S618" s="110"/>
      <c r="T618" s="110"/>
      <c r="U618" s="110"/>
      <c r="V618" s="17">
        <v>1</v>
      </c>
    </row>
    <row r="619" spans="1:250" x14ac:dyDescent="0.2">
      <c r="A619" s="28" t="s">
        <v>1273</v>
      </c>
      <c r="B619" s="21" t="s">
        <v>1274</v>
      </c>
      <c r="C619" s="110"/>
      <c r="D619" s="110"/>
      <c r="E619" s="110"/>
      <c r="F619" s="110"/>
      <c r="G619" s="110">
        <v>1</v>
      </c>
      <c r="H619" s="110"/>
      <c r="J619" s="110"/>
      <c r="K619" s="110"/>
      <c r="L619" s="110"/>
      <c r="M619" s="110"/>
      <c r="N619" s="110"/>
      <c r="O619" s="110"/>
      <c r="P619" s="110"/>
      <c r="Q619" s="110"/>
      <c r="R619" s="110"/>
      <c r="S619" s="110"/>
      <c r="T619" s="110"/>
      <c r="U619" s="110"/>
      <c r="V619" s="17">
        <v>1</v>
      </c>
      <c r="W619" s="14"/>
      <c r="X619" s="14"/>
      <c r="Y619" s="14"/>
      <c r="Z619" s="14"/>
      <c r="AA619" s="14"/>
      <c r="AB619" s="14"/>
      <c r="AC619" s="14"/>
      <c r="AD619" s="14"/>
      <c r="AE619" s="14"/>
      <c r="AF619" s="14"/>
      <c r="AG619" s="14"/>
      <c r="AH619" s="14"/>
      <c r="AI619" s="14"/>
      <c r="AJ619" s="14"/>
      <c r="AK619" s="14"/>
      <c r="AL619" s="14"/>
      <c r="AM619" s="14"/>
      <c r="AN619" s="14"/>
      <c r="AO619" s="14"/>
      <c r="AP619" s="14"/>
      <c r="AQ619" s="14"/>
      <c r="AR619" s="14"/>
      <c r="AS619" s="14"/>
      <c r="AT619" s="14"/>
      <c r="AU619" s="14"/>
      <c r="AV619" s="14"/>
      <c r="AW619" s="14"/>
      <c r="AX619" s="14"/>
      <c r="AY619" s="14"/>
      <c r="AZ619" s="14"/>
      <c r="BA619" s="14"/>
      <c r="BB619" s="14"/>
      <c r="BC619" s="14"/>
      <c r="BD619" s="14"/>
      <c r="BE619" s="14"/>
      <c r="BF619" s="14"/>
      <c r="BG619" s="14"/>
      <c r="BH619" s="14"/>
      <c r="BI619" s="14"/>
      <c r="BJ619" s="14"/>
      <c r="BK619" s="14"/>
      <c r="BL619" s="14"/>
      <c r="BM619" s="14"/>
      <c r="BN619" s="14"/>
      <c r="BO619" s="14"/>
      <c r="BP619" s="14"/>
      <c r="BQ619" s="14"/>
      <c r="BR619" s="14"/>
      <c r="BS619" s="14"/>
      <c r="BT619" s="14"/>
      <c r="BU619" s="14"/>
      <c r="BV619" s="14"/>
      <c r="BW619" s="14"/>
      <c r="BX619" s="14"/>
      <c r="BY619" s="14"/>
      <c r="BZ619" s="14"/>
      <c r="CA619" s="14"/>
      <c r="CB619" s="14"/>
      <c r="CC619" s="14"/>
      <c r="CD619" s="14"/>
      <c r="CE619" s="14"/>
      <c r="CF619" s="14"/>
      <c r="CG619" s="14"/>
      <c r="CH619" s="14"/>
      <c r="CI619" s="14"/>
      <c r="CJ619" s="14"/>
      <c r="CK619" s="14"/>
      <c r="CL619" s="14"/>
      <c r="CM619" s="14"/>
      <c r="CN619" s="14"/>
      <c r="CO619" s="14"/>
      <c r="CP619" s="14"/>
      <c r="CQ619" s="14"/>
      <c r="CR619" s="14"/>
      <c r="CS619" s="14"/>
      <c r="CT619" s="14"/>
      <c r="CU619" s="14"/>
      <c r="CV619" s="14"/>
      <c r="CW619" s="14"/>
      <c r="CX619" s="14"/>
      <c r="CY619" s="14"/>
      <c r="CZ619" s="14"/>
      <c r="DA619" s="14"/>
      <c r="DB619" s="14"/>
      <c r="DC619" s="14"/>
      <c r="DD619" s="14"/>
      <c r="DE619" s="14"/>
      <c r="DF619" s="14"/>
      <c r="DG619" s="14"/>
      <c r="DH619" s="14"/>
      <c r="DI619" s="14"/>
      <c r="DJ619" s="14"/>
      <c r="DK619" s="14"/>
      <c r="DL619" s="14"/>
      <c r="DM619" s="14"/>
      <c r="DN619" s="14"/>
      <c r="DO619" s="14"/>
      <c r="DP619" s="14"/>
      <c r="DQ619" s="14"/>
      <c r="DR619" s="14"/>
      <c r="DS619" s="14"/>
      <c r="DT619" s="14"/>
      <c r="DU619" s="14"/>
      <c r="DV619" s="14"/>
      <c r="DW619" s="14"/>
      <c r="DX619" s="14"/>
      <c r="DY619" s="14"/>
      <c r="DZ619" s="14"/>
      <c r="EA619" s="14"/>
      <c r="EB619" s="14"/>
      <c r="EC619" s="14"/>
      <c r="ED619" s="14"/>
      <c r="EE619" s="14"/>
      <c r="EF619" s="14"/>
      <c r="EG619" s="14"/>
      <c r="EH619" s="14"/>
      <c r="EI619" s="14"/>
      <c r="EJ619" s="14"/>
      <c r="EK619" s="14"/>
      <c r="EL619" s="14"/>
      <c r="EM619" s="14"/>
      <c r="EN619" s="14"/>
      <c r="EO619" s="14"/>
      <c r="EP619" s="14"/>
      <c r="EQ619" s="14"/>
      <c r="ER619" s="14"/>
      <c r="ES619" s="14"/>
      <c r="ET619" s="14"/>
      <c r="EU619" s="14"/>
      <c r="EV619" s="14"/>
      <c r="EW619" s="14"/>
      <c r="EX619" s="14"/>
      <c r="EY619" s="14"/>
      <c r="EZ619" s="14"/>
      <c r="FA619" s="14"/>
      <c r="FB619" s="14"/>
      <c r="FC619" s="14"/>
      <c r="FD619" s="14"/>
      <c r="FE619" s="14"/>
      <c r="FF619" s="14"/>
      <c r="FG619" s="14"/>
      <c r="FH619" s="14"/>
      <c r="FI619" s="14"/>
      <c r="FJ619" s="14"/>
      <c r="FK619" s="14"/>
      <c r="FL619" s="14"/>
      <c r="FM619" s="14"/>
      <c r="FN619" s="14"/>
      <c r="FO619" s="14"/>
      <c r="FP619" s="14"/>
      <c r="FQ619" s="14"/>
      <c r="FR619" s="14"/>
      <c r="FS619" s="14"/>
      <c r="FT619" s="14"/>
      <c r="FU619" s="14"/>
      <c r="FV619" s="14"/>
      <c r="FW619" s="14"/>
      <c r="FX619" s="14"/>
      <c r="FY619" s="14"/>
      <c r="FZ619" s="14"/>
      <c r="GA619" s="14"/>
      <c r="GB619" s="14"/>
      <c r="GC619" s="14"/>
      <c r="GD619" s="14"/>
      <c r="GE619" s="14"/>
      <c r="GF619" s="14"/>
      <c r="GG619" s="14"/>
      <c r="GH619" s="14"/>
      <c r="GI619" s="14"/>
      <c r="GJ619" s="14"/>
      <c r="GK619" s="14"/>
      <c r="GL619" s="14"/>
      <c r="GM619" s="14"/>
      <c r="GN619" s="14"/>
      <c r="GO619" s="14"/>
      <c r="GP619" s="14"/>
      <c r="GQ619" s="14"/>
      <c r="GR619" s="14"/>
      <c r="GS619" s="14"/>
      <c r="GT619" s="14"/>
      <c r="GU619" s="14"/>
      <c r="GV619" s="14"/>
      <c r="GW619" s="14"/>
      <c r="GX619" s="14"/>
      <c r="GY619" s="14"/>
      <c r="GZ619" s="14"/>
      <c r="HA619" s="14"/>
      <c r="HB619" s="14"/>
      <c r="HC619" s="14"/>
      <c r="HD619" s="14"/>
      <c r="HE619" s="14"/>
      <c r="HF619" s="14"/>
      <c r="HG619" s="14"/>
      <c r="HH619" s="14"/>
      <c r="HI619" s="14"/>
      <c r="HJ619" s="14"/>
      <c r="HK619" s="14"/>
      <c r="HL619" s="14"/>
      <c r="HM619" s="14"/>
      <c r="HN619" s="14"/>
      <c r="HO619" s="14"/>
      <c r="HP619" s="14"/>
      <c r="HQ619" s="14"/>
      <c r="HR619" s="14"/>
      <c r="HS619" s="14"/>
      <c r="HT619" s="14"/>
      <c r="HU619" s="14"/>
      <c r="HV619" s="14"/>
      <c r="HW619" s="14"/>
      <c r="HX619" s="14"/>
      <c r="HY619" s="14"/>
      <c r="HZ619" s="14"/>
      <c r="IA619" s="14"/>
      <c r="IB619" s="14"/>
      <c r="IC619" s="14"/>
      <c r="ID619" s="14"/>
      <c r="IE619" s="14"/>
      <c r="IF619" s="14"/>
      <c r="IG619" s="14"/>
      <c r="IH619" s="14"/>
      <c r="II619" s="14"/>
      <c r="IJ619" s="14"/>
      <c r="IK619" s="14"/>
      <c r="IL619" s="14"/>
      <c r="IM619" s="14"/>
      <c r="IN619" s="14"/>
      <c r="IO619" s="14"/>
      <c r="IP619" s="14"/>
    </row>
    <row r="620" spans="1:250" x14ac:dyDescent="0.2">
      <c r="A620" s="28" t="s">
        <v>1275</v>
      </c>
      <c r="B620" s="21" t="s">
        <v>1276</v>
      </c>
      <c r="C620" s="110"/>
      <c r="D620" s="110"/>
      <c r="E620" s="110"/>
      <c r="F620" s="110"/>
      <c r="G620" s="110"/>
      <c r="H620" s="110"/>
      <c r="J620" s="110"/>
      <c r="K620" s="110"/>
      <c r="L620" s="110"/>
      <c r="M620" s="110"/>
      <c r="N620" s="110"/>
      <c r="O620" s="110"/>
      <c r="P620" s="110"/>
      <c r="Q620" s="110"/>
      <c r="R620" s="110"/>
      <c r="S620" s="110"/>
      <c r="T620" s="110">
        <v>1</v>
      </c>
      <c r="U620" s="110"/>
      <c r="V620" s="17">
        <v>1</v>
      </c>
      <c r="W620" s="14"/>
      <c r="X620" s="14"/>
      <c r="Y620" s="14"/>
      <c r="Z620" s="14"/>
      <c r="AA620" s="14"/>
      <c r="AB620" s="14"/>
      <c r="AC620" s="14"/>
      <c r="AD620" s="14"/>
      <c r="AE620" s="14"/>
      <c r="AF620" s="14"/>
      <c r="AG620" s="14"/>
      <c r="AH620" s="14"/>
      <c r="AI620" s="14"/>
      <c r="AJ620" s="14"/>
      <c r="AK620" s="14"/>
      <c r="AL620" s="14"/>
      <c r="AM620" s="14"/>
      <c r="AN620" s="14"/>
      <c r="AO620" s="14"/>
      <c r="AP620" s="14"/>
      <c r="AQ620" s="14"/>
      <c r="AR620" s="14"/>
      <c r="AS620" s="14"/>
      <c r="AT620" s="14"/>
      <c r="AU620" s="14"/>
      <c r="AV620" s="14"/>
      <c r="AW620" s="14"/>
      <c r="AX620" s="14"/>
      <c r="AY620" s="14"/>
      <c r="AZ620" s="14"/>
      <c r="BA620" s="14"/>
      <c r="BB620" s="14"/>
      <c r="BC620" s="14"/>
      <c r="BD620" s="14"/>
      <c r="BE620" s="14"/>
      <c r="BF620" s="14"/>
      <c r="BG620" s="14"/>
      <c r="BH620" s="14"/>
      <c r="BI620" s="14"/>
      <c r="BJ620" s="14"/>
      <c r="BK620" s="14"/>
      <c r="BL620" s="14"/>
      <c r="BM620" s="14"/>
      <c r="BN620" s="14"/>
      <c r="BO620" s="14"/>
      <c r="BP620" s="14"/>
      <c r="BQ620" s="14"/>
      <c r="BR620" s="14"/>
      <c r="BS620" s="14"/>
      <c r="BT620" s="14"/>
      <c r="BU620" s="14"/>
      <c r="BV620" s="14"/>
      <c r="BW620" s="14"/>
      <c r="BX620" s="14"/>
      <c r="BY620" s="14"/>
      <c r="BZ620" s="14"/>
      <c r="CA620" s="14"/>
      <c r="CB620" s="14"/>
      <c r="CC620" s="14"/>
      <c r="CD620" s="14"/>
      <c r="CE620" s="14"/>
      <c r="CF620" s="14"/>
      <c r="CG620" s="14"/>
      <c r="CH620" s="14"/>
      <c r="CI620" s="14"/>
      <c r="CJ620" s="14"/>
      <c r="CK620" s="14"/>
      <c r="CL620" s="14"/>
      <c r="CM620" s="14"/>
      <c r="CN620" s="14"/>
      <c r="CO620" s="14"/>
      <c r="CP620" s="14"/>
      <c r="CQ620" s="14"/>
      <c r="CR620" s="14"/>
      <c r="CS620" s="14"/>
      <c r="CT620" s="14"/>
      <c r="CU620" s="14"/>
      <c r="CV620" s="14"/>
      <c r="CW620" s="14"/>
      <c r="CX620" s="14"/>
      <c r="CY620" s="14"/>
      <c r="CZ620" s="14"/>
      <c r="DA620" s="14"/>
      <c r="DB620" s="14"/>
      <c r="DC620" s="14"/>
      <c r="DD620" s="14"/>
      <c r="DE620" s="14"/>
      <c r="DF620" s="14"/>
      <c r="DG620" s="14"/>
      <c r="DH620" s="14"/>
      <c r="DI620" s="14"/>
      <c r="DJ620" s="14"/>
      <c r="DK620" s="14"/>
      <c r="DL620" s="14"/>
      <c r="DM620" s="14"/>
      <c r="DN620" s="14"/>
      <c r="DO620" s="14"/>
      <c r="DP620" s="14"/>
      <c r="DQ620" s="14"/>
      <c r="DR620" s="14"/>
      <c r="DS620" s="14"/>
      <c r="DT620" s="14"/>
      <c r="DU620" s="14"/>
      <c r="DV620" s="14"/>
      <c r="DW620" s="14"/>
      <c r="DX620" s="14"/>
      <c r="DY620" s="14"/>
      <c r="DZ620" s="14"/>
      <c r="EA620" s="14"/>
      <c r="EB620" s="14"/>
      <c r="EC620" s="14"/>
      <c r="ED620" s="14"/>
      <c r="EE620" s="14"/>
      <c r="EF620" s="14"/>
      <c r="EG620" s="14"/>
      <c r="EH620" s="14"/>
      <c r="EI620" s="14"/>
      <c r="EJ620" s="14"/>
      <c r="EK620" s="14"/>
      <c r="EL620" s="14"/>
      <c r="EM620" s="14"/>
      <c r="EN620" s="14"/>
      <c r="EO620" s="14"/>
      <c r="EP620" s="14"/>
      <c r="EQ620" s="14"/>
      <c r="ER620" s="14"/>
      <c r="ES620" s="14"/>
      <c r="ET620" s="14"/>
      <c r="EU620" s="14"/>
      <c r="EV620" s="14"/>
      <c r="EW620" s="14"/>
      <c r="EX620" s="14"/>
      <c r="EY620" s="14"/>
      <c r="EZ620" s="14"/>
      <c r="FA620" s="14"/>
      <c r="FB620" s="14"/>
      <c r="FC620" s="14"/>
      <c r="FD620" s="14"/>
      <c r="FE620" s="14"/>
      <c r="FF620" s="14"/>
      <c r="FG620" s="14"/>
      <c r="FH620" s="14"/>
      <c r="FI620" s="14"/>
      <c r="FJ620" s="14"/>
      <c r="FK620" s="14"/>
      <c r="FL620" s="14"/>
      <c r="FM620" s="14"/>
      <c r="FN620" s="14"/>
      <c r="FO620" s="14"/>
      <c r="FP620" s="14"/>
      <c r="FQ620" s="14"/>
      <c r="FR620" s="14"/>
      <c r="FS620" s="14"/>
      <c r="FT620" s="14"/>
      <c r="FU620" s="14"/>
      <c r="FV620" s="14"/>
      <c r="FW620" s="14"/>
      <c r="FX620" s="14"/>
      <c r="FY620" s="14"/>
      <c r="FZ620" s="14"/>
      <c r="GA620" s="14"/>
      <c r="GB620" s="14"/>
      <c r="GC620" s="14"/>
      <c r="GD620" s="14"/>
      <c r="GE620" s="14"/>
      <c r="GF620" s="14"/>
      <c r="GG620" s="14"/>
      <c r="GH620" s="14"/>
      <c r="GI620" s="14"/>
      <c r="GJ620" s="14"/>
      <c r="GK620" s="14"/>
      <c r="GL620" s="14"/>
      <c r="GM620" s="14"/>
      <c r="GN620" s="14"/>
      <c r="GO620" s="14"/>
      <c r="GP620" s="14"/>
      <c r="GQ620" s="14"/>
      <c r="GR620" s="14"/>
      <c r="GS620" s="14"/>
      <c r="GT620" s="14"/>
      <c r="GU620" s="14"/>
      <c r="GV620" s="14"/>
      <c r="GW620" s="14"/>
      <c r="GX620" s="14"/>
      <c r="GY620" s="14"/>
      <c r="GZ620" s="14"/>
      <c r="HA620" s="14"/>
      <c r="HB620" s="14"/>
      <c r="HC620" s="14"/>
      <c r="HD620" s="14"/>
      <c r="HE620" s="14"/>
      <c r="HF620" s="14"/>
      <c r="HG620" s="14"/>
      <c r="HH620" s="14"/>
      <c r="HI620" s="14"/>
      <c r="HJ620" s="14"/>
      <c r="HK620" s="14"/>
      <c r="HL620" s="14"/>
      <c r="HM620" s="14"/>
      <c r="HN620" s="14"/>
      <c r="HO620" s="14"/>
      <c r="HP620" s="14"/>
      <c r="HQ620" s="14"/>
      <c r="HR620" s="14"/>
      <c r="HS620" s="14"/>
      <c r="HT620" s="14"/>
      <c r="HU620" s="14"/>
      <c r="HV620" s="14"/>
      <c r="HW620" s="14"/>
      <c r="HX620" s="14"/>
      <c r="HY620" s="14"/>
      <c r="HZ620" s="14"/>
      <c r="IA620" s="14"/>
      <c r="IB620" s="14"/>
      <c r="IC620" s="14"/>
      <c r="ID620" s="14"/>
      <c r="IE620" s="14"/>
      <c r="IF620" s="14"/>
      <c r="IG620" s="14"/>
      <c r="IH620" s="14"/>
      <c r="II620" s="14"/>
      <c r="IJ620" s="14"/>
      <c r="IK620" s="14"/>
      <c r="IL620" s="14"/>
      <c r="IM620" s="14"/>
      <c r="IN620" s="14"/>
      <c r="IO620" s="14"/>
      <c r="IP620" s="14"/>
    </row>
    <row r="621" spans="1:250" x14ac:dyDescent="0.2">
      <c r="A621" s="28" t="s">
        <v>1277</v>
      </c>
      <c r="B621" s="21" t="s">
        <v>1278</v>
      </c>
      <c r="C621" s="110"/>
      <c r="D621" s="110"/>
      <c r="E621" s="110"/>
      <c r="F621" s="110"/>
      <c r="G621" s="110">
        <v>1</v>
      </c>
      <c r="H621" s="110"/>
      <c r="J621" s="110"/>
      <c r="K621" s="110"/>
      <c r="L621" s="110"/>
      <c r="M621" s="110"/>
      <c r="N621" s="110"/>
      <c r="O621" s="110"/>
      <c r="P621" s="110"/>
      <c r="Q621" s="110"/>
      <c r="R621" s="110"/>
      <c r="S621" s="110"/>
      <c r="T621" s="110"/>
      <c r="U621" s="110"/>
      <c r="V621" s="17">
        <v>1</v>
      </c>
    </row>
    <row r="622" spans="1:250" x14ac:dyDescent="0.2">
      <c r="A622" s="28" t="s">
        <v>1279</v>
      </c>
      <c r="B622" s="21" t="s">
        <v>1280</v>
      </c>
      <c r="C622" s="110"/>
      <c r="D622" s="110"/>
      <c r="E622" s="110"/>
      <c r="F622" s="110"/>
      <c r="G622" s="110"/>
      <c r="H622" s="110">
        <v>1</v>
      </c>
      <c r="J622" s="110"/>
      <c r="K622" s="110"/>
      <c r="L622" s="110"/>
      <c r="M622" s="110"/>
      <c r="N622" s="110"/>
      <c r="O622" s="110"/>
      <c r="P622" s="110"/>
      <c r="Q622" s="110"/>
      <c r="R622" s="110"/>
      <c r="S622" s="110"/>
      <c r="T622" s="110"/>
      <c r="U622" s="110"/>
      <c r="V622" s="110">
        <v>1</v>
      </c>
    </row>
    <row r="623" spans="1:250" x14ac:dyDescent="0.2">
      <c r="A623" s="28" t="s">
        <v>1281</v>
      </c>
      <c r="B623" s="41" t="s">
        <v>1282</v>
      </c>
      <c r="C623" s="17"/>
      <c r="D623" s="17"/>
      <c r="E623" s="116"/>
      <c r="J623" s="17">
        <v>1</v>
      </c>
      <c r="K623" s="17"/>
      <c r="L623" s="17"/>
      <c r="V623" s="17">
        <v>1</v>
      </c>
    </row>
    <row r="624" spans="1:250" x14ac:dyDescent="0.2">
      <c r="A624" s="50" t="s">
        <v>1283</v>
      </c>
      <c r="B624" s="14" t="s">
        <v>1284</v>
      </c>
      <c r="C624" s="17"/>
      <c r="D624" s="17"/>
      <c r="E624" s="110"/>
      <c r="F624" s="110"/>
      <c r="G624" s="110"/>
      <c r="H624" s="110"/>
      <c r="J624" s="110"/>
      <c r="K624" s="110"/>
      <c r="L624" s="110"/>
      <c r="M624" s="110"/>
      <c r="N624" s="110"/>
      <c r="O624" s="110"/>
      <c r="P624" s="110"/>
      <c r="Q624" s="110"/>
      <c r="R624" s="110"/>
      <c r="S624" s="110"/>
      <c r="T624" s="110">
        <v>1</v>
      </c>
      <c r="U624" s="110"/>
      <c r="V624" s="110">
        <v>1</v>
      </c>
    </row>
    <row r="625" spans="1:22" x14ac:dyDescent="0.2">
      <c r="A625" s="28" t="s">
        <v>1285</v>
      </c>
      <c r="B625" s="41" t="s">
        <v>1286</v>
      </c>
      <c r="C625" s="17"/>
      <c r="D625" s="17"/>
      <c r="E625" s="116"/>
      <c r="F625" s="17">
        <v>1</v>
      </c>
      <c r="K625" s="17"/>
      <c r="L625" s="17"/>
      <c r="V625" s="17">
        <v>1</v>
      </c>
    </row>
    <row r="626" spans="1:22" x14ac:dyDescent="0.2">
      <c r="A626" s="50" t="s">
        <v>1287</v>
      </c>
      <c r="B626" s="14" t="s">
        <v>1288</v>
      </c>
      <c r="C626" s="17"/>
      <c r="D626" s="17"/>
      <c r="E626" s="116"/>
      <c r="K626" s="17"/>
      <c r="L626" s="17"/>
      <c r="T626" s="17">
        <v>1</v>
      </c>
      <c r="V626" s="17">
        <v>1</v>
      </c>
    </row>
    <row r="627" spans="1:22" x14ac:dyDescent="0.2">
      <c r="A627" s="50" t="s">
        <v>1289</v>
      </c>
      <c r="B627" s="14" t="s">
        <v>1290</v>
      </c>
      <c r="C627" s="17"/>
      <c r="D627" s="17"/>
      <c r="E627" s="116"/>
      <c r="G627" s="17">
        <v>1</v>
      </c>
      <c r="K627" s="17"/>
      <c r="L627" s="17"/>
      <c r="V627" s="17">
        <v>1</v>
      </c>
    </row>
    <row r="628" spans="1:22" x14ac:dyDescent="0.2">
      <c r="A628" s="50" t="s">
        <v>1291</v>
      </c>
      <c r="B628" s="25" t="s">
        <v>1292</v>
      </c>
      <c r="C628" s="17"/>
      <c r="D628" s="17"/>
      <c r="E628" s="110"/>
      <c r="F628" s="110"/>
      <c r="G628" s="110">
        <v>1</v>
      </c>
      <c r="H628" s="110"/>
      <c r="J628" s="110"/>
      <c r="K628" s="17"/>
      <c r="L628" s="17"/>
      <c r="M628" s="110"/>
      <c r="N628" s="110"/>
      <c r="O628" s="110"/>
      <c r="P628" s="110"/>
      <c r="Q628" s="110"/>
      <c r="R628" s="110"/>
      <c r="S628" s="110"/>
      <c r="T628" s="110"/>
      <c r="U628" s="110"/>
      <c r="V628" s="110">
        <v>1</v>
      </c>
    </row>
    <row r="629" spans="1:22" x14ac:dyDescent="0.2">
      <c r="A629" s="28" t="s">
        <v>1293</v>
      </c>
      <c r="B629" s="41" t="s">
        <v>1294</v>
      </c>
      <c r="C629" s="17"/>
      <c r="D629" s="17"/>
      <c r="K629" s="17"/>
      <c r="L629" s="17"/>
      <c r="T629" s="17">
        <v>1</v>
      </c>
      <c r="V629" s="17">
        <v>1</v>
      </c>
    </row>
    <row r="630" spans="1:22" x14ac:dyDescent="0.2">
      <c r="A630" s="29" t="s">
        <v>1295</v>
      </c>
      <c r="B630" s="41" t="s">
        <v>1296</v>
      </c>
      <c r="C630" s="17"/>
      <c r="D630" s="17"/>
      <c r="G630" s="17">
        <v>1</v>
      </c>
      <c r="K630" s="17"/>
      <c r="L630" s="17"/>
      <c r="V630" s="17">
        <v>1</v>
      </c>
    </row>
    <row r="631" spans="1:22" x14ac:dyDescent="0.2">
      <c r="A631" s="28" t="s">
        <v>1297</v>
      </c>
      <c r="B631" s="41" t="s">
        <v>1298</v>
      </c>
      <c r="C631" s="17"/>
      <c r="D631" s="17"/>
      <c r="G631" s="17">
        <v>1</v>
      </c>
      <c r="K631" s="17"/>
      <c r="L631" s="17"/>
      <c r="V631" s="17">
        <v>1</v>
      </c>
    </row>
    <row r="632" spans="1:22" x14ac:dyDescent="0.2">
      <c r="A632" s="29" t="s">
        <v>1299</v>
      </c>
      <c r="B632" s="41" t="s">
        <v>1300</v>
      </c>
      <c r="C632" s="17"/>
      <c r="D632" s="17"/>
      <c r="G632" s="17">
        <v>1</v>
      </c>
      <c r="K632" s="17"/>
      <c r="L632" s="17"/>
      <c r="V632" s="17">
        <v>1</v>
      </c>
    </row>
    <row r="633" spans="1:22" x14ac:dyDescent="0.2">
      <c r="A633" s="28" t="s">
        <v>1301</v>
      </c>
      <c r="B633" s="41" t="s">
        <v>1302</v>
      </c>
      <c r="C633" s="17"/>
      <c r="D633" s="17"/>
      <c r="K633" s="17"/>
      <c r="L633" s="17"/>
      <c r="T633" s="17">
        <v>1</v>
      </c>
      <c r="V633" s="17">
        <v>1</v>
      </c>
    </row>
    <row r="634" spans="1:22" x14ac:dyDescent="0.2">
      <c r="A634" s="28" t="s">
        <v>1303</v>
      </c>
      <c r="B634" s="41" t="s">
        <v>1304</v>
      </c>
      <c r="C634" s="17"/>
      <c r="D634" s="17"/>
      <c r="G634" s="17">
        <v>1</v>
      </c>
      <c r="K634" s="17"/>
      <c r="L634" s="17"/>
      <c r="V634" s="17">
        <v>1</v>
      </c>
    </row>
    <row r="635" spans="1:22" x14ac:dyDescent="0.2">
      <c r="A635" s="28" t="s">
        <v>1306</v>
      </c>
      <c r="B635" s="41" t="s">
        <v>1307</v>
      </c>
      <c r="C635" s="17"/>
      <c r="D635" s="17"/>
      <c r="G635" s="17">
        <v>1</v>
      </c>
      <c r="K635" s="17"/>
      <c r="L635" s="17"/>
      <c r="V635" s="17">
        <v>1</v>
      </c>
    </row>
    <row r="636" spans="1:22" x14ac:dyDescent="0.2">
      <c r="A636" s="28" t="s">
        <v>1308</v>
      </c>
      <c r="B636" s="41" t="s">
        <v>1309</v>
      </c>
      <c r="C636" s="17"/>
      <c r="D636" s="17"/>
      <c r="F636" s="17">
        <v>1</v>
      </c>
      <c r="I636" s="17">
        <v>1</v>
      </c>
      <c r="J636" s="17">
        <v>1</v>
      </c>
      <c r="K636" s="17"/>
      <c r="L636" s="17"/>
      <c r="V636" s="17">
        <v>1</v>
      </c>
    </row>
    <row r="637" spans="1:22" x14ac:dyDescent="0.2">
      <c r="A637" s="28" t="s">
        <v>1310</v>
      </c>
      <c r="B637" s="41" t="s">
        <v>1311</v>
      </c>
      <c r="C637" s="17"/>
      <c r="D637" s="17"/>
      <c r="K637" s="17"/>
      <c r="L637" s="17"/>
      <c r="T637" s="17">
        <v>1</v>
      </c>
      <c r="V637" s="17">
        <v>1</v>
      </c>
    </row>
    <row r="638" spans="1:22" x14ac:dyDescent="0.2">
      <c r="A638" s="28" t="s">
        <v>1312</v>
      </c>
      <c r="B638" s="41" t="s">
        <v>1313</v>
      </c>
      <c r="C638" s="17"/>
      <c r="D638" s="17"/>
      <c r="I638" s="17">
        <v>1</v>
      </c>
      <c r="K638" s="17"/>
      <c r="L638" s="17"/>
      <c r="V638" s="17">
        <v>1</v>
      </c>
    </row>
    <row r="639" spans="1:22" x14ac:dyDescent="0.2">
      <c r="A639" s="28" t="s">
        <v>1314</v>
      </c>
      <c r="B639" s="41" t="s">
        <v>1315</v>
      </c>
      <c r="C639" s="17"/>
      <c r="D639" s="17"/>
      <c r="K639" s="17"/>
      <c r="L639" s="17"/>
      <c r="T639" s="17">
        <v>1</v>
      </c>
      <c r="V639" s="17">
        <v>1</v>
      </c>
    </row>
    <row r="640" spans="1:22" x14ac:dyDescent="0.2">
      <c r="A640" s="28" t="s">
        <v>1316</v>
      </c>
      <c r="B640" s="41" t="s">
        <v>1317</v>
      </c>
      <c r="C640" s="17"/>
      <c r="D640" s="17"/>
      <c r="G640" s="17">
        <v>1</v>
      </c>
      <c r="K640" s="17"/>
      <c r="L640" s="17"/>
      <c r="V640" s="17">
        <v>1</v>
      </c>
    </row>
    <row r="641" spans="1:22" x14ac:dyDescent="0.2">
      <c r="A641" s="18" t="s">
        <v>1318</v>
      </c>
      <c r="B641" s="25" t="s">
        <v>1319</v>
      </c>
      <c r="C641" s="17"/>
      <c r="D641" s="17"/>
      <c r="G641" s="17">
        <v>1</v>
      </c>
      <c r="K641" s="17"/>
      <c r="L641" s="17"/>
      <c r="V641" s="17">
        <v>1</v>
      </c>
    </row>
    <row r="642" spans="1:22" x14ac:dyDescent="0.2">
      <c r="A642" s="28" t="s">
        <v>1320</v>
      </c>
      <c r="B642" s="41" t="s">
        <v>1321</v>
      </c>
      <c r="C642" s="17"/>
      <c r="D642" s="17"/>
      <c r="I642" s="17">
        <v>1</v>
      </c>
      <c r="J642" s="17">
        <v>1</v>
      </c>
      <c r="K642" s="17"/>
      <c r="L642" s="17"/>
      <c r="V642" s="17">
        <v>1</v>
      </c>
    </row>
  </sheetData>
  <sortState xmlns:xlrd2="http://schemas.microsoft.com/office/spreadsheetml/2017/richdata2" ref="A3:V642">
    <sortCondition ref="A3:A642"/>
  </sortState>
  <conditionalFormatting sqref="A304:A305">
    <cfRule type="expression" dxfId="3" priority="1">
      <formula>AO304&lt;&gt;0</formula>
    </cfRule>
  </conditionalFormatting>
  <printOptions gridLines="1"/>
  <pageMargins left="0.74803149606299213" right="0.74803149606299213" top="0.98425196850393704" bottom="0.98425196850393704" header="0.51181102362204722" footer="0.51181102362204722"/>
  <pageSetup paperSize="9" scale="42" fitToHeight="10" orientation="landscape" horizontalDpi="1200" verticalDpi="1200" r:id="rId1"/>
  <headerFooter alignWithMargins="0">
    <oddHeader>&amp;L&amp;"Arial,Bold"&amp;11REGISTRATION LIST: INCLUDES REGISTERED PARTICIPANTS AND APPLICANTS</oddHeader>
    <oddFooter>&amp;LAEMO Date of Issue: &amp;D&amp;R&amp;P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87175-6528-4D04-AC39-742A1A27FC81}">
  <dimension ref="A1:J53"/>
  <sheetViews>
    <sheetView zoomScale="99" zoomScaleNormal="99" workbookViewId="0">
      <pane ySplit="1" topLeftCell="A2" activePane="bottomLeft" state="frozen"/>
      <selection pane="bottomLeft"/>
    </sheetView>
  </sheetViews>
  <sheetFormatPr defaultColWidth="9.42578125" defaultRowHeight="12.75" x14ac:dyDescent="0.2"/>
  <cols>
    <col min="1" max="1" width="90.42578125" style="160" customWidth="1"/>
    <col min="2" max="2" width="12.5703125" style="159" customWidth="1"/>
    <col min="3" max="3" width="51.5703125" style="158" customWidth="1"/>
    <col min="4" max="4" width="7.42578125" style="158" bestFit="1" customWidth="1"/>
    <col min="5" max="5" width="33.42578125" style="158" bestFit="1" customWidth="1"/>
    <col min="6" max="6" width="74.5703125" style="158" bestFit="1" customWidth="1"/>
    <col min="7" max="7" width="23.5703125" style="158" customWidth="1"/>
    <col min="8" max="8" width="22.42578125" style="158" bestFit="1" customWidth="1"/>
    <col min="9" max="9" width="27.5703125" style="158" customWidth="1"/>
    <col min="10" max="10" width="14.42578125" style="158" customWidth="1"/>
    <col min="11" max="16384" width="9.42578125" style="157"/>
  </cols>
  <sheetData>
    <row r="1" spans="1:10" s="166" customFormat="1" ht="26.25" thickBot="1" x14ac:dyDescent="0.25">
      <c r="A1" s="171" t="s">
        <v>1322</v>
      </c>
      <c r="B1" s="170" t="s">
        <v>1323</v>
      </c>
      <c r="C1" s="169" t="s">
        <v>1324</v>
      </c>
      <c r="D1" s="169" t="s">
        <v>1325</v>
      </c>
      <c r="E1" s="169" t="s">
        <v>1326</v>
      </c>
      <c r="F1" s="169" t="s">
        <v>1327</v>
      </c>
      <c r="G1" s="169" t="s">
        <v>1328</v>
      </c>
      <c r="H1" s="169" t="s">
        <v>1329</v>
      </c>
      <c r="I1" s="168" t="s">
        <v>1330</v>
      </c>
      <c r="J1" s="167" t="s">
        <v>1331</v>
      </c>
    </row>
    <row r="2" spans="1:10" x14ac:dyDescent="0.2">
      <c r="A2" s="160" t="s">
        <v>1332</v>
      </c>
      <c r="B2" s="159">
        <v>45211</v>
      </c>
      <c r="C2" s="158" t="s">
        <v>1333</v>
      </c>
      <c r="D2" s="158" t="s">
        <v>1334</v>
      </c>
      <c r="E2" s="158" t="s">
        <v>1335</v>
      </c>
      <c r="F2" s="158" t="s">
        <v>1336</v>
      </c>
      <c r="G2" s="158" t="s">
        <v>1337</v>
      </c>
      <c r="H2" s="158" t="s">
        <v>1337</v>
      </c>
      <c r="I2" s="158">
        <v>104</v>
      </c>
      <c r="J2" s="158">
        <v>90</v>
      </c>
    </row>
    <row r="3" spans="1:10" x14ac:dyDescent="0.2">
      <c r="A3" s="160" t="s">
        <v>1338</v>
      </c>
      <c r="B3" s="159">
        <v>45364</v>
      </c>
      <c r="D3" s="158" t="s">
        <v>1334</v>
      </c>
      <c r="E3" s="158" t="s">
        <v>1339</v>
      </c>
      <c r="F3" s="158" t="s">
        <v>1340</v>
      </c>
    </row>
    <row r="4" spans="1:10" x14ac:dyDescent="0.2">
      <c r="A4" s="160" t="s">
        <v>321</v>
      </c>
      <c r="B4" s="159">
        <v>45420</v>
      </c>
      <c r="C4" s="158" t="s">
        <v>1341</v>
      </c>
      <c r="D4" s="158" t="s">
        <v>1342</v>
      </c>
      <c r="E4" s="158" t="s">
        <v>1335</v>
      </c>
      <c r="F4" s="158" t="s">
        <v>1343</v>
      </c>
      <c r="G4" s="158" t="s">
        <v>1337</v>
      </c>
      <c r="H4" s="158" t="s">
        <v>1337</v>
      </c>
      <c r="I4" s="158">
        <v>180</v>
      </c>
      <c r="J4" s="158">
        <v>30</v>
      </c>
    </row>
    <row r="5" spans="1:10" x14ac:dyDescent="0.2">
      <c r="A5" s="160" t="s">
        <v>1344</v>
      </c>
      <c r="B5" s="159">
        <v>45544</v>
      </c>
      <c r="C5" s="158" t="s">
        <v>1345</v>
      </c>
      <c r="D5" s="158" t="s">
        <v>1342</v>
      </c>
      <c r="E5" s="158" t="s">
        <v>36</v>
      </c>
      <c r="F5" s="158" t="s">
        <v>1346</v>
      </c>
    </row>
    <row r="6" spans="1:10" x14ac:dyDescent="0.2">
      <c r="A6" s="160" t="s">
        <v>1347</v>
      </c>
      <c r="B6" s="159">
        <v>45581</v>
      </c>
      <c r="C6" s="158" t="s">
        <v>1348</v>
      </c>
      <c r="D6" s="158" t="s">
        <v>1349</v>
      </c>
      <c r="E6" s="158" t="s">
        <v>1335</v>
      </c>
      <c r="F6" s="158" t="s">
        <v>1350</v>
      </c>
      <c r="G6" s="158" t="s">
        <v>1351</v>
      </c>
      <c r="H6" s="158" t="s">
        <v>1351</v>
      </c>
    </row>
    <row r="7" spans="1:10" x14ac:dyDescent="0.2">
      <c r="A7" s="160" t="s">
        <v>1352</v>
      </c>
      <c r="B7" s="159">
        <v>45611</v>
      </c>
      <c r="C7" s="158" t="s">
        <v>1353</v>
      </c>
      <c r="D7" s="158" t="s">
        <v>1342</v>
      </c>
      <c r="E7" s="158" t="s">
        <v>36</v>
      </c>
      <c r="F7" s="163" t="s">
        <v>1354</v>
      </c>
      <c r="G7" s="158" t="s">
        <v>1355</v>
      </c>
      <c r="H7" s="158" t="s">
        <v>1356</v>
      </c>
      <c r="I7" s="158">
        <v>124</v>
      </c>
    </row>
    <row r="8" spans="1:10" x14ac:dyDescent="0.2">
      <c r="A8" s="160" t="s">
        <v>1357</v>
      </c>
      <c r="B8" s="159">
        <v>45622</v>
      </c>
      <c r="D8" s="158" t="s">
        <v>1342</v>
      </c>
      <c r="E8" s="158" t="s">
        <v>1339</v>
      </c>
      <c r="F8" s="158" t="s">
        <v>1358</v>
      </c>
    </row>
    <row r="9" spans="1:10" x14ac:dyDescent="0.2">
      <c r="A9" s="160" t="s">
        <v>1359</v>
      </c>
      <c r="B9" s="159">
        <v>45672</v>
      </c>
      <c r="C9" s="158" t="s">
        <v>1360</v>
      </c>
      <c r="D9" s="158" t="s">
        <v>1361</v>
      </c>
      <c r="E9" s="158" t="s">
        <v>1335</v>
      </c>
      <c r="F9" s="158" t="s">
        <v>1336</v>
      </c>
      <c r="G9" s="158" t="s">
        <v>1351</v>
      </c>
      <c r="H9" s="158" t="s">
        <v>1351</v>
      </c>
      <c r="I9" s="158">
        <v>228</v>
      </c>
      <c r="J9" s="158">
        <v>44</v>
      </c>
    </row>
    <row r="10" spans="1:10" x14ac:dyDescent="0.2">
      <c r="A10" s="160" t="s">
        <v>1362</v>
      </c>
      <c r="B10" s="159">
        <v>45672</v>
      </c>
      <c r="E10" s="158" t="s">
        <v>36</v>
      </c>
      <c r="F10" s="158" t="s">
        <v>1363</v>
      </c>
    </row>
    <row r="11" spans="1:10" x14ac:dyDescent="0.2">
      <c r="A11" s="160" t="s">
        <v>994</v>
      </c>
      <c r="B11" s="159">
        <v>45685</v>
      </c>
      <c r="C11" s="158" t="s">
        <v>1364</v>
      </c>
      <c r="D11" s="158" t="s">
        <v>1361</v>
      </c>
      <c r="E11" s="158" t="s">
        <v>1335</v>
      </c>
      <c r="F11" s="158" t="s">
        <v>1336</v>
      </c>
      <c r="G11" s="158" t="s">
        <v>1337</v>
      </c>
      <c r="H11" s="158" t="s">
        <v>1337</v>
      </c>
      <c r="I11" s="158">
        <v>122</v>
      </c>
      <c r="J11" s="158">
        <v>19</v>
      </c>
    </row>
    <row r="12" spans="1:10" x14ac:dyDescent="0.2">
      <c r="A12" s="160" t="s">
        <v>1073</v>
      </c>
      <c r="B12" s="159">
        <v>45685</v>
      </c>
      <c r="C12" s="158" t="s">
        <v>1365</v>
      </c>
      <c r="D12" s="158" t="s">
        <v>1334</v>
      </c>
      <c r="E12" s="158" t="s">
        <v>36</v>
      </c>
      <c r="F12" s="158" t="s">
        <v>1366</v>
      </c>
      <c r="G12" s="158" t="s">
        <v>1367</v>
      </c>
      <c r="H12" s="158" t="s">
        <v>1368</v>
      </c>
      <c r="I12" s="158">
        <v>185</v>
      </c>
      <c r="J12" s="158">
        <v>185</v>
      </c>
    </row>
    <row r="13" spans="1:10" x14ac:dyDescent="0.2">
      <c r="A13" s="160" t="s">
        <v>1369</v>
      </c>
      <c r="B13" s="159">
        <v>45692</v>
      </c>
      <c r="C13" s="158" t="s">
        <v>1370</v>
      </c>
      <c r="E13" s="158" t="s">
        <v>36</v>
      </c>
      <c r="F13" s="158" t="s">
        <v>1363</v>
      </c>
    </row>
    <row r="14" spans="1:10" x14ac:dyDescent="0.2">
      <c r="A14" s="160" t="s">
        <v>1371</v>
      </c>
      <c r="B14" s="159">
        <v>45695</v>
      </c>
      <c r="C14" s="158" t="s">
        <v>1372</v>
      </c>
      <c r="D14" s="158" t="s">
        <v>1342</v>
      </c>
      <c r="E14" s="158" t="s">
        <v>36</v>
      </c>
      <c r="F14" s="163" t="s">
        <v>1373</v>
      </c>
      <c r="G14" s="158" t="s">
        <v>1367</v>
      </c>
      <c r="H14" s="158" t="s">
        <v>1368</v>
      </c>
      <c r="I14" s="158">
        <v>252</v>
      </c>
      <c r="J14" s="158">
        <v>40</v>
      </c>
    </row>
    <row r="15" spans="1:10" x14ac:dyDescent="0.2">
      <c r="A15" s="160" t="s">
        <v>1374</v>
      </c>
      <c r="B15" s="159">
        <v>45721</v>
      </c>
      <c r="C15" s="158" t="s">
        <v>1375</v>
      </c>
      <c r="D15" s="158" t="s">
        <v>1342</v>
      </c>
      <c r="E15" s="158" t="s">
        <v>1335</v>
      </c>
      <c r="F15" s="158" t="s">
        <v>1376</v>
      </c>
      <c r="G15" s="158" t="s">
        <v>1337</v>
      </c>
      <c r="H15" s="158" t="s">
        <v>1337</v>
      </c>
      <c r="I15" s="158">
        <v>264</v>
      </c>
      <c r="J15" s="158">
        <v>40</v>
      </c>
    </row>
    <row r="16" spans="1:10" x14ac:dyDescent="0.2">
      <c r="A16" s="160" t="s">
        <v>1377</v>
      </c>
      <c r="B16" s="159">
        <v>45722</v>
      </c>
      <c r="E16" s="158" t="s">
        <v>37</v>
      </c>
      <c r="F16" s="158" t="s">
        <v>1378</v>
      </c>
    </row>
    <row r="17" spans="1:10" x14ac:dyDescent="0.2">
      <c r="A17" s="160" t="s">
        <v>1101</v>
      </c>
      <c r="B17" s="159">
        <v>45726</v>
      </c>
      <c r="C17" s="158" t="s">
        <v>1379</v>
      </c>
      <c r="D17" s="158" t="s">
        <v>1342</v>
      </c>
      <c r="E17" s="158" t="s">
        <v>1335</v>
      </c>
      <c r="F17" s="161" t="s">
        <v>1380</v>
      </c>
      <c r="G17" s="158" t="s">
        <v>1381</v>
      </c>
      <c r="H17" s="158" t="s">
        <v>1382</v>
      </c>
      <c r="I17" s="158">
        <v>1500</v>
      </c>
      <c r="J17" s="158">
        <v>1800</v>
      </c>
    </row>
    <row r="18" spans="1:10" x14ac:dyDescent="0.2">
      <c r="A18" s="160" t="s">
        <v>1383</v>
      </c>
      <c r="B18" s="159">
        <v>45729</v>
      </c>
      <c r="C18" s="158" t="s">
        <v>1384</v>
      </c>
      <c r="D18" s="158" t="s">
        <v>1361</v>
      </c>
      <c r="E18" s="158" t="s">
        <v>1335</v>
      </c>
      <c r="F18" s="158" t="s">
        <v>1336</v>
      </c>
      <c r="G18" s="158" t="s">
        <v>1337</v>
      </c>
      <c r="H18" s="158" t="s">
        <v>1337</v>
      </c>
      <c r="I18" s="158">
        <v>101</v>
      </c>
      <c r="J18" s="158">
        <v>78</v>
      </c>
    </row>
    <row r="19" spans="1:10" x14ac:dyDescent="0.2">
      <c r="A19" s="160" t="s">
        <v>1093</v>
      </c>
      <c r="B19" s="159">
        <v>45733</v>
      </c>
      <c r="C19" s="158" t="s">
        <v>1385</v>
      </c>
      <c r="D19" s="158" t="s">
        <v>1342</v>
      </c>
      <c r="E19" s="158" t="s">
        <v>36</v>
      </c>
      <c r="F19" s="163" t="s">
        <v>1373</v>
      </c>
      <c r="G19" s="158" t="s">
        <v>1367</v>
      </c>
      <c r="H19" s="158" t="s">
        <v>1368</v>
      </c>
      <c r="I19" s="158">
        <v>86.4</v>
      </c>
      <c r="J19" s="158">
        <v>26</v>
      </c>
    </row>
    <row r="20" spans="1:10" x14ac:dyDescent="0.2">
      <c r="A20" s="160" t="s">
        <v>470</v>
      </c>
      <c r="B20" s="159">
        <v>45754</v>
      </c>
      <c r="C20" s="158" t="s">
        <v>1387</v>
      </c>
      <c r="D20" s="158" t="s">
        <v>1361</v>
      </c>
      <c r="E20" s="158" t="s">
        <v>36</v>
      </c>
      <c r="F20" s="165" t="s">
        <v>1388</v>
      </c>
      <c r="G20" s="157" t="s">
        <v>1381</v>
      </c>
      <c r="H20" s="157" t="s">
        <v>1382</v>
      </c>
      <c r="I20" s="158">
        <v>253.2</v>
      </c>
    </row>
    <row r="21" spans="1:10" x14ac:dyDescent="0.2">
      <c r="A21" s="160" t="s">
        <v>1390</v>
      </c>
      <c r="B21" s="159">
        <v>45757</v>
      </c>
      <c r="D21" s="158" t="s">
        <v>1334</v>
      </c>
      <c r="E21" s="158" t="s">
        <v>36</v>
      </c>
      <c r="F21" s="158" t="s">
        <v>1391</v>
      </c>
    </row>
    <row r="22" spans="1:10" x14ac:dyDescent="0.2">
      <c r="A22" s="160" t="s">
        <v>470</v>
      </c>
      <c r="B22" s="159">
        <v>45761</v>
      </c>
      <c r="C22" s="158" t="s">
        <v>1392</v>
      </c>
      <c r="D22" s="158" t="s">
        <v>1342</v>
      </c>
      <c r="E22" s="158" t="s">
        <v>1335</v>
      </c>
      <c r="F22" s="161" t="s">
        <v>1380</v>
      </c>
      <c r="G22" s="158" t="s">
        <v>1393</v>
      </c>
      <c r="H22" s="158" t="s">
        <v>1394</v>
      </c>
      <c r="I22" s="158">
        <v>440</v>
      </c>
      <c r="J22" s="158">
        <v>440</v>
      </c>
    </row>
    <row r="23" spans="1:10" x14ac:dyDescent="0.2">
      <c r="A23" s="160" t="s">
        <v>1395</v>
      </c>
      <c r="B23" s="159">
        <v>45763</v>
      </c>
      <c r="C23" s="158" t="s">
        <v>1396</v>
      </c>
      <c r="D23" s="158" t="s">
        <v>1349</v>
      </c>
      <c r="E23" s="158" t="s">
        <v>36</v>
      </c>
      <c r="F23" s="158" t="s">
        <v>1373</v>
      </c>
      <c r="G23" s="158" t="s">
        <v>1367</v>
      </c>
      <c r="H23" s="158" t="s">
        <v>1368</v>
      </c>
      <c r="I23" s="158">
        <v>217.2</v>
      </c>
      <c r="J23" s="158">
        <v>150</v>
      </c>
    </row>
    <row r="24" spans="1:10" x14ac:dyDescent="0.2">
      <c r="A24" s="160" t="s">
        <v>1397</v>
      </c>
      <c r="B24" s="159">
        <v>45769</v>
      </c>
      <c r="C24" s="158" t="s">
        <v>1398</v>
      </c>
      <c r="D24" s="158" t="s">
        <v>1361</v>
      </c>
      <c r="E24" s="158" t="s">
        <v>1399</v>
      </c>
      <c r="F24" s="163" t="s">
        <v>1400</v>
      </c>
      <c r="J24" s="164"/>
    </row>
    <row r="25" spans="1:10" x14ac:dyDescent="0.2">
      <c r="A25" s="160" t="s">
        <v>1401</v>
      </c>
      <c r="B25" s="159">
        <v>45771</v>
      </c>
      <c r="C25" s="158" t="s">
        <v>1402</v>
      </c>
      <c r="D25" s="158" t="s">
        <v>1342</v>
      </c>
      <c r="E25" s="158" t="s">
        <v>1403</v>
      </c>
      <c r="F25" s="158" t="s">
        <v>1404</v>
      </c>
    </row>
    <row r="26" spans="1:10" x14ac:dyDescent="0.2">
      <c r="A26" s="160" t="s">
        <v>902</v>
      </c>
      <c r="B26" s="159">
        <v>45785</v>
      </c>
      <c r="C26" s="158" t="s">
        <v>1405</v>
      </c>
      <c r="D26" s="158" t="s">
        <v>1342</v>
      </c>
      <c r="E26" s="158" t="s">
        <v>36</v>
      </c>
      <c r="F26" s="161" t="s">
        <v>1346</v>
      </c>
      <c r="G26" s="158" t="s">
        <v>1367</v>
      </c>
      <c r="H26" s="158" t="s">
        <v>1368</v>
      </c>
      <c r="I26" s="158">
        <v>614</v>
      </c>
      <c r="J26" s="158">
        <v>184</v>
      </c>
    </row>
    <row r="27" spans="1:10" x14ac:dyDescent="0.2">
      <c r="A27" s="160" t="s">
        <v>1406</v>
      </c>
      <c r="B27" s="159">
        <v>45793</v>
      </c>
      <c r="C27" s="158" t="s">
        <v>1407</v>
      </c>
      <c r="D27" s="158" t="s">
        <v>1334</v>
      </c>
      <c r="E27" s="158" t="s">
        <v>1335</v>
      </c>
      <c r="F27" s="158" t="s">
        <v>1376</v>
      </c>
      <c r="G27" s="158" t="s">
        <v>1337</v>
      </c>
      <c r="H27" s="158" t="s">
        <v>1337</v>
      </c>
      <c r="I27" s="158">
        <v>186</v>
      </c>
      <c r="J27" s="158">
        <v>30</v>
      </c>
    </row>
    <row r="28" spans="1:10" x14ac:dyDescent="0.2">
      <c r="A28" s="160" t="s">
        <v>1401</v>
      </c>
      <c r="B28" s="159">
        <v>45793</v>
      </c>
      <c r="C28" s="158" t="s">
        <v>1408</v>
      </c>
      <c r="D28" s="158" t="s">
        <v>1342</v>
      </c>
      <c r="E28" s="158" t="s">
        <v>1403</v>
      </c>
      <c r="F28" s="158" t="s">
        <v>1404</v>
      </c>
    </row>
    <row r="29" spans="1:10" x14ac:dyDescent="0.2">
      <c r="A29" s="160" t="s">
        <v>1409</v>
      </c>
      <c r="B29" s="159">
        <v>45805</v>
      </c>
      <c r="C29" s="158" t="s">
        <v>1410</v>
      </c>
      <c r="D29" s="158" t="s">
        <v>1334</v>
      </c>
      <c r="E29" s="158" t="s">
        <v>36</v>
      </c>
      <c r="F29" s="158" t="s">
        <v>1366</v>
      </c>
      <c r="G29" s="158" t="s">
        <v>1367</v>
      </c>
      <c r="H29" s="158" t="s">
        <v>1368</v>
      </c>
      <c r="I29" s="158">
        <v>140</v>
      </c>
      <c r="J29" s="158">
        <v>40</v>
      </c>
    </row>
    <row r="30" spans="1:10" x14ac:dyDescent="0.2">
      <c r="A30" s="160" t="s">
        <v>1411</v>
      </c>
      <c r="B30" s="159">
        <v>45806</v>
      </c>
      <c r="C30" s="158" t="s">
        <v>1412</v>
      </c>
      <c r="D30" s="158" t="s">
        <v>1361</v>
      </c>
      <c r="E30" s="158" t="s">
        <v>1335</v>
      </c>
      <c r="F30" s="158" t="s">
        <v>1376</v>
      </c>
      <c r="G30" s="158" t="s">
        <v>1337</v>
      </c>
      <c r="H30" s="158" t="s">
        <v>1337</v>
      </c>
      <c r="I30" s="158">
        <v>368</v>
      </c>
      <c r="J30" s="158">
        <v>60</v>
      </c>
    </row>
    <row r="31" spans="1:10" x14ac:dyDescent="0.2">
      <c r="A31" s="160" t="s">
        <v>1414</v>
      </c>
      <c r="B31" s="159">
        <v>45821</v>
      </c>
      <c r="C31" s="158" t="s">
        <v>1415</v>
      </c>
      <c r="D31" s="158" t="s">
        <v>1349</v>
      </c>
      <c r="E31" s="158" t="s">
        <v>36</v>
      </c>
      <c r="F31" s="163" t="s">
        <v>1373</v>
      </c>
      <c r="G31" s="158" t="s">
        <v>1367</v>
      </c>
      <c r="H31" s="158" t="s">
        <v>1368</v>
      </c>
      <c r="I31" s="158">
        <v>90.5</v>
      </c>
      <c r="J31" s="158">
        <v>24</v>
      </c>
    </row>
    <row r="32" spans="1:10" x14ac:dyDescent="0.2">
      <c r="A32" s="160" t="s">
        <v>1416</v>
      </c>
      <c r="B32" s="159">
        <v>45821</v>
      </c>
      <c r="C32" s="158" t="s">
        <v>1417</v>
      </c>
      <c r="D32" s="158" t="s">
        <v>1342</v>
      </c>
      <c r="E32" s="158" t="s">
        <v>36</v>
      </c>
      <c r="F32" s="163" t="s">
        <v>1373</v>
      </c>
      <c r="G32" s="158" t="s">
        <v>1367</v>
      </c>
      <c r="H32" s="158" t="s">
        <v>1368</v>
      </c>
      <c r="I32" s="158">
        <v>755</v>
      </c>
      <c r="J32" s="158">
        <v>500</v>
      </c>
    </row>
    <row r="33" spans="1:10" x14ac:dyDescent="0.2">
      <c r="A33" s="160" t="s">
        <v>1418</v>
      </c>
      <c r="B33" s="159">
        <v>45828</v>
      </c>
      <c r="C33" s="158" t="s">
        <v>1419</v>
      </c>
      <c r="D33" s="158" t="s">
        <v>1334</v>
      </c>
      <c r="E33" s="158" t="s">
        <v>1335</v>
      </c>
      <c r="F33" s="161" t="s">
        <v>1420</v>
      </c>
      <c r="G33" s="158" t="s">
        <v>1381</v>
      </c>
      <c r="H33" s="158" t="s">
        <v>1382</v>
      </c>
      <c r="I33" s="158">
        <v>34.26</v>
      </c>
      <c r="J33" s="158">
        <v>37.5</v>
      </c>
    </row>
    <row r="34" spans="1:10" ht="25.5" x14ac:dyDescent="0.2">
      <c r="A34" s="162" t="s">
        <v>1422</v>
      </c>
      <c r="B34" s="159">
        <v>45838</v>
      </c>
      <c r="C34" s="158" t="s">
        <v>1423</v>
      </c>
      <c r="D34" s="158" t="s">
        <v>1334</v>
      </c>
      <c r="E34" s="158" t="s">
        <v>36</v>
      </c>
      <c r="F34" s="161" t="s">
        <v>1346</v>
      </c>
      <c r="G34" s="158" t="s">
        <v>1367</v>
      </c>
      <c r="H34" s="158" t="s">
        <v>1368</v>
      </c>
      <c r="I34" s="158">
        <v>215</v>
      </c>
      <c r="J34" s="158">
        <v>80</v>
      </c>
    </row>
    <row r="35" spans="1:10" x14ac:dyDescent="0.2">
      <c r="A35" s="158" t="s">
        <v>1424</v>
      </c>
      <c r="B35" s="159">
        <v>45839</v>
      </c>
      <c r="C35" s="158" t="s">
        <v>1425</v>
      </c>
      <c r="D35" s="158" t="s">
        <v>1334</v>
      </c>
      <c r="E35" s="158" t="s">
        <v>36</v>
      </c>
      <c r="F35" s="158" t="s">
        <v>1373</v>
      </c>
      <c r="G35" s="158" t="s">
        <v>1367</v>
      </c>
      <c r="H35" s="158" t="s">
        <v>1368</v>
      </c>
      <c r="I35" s="158">
        <v>144.4</v>
      </c>
      <c r="J35" s="158">
        <v>40</v>
      </c>
    </row>
    <row r="36" spans="1:10" x14ac:dyDescent="0.2">
      <c r="A36" s="158" t="s">
        <v>1426</v>
      </c>
      <c r="B36" s="159">
        <v>45853</v>
      </c>
      <c r="C36" s="158" t="s">
        <v>1427</v>
      </c>
      <c r="D36" s="158" t="s">
        <v>1334</v>
      </c>
      <c r="E36" s="158" t="s">
        <v>1335</v>
      </c>
      <c r="F36" s="158" t="s">
        <v>1376</v>
      </c>
      <c r="G36" s="158" t="s">
        <v>1351</v>
      </c>
      <c r="H36" s="158" t="s">
        <v>1351</v>
      </c>
      <c r="I36" s="158">
        <v>576.6</v>
      </c>
      <c r="J36" s="158">
        <v>111</v>
      </c>
    </row>
    <row r="37" spans="1:10" x14ac:dyDescent="0.2">
      <c r="A37" s="160" t="s">
        <v>828</v>
      </c>
      <c r="B37" s="159">
        <v>45868</v>
      </c>
      <c r="C37" s="158" t="s">
        <v>1428</v>
      </c>
      <c r="D37" s="158" t="s">
        <v>1334</v>
      </c>
      <c r="E37" s="158" t="s">
        <v>36</v>
      </c>
      <c r="F37" s="158" t="s">
        <v>1373</v>
      </c>
      <c r="G37" s="158" t="s">
        <v>1367</v>
      </c>
      <c r="H37" s="158" t="s">
        <v>1368</v>
      </c>
      <c r="I37" s="158">
        <v>336</v>
      </c>
      <c r="J37" s="158">
        <v>240</v>
      </c>
    </row>
    <row r="38" spans="1:10" x14ac:dyDescent="0.2">
      <c r="A38" s="160" t="s">
        <v>1069</v>
      </c>
      <c r="B38" s="159">
        <v>45875</v>
      </c>
      <c r="C38" s="158" t="s">
        <v>1429</v>
      </c>
      <c r="D38" s="158" t="s">
        <v>1334</v>
      </c>
      <c r="E38" s="158" t="s">
        <v>1399</v>
      </c>
      <c r="F38" s="158" t="s">
        <v>1400</v>
      </c>
      <c r="G38" s="158" t="s">
        <v>1367</v>
      </c>
      <c r="H38" s="158" t="s">
        <v>1368</v>
      </c>
      <c r="I38" s="76">
        <v>215.4</v>
      </c>
      <c r="J38" s="76">
        <v>200</v>
      </c>
    </row>
    <row r="39" spans="1:10" x14ac:dyDescent="0.2">
      <c r="A39" s="160" t="s">
        <v>1430</v>
      </c>
      <c r="B39" s="159">
        <v>45888</v>
      </c>
      <c r="C39" s="158" t="s">
        <v>1431</v>
      </c>
      <c r="D39" s="158" t="s">
        <v>1342</v>
      </c>
      <c r="E39" s="158" t="s">
        <v>1432</v>
      </c>
      <c r="F39" s="158" t="s">
        <v>1380</v>
      </c>
      <c r="G39" s="158" t="s">
        <v>1393</v>
      </c>
      <c r="H39" s="158" t="s">
        <v>1394</v>
      </c>
      <c r="I39" s="158">
        <v>2640</v>
      </c>
      <c r="J39" s="158">
        <f>140*4</f>
        <v>560</v>
      </c>
    </row>
    <row r="40" spans="1:10" x14ac:dyDescent="0.2">
      <c r="A40" s="160" t="s">
        <v>794</v>
      </c>
      <c r="B40" s="159">
        <v>45888</v>
      </c>
      <c r="C40" s="158" t="s">
        <v>1433</v>
      </c>
      <c r="D40" s="158" t="s">
        <v>1342</v>
      </c>
      <c r="E40" s="158" t="s">
        <v>36</v>
      </c>
      <c r="F40" s="158" t="s">
        <v>1363</v>
      </c>
    </row>
    <row r="41" spans="1:10" x14ac:dyDescent="0.2">
      <c r="A41" s="160" t="s">
        <v>1434</v>
      </c>
      <c r="B41" s="159">
        <v>45889</v>
      </c>
      <c r="C41" s="158" t="s">
        <v>1435</v>
      </c>
      <c r="D41" s="158" t="s">
        <v>1342</v>
      </c>
      <c r="E41" s="158" t="s">
        <v>36</v>
      </c>
      <c r="F41" s="172" t="s">
        <v>1346</v>
      </c>
      <c r="G41" s="158" t="s">
        <v>1367</v>
      </c>
      <c r="H41" s="158" t="s">
        <v>1368</v>
      </c>
      <c r="I41" s="158">
        <v>197</v>
      </c>
      <c r="J41" s="158">
        <v>62</v>
      </c>
    </row>
    <row r="42" spans="1:10" x14ac:dyDescent="0.2">
      <c r="A42" s="158" t="s">
        <v>1436</v>
      </c>
      <c r="B42" s="159">
        <v>45894</v>
      </c>
      <c r="C42" s="158" t="s">
        <v>1437</v>
      </c>
      <c r="D42" s="158" t="s">
        <v>1342</v>
      </c>
      <c r="E42" s="158" t="s">
        <v>36</v>
      </c>
      <c r="F42" s="158" t="s">
        <v>1373</v>
      </c>
      <c r="G42" s="158" t="s">
        <v>1367</v>
      </c>
      <c r="H42" s="158" t="s">
        <v>1368</v>
      </c>
      <c r="I42" s="158">
        <v>439</v>
      </c>
      <c r="J42" s="158">
        <v>166</v>
      </c>
    </row>
    <row r="43" spans="1:10" x14ac:dyDescent="0.2">
      <c r="A43" s="160" t="s">
        <v>1438</v>
      </c>
      <c r="B43" s="159">
        <v>45904</v>
      </c>
      <c r="C43" s="158" t="s">
        <v>1439</v>
      </c>
      <c r="D43" s="158" t="s">
        <v>1361</v>
      </c>
      <c r="E43" s="158" t="s">
        <v>36</v>
      </c>
      <c r="F43" s="158" t="s">
        <v>1373</v>
      </c>
      <c r="G43" s="158" t="s">
        <v>1367</v>
      </c>
      <c r="H43" s="158" t="s">
        <v>1368</v>
      </c>
      <c r="I43" s="158">
        <v>280.95999999999998</v>
      </c>
      <c r="J43" s="158">
        <v>44.4</v>
      </c>
    </row>
    <row r="44" spans="1:10" x14ac:dyDescent="0.2">
      <c r="A44" s="160" t="s">
        <v>4952</v>
      </c>
      <c r="B44" s="159">
        <v>45911</v>
      </c>
      <c r="C44" s="158" t="s">
        <v>1440</v>
      </c>
      <c r="D44" s="158" t="s">
        <v>1334</v>
      </c>
      <c r="E44" s="158" t="s">
        <v>36</v>
      </c>
      <c r="F44" s="172" t="s">
        <v>1441</v>
      </c>
    </row>
    <row r="45" spans="1:10" x14ac:dyDescent="0.2">
      <c r="A45" s="160" t="s">
        <v>1430</v>
      </c>
      <c r="B45" s="159">
        <v>45911</v>
      </c>
      <c r="C45" s="158" t="s">
        <v>1431</v>
      </c>
      <c r="D45" s="158" t="s">
        <v>1342</v>
      </c>
      <c r="E45" s="158" t="s">
        <v>1432</v>
      </c>
      <c r="F45" s="158" t="s">
        <v>1380</v>
      </c>
      <c r="G45" s="158" t="s">
        <v>1393</v>
      </c>
      <c r="H45" s="158" t="s">
        <v>1394</v>
      </c>
      <c r="I45" s="158">
        <v>2715</v>
      </c>
      <c r="J45" s="158">
        <f>132+137+137+137</f>
        <v>543</v>
      </c>
    </row>
    <row r="46" spans="1:10" x14ac:dyDescent="0.2">
      <c r="A46" s="160" t="s">
        <v>729</v>
      </c>
      <c r="B46" s="159">
        <v>45915</v>
      </c>
      <c r="C46" s="158" t="s">
        <v>1442</v>
      </c>
      <c r="D46" s="158" t="s">
        <v>1342</v>
      </c>
      <c r="E46" s="158" t="s">
        <v>1399</v>
      </c>
      <c r="F46" s="172" t="s">
        <v>1400</v>
      </c>
      <c r="G46" s="158" t="s">
        <v>1443</v>
      </c>
      <c r="H46" s="158" t="s">
        <v>1444</v>
      </c>
      <c r="I46" s="158">
        <v>17.175000000000001</v>
      </c>
    </row>
    <row r="47" spans="1:10" x14ac:dyDescent="0.2">
      <c r="A47" s="160" t="s">
        <v>1445</v>
      </c>
      <c r="B47" s="159">
        <v>45923</v>
      </c>
      <c r="C47" s="158" t="s">
        <v>1385</v>
      </c>
      <c r="D47" s="158" t="s">
        <v>1342</v>
      </c>
      <c r="E47" s="158" t="s">
        <v>36</v>
      </c>
      <c r="F47" s="172" t="s">
        <v>1346</v>
      </c>
      <c r="G47" s="158" t="s">
        <v>1367</v>
      </c>
      <c r="H47" s="158" t="s">
        <v>1368</v>
      </c>
      <c r="I47" s="158">
        <v>69</v>
      </c>
      <c r="J47" s="158">
        <v>26</v>
      </c>
    </row>
    <row r="48" spans="1:10" x14ac:dyDescent="0.2">
      <c r="B48" s="159">
        <v>45918</v>
      </c>
      <c r="C48" s="158" t="s">
        <v>902</v>
      </c>
      <c r="D48" s="158" t="s">
        <v>1334</v>
      </c>
      <c r="E48" s="158" t="s">
        <v>1432</v>
      </c>
      <c r="F48" s="158" t="s">
        <v>1380</v>
      </c>
      <c r="G48" s="158" t="s">
        <v>1393</v>
      </c>
      <c r="H48" s="158" t="s">
        <v>1394</v>
      </c>
      <c r="I48" s="158">
        <v>283</v>
      </c>
    </row>
    <row r="49" spans="1:10" x14ac:dyDescent="0.2">
      <c r="A49" s="160" t="s">
        <v>4964</v>
      </c>
      <c r="B49" s="159">
        <v>45922</v>
      </c>
      <c r="C49" s="158" t="s">
        <v>4965</v>
      </c>
      <c r="D49" s="158" t="s">
        <v>1334</v>
      </c>
      <c r="E49" s="158" t="s">
        <v>1335</v>
      </c>
      <c r="F49" s="158" t="s">
        <v>1376</v>
      </c>
      <c r="G49" s="158" t="s">
        <v>1337</v>
      </c>
      <c r="H49" s="158" t="s">
        <v>1337</v>
      </c>
      <c r="I49" s="158">
        <v>94.9</v>
      </c>
      <c r="J49" s="158">
        <v>16</v>
      </c>
    </row>
    <row r="50" spans="1:10" x14ac:dyDescent="0.2">
      <c r="A50" s="160" t="s">
        <v>902</v>
      </c>
      <c r="B50" s="159">
        <v>45924</v>
      </c>
      <c r="C50" s="158" t="s">
        <v>4970</v>
      </c>
      <c r="D50" s="158" t="s">
        <v>1334</v>
      </c>
      <c r="E50" s="158" t="s">
        <v>36</v>
      </c>
      <c r="F50" s="158" t="s">
        <v>1373</v>
      </c>
      <c r="G50" s="158" t="s">
        <v>1367</v>
      </c>
      <c r="H50" s="158" t="s">
        <v>1368</v>
      </c>
      <c r="I50" s="158">
        <v>440.8</v>
      </c>
      <c r="J50" s="158">
        <v>120</v>
      </c>
    </row>
    <row r="51" spans="1:10" x14ac:dyDescent="0.2">
      <c r="A51" s="160" t="s">
        <v>4971</v>
      </c>
      <c r="B51" s="159">
        <v>45929</v>
      </c>
      <c r="C51" s="158" t="s">
        <v>4972</v>
      </c>
      <c r="D51" s="158" t="s">
        <v>1342</v>
      </c>
      <c r="E51" s="158" t="s">
        <v>1335</v>
      </c>
      <c r="F51" s="158" t="s">
        <v>1376</v>
      </c>
      <c r="G51" s="158" t="s">
        <v>1351</v>
      </c>
      <c r="H51" s="158" t="s">
        <v>1351</v>
      </c>
      <c r="I51" s="158">
        <v>414</v>
      </c>
      <c r="J51" s="158">
        <v>80</v>
      </c>
    </row>
    <row r="52" spans="1:10" x14ac:dyDescent="0.2">
      <c r="A52" s="160" t="s">
        <v>1257</v>
      </c>
      <c r="B52" s="159">
        <v>45930</v>
      </c>
      <c r="C52" s="158" t="s">
        <v>4978</v>
      </c>
      <c r="D52" s="158" t="s">
        <v>1361</v>
      </c>
      <c r="E52" s="158" t="s">
        <v>36</v>
      </c>
      <c r="F52" s="172" t="s">
        <v>1346</v>
      </c>
      <c r="G52" s="158" t="s">
        <v>1367</v>
      </c>
      <c r="H52" s="158" t="s">
        <v>1368</v>
      </c>
      <c r="I52" s="158">
        <v>269</v>
      </c>
      <c r="J52" s="158">
        <v>102</v>
      </c>
    </row>
    <row r="53" spans="1:10" x14ac:dyDescent="0.2">
      <c r="A53" s="160" t="s">
        <v>247</v>
      </c>
      <c r="B53" s="159">
        <v>45936</v>
      </c>
      <c r="C53" s="158" t="s">
        <v>3277</v>
      </c>
      <c r="D53" s="158" t="s">
        <v>1361</v>
      </c>
      <c r="E53" s="158" t="s">
        <v>36</v>
      </c>
      <c r="F53" s="172" t="s">
        <v>1346</v>
      </c>
      <c r="G53" s="158" t="s">
        <v>1367</v>
      </c>
      <c r="H53" s="158" t="s">
        <v>1368</v>
      </c>
      <c r="I53" s="158">
        <v>215</v>
      </c>
      <c r="J53" s="158">
        <v>82</v>
      </c>
    </row>
  </sheetData>
  <sortState xmlns:xlrd2="http://schemas.microsoft.com/office/spreadsheetml/2017/richdata2" ref="A2:J42">
    <sortCondition ref="B2:B42"/>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O258"/>
  <sheetViews>
    <sheetView zoomScale="99" zoomScaleNormal="99" zoomScaleSheetLayoutView="70" workbookViewId="0">
      <pane ySplit="1" topLeftCell="A2" activePane="bottomLeft" state="frozen"/>
      <selection pane="bottomLeft"/>
    </sheetView>
  </sheetViews>
  <sheetFormatPr defaultColWidth="9.42578125" defaultRowHeight="12.75" x14ac:dyDescent="0.2"/>
  <cols>
    <col min="1" max="1" width="56.5703125" style="34" customWidth="1"/>
    <col min="2" max="2" width="15.5703125" style="34" bestFit="1" customWidth="1"/>
    <col min="3" max="3" width="33" style="34" customWidth="1"/>
    <col min="4" max="4" width="47.42578125" style="34" customWidth="1"/>
    <col min="5" max="5" width="8.5703125" style="69" bestFit="1" customWidth="1"/>
    <col min="6" max="6" width="7.42578125" style="34" bestFit="1" customWidth="1"/>
    <col min="7" max="7" width="31" style="34" customWidth="1"/>
    <col min="8" max="8" width="11.5703125" style="34" customWidth="1"/>
    <col min="9" max="9" width="13.42578125" style="99" customWidth="1"/>
    <col min="10" max="10" width="24.42578125" style="96" customWidth="1"/>
    <col min="11" max="16384" width="9.42578125" style="34"/>
  </cols>
  <sheetData>
    <row r="1" spans="1:15" s="60" customFormat="1" ht="25.5" x14ac:dyDescent="0.2">
      <c r="A1" s="89" t="s">
        <v>1446</v>
      </c>
      <c r="B1" s="90" t="s">
        <v>1447</v>
      </c>
      <c r="C1" s="89" t="s">
        <v>1448</v>
      </c>
      <c r="D1" s="89" t="s">
        <v>1449</v>
      </c>
      <c r="E1" s="91" t="s">
        <v>1450</v>
      </c>
      <c r="F1" s="89" t="s">
        <v>1325</v>
      </c>
      <c r="G1" s="89" t="s">
        <v>1451</v>
      </c>
      <c r="H1" s="89" t="s">
        <v>1452</v>
      </c>
      <c r="I1" s="100" t="s">
        <v>1453</v>
      </c>
      <c r="J1" s="177" t="s">
        <v>1454</v>
      </c>
    </row>
    <row r="2" spans="1:15" s="60" customFormat="1" x14ac:dyDescent="0.2">
      <c r="A2" s="49" t="s">
        <v>1455</v>
      </c>
      <c r="B2" s="14" t="s">
        <v>1456</v>
      </c>
      <c r="C2" s="61" t="s">
        <v>1457</v>
      </c>
      <c r="D2" s="70"/>
      <c r="E2" s="80"/>
      <c r="F2" s="70"/>
      <c r="G2" s="70"/>
      <c r="H2" s="70"/>
      <c r="I2" s="98">
        <v>44607</v>
      </c>
      <c r="J2" s="178"/>
      <c r="K2" s="34"/>
      <c r="L2" s="34"/>
      <c r="M2" s="34"/>
      <c r="N2" s="34"/>
      <c r="O2" s="34"/>
    </row>
    <row r="3" spans="1:15" s="60" customFormat="1" x14ac:dyDescent="0.2">
      <c r="A3" s="36" t="s">
        <v>1458</v>
      </c>
      <c r="B3" s="25" t="s">
        <v>1459</v>
      </c>
      <c r="C3" s="25" t="s">
        <v>47</v>
      </c>
      <c r="D3" s="25"/>
      <c r="E3" s="58"/>
      <c r="F3" s="25"/>
      <c r="G3" s="25"/>
      <c r="H3" s="25"/>
      <c r="I3" s="97">
        <v>43945</v>
      </c>
      <c r="J3" s="97"/>
      <c r="K3" s="34"/>
      <c r="L3" s="34"/>
      <c r="M3" s="34"/>
      <c r="N3" s="34"/>
      <c r="O3" s="34"/>
    </row>
    <row r="4" spans="1:15" s="60" customFormat="1" x14ac:dyDescent="0.2">
      <c r="A4" s="25" t="s">
        <v>1460</v>
      </c>
      <c r="B4" s="25" t="s">
        <v>1461</v>
      </c>
      <c r="C4" s="25" t="s">
        <v>47</v>
      </c>
      <c r="D4" s="70"/>
      <c r="E4" s="80"/>
      <c r="F4" s="70"/>
      <c r="G4" s="70"/>
      <c r="H4" s="70"/>
      <c r="I4" s="97">
        <v>42769</v>
      </c>
      <c r="J4" s="97"/>
      <c r="K4" s="34"/>
      <c r="L4" s="34"/>
      <c r="M4" s="34"/>
      <c r="N4" s="34"/>
      <c r="O4" s="34"/>
    </row>
    <row r="5" spans="1:15" s="60" customFormat="1" ht="30.75" customHeight="1" x14ac:dyDescent="0.2">
      <c r="A5" s="25" t="s">
        <v>1462</v>
      </c>
      <c r="B5" s="25" t="s">
        <v>73</v>
      </c>
      <c r="C5" s="25" t="s">
        <v>1463</v>
      </c>
      <c r="D5" s="37" t="s">
        <v>1464</v>
      </c>
      <c r="E5" s="102" t="s">
        <v>1465</v>
      </c>
      <c r="F5" s="37" t="s">
        <v>1466</v>
      </c>
      <c r="G5" s="25" t="s">
        <v>1467</v>
      </c>
      <c r="H5" s="61">
        <v>205</v>
      </c>
      <c r="I5" s="97">
        <v>43748</v>
      </c>
      <c r="J5" s="97"/>
      <c r="K5" s="34"/>
      <c r="L5" s="34"/>
      <c r="M5" s="34"/>
      <c r="N5" s="34"/>
      <c r="O5" s="34"/>
    </row>
    <row r="6" spans="1:15" s="60" customFormat="1" ht="18.600000000000001" customHeight="1" x14ac:dyDescent="0.2">
      <c r="A6" s="25" t="s">
        <v>1462</v>
      </c>
      <c r="B6" s="25" t="s">
        <v>73</v>
      </c>
      <c r="C6" s="25" t="s">
        <v>1463</v>
      </c>
      <c r="D6" s="37" t="s">
        <v>2150</v>
      </c>
      <c r="E6" s="176" t="s">
        <v>1494</v>
      </c>
      <c r="F6" s="37" t="s">
        <v>1334</v>
      </c>
      <c r="G6" s="25" t="s">
        <v>1472</v>
      </c>
      <c r="H6" s="61">
        <v>6</v>
      </c>
      <c r="I6" s="97">
        <v>45930</v>
      </c>
      <c r="J6" s="97"/>
      <c r="K6" s="34"/>
      <c r="L6" s="34"/>
      <c r="M6" s="34"/>
      <c r="N6" s="34"/>
      <c r="O6" s="34"/>
    </row>
    <row r="7" spans="1:15" s="60" customFormat="1" x14ac:dyDescent="0.2">
      <c r="A7" s="25" t="s">
        <v>1462</v>
      </c>
      <c r="B7" s="25" t="s">
        <v>73</v>
      </c>
      <c r="C7" s="25" t="s">
        <v>1463</v>
      </c>
      <c r="D7" s="37" t="s">
        <v>1468</v>
      </c>
      <c r="E7" s="103" t="s">
        <v>1469</v>
      </c>
      <c r="F7" s="37" t="s">
        <v>1466</v>
      </c>
      <c r="G7" s="25" t="s">
        <v>1467</v>
      </c>
      <c r="H7" s="61">
        <v>208</v>
      </c>
      <c r="I7" s="97">
        <v>43748</v>
      </c>
      <c r="J7" s="97"/>
      <c r="K7" s="34"/>
      <c r="L7" s="34"/>
      <c r="M7" s="34"/>
      <c r="N7" s="34"/>
      <c r="O7" s="34"/>
    </row>
    <row r="8" spans="1:15" s="60" customFormat="1" x14ac:dyDescent="0.2">
      <c r="A8" s="25" t="s">
        <v>74</v>
      </c>
      <c r="B8" s="25" t="s">
        <v>75</v>
      </c>
      <c r="C8" s="25" t="s">
        <v>1335</v>
      </c>
      <c r="D8" s="37" t="s">
        <v>1470</v>
      </c>
      <c r="E8" s="148" t="s">
        <v>1471</v>
      </c>
      <c r="F8" t="s">
        <v>1361</v>
      </c>
      <c r="G8" s="25" t="s">
        <v>1472</v>
      </c>
      <c r="H8" s="61">
        <v>13</v>
      </c>
      <c r="I8" s="97">
        <v>45748</v>
      </c>
      <c r="J8" s="97"/>
      <c r="K8" s="34"/>
      <c r="L8" s="34"/>
      <c r="M8" s="34"/>
      <c r="N8" s="34"/>
      <c r="O8" s="34"/>
    </row>
    <row r="9" spans="1:15" x14ac:dyDescent="0.2">
      <c r="A9" s="25" t="s">
        <v>1473</v>
      </c>
      <c r="B9" s="25" t="s">
        <v>1474</v>
      </c>
      <c r="C9" s="25" t="s">
        <v>1335</v>
      </c>
      <c r="D9" s="25" t="s">
        <v>1475</v>
      </c>
      <c r="E9" s="58"/>
      <c r="F9" s="25" t="s">
        <v>1361</v>
      </c>
      <c r="G9" s="25" t="s">
        <v>1472</v>
      </c>
      <c r="H9" s="25"/>
      <c r="I9" s="97">
        <v>40298</v>
      </c>
      <c r="J9" s="97"/>
    </row>
    <row r="10" spans="1:15" x14ac:dyDescent="0.2">
      <c r="A10" s="61" t="s">
        <v>80</v>
      </c>
      <c r="B10" s="36" t="s">
        <v>81</v>
      </c>
      <c r="C10" s="25" t="s">
        <v>1335</v>
      </c>
      <c r="D10" s="25" t="s">
        <v>1476</v>
      </c>
      <c r="E10" s="58" t="s">
        <v>1469</v>
      </c>
      <c r="F10" s="25" t="s">
        <v>1361</v>
      </c>
      <c r="G10" s="25" t="s">
        <v>1467</v>
      </c>
      <c r="H10" s="25"/>
      <c r="I10" s="97">
        <v>42005</v>
      </c>
      <c r="J10" s="97"/>
      <c r="K10" s="41"/>
      <c r="L10" s="41"/>
    </row>
    <row r="11" spans="1:15" x14ac:dyDescent="0.2">
      <c r="A11" s="41" t="s">
        <v>80</v>
      </c>
      <c r="B11" s="41" t="s">
        <v>81</v>
      </c>
      <c r="C11" s="41" t="s">
        <v>1335</v>
      </c>
      <c r="D11" s="34" t="s">
        <v>1477</v>
      </c>
      <c r="E11" s="69" t="s">
        <v>1478</v>
      </c>
      <c r="F11" s="34" t="s">
        <v>1361</v>
      </c>
      <c r="G11" s="34" t="s">
        <v>1472</v>
      </c>
      <c r="H11" s="34">
        <v>1</v>
      </c>
      <c r="I11" s="96">
        <v>42384</v>
      </c>
    </row>
    <row r="12" spans="1:15" x14ac:dyDescent="0.2">
      <c r="A12" s="41" t="s">
        <v>80</v>
      </c>
      <c r="B12" s="41" t="s">
        <v>81</v>
      </c>
      <c r="C12" s="41" t="s">
        <v>1335</v>
      </c>
      <c r="D12" s="41" t="s">
        <v>1479</v>
      </c>
      <c r="E12" s="66" t="s">
        <v>1478</v>
      </c>
      <c r="F12" s="41" t="s">
        <v>1342</v>
      </c>
      <c r="G12" s="41" t="s">
        <v>1472</v>
      </c>
      <c r="H12" s="34">
        <v>1</v>
      </c>
      <c r="I12" s="96">
        <v>44630</v>
      </c>
      <c r="J12" s="96">
        <v>44630</v>
      </c>
    </row>
    <row r="13" spans="1:15" x14ac:dyDescent="0.2">
      <c r="A13" s="25" t="s">
        <v>1480</v>
      </c>
      <c r="B13" s="25" t="s">
        <v>81</v>
      </c>
      <c r="C13" s="25" t="s">
        <v>1335</v>
      </c>
      <c r="D13" s="41" t="s">
        <v>1481</v>
      </c>
      <c r="E13" s="66" t="s">
        <v>1478</v>
      </c>
      <c r="F13" s="25" t="s">
        <v>1342</v>
      </c>
      <c r="G13" s="41" t="s">
        <v>1472</v>
      </c>
      <c r="H13" s="34">
        <v>1</v>
      </c>
      <c r="I13" s="97">
        <v>44561</v>
      </c>
      <c r="J13" s="97">
        <v>44561</v>
      </c>
    </row>
    <row r="14" spans="1:15" x14ac:dyDescent="0.2">
      <c r="A14" s="25" t="s">
        <v>1480</v>
      </c>
      <c r="B14" s="25" t="s">
        <v>81</v>
      </c>
      <c r="C14" s="25" t="s">
        <v>1335</v>
      </c>
      <c r="D14" s="41" t="s">
        <v>1482</v>
      </c>
      <c r="E14" s="66" t="s">
        <v>1478</v>
      </c>
      <c r="F14" s="25" t="s">
        <v>1342</v>
      </c>
      <c r="G14" s="41" t="s">
        <v>1472</v>
      </c>
      <c r="H14" s="34">
        <v>1</v>
      </c>
      <c r="I14" s="97">
        <v>44561</v>
      </c>
      <c r="J14" s="97">
        <v>44561</v>
      </c>
    </row>
    <row r="15" spans="1:15" x14ac:dyDescent="0.2">
      <c r="A15" s="25" t="s">
        <v>1480</v>
      </c>
      <c r="B15" s="25" t="s">
        <v>81</v>
      </c>
      <c r="C15" s="25" t="s">
        <v>1335</v>
      </c>
      <c r="D15" s="14" t="s">
        <v>1479</v>
      </c>
      <c r="E15" s="66" t="s">
        <v>1478</v>
      </c>
      <c r="F15" s="25" t="s">
        <v>1342</v>
      </c>
      <c r="G15" s="41" t="s">
        <v>1472</v>
      </c>
      <c r="H15" s="34">
        <v>1</v>
      </c>
      <c r="I15" s="97">
        <v>44630</v>
      </c>
      <c r="J15" s="97">
        <v>44630</v>
      </c>
    </row>
    <row r="16" spans="1:15" x14ac:dyDescent="0.2">
      <c r="A16" s="25" t="s">
        <v>1480</v>
      </c>
      <c r="B16" s="25" t="s">
        <v>81</v>
      </c>
      <c r="C16" s="25" t="s">
        <v>1335</v>
      </c>
      <c r="D16" s="41" t="s">
        <v>1483</v>
      </c>
      <c r="E16" s="66" t="s">
        <v>1469</v>
      </c>
      <c r="F16" s="25" t="s">
        <v>1342</v>
      </c>
      <c r="G16" s="41" t="s">
        <v>1472</v>
      </c>
      <c r="H16" s="34">
        <v>1</v>
      </c>
      <c r="I16" s="96">
        <v>44722</v>
      </c>
      <c r="J16" s="97">
        <v>44722</v>
      </c>
    </row>
    <row r="17" spans="1:12" x14ac:dyDescent="0.2">
      <c r="A17" s="34" t="s">
        <v>82</v>
      </c>
      <c r="B17" s="34" t="s">
        <v>83</v>
      </c>
      <c r="C17" s="25" t="s">
        <v>1335</v>
      </c>
      <c r="D17" s="34" t="s">
        <v>1484</v>
      </c>
      <c r="E17" s="69" t="s">
        <v>1485</v>
      </c>
      <c r="F17" s="57" t="s">
        <v>1334</v>
      </c>
      <c r="G17" s="25" t="s">
        <v>1467</v>
      </c>
      <c r="H17" s="34">
        <v>560</v>
      </c>
      <c r="J17" s="96">
        <v>49490</v>
      </c>
    </row>
    <row r="18" spans="1:12" x14ac:dyDescent="0.2">
      <c r="A18" s="61" t="s">
        <v>84</v>
      </c>
      <c r="B18" s="36" t="s">
        <v>85</v>
      </c>
      <c r="C18" s="25" t="s">
        <v>1335</v>
      </c>
      <c r="D18" s="25" t="s">
        <v>1486</v>
      </c>
      <c r="E18" s="58" t="s">
        <v>1469</v>
      </c>
      <c r="F18" s="25" t="s">
        <v>1342</v>
      </c>
      <c r="G18" s="25" t="s">
        <v>1467</v>
      </c>
      <c r="H18" s="25">
        <v>25</v>
      </c>
      <c r="I18" s="97">
        <v>44635</v>
      </c>
      <c r="J18" s="97">
        <v>44635</v>
      </c>
    </row>
    <row r="19" spans="1:12" x14ac:dyDescent="0.2">
      <c r="A19" s="61" t="s">
        <v>84</v>
      </c>
      <c r="B19" s="36" t="s">
        <v>85</v>
      </c>
      <c r="C19" s="25" t="s">
        <v>1335</v>
      </c>
      <c r="D19" s="25" t="s">
        <v>1487</v>
      </c>
      <c r="E19" s="25">
        <v>3</v>
      </c>
      <c r="F19" s="25" t="s">
        <v>1342</v>
      </c>
      <c r="G19" s="25" t="s">
        <v>1467</v>
      </c>
      <c r="H19" s="25">
        <v>500</v>
      </c>
      <c r="I19" s="97">
        <v>44653</v>
      </c>
      <c r="J19" s="97">
        <v>44653</v>
      </c>
    </row>
    <row r="20" spans="1:12" x14ac:dyDescent="0.2">
      <c r="A20" s="61" t="s">
        <v>84</v>
      </c>
      <c r="B20" s="36" t="s">
        <v>85</v>
      </c>
      <c r="C20" s="25" t="s">
        <v>1335</v>
      </c>
      <c r="D20" s="25" t="s">
        <v>1487</v>
      </c>
      <c r="E20" s="25">
        <v>1</v>
      </c>
      <c r="F20" s="25" t="s">
        <v>1342</v>
      </c>
      <c r="G20" s="25" t="s">
        <v>1467</v>
      </c>
      <c r="H20" s="25">
        <v>500</v>
      </c>
      <c r="I20" s="97">
        <v>45047</v>
      </c>
      <c r="J20" s="97">
        <v>45047</v>
      </c>
    </row>
    <row r="21" spans="1:12" x14ac:dyDescent="0.2">
      <c r="A21" s="61" t="s">
        <v>84</v>
      </c>
      <c r="B21" s="36" t="s">
        <v>85</v>
      </c>
      <c r="C21" s="25" t="s">
        <v>1335</v>
      </c>
      <c r="D21" s="25" t="s">
        <v>1487</v>
      </c>
      <c r="E21" s="25">
        <v>2</v>
      </c>
      <c r="F21" s="25" t="s">
        <v>1342</v>
      </c>
      <c r="G21" s="25" t="s">
        <v>1467</v>
      </c>
      <c r="H21" s="25">
        <v>500</v>
      </c>
      <c r="I21" s="97">
        <v>45047</v>
      </c>
      <c r="J21" s="97">
        <v>45047</v>
      </c>
    </row>
    <row r="22" spans="1:12" x14ac:dyDescent="0.2">
      <c r="A22" s="61" t="s">
        <v>84</v>
      </c>
      <c r="B22" s="36" t="s">
        <v>85</v>
      </c>
      <c r="C22" s="25" t="s">
        <v>1335</v>
      </c>
      <c r="D22" s="25" t="s">
        <v>1487</v>
      </c>
      <c r="E22" s="25">
        <v>4</v>
      </c>
      <c r="F22" s="25" t="s">
        <v>1342</v>
      </c>
      <c r="G22" s="25" t="s">
        <v>1467</v>
      </c>
      <c r="H22" s="25">
        <v>500</v>
      </c>
      <c r="I22" s="97">
        <v>45047</v>
      </c>
      <c r="J22" s="97">
        <v>45047</v>
      </c>
    </row>
    <row r="23" spans="1:12" x14ac:dyDescent="0.2">
      <c r="A23" s="61" t="s">
        <v>88</v>
      </c>
      <c r="B23" s="36" t="s">
        <v>1488</v>
      </c>
      <c r="C23" s="25" t="s">
        <v>1335</v>
      </c>
      <c r="D23" s="25" t="s">
        <v>1489</v>
      </c>
      <c r="E23" s="25">
        <v>2</v>
      </c>
      <c r="F23" s="25" t="s">
        <v>1349</v>
      </c>
      <c r="G23" s="25" t="s">
        <v>1467</v>
      </c>
      <c r="H23" s="25">
        <v>120</v>
      </c>
      <c r="I23" s="97">
        <v>44104</v>
      </c>
      <c r="J23" s="97">
        <v>44104</v>
      </c>
    </row>
    <row r="24" spans="1:12" x14ac:dyDescent="0.2">
      <c r="A24" s="61" t="s">
        <v>88</v>
      </c>
      <c r="B24" s="36" t="s">
        <v>1488</v>
      </c>
      <c r="C24" s="25" t="s">
        <v>1335</v>
      </c>
      <c r="D24" s="25" t="s">
        <v>1489</v>
      </c>
      <c r="E24" s="25">
        <v>4</v>
      </c>
      <c r="F24" s="25" t="s">
        <v>1349</v>
      </c>
      <c r="G24" s="25" t="s">
        <v>1467</v>
      </c>
      <c r="H24" s="25">
        <v>120</v>
      </c>
      <c r="I24" s="97">
        <v>44104</v>
      </c>
      <c r="J24" s="97">
        <v>44104</v>
      </c>
    </row>
    <row r="25" spans="1:12" x14ac:dyDescent="0.2">
      <c r="A25" s="61" t="s">
        <v>88</v>
      </c>
      <c r="B25" s="36" t="s">
        <v>1488</v>
      </c>
      <c r="C25" s="25" t="s">
        <v>1335</v>
      </c>
      <c r="D25" s="25" t="s">
        <v>1489</v>
      </c>
      <c r="E25" s="25">
        <v>1</v>
      </c>
      <c r="F25" s="25" t="s">
        <v>1349</v>
      </c>
      <c r="G25" s="25" t="s">
        <v>1467</v>
      </c>
      <c r="H25" s="25">
        <v>120</v>
      </c>
      <c r="I25" s="97">
        <v>44469</v>
      </c>
      <c r="J25" s="97">
        <v>44469</v>
      </c>
    </row>
    <row r="26" spans="1:12" x14ac:dyDescent="0.2">
      <c r="A26" s="61" t="s">
        <v>88</v>
      </c>
      <c r="B26" s="36" t="s">
        <v>1488</v>
      </c>
      <c r="C26" s="25" t="s">
        <v>1335</v>
      </c>
      <c r="D26" s="25" t="s">
        <v>1489</v>
      </c>
      <c r="E26" s="25">
        <v>3</v>
      </c>
      <c r="F26" s="25" t="s">
        <v>1349</v>
      </c>
      <c r="G26" s="25" t="s">
        <v>1467</v>
      </c>
      <c r="H26" s="25">
        <v>120</v>
      </c>
      <c r="I26" s="97">
        <v>44834</v>
      </c>
      <c r="J26" s="97">
        <v>44834</v>
      </c>
    </row>
    <row r="27" spans="1:12" x14ac:dyDescent="0.2">
      <c r="A27" s="61" t="s">
        <v>88</v>
      </c>
      <c r="B27" s="36" t="s">
        <v>1488</v>
      </c>
      <c r="C27" s="25" t="s">
        <v>1335</v>
      </c>
      <c r="D27" s="25" t="s">
        <v>1490</v>
      </c>
      <c r="E27" s="25">
        <v>1</v>
      </c>
      <c r="F27" s="25" t="s">
        <v>1349</v>
      </c>
      <c r="G27" s="25" t="s">
        <v>1467</v>
      </c>
      <c r="H27" s="25">
        <v>200</v>
      </c>
      <c r="I27" s="97"/>
      <c r="J27" s="97">
        <v>46203</v>
      </c>
    </row>
    <row r="28" spans="1:12" x14ac:dyDescent="0.2">
      <c r="A28" s="61" t="s">
        <v>88</v>
      </c>
      <c r="B28" s="36" t="s">
        <v>1488</v>
      </c>
      <c r="C28" s="25" t="s">
        <v>1335</v>
      </c>
      <c r="D28" s="25" t="s">
        <v>1490</v>
      </c>
      <c r="E28" s="58" t="s">
        <v>4977</v>
      </c>
      <c r="F28" s="25" t="s">
        <v>1349</v>
      </c>
      <c r="G28" s="25" t="s">
        <v>1467</v>
      </c>
      <c r="H28" s="25">
        <v>600</v>
      </c>
      <c r="I28" s="97"/>
      <c r="J28" s="97">
        <v>46995</v>
      </c>
    </row>
    <row r="29" spans="1:12" x14ac:dyDescent="0.2">
      <c r="A29" s="41" t="s">
        <v>90</v>
      </c>
      <c r="B29" s="41" t="s">
        <v>1491</v>
      </c>
      <c r="C29" s="25" t="s">
        <v>1335</v>
      </c>
      <c r="D29" s="24" t="s">
        <v>1492</v>
      </c>
      <c r="F29" s="41" t="s">
        <v>1342</v>
      </c>
      <c r="G29" s="34" t="s">
        <v>1472</v>
      </c>
      <c r="I29" s="96">
        <v>39367</v>
      </c>
    </row>
    <row r="30" spans="1:12" x14ac:dyDescent="0.2">
      <c r="A30" s="61" t="s">
        <v>90</v>
      </c>
      <c r="B30" s="25" t="s">
        <v>91</v>
      </c>
      <c r="C30" s="25" t="s">
        <v>1335</v>
      </c>
      <c r="D30" s="25" t="s">
        <v>1493</v>
      </c>
      <c r="E30" s="58" t="s">
        <v>1494</v>
      </c>
      <c r="F30" s="25" t="s">
        <v>1361</v>
      </c>
      <c r="G30" s="25" t="s">
        <v>1472</v>
      </c>
      <c r="H30" s="25"/>
      <c r="I30" s="97">
        <v>41257</v>
      </c>
      <c r="J30" s="97"/>
    </row>
    <row r="31" spans="1:12" x14ac:dyDescent="0.2">
      <c r="A31" s="25" t="s">
        <v>90</v>
      </c>
      <c r="B31" s="25" t="s">
        <v>91</v>
      </c>
      <c r="C31" s="25" t="s">
        <v>1335</v>
      </c>
      <c r="D31" s="25" t="s">
        <v>1495</v>
      </c>
      <c r="E31" s="58" t="s">
        <v>1496</v>
      </c>
      <c r="F31" s="25" t="s">
        <v>1361</v>
      </c>
      <c r="G31" s="25" t="s">
        <v>1472</v>
      </c>
      <c r="H31" s="25"/>
      <c r="I31" s="97">
        <v>41275</v>
      </c>
      <c r="J31" s="97"/>
    </row>
    <row r="32" spans="1:12" x14ac:dyDescent="0.2">
      <c r="A32" s="61" t="s">
        <v>90</v>
      </c>
      <c r="B32" s="25" t="s">
        <v>91</v>
      </c>
      <c r="C32" s="25" t="s">
        <v>1335</v>
      </c>
      <c r="D32" s="61" t="s">
        <v>1497</v>
      </c>
      <c r="E32" s="78" t="s">
        <v>1478</v>
      </c>
      <c r="F32" s="25" t="s">
        <v>1342</v>
      </c>
      <c r="G32" s="25" t="s">
        <v>1472</v>
      </c>
      <c r="H32" s="25">
        <v>2</v>
      </c>
      <c r="I32" s="97">
        <v>41487</v>
      </c>
      <c r="J32" s="97"/>
      <c r="K32" s="41"/>
      <c r="L32" s="41"/>
    </row>
    <row r="33" spans="1:15" x14ac:dyDescent="0.2">
      <c r="A33" s="25" t="s">
        <v>90</v>
      </c>
      <c r="B33" s="25" t="s">
        <v>91</v>
      </c>
      <c r="C33" s="25" t="s">
        <v>1335</v>
      </c>
      <c r="D33" s="61" t="s">
        <v>1498</v>
      </c>
      <c r="E33" s="78" t="s">
        <v>1469</v>
      </c>
      <c r="F33" s="25" t="s">
        <v>1342</v>
      </c>
      <c r="G33" s="25" t="s">
        <v>1472</v>
      </c>
      <c r="H33" s="25"/>
      <c r="I33" s="97">
        <v>41487</v>
      </c>
      <c r="J33" s="97"/>
    </row>
    <row r="34" spans="1:15" x14ac:dyDescent="0.2">
      <c r="A34" s="25" t="s">
        <v>90</v>
      </c>
      <c r="B34" s="25" t="s">
        <v>91</v>
      </c>
      <c r="C34" s="25" t="s">
        <v>1335</v>
      </c>
      <c r="D34" s="76" t="s">
        <v>1499</v>
      </c>
      <c r="E34" s="58" t="s">
        <v>1494</v>
      </c>
      <c r="F34" s="25" t="s">
        <v>1334</v>
      </c>
      <c r="G34" s="25" t="s">
        <v>1472</v>
      </c>
      <c r="H34" s="25"/>
      <c r="I34" s="97">
        <v>41586</v>
      </c>
      <c r="J34" s="97"/>
    </row>
    <row r="35" spans="1:15" x14ac:dyDescent="0.2">
      <c r="A35" s="41" t="s">
        <v>90</v>
      </c>
      <c r="B35" s="41" t="s">
        <v>91</v>
      </c>
      <c r="C35" s="25" t="s">
        <v>1335</v>
      </c>
      <c r="D35" s="41" t="s">
        <v>1500</v>
      </c>
      <c r="E35" s="66" t="s">
        <v>1485</v>
      </c>
      <c r="F35" s="41" t="s">
        <v>1342</v>
      </c>
      <c r="G35" s="34" t="s">
        <v>1472</v>
      </c>
      <c r="I35" s="96">
        <v>41685</v>
      </c>
    </row>
    <row r="36" spans="1:15" x14ac:dyDescent="0.2">
      <c r="A36" s="25" t="s">
        <v>1501</v>
      </c>
      <c r="B36" s="41" t="s">
        <v>672</v>
      </c>
      <c r="C36" s="41" t="s">
        <v>1335</v>
      </c>
      <c r="D36" s="34" t="s">
        <v>1502</v>
      </c>
      <c r="E36" s="69" t="s">
        <v>1478</v>
      </c>
      <c r="F36" s="34" t="s">
        <v>1342</v>
      </c>
      <c r="G36" s="34" t="s">
        <v>1472</v>
      </c>
      <c r="H36" s="34">
        <v>1</v>
      </c>
      <c r="I36" s="96">
        <v>38777</v>
      </c>
      <c r="K36" s="60"/>
      <c r="L36" s="60"/>
      <c r="M36" s="60"/>
      <c r="N36" s="60"/>
      <c r="O36" s="60"/>
    </row>
    <row r="37" spans="1:15" x14ac:dyDescent="0.2">
      <c r="A37" s="25" t="s">
        <v>1503</v>
      </c>
      <c r="B37" s="25" t="s">
        <v>1504</v>
      </c>
      <c r="C37" s="25" t="s">
        <v>1335</v>
      </c>
      <c r="D37" s="25" t="s">
        <v>1505</v>
      </c>
      <c r="E37" s="58" t="s">
        <v>1469</v>
      </c>
      <c r="F37" s="25" t="s">
        <v>1334</v>
      </c>
      <c r="G37" s="25" t="s">
        <v>1506</v>
      </c>
      <c r="H37" s="25"/>
      <c r="I37" s="97">
        <v>41456</v>
      </c>
      <c r="J37" s="97"/>
    </row>
    <row r="38" spans="1:15" x14ac:dyDescent="0.2">
      <c r="A38" s="25" t="s">
        <v>96</v>
      </c>
      <c r="B38" s="25" t="s">
        <v>1507</v>
      </c>
      <c r="C38" s="25" t="s">
        <v>1335</v>
      </c>
      <c r="D38" s="25" t="s">
        <v>1508</v>
      </c>
      <c r="E38" s="25">
        <v>4</v>
      </c>
      <c r="F38" s="25"/>
      <c r="G38" s="25" t="s">
        <v>1467</v>
      </c>
      <c r="H38" s="25"/>
      <c r="I38" s="97">
        <v>42248</v>
      </c>
      <c r="J38" s="97"/>
    </row>
    <row r="39" spans="1:15" x14ac:dyDescent="0.2">
      <c r="A39" s="25" t="s">
        <v>1509</v>
      </c>
      <c r="B39" s="36" t="s">
        <v>1510</v>
      </c>
      <c r="C39" s="25" t="s">
        <v>1511</v>
      </c>
      <c r="D39" s="25"/>
      <c r="E39" s="58"/>
      <c r="F39" s="25"/>
      <c r="G39" s="25"/>
      <c r="H39" s="25"/>
      <c r="I39" s="97">
        <v>40188</v>
      </c>
      <c r="J39" s="97"/>
    </row>
    <row r="40" spans="1:15" x14ac:dyDescent="0.2">
      <c r="A40" s="25" t="s">
        <v>1512</v>
      </c>
      <c r="B40" s="25" t="s">
        <v>1513</v>
      </c>
      <c r="C40" s="25" t="s">
        <v>47</v>
      </c>
      <c r="D40" s="25"/>
      <c r="E40" s="58"/>
      <c r="F40" s="25"/>
      <c r="G40" s="25"/>
      <c r="H40" s="25"/>
      <c r="I40" s="97">
        <v>42769</v>
      </c>
      <c r="J40" s="97"/>
    </row>
    <row r="41" spans="1:15" x14ac:dyDescent="0.2">
      <c r="A41" s="25" t="s">
        <v>138</v>
      </c>
      <c r="B41" s="25" t="s">
        <v>139</v>
      </c>
      <c r="C41" s="25" t="s">
        <v>1335</v>
      </c>
      <c r="D41" s="25" t="s">
        <v>1514</v>
      </c>
      <c r="E41" s="58" t="s">
        <v>1515</v>
      </c>
      <c r="F41" s="25" t="s">
        <v>1361</v>
      </c>
      <c r="G41" s="34" t="s">
        <v>1472</v>
      </c>
      <c r="H41" s="25">
        <v>33</v>
      </c>
      <c r="I41" s="97">
        <v>44668</v>
      </c>
      <c r="J41" s="97"/>
    </row>
    <row r="42" spans="1:15" x14ac:dyDescent="0.2">
      <c r="A42" s="25" t="s">
        <v>147</v>
      </c>
      <c r="B42" s="25" t="s">
        <v>148</v>
      </c>
      <c r="C42" s="25" t="s">
        <v>1339</v>
      </c>
      <c r="D42" s="25" t="s">
        <v>1171</v>
      </c>
      <c r="E42" s="58"/>
      <c r="F42" s="25" t="s">
        <v>1466</v>
      </c>
      <c r="G42" s="25" t="s">
        <v>1516</v>
      </c>
      <c r="H42" s="25"/>
      <c r="I42" s="97">
        <v>41821</v>
      </c>
      <c r="J42" s="97"/>
    </row>
    <row r="43" spans="1:15" x14ac:dyDescent="0.2">
      <c r="A43" s="25" t="s">
        <v>1517</v>
      </c>
      <c r="B43" s="25" t="s">
        <v>1518</v>
      </c>
      <c r="C43" s="25" t="s">
        <v>1335</v>
      </c>
      <c r="D43" s="25" t="s">
        <v>1519</v>
      </c>
      <c r="E43" s="25">
        <v>1</v>
      </c>
      <c r="F43" s="25" t="s">
        <v>1334</v>
      </c>
      <c r="G43" s="25" t="s">
        <v>1472</v>
      </c>
      <c r="H43" s="25"/>
      <c r="I43" s="97">
        <v>40725</v>
      </c>
      <c r="J43" s="97"/>
    </row>
    <row r="44" spans="1:15" x14ac:dyDescent="0.2">
      <c r="A44" s="25" t="s">
        <v>1517</v>
      </c>
      <c r="B44" s="25" t="s">
        <v>1518</v>
      </c>
      <c r="C44" s="25" t="s">
        <v>1335</v>
      </c>
      <c r="D44" s="25" t="s">
        <v>1520</v>
      </c>
      <c r="E44" s="58" t="s">
        <v>1521</v>
      </c>
      <c r="F44" s="25" t="s">
        <v>1342</v>
      </c>
      <c r="G44" s="25" t="s">
        <v>1472</v>
      </c>
      <c r="H44" s="25"/>
      <c r="I44" s="97">
        <v>40725</v>
      </c>
      <c r="J44" s="97"/>
    </row>
    <row r="45" spans="1:15" x14ac:dyDescent="0.2">
      <c r="A45" s="25" t="s">
        <v>1517</v>
      </c>
      <c r="B45" s="25" t="s">
        <v>1518</v>
      </c>
      <c r="C45" s="25" t="s">
        <v>1335</v>
      </c>
      <c r="D45" s="25" t="s">
        <v>1522</v>
      </c>
      <c r="E45" s="25">
        <v>1</v>
      </c>
      <c r="F45" s="25" t="s">
        <v>1334</v>
      </c>
      <c r="G45" s="25" t="s">
        <v>1472</v>
      </c>
      <c r="H45" s="25"/>
      <c r="I45" s="97">
        <v>40725</v>
      </c>
      <c r="J45" s="97"/>
    </row>
    <row r="46" spans="1:15" x14ac:dyDescent="0.2">
      <c r="A46" s="25" t="s">
        <v>1523</v>
      </c>
      <c r="B46" s="36" t="s">
        <v>1524</v>
      </c>
      <c r="C46" s="25" t="s">
        <v>1525</v>
      </c>
      <c r="D46" s="25"/>
      <c r="E46" s="58"/>
      <c r="F46" s="25"/>
      <c r="G46" s="25"/>
      <c r="H46" s="25"/>
      <c r="I46" s="97">
        <v>41045</v>
      </c>
      <c r="J46" s="97"/>
    </row>
    <row r="47" spans="1:15" x14ac:dyDescent="0.2">
      <c r="A47" s="36" t="s">
        <v>1526</v>
      </c>
      <c r="B47" s="36" t="s">
        <v>75</v>
      </c>
      <c r="C47" s="25" t="s">
        <v>37</v>
      </c>
      <c r="D47" s="25"/>
      <c r="E47" s="58"/>
      <c r="F47" s="25"/>
      <c r="G47" s="25"/>
      <c r="H47" s="25"/>
      <c r="I47" s="97">
        <v>42390</v>
      </c>
      <c r="J47" s="97"/>
    </row>
    <row r="48" spans="1:15" x14ac:dyDescent="0.2">
      <c r="A48" s="36" t="s">
        <v>1527</v>
      </c>
      <c r="B48" s="25" t="s">
        <v>1528</v>
      </c>
      <c r="C48" s="25" t="s">
        <v>47</v>
      </c>
      <c r="D48" s="25"/>
      <c r="E48" s="58"/>
      <c r="F48" s="25"/>
      <c r="G48" s="25"/>
      <c r="H48" s="25"/>
      <c r="I48" s="97">
        <v>43833</v>
      </c>
      <c r="J48" s="97"/>
    </row>
    <row r="49" spans="1:15" x14ac:dyDescent="0.2">
      <c r="A49" s="25" t="s">
        <v>1529</v>
      </c>
      <c r="B49" s="25" t="s">
        <v>1530</v>
      </c>
      <c r="C49" s="25" t="s">
        <v>47</v>
      </c>
      <c r="D49" s="25"/>
      <c r="E49" s="58"/>
      <c r="F49" s="25"/>
      <c r="G49" s="25"/>
      <c r="H49" s="25"/>
      <c r="I49" s="97">
        <v>43973</v>
      </c>
      <c r="J49" s="97"/>
    </row>
    <row r="50" spans="1:15" x14ac:dyDescent="0.2">
      <c r="A50" s="25" t="s">
        <v>1531</v>
      </c>
      <c r="B50" s="25" t="s">
        <v>1532</v>
      </c>
      <c r="C50" s="25" t="s">
        <v>47</v>
      </c>
      <c r="D50" s="25"/>
      <c r="E50" s="58"/>
      <c r="F50" s="25"/>
      <c r="G50" s="25"/>
      <c r="H50" s="25"/>
      <c r="I50" s="97">
        <v>42769</v>
      </c>
      <c r="J50" s="97"/>
    </row>
    <row r="51" spans="1:15" x14ac:dyDescent="0.2">
      <c r="A51" s="36" t="s">
        <v>1533</v>
      </c>
      <c r="B51" s="25" t="s">
        <v>1534</v>
      </c>
      <c r="C51" s="25" t="s">
        <v>46</v>
      </c>
      <c r="D51" s="25"/>
      <c r="E51" s="58"/>
      <c r="F51" s="25"/>
      <c r="G51" s="25"/>
      <c r="H51" s="25"/>
      <c r="I51" s="97">
        <v>41716</v>
      </c>
      <c r="J51" s="97"/>
    </row>
    <row r="52" spans="1:15" x14ac:dyDescent="0.2">
      <c r="A52" s="25" t="s">
        <v>1535</v>
      </c>
      <c r="B52" s="25" t="s">
        <v>1536</v>
      </c>
      <c r="C52" s="25" t="s">
        <v>47</v>
      </c>
      <c r="D52" s="25"/>
      <c r="E52" s="25"/>
      <c r="F52" s="25"/>
      <c r="G52" s="25"/>
      <c r="H52" s="25"/>
      <c r="I52" s="97">
        <v>43732</v>
      </c>
      <c r="J52" s="97"/>
    </row>
    <row r="53" spans="1:15" x14ac:dyDescent="0.2">
      <c r="A53" s="25" t="s">
        <v>1537</v>
      </c>
      <c r="B53" s="25" t="s">
        <v>1538</v>
      </c>
      <c r="C53" s="25" t="s">
        <v>1335</v>
      </c>
      <c r="D53" s="41"/>
      <c r="E53" s="58"/>
      <c r="F53" s="25"/>
      <c r="G53" s="25"/>
      <c r="H53" s="25"/>
      <c r="I53" s="97">
        <v>40131</v>
      </c>
      <c r="J53" s="97"/>
    </row>
    <row r="54" spans="1:15" x14ac:dyDescent="0.2">
      <c r="A54" s="25" t="s">
        <v>1539</v>
      </c>
      <c r="B54" s="25" t="s">
        <v>1540</v>
      </c>
      <c r="C54" s="25" t="s">
        <v>47</v>
      </c>
      <c r="D54" s="25"/>
      <c r="E54" s="25"/>
      <c r="F54" s="25"/>
      <c r="G54" s="25"/>
      <c r="H54" s="25"/>
      <c r="I54" s="97">
        <v>42769</v>
      </c>
      <c r="J54" s="97"/>
    </row>
    <row r="55" spans="1:15" x14ac:dyDescent="0.2">
      <c r="A55" s="25" t="s">
        <v>1541</v>
      </c>
      <c r="B55" s="25" t="s">
        <v>242</v>
      </c>
      <c r="C55" s="25" t="s">
        <v>46</v>
      </c>
      <c r="D55" s="25"/>
      <c r="E55" s="58"/>
      <c r="F55" s="25"/>
      <c r="G55" s="25"/>
      <c r="H55" s="25"/>
      <c r="I55" s="97">
        <v>41368</v>
      </c>
      <c r="J55" s="97"/>
      <c r="K55" s="60"/>
      <c r="L55" s="60"/>
    </row>
    <row r="56" spans="1:15" x14ac:dyDescent="0.2">
      <c r="A56" s="25" t="s">
        <v>1542</v>
      </c>
      <c r="B56" s="25" t="s">
        <v>1543</v>
      </c>
      <c r="C56" s="25" t="s">
        <v>47</v>
      </c>
      <c r="D56" s="25"/>
      <c r="E56" s="58"/>
      <c r="F56" s="25"/>
      <c r="G56" s="25"/>
      <c r="H56" s="25"/>
      <c r="I56" s="97">
        <v>41352</v>
      </c>
      <c r="J56" s="97"/>
    </row>
    <row r="57" spans="1:15" x14ac:dyDescent="0.2">
      <c r="A57" s="25" t="s">
        <v>1544</v>
      </c>
      <c r="B57" s="25" t="s">
        <v>1545</v>
      </c>
      <c r="C57" s="25" t="s">
        <v>37</v>
      </c>
      <c r="D57" s="25"/>
      <c r="E57" s="58"/>
      <c r="F57" s="25"/>
      <c r="G57" s="25"/>
      <c r="H57" s="25"/>
      <c r="I57" s="97">
        <v>44772</v>
      </c>
      <c r="J57" s="97"/>
      <c r="M57" s="60"/>
      <c r="N57" s="60"/>
      <c r="O57" s="60"/>
    </row>
    <row r="58" spans="1:15" x14ac:dyDescent="0.2">
      <c r="A58" s="25" t="s">
        <v>1546</v>
      </c>
      <c r="B58" s="25" t="s">
        <v>1547</v>
      </c>
      <c r="C58" s="25" t="s">
        <v>1548</v>
      </c>
      <c r="D58" s="25"/>
      <c r="E58" s="58"/>
      <c r="F58" s="25"/>
      <c r="G58" s="25"/>
      <c r="H58" s="25"/>
      <c r="I58" s="97">
        <v>45863</v>
      </c>
      <c r="J58" s="97">
        <v>45859</v>
      </c>
      <c r="M58" s="60"/>
      <c r="N58" s="60"/>
      <c r="O58" s="60"/>
    </row>
    <row r="59" spans="1:15" x14ac:dyDescent="0.2">
      <c r="A59" s="25" t="s">
        <v>1549</v>
      </c>
      <c r="B59" s="25" t="s">
        <v>352</v>
      </c>
      <c r="C59" s="25" t="s">
        <v>1335</v>
      </c>
      <c r="D59" s="25" t="s">
        <v>1550</v>
      </c>
      <c r="E59" s="25">
        <v>2</v>
      </c>
      <c r="F59" s="25" t="s">
        <v>1361</v>
      </c>
      <c r="G59" s="25" t="s">
        <v>1467</v>
      </c>
      <c r="H59" s="25"/>
      <c r="I59" s="97">
        <v>40680</v>
      </c>
      <c r="J59" s="97"/>
    </row>
    <row r="60" spans="1:15" x14ac:dyDescent="0.2">
      <c r="A60" s="36" t="s">
        <v>1549</v>
      </c>
      <c r="B60" s="25" t="s">
        <v>352</v>
      </c>
      <c r="C60" s="25" t="s">
        <v>1335</v>
      </c>
      <c r="D60" s="25" t="s">
        <v>1551</v>
      </c>
      <c r="E60" s="25">
        <v>1</v>
      </c>
      <c r="F60" s="25" t="s">
        <v>1361</v>
      </c>
      <c r="G60" s="25" t="s">
        <v>1467</v>
      </c>
      <c r="H60" s="25"/>
      <c r="I60" s="97">
        <v>40725</v>
      </c>
      <c r="J60" s="97"/>
    </row>
    <row r="61" spans="1:15" x14ac:dyDescent="0.2">
      <c r="A61" s="25" t="s">
        <v>1549</v>
      </c>
      <c r="B61" s="25" t="s">
        <v>352</v>
      </c>
      <c r="C61" s="25" t="s">
        <v>1335</v>
      </c>
      <c r="D61" s="25" t="s">
        <v>1552</v>
      </c>
      <c r="E61" s="58" t="s">
        <v>1553</v>
      </c>
      <c r="F61" s="25" t="s">
        <v>1361</v>
      </c>
      <c r="G61" s="25" t="s">
        <v>1467</v>
      </c>
      <c r="H61" s="25"/>
      <c r="I61" s="97">
        <v>40725</v>
      </c>
      <c r="J61" s="97"/>
    </row>
    <row r="62" spans="1:15" x14ac:dyDescent="0.2">
      <c r="A62" s="25" t="s">
        <v>1549</v>
      </c>
      <c r="B62" s="25" t="s">
        <v>352</v>
      </c>
      <c r="C62" s="25" t="s">
        <v>1335</v>
      </c>
      <c r="D62" s="25" t="s">
        <v>1552</v>
      </c>
      <c r="E62" s="58" t="s">
        <v>1554</v>
      </c>
      <c r="F62" s="25" t="s">
        <v>1361</v>
      </c>
      <c r="G62" s="25" t="s">
        <v>1467</v>
      </c>
      <c r="H62" s="25"/>
      <c r="I62" s="97">
        <v>40725</v>
      </c>
      <c r="J62" s="97"/>
    </row>
    <row r="63" spans="1:15" x14ac:dyDescent="0.2">
      <c r="A63" s="36" t="s">
        <v>1549</v>
      </c>
      <c r="B63" s="25" t="s">
        <v>352</v>
      </c>
      <c r="C63" s="25" t="s">
        <v>1335</v>
      </c>
      <c r="D63" s="25" t="s">
        <v>1555</v>
      </c>
      <c r="E63" s="25">
        <v>1</v>
      </c>
      <c r="F63" s="25" t="s">
        <v>1361</v>
      </c>
      <c r="G63" s="25">
        <v>4</v>
      </c>
      <c r="H63" s="25"/>
      <c r="I63" s="97">
        <v>40725</v>
      </c>
      <c r="J63" s="97"/>
    </row>
    <row r="64" spans="1:15" x14ac:dyDescent="0.2">
      <c r="A64" s="34" t="s">
        <v>1549</v>
      </c>
      <c r="B64" s="34" t="s">
        <v>352</v>
      </c>
      <c r="C64" s="34" t="s">
        <v>1335</v>
      </c>
      <c r="D64" s="34" t="s">
        <v>1556</v>
      </c>
      <c r="E64" s="34" t="s">
        <v>1557</v>
      </c>
      <c r="F64" s="34" t="s">
        <v>1361</v>
      </c>
      <c r="G64" s="34" t="s">
        <v>1472</v>
      </c>
      <c r="H64" s="34">
        <v>60</v>
      </c>
      <c r="I64" s="96">
        <v>44652</v>
      </c>
      <c r="J64" s="96">
        <v>44681</v>
      </c>
    </row>
    <row r="65" spans="1:15" x14ac:dyDescent="0.2">
      <c r="A65" s="25" t="s">
        <v>1558</v>
      </c>
      <c r="B65" s="25" t="s">
        <v>1559</v>
      </c>
      <c r="C65" s="25" t="s">
        <v>47</v>
      </c>
      <c r="D65" s="25"/>
      <c r="E65" s="58"/>
      <c r="F65" s="25"/>
      <c r="G65" s="25"/>
      <c r="H65" s="25"/>
      <c r="I65" s="97">
        <v>41974</v>
      </c>
      <c r="J65" s="97"/>
    </row>
    <row r="66" spans="1:15" x14ac:dyDescent="0.2">
      <c r="A66" s="25" t="s">
        <v>1560</v>
      </c>
      <c r="B66" s="25" t="s">
        <v>298</v>
      </c>
      <c r="C66" s="25" t="s">
        <v>1525</v>
      </c>
      <c r="D66" s="25"/>
      <c r="E66" s="58"/>
      <c r="F66" s="25"/>
      <c r="G66" s="25"/>
      <c r="H66" s="25"/>
      <c r="I66" s="97">
        <v>40637</v>
      </c>
      <c r="J66" s="97"/>
    </row>
    <row r="67" spans="1:15" x14ac:dyDescent="0.2">
      <c r="A67" s="25" t="s">
        <v>1561</v>
      </c>
      <c r="B67" s="14" t="s">
        <v>1562</v>
      </c>
      <c r="C67" s="25" t="s">
        <v>1525</v>
      </c>
      <c r="D67" s="25"/>
      <c r="E67" s="58"/>
      <c r="F67" s="25"/>
      <c r="G67" s="25"/>
      <c r="H67" s="25"/>
      <c r="I67" s="97">
        <v>44802</v>
      </c>
      <c r="J67" s="97"/>
    </row>
    <row r="68" spans="1:15" x14ac:dyDescent="0.2">
      <c r="A68" s="14" t="s">
        <v>1563</v>
      </c>
      <c r="B68" s="14" t="s">
        <v>1564</v>
      </c>
      <c r="C68" s="25" t="s">
        <v>47</v>
      </c>
      <c r="D68" s="25" t="s">
        <v>1565</v>
      </c>
      <c r="E68" s="58"/>
      <c r="F68" s="25"/>
      <c r="G68" s="25"/>
      <c r="H68" s="25"/>
      <c r="I68" s="97">
        <v>44501</v>
      </c>
      <c r="J68" s="97"/>
    </row>
    <row r="69" spans="1:15" x14ac:dyDescent="0.2">
      <c r="A69" s="25" t="s">
        <v>1566</v>
      </c>
      <c r="B69" s="25" t="s">
        <v>1567</v>
      </c>
      <c r="C69" s="25" t="s">
        <v>1335</v>
      </c>
      <c r="D69" s="25" t="s">
        <v>1568</v>
      </c>
      <c r="E69" s="58"/>
      <c r="F69" s="25" t="s">
        <v>1361</v>
      </c>
      <c r="G69" s="25" t="s">
        <v>1472</v>
      </c>
      <c r="H69" s="25"/>
      <c r="I69" s="97">
        <v>41410</v>
      </c>
      <c r="J69" s="97"/>
    </row>
    <row r="70" spans="1:15" x14ac:dyDescent="0.2">
      <c r="A70" s="25" t="s">
        <v>359</v>
      </c>
      <c r="B70" s="25" t="s">
        <v>360</v>
      </c>
      <c r="C70" s="25" t="s">
        <v>47</v>
      </c>
      <c r="D70" s="25"/>
      <c r="E70" s="58"/>
      <c r="F70" s="25"/>
      <c r="G70" s="25"/>
      <c r="H70" s="25"/>
      <c r="I70" s="97">
        <v>40774</v>
      </c>
      <c r="J70" s="97"/>
    </row>
    <row r="71" spans="1:15" x14ac:dyDescent="0.2">
      <c r="A71" s="25" t="s">
        <v>377</v>
      </c>
      <c r="B71" s="25" t="s">
        <v>1569</v>
      </c>
      <c r="C71" s="25" t="s">
        <v>1335</v>
      </c>
      <c r="D71" s="25" t="s">
        <v>1570</v>
      </c>
      <c r="E71" s="58" t="s">
        <v>1469</v>
      </c>
      <c r="F71" s="25" t="s">
        <v>1342</v>
      </c>
      <c r="G71" s="25" t="s">
        <v>1472</v>
      </c>
      <c r="H71" s="25"/>
      <c r="I71" s="97">
        <v>41586</v>
      </c>
      <c r="J71" s="97"/>
    </row>
    <row r="72" spans="1:15" x14ac:dyDescent="0.2">
      <c r="A72" s="25" t="s">
        <v>377</v>
      </c>
      <c r="B72" s="25" t="s">
        <v>1569</v>
      </c>
      <c r="C72" s="25" t="s">
        <v>1335</v>
      </c>
      <c r="D72" s="25" t="s">
        <v>1571</v>
      </c>
      <c r="E72" s="25">
        <v>1</v>
      </c>
      <c r="F72" s="25" t="s">
        <v>1342</v>
      </c>
      <c r="G72" s="25" t="s">
        <v>1472</v>
      </c>
      <c r="H72" s="25"/>
      <c r="I72" s="97">
        <v>41586</v>
      </c>
      <c r="J72" s="97"/>
      <c r="M72" s="41"/>
      <c r="N72" s="41"/>
      <c r="O72" s="41"/>
    </row>
    <row r="73" spans="1:15" x14ac:dyDescent="0.2">
      <c r="A73" s="25" t="s">
        <v>377</v>
      </c>
      <c r="B73" s="25" t="s">
        <v>1569</v>
      </c>
      <c r="C73" s="25" t="s">
        <v>1335</v>
      </c>
      <c r="D73" s="25" t="s">
        <v>1572</v>
      </c>
      <c r="E73" s="25">
        <v>4</v>
      </c>
      <c r="F73" s="25" t="s">
        <v>1342</v>
      </c>
      <c r="G73" s="25" t="s">
        <v>1467</v>
      </c>
      <c r="H73" s="25"/>
      <c r="I73" s="97">
        <v>41788</v>
      </c>
      <c r="J73" s="97"/>
    </row>
    <row r="74" spans="1:15" x14ac:dyDescent="0.2">
      <c r="A74" s="25" t="s">
        <v>377</v>
      </c>
      <c r="B74" s="25" t="s">
        <v>1569</v>
      </c>
      <c r="C74" s="25" t="s">
        <v>1335</v>
      </c>
      <c r="D74" s="25" t="s">
        <v>1572</v>
      </c>
      <c r="E74" s="25">
        <v>3</v>
      </c>
      <c r="F74" s="25" t="s">
        <v>1342</v>
      </c>
      <c r="G74" s="25" t="s">
        <v>1467</v>
      </c>
      <c r="H74" s="25"/>
      <c r="I74" s="97">
        <v>41788</v>
      </c>
      <c r="J74" s="97"/>
    </row>
    <row r="75" spans="1:15" x14ac:dyDescent="0.2">
      <c r="A75" s="25" t="s">
        <v>381</v>
      </c>
      <c r="B75" s="25" t="s">
        <v>1573</v>
      </c>
      <c r="C75" s="25" t="s">
        <v>1335</v>
      </c>
      <c r="D75" s="25" t="s">
        <v>1574</v>
      </c>
      <c r="E75" s="25">
        <v>1</v>
      </c>
      <c r="F75" s="25" t="s">
        <v>1334</v>
      </c>
      <c r="G75" s="25" t="s">
        <v>1472</v>
      </c>
      <c r="H75" s="25">
        <v>3</v>
      </c>
      <c r="I75" s="97"/>
      <c r="J75" s="97"/>
    </row>
    <row r="76" spans="1:15" x14ac:dyDescent="0.2">
      <c r="A76" s="25" t="s">
        <v>413</v>
      </c>
      <c r="B76" s="25" t="s">
        <v>414</v>
      </c>
      <c r="C76" s="25" t="s">
        <v>1335</v>
      </c>
      <c r="D76" s="25" t="s">
        <v>1575</v>
      </c>
      <c r="E76" s="58" t="s">
        <v>1576</v>
      </c>
      <c r="F76" s="25" t="s">
        <v>1342</v>
      </c>
      <c r="G76" s="25" t="s">
        <v>1472</v>
      </c>
      <c r="H76" s="25"/>
      <c r="I76" s="97">
        <v>44518</v>
      </c>
      <c r="J76" s="97"/>
      <c r="M76" s="41"/>
      <c r="N76" s="41"/>
      <c r="O76" s="41"/>
    </row>
    <row r="77" spans="1:15" x14ac:dyDescent="0.2">
      <c r="A77" s="25" t="s">
        <v>417</v>
      </c>
      <c r="B77" s="25" t="s">
        <v>418</v>
      </c>
      <c r="C77" s="25" t="s">
        <v>1335</v>
      </c>
      <c r="D77" s="76" t="s">
        <v>1577</v>
      </c>
      <c r="E77" s="58" t="s">
        <v>1578</v>
      </c>
      <c r="F77" s="25" t="s">
        <v>1334</v>
      </c>
      <c r="G77" s="25" t="s">
        <v>1472</v>
      </c>
      <c r="H77" s="25"/>
      <c r="I77" s="97">
        <v>41586</v>
      </c>
      <c r="J77" s="97"/>
    </row>
    <row r="78" spans="1:15" x14ac:dyDescent="0.2">
      <c r="A78" s="25" t="s">
        <v>417</v>
      </c>
      <c r="B78" s="25" t="s">
        <v>1579</v>
      </c>
      <c r="C78" s="25" t="s">
        <v>1335</v>
      </c>
      <c r="D78" s="25" t="s">
        <v>1580</v>
      </c>
      <c r="E78" s="58" t="s">
        <v>1478</v>
      </c>
      <c r="F78" s="25" t="s">
        <v>1334</v>
      </c>
      <c r="G78" s="25" t="s">
        <v>1581</v>
      </c>
      <c r="H78" s="25"/>
      <c r="I78" s="97">
        <v>45055</v>
      </c>
      <c r="J78" s="97">
        <v>45017</v>
      </c>
    </row>
    <row r="79" spans="1:15" x14ac:dyDescent="0.2">
      <c r="A79" s="54" t="s">
        <v>421</v>
      </c>
      <c r="B79" s="21" t="s">
        <v>422</v>
      </c>
      <c r="C79" s="34" t="s">
        <v>1335</v>
      </c>
      <c r="D79" s="34" t="s">
        <v>1582</v>
      </c>
      <c r="E79" s="62">
        <v>1</v>
      </c>
      <c r="F79" s="34" t="s">
        <v>1361</v>
      </c>
      <c r="G79" s="34" t="s">
        <v>1472</v>
      </c>
      <c r="I79" s="96">
        <v>43672</v>
      </c>
    </row>
    <row r="80" spans="1:15" x14ac:dyDescent="0.2">
      <c r="A80" s="25" t="s">
        <v>1583</v>
      </c>
      <c r="B80" s="25" t="s">
        <v>424</v>
      </c>
      <c r="C80" s="25" t="s">
        <v>1463</v>
      </c>
      <c r="D80" s="61" t="s">
        <v>1584</v>
      </c>
      <c r="E80" s="58" t="s">
        <v>1494</v>
      </c>
      <c r="F80" s="25" t="s">
        <v>1349</v>
      </c>
      <c r="G80" s="25" t="s">
        <v>1472</v>
      </c>
      <c r="H80" s="25"/>
      <c r="I80" s="97">
        <v>42941</v>
      </c>
      <c r="J80" s="97"/>
    </row>
    <row r="81" spans="1:15" x14ac:dyDescent="0.2">
      <c r="A81" s="25" t="s">
        <v>423</v>
      </c>
      <c r="B81" s="25" t="s">
        <v>424</v>
      </c>
      <c r="C81" s="25" t="s">
        <v>1335</v>
      </c>
      <c r="D81" s="61" t="s">
        <v>1585</v>
      </c>
      <c r="E81" s="25">
        <v>1</v>
      </c>
      <c r="F81" s="25" t="s">
        <v>1349</v>
      </c>
      <c r="G81" s="25" t="s">
        <v>1472</v>
      </c>
      <c r="H81" s="25"/>
      <c r="I81" s="97">
        <v>42540</v>
      </c>
      <c r="J81" s="97"/>
    </row>
    <row r="82" spans="1:15" x14ac:dyDescent="0.2">
      <c r="A82" s="25" t="s">
        <v>423</v>
      </c>
      <c r="B82" s="25" t="s">
        <v>424</v>
      </c>
      <c r="C82" s="25" t="s">
        <v>1335</v>
      </c>
      <c r="D82" s="61" t="s">
        <v>1586</v>
      </c>
      <c r="E82" s="25">
        <v>1</v>
      </c>
      <c r="F82" s="25" t="s">
        <v>1349</v>
      </c>
      <c r="G82" s="25" t="s">
        <v>1472</v>
      </c>
      <c r="H82" s="25"/>
      <c r="I82" s="97">
        <v>42540</v>
      </c>
      <c r="J82" s="97"/>
    </row>
    <row r="83" spans="1:15" x14ac:dyDescent="0.2">
      <c r="A83" s="25" t="s">
        <v>1587</v>
      </c>
      <c r="B83" s="25" t="s">
        <v>426</v>
      </c>
      <c r="C83" s="25" t="s">
        <v>1335</v>
      </c>
      <c r="D83" s="61" t="s">
        <v>1588</v>
      </c>
      <c r="E83" s="25">
        <v>1</v>
      </c>
      <c r="F83" s="25" t="s">
        <v>1334</v>
      </c>
      <c r="G83" s="25" t="s">
        <v>1472</v>
      </c>
      <c r="H83" s="25"/>
      <c r="I83" s="97">
        <v>45055</v>
      </c>
      <c r="J83" s="97">
        <v>45055</v>
      </c>
    </row>
    <row r="84" spans="1:15" x14ac:dyDescent="0.2">
      <c r="A84" s="25" t="s">
        <v>1587</v>
      </c>
      <c r="B84" s="25" t="s">
        <v>426</v>
      </c>
      <c r="C84" s="25" t="s">
        <v>1335</v>
      </c>
      <c r="D84" s="61" t="s">
        <v>1589</v>
      </c>
      <c r="E84" s="58" t="s">
        <v>1485</v>
      </c>
      <c r="F84" s="25" t="s">
        <v>1334</v>
      </c>
      <c r="G84" s="25" t="s">
        <v>1472</v>
      </c>
      <c r="H84" s="25">
        <v>5</v>
      </c>
      <c r="I84" s="97">
        <v>45254</v>
      </c>
      <c r="J84" s="97">
        <v>45254</v>
      </c>
    </row>
    <row r="85" spans="1:15" x14ac:dyDescent="0.2">
      <c r="A85" s="25" t="s">
        <v>1587</v>
      </c>
      <c r="B85" s="25" t="s">
        <v>426</v>
      </c>
      <c r="C85" s="25" t="s">
        <v>1335</v>
      </c>
      <c r="D85" s="61" t="s">
        <v>1590</v>
      </c>
      <c r="E85" s="58" t="s">
        <v>1591</v>
      </c>
      <c r="F85" s="25" t="s">
        <v>1334</v>
      </c>
      <c r="G85" s="25" t="s">
        <v>1472</v>
      </c>
      <c r="H85" s="25">
        <v>5</v>
      </c>
      <c r="I85" s="97">
        <v>45461</v>
      </c>
      <c r="J85" s="179">
        <v>45461</v>
      </c>
    </row>
    <row r="86" spans="1:15" x14ac:dyDescent="0.2">
      <c r="A86" s="25" t="s">
        <v>1592</v>
      </c>
      <c r="B86" s="25" t="s">
        <v>1593</v>
      </c>
      <c r="C86" s="25" t="s">
        <v>47</v>
      </c>
      <c r="D86" s="61"/>
      <c r="E86" s="25"/>
      <c r="F86" s="25"/>
      <c r="G86" s="25"/>
      <c r="H86" s="25"/>
      <c r="I86" s="97">
        <v>43735</v>
      </c>
      <c r="J86" s="97"/>
    </row>
    <row r="87" spans="1:15" x14ac:dyDescent="0.2">
      <c r="A87" s="25" t="s">
        <v>1594</v>
      </c>
      <c r="B87" s="25" t="s">
        <v>1595</v>
      </c>
      <c r="C87" s="25" t="s">
        <v>47</v>
      </c>
      <c r="D87" s="61" t="s">
        <v>1596</v>
      </c>
      <c r="E87" s="63" t="s">
        <v>1596</v>
      </c>
      <c r="F87" s="25" t="s">
        <v>1596</v>
      </c>
      <c r="G87" s="25" t="s">
        <v>1596</v>
      </c>
      <c r="H87" s="25" t="s">
        <v>1596</v>
      </c>
      <c r="I87" s="97">
        <v>43973</v>
      </c>
      <c r="J87" s="97"/>
    </row>
    <row r="88" spans="1:15" x14ac:dyDescent="0.2">
      <c r="A88" s="25" t="s">
        <v>1597</v>
      </c>
      <c r="B88" s="25" t="s">
        <v>1598</v>
      </c>
      <c r="C88" s="25" t="s">
        <v>46</v>
      </c>
      <c r="D88" s="25"/>
      <c r="E88" s="58"/>
      <c r="F88" s="25"/>
      <c r="G88" s="25"/>
      <c r="H88" s="25"/>
      <c r="I88" s="97">
        <v>41222</v>
      </c>
      <c r="J88" s="97"/>
    </row>
    <row r="89" spans="1:15" x14ac:dyDescent="0.2">
      <c r="A89" s="25" t="s">
        <v>458</v>
      </c>
      <c r="B89" t="s">
        <v>459</v>
      </c>
      <c r="C89" s="25" t="s">
        <v>1335</v>
      </c>
      <c r="D89" s="25" t="s">
        <v>1599</v>
      </c>
      <c r="E89" s="58" t="s">
        <v>1478</v>
      </c>
      <c r="F89" s="25" t="s">
        <v>1342</v>
      </c>
      <c r="G89" s="25" t="s">
        <v>1472</v>
      </c>
      <c r="H89" s="25"/>
      <c r="I89" s="97">
        <v>44284</v>
      </c>
      <c r="J89" s="97"/>
    </row>
    <row r="90" spans="1:15" x14ac:dyDescent="0.2">
      <c r="A90" s="25" t="s">
        <v>458</v>
      </c>
      <c r="B90" t="s">
        <v>459</v>
      </c>
      <c r="C90" s="25" t="s">
        <v>1335</v>
      </c>
      <c r="D90" s="25" t="s">
        <v>1600</v>
      </c>
      <c r="E90" s="58" t="s">
        <v>1494</v>
      </c>
      <c r="F90" s="25" t="s">
        <v>1334</v>
      </c>
      <c r="G90" s="25" t="s">
        <v>1472</v>
      </c>
      <c r="H90" s="25">
        <v>3</v>
      </c>
      <c r="I90" s="97">
        <v>45764</v>
      </c>
      <c r="J90" s="97"/>
    </row>
    <row r="91" spans="1:15" x14ac:dyDescent="0.2">
      <c r="A91" s="25" t="s">
        <v>458</v>
      </c>
      <c r="B91" t="s">
        <v>459</v>
      </c>
      <c r="C91" s="25" t="s">
        <v>1335</v>
      </c>
      <c r="D91" s="25" t="s">
        <v>1601</v>
      </c>
      <c r="E91" s="58" t="s">
        <v>1478</v>
      </c>
      <c r="F91" s="25" t="s">
        <v>1342</v>
      </c>
      <c r="G91" s="25" t="s">
        <v>1472</v>
      </c>
      <c r="H91" s="25">
        <v>1</v>
      </c>
      <c r="I91" s="97">
        <v>45764</v>
      </c>
      <c r="J91" s="97"/>
    </row>
    <row r="92" spans="1:15" x14ac:dyDescent="0.2">
      <c r="A92" s="61" t="s">
        <v>1602</v>
      </c>
      <c r="B92" s="25" t="s">
        <v>1603</v>
      </c>
      <c r="C92" s="25" t="s">
        <v>1604</v>
      </c>
      <c r="D92" s="25" t="s">
        <v>1605</v>
      </c>
      <c r="E92" s="58" t="s">
        <v>1494</v>
      </c>
      <c r="F92" s="25" t="s">
        <v>1334</v>
      </c>
      <c r="G92" s="25" t="s">
        <v>1467</v>
      </c>
      <c r="H92" s="25"/>
      <c r="I92" s="97">
        <v>42443</v>
      </c>
      <c r="J92" s="97"/>
    </row>
    <row r="93" spans="1:15" x14ac:dyDescent="0.2">
      <c r="A93" s="61" t="s">
        <v>1606</v>
      </c>
      <c r="B93" s="25" t="s">
        <v>471</v>
      </c>
      <c r="C93" s="25" t="s">
        <v>1335</v>
      </c>
      <c r="D93" s="25" t="s">
        <v>1607</v>
      </c>
      <c r="E93" s="79">
        <v>1</v>
      </c>
      <c r="F93" s="25" t="s">
        <v>1349</v>
      </c>
      <c r="G93" s="25" t="s">
        <v>1336</v>
      </c>
      <c r="H93" s="25"/>
      <c r="I93" s="97">
        <v>41215</v>
      </c>
      <c r="J93" s="97"/>
    </row>
    <row r="94" spans="1:15" x14ac:dyDescent="0.2">
      <c r="A94" s="61" t="s">
        <v>1606</v>
      </c>
      <c r="B94" s="25" t="s">
        <v>471</v>
      </c>
      <c r="C94" s="25" t="s">
        <v>1335</v>
      </c>
      <c r="D94" s="25" t="s">
        <v>1608</v>
      </c>
      <c r="E94" s="25">
        <v>7</v>
      </c>
      <c r="F94" s="25" t="s">
        <v>1342</v>
      </c>
      <c r="G94" s="25" t="s">
        <v>1467</v>
      </c>
      <c r="H94" s="25"/>
      <c r="I94" s="97">
        <v>41810</v>
      </c>
      <c r="J94" s="97"/>
    </row>
    <row r="95" spans="1:15" x14ac:dyDescent="0.2">
      <c r="A95" s="61" t="s">
        <v>1606</v>
      </c>
      <c r="B95" s="25" t="s">
        <v>471</v>
      </c>
      <c r="C95" s="25" t="s">
        <v>1335</v>
      </c>
      <c r="D95" s="25" t="s">
        <v>1608</v>
      </c>
      <c r="E95" s="25">
        <v>8</v>
      </c>
      <c r="F95" s="25" t="s">
        <v>1342</v>
      </c>
      <c r="G95" s="25" t="s">
        <v>1467</v>
      </c>
      <c r="H95" s="25"/>
      <c r="I95" s="97">
        <v>42003</v>
      </c>
      <c r="J95" s="97"/>
      <c r="M95" s="41"/>
      <c r="N95" s="41"/>
      <c r="O95" s="41"/>
    </row>
    <row r="96" spans="1:15" x14ac:dyDescent="0.2">
      <c r="A96" s="61" t="s">
        <v>472</v>
      </c>
      <c r="B96" s="25"/>
      <c r="C96" s="25" t="s">
        <v>1335</v>
      </c>
      <c r="D96" s="25" t="s">
        <v>1609</v>
      </c>
      <c r="E96" s="25">
        <v>4</v>
      </c>
      <c r="F96" s="25" t="s">
        <v>1334</v>
      </c>
      <c r="G96" s="25" t="s">
        <v>1467</v>
      </c>
      <c r="H96" s="25"/>
      <c r="I96" s="97">
        <v>46935</v>
      </c>
      <c r="J96" s="97">
        <v>45644</v>
      </c>
      <c r="M96" s="41"/>
      <c r="N96" s="41"/>
      <c r="O96" s="41"/>
    </row>
    <row r="97" spans="1:10" x14ac:dyDescent="0.2">
      <c r="A97" s="25" t="s">
        <v>1610</v>
      </c>
      <c r="B97" s="25" t="s">
        <v>1611</v>
      </c>
      <c r="C97" s="25" t="s">
        <v>1335</v>
      </c>
      <c r="D97" s="25" t="s">
        <v>1612</v>
      </c>
      <c r="E97" s="25">
        <v>1</v>
      </c>
      <c r="F97" s="25" t="s">
        <v>1334</v>
      </c>
      <c r="G97" s="25" t="s">
        <v>1472</v>
      </c>
      <c r="H97" s="25"/>
      <c r="I97" s="97">
        <v>41243</v>
      </c>
      <c r="J97" s="97"/>
    </row>
    <row r="98" spans="1:10" x14ac:dyDescent="0.2">
      <c r="A98" s="61" t="s">
        <v>1610</v>
      </c>
      <c r="B98" s="25" t="s">
        <v>459</v>
      </c>
      <c r="C98" s="25" t="s">
        <v>1335</v>
      </c>
      <c r="D98" s="61" t="s">
        <v>1613</v>
      </c>
      <c r="E98" s="64" t="s">
        <v>1494</v>
      </c>
      <c r="F98" s="65" t="s">
        <v>1349</v>
      </c>
      <c r="G98" s="25" t="s">
        <v>1472</v>
      </c>
      <c r="H98" s="25"/>
      <c r="I98" s="97">
        <v>42369</v>
      </c>
      <c r="J98" s="97"/>
    </row>
    <row r="99" spans="1:10" x14ac:dyDescent="0.2">
      <c r="A99" s="25" t="s">
        <v>1610</v>
      </c>
      <c r="B99" s="25" t="s">
        <v>459</v>
      </c>
      <c r="C99" s="25" t="s">
        <v>1335</v>
      </c>
      <c r="D99" s="25" t="s">
        <v>1614</v>
      </c>
      <c r="E99" s="58" t="s">
        <v>1469</v>
      </c>
      <c r="F99" s="25" t="s">
        <v>1342</v>
      </c>
      <c r="G99" s="25" t="s">
        <v>1472</v>
      </c>
      <c r="H99" s="25">
        <v>2</v>
      </c>
      <c r="I99" s="97">
        <v>43171</v>
      </c>
      <c r="J99" s="97"/>
    </row>
    <row r="100" spans="1:10" x14ac:dyDescent="0.2">
      <c r="A100" s="25" t="s">
        <v>1610</v>
      </c>
      <c r="B100" s="25" t="s">
        <v>459</v>
      </c>
      <c r="C100" s="25" t="s">
        <v>1335</v>
      </c>
      <c r="D100" s="25" t="s">
        <v>1615</v>
      </c>
      <c r="E100" s="25">
        <v>1</v>
      </c>
      <c r="F100" s="25" t="s">
        <v>1349</v>
      </c>
      <c r="G100" s="25" t="s">
        <v>1472</v>
      </c>
      <c r="H100" s="25">
        <v>0.5</v>
      </c>
      <c r="I100" s="97">
        <v>43171</v>
      </c>
      <c r="J100" s="97"/>
    </row>
    <row r="101" spans="1:10" x14ac:dyDescent="0.2">
      <c r="A101" s="61" t="s">
        <v>1616</v>
      </c>
      <c r="B101" s="25" t="s">
        <v>1617</v>
      </c>
      <c r="C101" s="25" t="s">
        <v>1335</v>
      </c>
      <c r="D101" s="61" t="s">
        <v>1618</v>
      </c>
      <c r="E101" s="25">
        <v>1</v>
      </c>
      <c r="F101" s="25" t="s">
        <v>1342</v>
      </c>
      <c r="G101" s="25" t="s">
        <v>1472</v>
      </c>
      <c r="H101" s="25"/>
      <c r="I101" s="97">
        <v>41474</v>
      </c>
      <c r="J101" s="97"/>
    </row>
    <row r="102" spans="1:10" x14ac:dyDescent="0.2">
      <c r="A102" s="25" t="s">
        <v>1616</v>
      </c>
      <c r="B102" s="25" t="s">
        <v>1617</v>
      </c>
      <c r="C102" s="25" t="s">
        <v>1335</v>
      </c>
      <c r="D102" s="25" t="s">
        <v>1619</v>
      </c>
      <c r="E102" s="78" t="s">
        <v>1521</v>
      </c>
      <c r="F102" s="25" t="s">
        <v>1342</v>
      </c>
      <c r="G102" s="25" t="s">
        <v>1472</v>
      </c>
      <c r="H102" s="25"/>
      <c r="I102" s="97">
        <v>41488</v>
      </c>
      <c r="J102" s="97"/>
    </row>
    <row r="103" spans="1:10" x14ac:dyDescent="0.2">
      <c r="A103" s="25" t="s">
        <v>1616</v>
      </c>
      <c r="B103" s="25" t="s">
        <v>1617</v>
      </c>
      <c r="C103" s="25" t="s">
        <v>1335</v>
      </c>
      <c r="D103" s="25" t="s">
        <v>1620</v>
      </c>
      <c r="E103" s="78" t="s">
        <v>1621</v>
      </c>
      <c r="F103" s="25" t="s">
        <v>1342</v>
      </c>
      <c r="G103" s="25" t="s">
        <v>1472</v>
      </c>
      <c r="H103" s="25"/>
      <c r="I103" s="97">
        <v>41488</v>
      </c>
      <c r="J103" s="97"/>
    </row>
    <row r="104" spans="1:10" x14ac:dyDescent="0.2">
      <c r="A104" s="25" t="s">
        <v>1616</v>
      </c>
      <c r="B104" s="25" t="s">
        <v>1617</v>
      </c>
      <c r="C104" s="25" t="s">
        <v>1335</v>
      </c>
      <c r="D104" s="25" t="s">
        <v>1622</v>
      </c>
      <c r="E104" s="78" t="s">
        <v>1469</v>
      </c>
      <c r="F104" s="25" t="s">
        <v>1342</v>
      </c>
      <c r="G104" s="25" t="s">
        <v>1467</v>
      </c>
      <c r="H104" s="25"/>
      <c r="I104" s="97">
        <v>41488</v>
      </c>
      <c r="J104" s="97"/>
    </row>
    <row r="105" spans="1:10" x14ac:dyDescent="0.2">
      <c r="A105" s="25" t="s">
        <v>1616</v>
      </c>
      <c r="B105" s="25" t="s">
        <v>1617</v>
      </c>
      <c r="C105" s="25" t="s">
        <v>1335</v>
      </c>
      <c r="D105" s="25" t="s">
        <v>1623</v>
      </c>
      <c r="E105" s="78" t="s">
        <v>1469</v>
      </c>
      <c r="F105" s="25" t="s">
        <v>1334</v>
      </c>
      <c r="G105" s="25" t="s">
        <v>1472</v>
      </c>
      <c r="H105" s="25"/>
      <c r="I105" s="97">
        <v>41488</v>
      </c>
      <c r="J105" s="97"/>
    </row>
    <row r="106" spans="1:10" x14ac:dyDescent="0.2">
      <c r="A106" s="25" t="s">
        <v>1616</v>
      </c>
      <c r="B106" s="25" t="s">
        <v>1617</v>
      </c>
      <c r="C106" s="25" t="s">
        <v>1335</v>
      </c>
      <c r="D106" s="25" t="s">
        <v>1624</v>
      </c>
      <c r="E106" s="79">
        <v>1</v>
      </c>
      <c r="F106" s="25" t="s">
        <v>1342</v>
      </c>
      <c r="G106" s="25" t="s">
        <v>1472</v>
      </c>
      <c r="H106" s="25"/>
      <c r="I106" s="97">
        <v>41488</v>
      </c>
      <c r="J106" s="97"/>
    </row>
    <row r="107" spans="1:10" x14ac:dyDescent="0.2">
      <c r="A107" s="25" t="s">
        <v>1625</v>
      </c>
      <c r="B107" s="25" t="s">
        <v>1626</v>
      </c>
      <c r="C107" s="25" t="s">
        <v>47</v>
      </c>
      <c r="D107" s="25"/>
      <c r="E107" s="58"/>
      <c r="F107" s="25"/>
      <c r="G107" s="25"/>
      <c r="H107" s="25"/>
      <c r="I107" s="97">
        <v>40064</v>
      </c>
      <c r="J107" s="97"/>
    </row>
    <row r="108" spans="1:10" x14ac:dyDescent="0.2">
      <c r="A108" s="25" t="s">
        <v>504</v>
      </c>
      <c r="B108" s="25" t="s">
        <v>505</v>
      </c>
      <c r="C108" s="25" t="s">
        <v>1335</v>
      </c>
      <c r="D108" s="25" t="s">
        <v>1627</v>
      </c>
      <c r="E108" s="58" t="s">
        <v>1485</v>
      </c>
      <c r="F108" s="25" t="s">
        <v>1361</v>
      </c>
      <c r="G108" s="25" t="s">
        <v>1472</v>
      </c>
      <c r="H108" s="25"/>
      <c r="I108" s="97">
        <v>40809</v>
      </c>
      <c r="J108" s="97"/>
    </row>
    <row r="109" spans="1:10" x14ac:dyDescent="0.2">
      <c r="A109" s="25" t="s">
        <v>504</v>
      </c>
      <c r="B109" s="25" t="s">
        <v>505</v>
      </c>
      <c r="C109" s="25" t="s">
        <v>1335</v>
      </c>
      <c r="D109" s="25" t="s">
        <v>1628</v>
      </c>
      <c r="E109" s="25">
        <v>1</v>
      </c>
      <c r="F109" s="25" t="s">
        <v>1361</v>
      </c>
      <c r="G109" s="25" t="s">
        <v>1472</v>
      </c>
      <c r="H109" s="25"/>
      <c r="I109" s="97">
        <v>40809</v>
      </c>
      <c r="J109" s="97"/>
    </row>
    <row r="110" spans="1:10" x14ac:dyDescent="0.2">
      <c r="A110" s="25" t="s">
        <v>504</v>
      </c>
      <c r="B110" s="25" t="s">
        <v>505</v>
      </c>
      <c r="C110" s="25" t="s">
        <v>1335</v>
      </c>
      <c r="D110" s="61" t="s">
        <v>1629</v>
      </c>
      <c r="E110" s="58" t="s">
        <v>1630</v>
      </c>
      <c r="F110" s="25" t="s">
        <v>1349</v>
      </c>
      <c r="G110" s="25" t="s">
        <v>1472</v>
      </c>
      <c r="H110" s="25"/>
      <c r="I110" s="97">
        <v>41039</v>
      </c>
      <c r="J110" s="97"/>
    </row>
    <row r="111" spans="1:10" x14ac:dyDescent="0.2">
      <c r="A111" s="25" t="s">
        <v>504</v>
      </c>
      <c r="B111" s="25" t="s">
        <v>505</v>
      </c>
      <c r="C111" s="25" t="s">
        <v>1335</v>
      </c>
      <c r="D111" s="61" t="s">
        <v>1631</v>
      </c>
      <c r="E111" s="58" t="s">
        <v>1485</v>
      </c>
      <c r="F111" s="25" t="s">
        <v>1342</v>
      </c>
      <c r="G111" s="25" t="s">
        <v>1472</v>
      </c>
      <c r="H111" s="25"/>
      <c r="I111" s="97">
        <v>41039</v>
      </c>
      <c r="J111" s="97"/>
    </row>
    <row r="112" spans="1:10" x14ac:dyDescent="0.2">
      <c r="A112" s="25" t="s">
        <v>504</v>
      </c>
      <c r="B112" s="25" t="s">
        <v>505</v>
      </c>
      <c r="C112" s="25" t="s">
        <v>1335</v>
      </c>
      <c r="D112" s="25" t="s">
        <v>1632</v>
      </c>
      <c r="E112" s="58" t="s">
        <v>1521</v>
      </c>
      <c r="F112" s="25" t="s">
        <v>1334</v>
      </c>
      <c r="G112" s="25" t="s">
        <v>1472</v>
      </c>
      <c r="H112" s="25"/>
      <c r="I112" s="97">
        <v>41039</v>
      </c>
      <c r="J112" s="97"/>
    </row>
    <row r="113" spans="1:10" x14ac:dyDescent="0.2">
      <c r="A113" s="25" t="s">
        <v>504</v>
      </c>
      <c r="B113" s="25" t="s">
        <v>505</v>
      </c>
      <c r="C113" s="25" t="s">
        <v>1335</v>
      </c>
      <c r="D113" s="25" t="s">
        <v>1514</v>
      </c>
      <c r="E113" s="58" t="s">
        <v>1578</v>
      </c>
      <c r="F113" s="25" t="s">
        <v>1361</v>
      </c>
      <c r="G113" s="25" t="s">
        <v>1472</v>
      </c>
      <c r="H113" s="25"/>
      <c r="I113" s="97">
        <v>41551</v>
      </c>
      <c r="J113" s="97"/>
    </row>
    <row r="114" spans="1:10" x14ac:dyDescent="0.2">
      <c r="A114" s="25" t="s">
        <v>504</v>
      </c>
      <c r="B114" s="25" t="s">
        <v>505</v>
      </c>
      <c r="C114" s="25" t="s">
        <v>1335</v>
      </c>
      <c r="D114" s="25" t="s">
        <v>1633</v>
      </c>
      <c r="E114" s="58" t="s">
        <v>1496</v>
      </c>
      <c r="F114" s="25" t="s">
        <v>1361</v>
      </c>
      <c r="G114" s="25" t="s">
        <v>1472</v>
      </c>
      <c r="H114" s="25"/>
      <c r="I114" s="97">
        <v>41551</v>
      </c>
      <c r="J114" s="97"/>
    </row>
    <row r="115" spans="1:10" x14ac:dyDescent="0.2">
      <c r="A115" s="34" t="s">
        <v>504</v>
      </c>
      <c r="B115" s="34" t="s">
        <v>505</v>
      </c>
      <c r="C115" s="34" t="s">
        <v>1335</v>
      </c>
      <c r="D115" s="34" t="s">
        <v>1634</v>
      </c>
      <c r="E115" s="69" t="s">
        <v>1469</v>
      </c>
      <c r="F115" s="34" t="s">
        <v>1342</v>
      </c>
      <c r="G115" s="34" t="s">
        <v>1472</v>
      </c>
      <c r="H115" s="34">
        <v>50</v>
      </c>
      <c r="I115" s="96">
        <v>44726</v>
      </c>
    </row>
    <row r="116" spans="1:10" x14ac:dyDescent="0.2">
      <c r="A116" s="34" t="s">
        <v>1635</v>
      </c>
      <c r="B116" s="34" t="s">
        <v>1636</v>
      </c>
      <c r="C116" s="34" t="s">
        <v>1637</v>
      </c>
      <c r="E116" s="34"/>
      <c r="F116" s="34" t="s">
        <v>1466</v>
      </c>
      <c r="G116" s="34" t="s">
        <v>1638</v>
      </c>
      <c r="H116" s="34">
        <v>2</v>
      </c>
      <c r="I116" s="96">
        <v>44627</v>
      </c>
      <c r="J116" s="96">
        <v>44642</v>
      </c>
    </row>
    <row r="117" spans="1:10" x14ac:dyDescent="0.2">
      <c r="A117" s="34" t="s">
        <v>1635</v>
      </c>
      <c r="B117" s="34" t="s">
        <v>1636</v>
      </c>
      <c r="C117" s="41" t="s">
        <v>1639</v>
      </c>
      <c r="D117" s="34" t="s">
        <v>1640</v>
      </c>
      <c r="E117" s="34">
        <v>1</v>
      </c>
      <c r="F117" s="34" t="s">
        <v>1466</v>
      </c>
      <c r="G117" s="34" t="s">
        <v>1638</v>
      </c>
      <c r="H117" s="34">
        <v>20</v>
      </c>
      <c r="I117" s="96">
        <v>44964</v>
      </c>
      <c r="J117" s="96">
        <v>44964</v>
      </c>
    </row>
    <row r="118" spans="1:10" x14ac:dyDescent="0.2">
      <c r="A118" s="41" t="s">
        <v>520</v>
      </c>
      <c r="B118" s="41" t="s">
        <v>521</v>
      </c>
      <c r="C118" s="41" t="s">
        <v>47</v>
      </c>
      <c r="D118" s="37"/>
      <c r="E118" s="66"/>
      <c r="F118" s="41"/>
      <c r="G118" s="41"/>
      <c r="I118" s="96">
        <v>43566</v>
      </c>
    </row>
    <row r="119" spans="1:10" x14ac:dyDescent="0.2">
      <c r="A119" s="61" t="s">
        <v>522</v>
      </c>
      <c r="B119" s="36" t="s">
        <v>523</v>
      </c>
      <c r="C119" s="25" t="s">
        <v>1335</v>
      </c>
      <c r="D119" s="61" t="s">
        <v>1641</v>
      </c>
      <c r="E119" s="58" t="s">
        <v>1469</v>
      </c>
      <c r="F119" s="25" t="s">
        <v>1349</v>
      </c>
      <c r="G119" s="25" t="s">
        <v>1467</v>
      </c>
      <c r="H119" s="25"/>
      <c r="I119" s="97">
        <v>42614</v>
      </c>
      <c r="J119" s="97"/>
    </row>
    <row r="120" spans="1:10" x14ac:dyDescent="0.2">
      <c r="A120" s="61" t="s">
        <v>522</v>
      </c>
      <c r="B120" s="36" t="s">
        <v>523</v>
      </c>
      <c r="C120" s="25" t="s">
        <v>1335</v>
      </c>
      <c r="D120" s="61" t="s">
        <v>1642</v>
      </c>
      <c r="E120" s="58" t="s">
        <v>1485</v>
      </c>
      <c r="F120" s="25" t="s">
        <v>1349</v>
      </c>
      <c r="G120" s="25" t="s">
        <v>1467</v>
      </c>
      <c r="H120" s="25"/>
      <c r="I120" s="97">
        <v>42614</v>
      </c>
      <c r="J120" s="97"/>
    </row>
    <row r="121" spans="1:10" x14ac:dyDescent="0.2">
      <c r="A121" s="36" t="s">
        <v>1643</v>
      </c>
      <c r="B121" s="25" t="s">
        <v>537</v>
      </c>
      <c r="C121" s="25" t="s">
        <v>47</v>
      </c>
      <c r="D121" s="25"/>
      <c r="E121" s="58"/>
      <c r="F121" s="25"/>
      <c r="G121" s="25"/>
      <c r="H121" s="25"/>
      <c r="I121" s="97">
        <v>43833</v>
      </c>
      <c r="J121" s="97"/>
    </row>
    <row r="122" spans="1:10" x14ac:dyDescent="0.2">
      <c r="A122" s="25" t="s">
        <v>1644</v>
      </c>
      <c r="B122" s="25" t="s">
        <v>545</v>
      </c>
      <c r="C122" s="25" t="s">
        <v>47</v>
      </c>
      <c r="D122" s="25" t="s">
        <v>1645</v>
      </c>
      <c r="E122" s="58" t="s">
        <v>1646</v>
      </c>
      <c r="F122" s="25" t="s">
        <v>1334</v>
      </c>
      <c r="G122" s="25"/>
      <c r="H122" s="25"/>
      <c r="I122" s="97">
        <v>43179</v>
      </c>
      <c r="J122" s="97"/>
    </row>
    <row r="123" spans="1:10" x14ac:dyDescent="0.2">
      <c r="A123" s="25" t="s">
        <v>1647</v>
      </c>
      <c r="B123" s="25" t="s">
        <v>1648</v>
      </c>
      <c r="C123" s="25" t="s">
        <v>47</v>
      </c>
      <c r="D123" s="25"/>
      <c r="E123" s="58"/>
      <c r="F123" s="25"/>
      <c r="G123" s="25"/>
      <c r="H123" s="25"/>
      <c r="I123" s="97">
        <v>41352</v>
      </c>
      <c r="J123" s="97"/>
    </row>
    <row r="124" spans="1:10" x14ac:dyDescent="0.2">
      <c r="A124" s="25" t="s">
        <v>1647</v>
      </c>
      <c r="B124" s="25" t="s">
        <v>1649</v>
      </c>
      <c r="C124" s="25" t="s">
        <v>1335</v>
      </c>
      <c r="D124" s="25" t="s">
        <v>1650</v>
      </c>
      <c r="E124" s="58" t="s">
        <v>1651</v>
      </c>
      <c r="F124" s="25" t="s">
        <v>1342</v>
      </c>
      <c r="G124" s="25" t="s">
        <v>1472</v>
      </c>
      <c r="H124" s="25"/>
      <c r="I124" s="97">
        <v>41838</v>
      </c>
      <c r="J124" s="97"/>
    </row>
    <row r="125" spans="1:10" x14ac:dyDescent="0.2">
      <c r="A125" s="25" t="s">
        <v>1647</v>
      </c>
      <c r="B125" s="25" t="s">
        <v>1649</v>
      </c>
      <c r="C125" s="25" t="s">
        <v>1335</v>
      </c>
      <c r="D125" s="25" t="s">
        <v>1622</v>
      </c>
      <c r="E125" s="58" t="s">
        <v>1469</v>
      </c>
      <c r="F125" s="25" t="s">
        <v>1342</v>
      </c>
      <c r="G125" s="25" t="s">
        <v>1467</v>
      </c>
      <c r="H125" s="25"/>
      <c r="I125" s="97">
        <v>41838</v>
      </c>
      <c r="J125" s="97"/>
    </row>
    <row r="126" spans="1:10" x14ac:dyDescent="0.2">
      <c r="A126" s="25" t="s">
        <v>1647</v>
      </c>
      <c r="B126" s="25" t="s">
        <v>1649</v>
      </c>
      <c r="C126" s="25" t="s">
        <v>1335</v>
      </c>
      <c r="D126" s="25" t="s">
        <v>1623</v>
      </c>
      <c r="E126" s="58" t="s">
        <v>1469</v>
      </c>
      <c r="F126" s="25" t="s">
        <v>1334</v>
      </c>
      <c r="G126" s="25" t="s">
        <v>1467</v>
      </c>
      <c r="H126" s="25"/>
      <c r="I126" s="97">
        <v>41838</v>
      </c>
      <c r="J126" s="97"/>
    </row>
    <row r="127" spans="1:10" x14ac:dyDescent="0.2">
      <c r="A127" s="25" t="s">
        <v>1647</v>
      </c>
      <c r="B127" s="25" t="s">
        <v>1649</v>
      </c>
      <c r="C127" s="25" t="s">
        <v>1335</v>
      </c>
      <c r="D127" s="25" t="s">
        <v>1624</v>
      </c>
      <c r="E127" s="25">
        <v>1</v>
      </c>
      <c r="F127" s="25" t="s">
        <v>1342</v>
      </c>
      <c r="G127" s="25" t="s">
        <v>1472</v>
      </c>
      <c r="H127" s="25"/>
      <c r="I127" s="97">
        <v>41838</v>
      </c>
      <c r="J127" s="97"/>
    </row>
    <row r="128" spans="1:10" x14ac:dyDescent="0.2">
      <c r="A128" s="25" t="s">
        <v>1647</v>
      </c>
      <c r="B128" s="25" t="s">
        <v>1649</v>
      </c>
      <c r="C128" s="25" t="s">
        <v>1335</v>
      </c>
      <c r="D128" s="25" t="s">
        <v>1619</v>
      </c>
      <c r="E128" s="58"/>
      <c r="F128" s="25" t="s">
        <v>1342</v>
      </c>
      <c r="G128" s="25" t="s">
        <v>1472</v>
      </c>
      <c r="H128" s="25"/>
      <c r="I128" s="97">
        <v>41981</v>
      </c>
      <c r="J128" s="97"/>
    </row>
    <row r="129" spans="1:12" x14ac:dyDescent="0.2">
      <c r="A129" s="25" t="s">
        <v>1652</v>
      </c>
      <c r="B129" s="25" t="s">
        <v>1653</v>
      </c>
      <c r="C129" s="25" t="s">
        <v>1339</v>
      </c>
      <c r="D129" s="25" t="s">
        <v>1654</v>
      </c>
      <c r="E129" s="58" t="s">
        <v>1655</v>
      </c>
      <c r="F129" s="25" t="s">
        <v>1342</v>
      </c>
      <c r="G129" s="25" t="s">
        <v>1336</v>
      </c>
      <c r="H129" s="25"/>
      <c r="I129" s="97">
        <v>41831</v>
      </c>
      <c r="J129" s="97"/>
    </row>
    <row r="130" spans="1:12" x14ac:dyDescent="0.2">
      <c r="A130" s="25" t="s">
        <v>1656</v>
      </c>
      <c r="B130" s="25" t="s">
        <v>625</v>
      </c>
      <c r="C130" s="25" t="s">
        <v>1335</v>
      </c>
      <c r="D130" s="25" t="s">
        <v>1657</v>
      </c>
      <c r="E130" s="58" t="s">
        <v>1658</v>
      </c>
      <c r="F130" s="25" t="s">
        <v>1334</v>
      </c>
      <c r="G130" s="25" t="s">
        <v>1467</v>
      </c>
      <c r="H130" s="25"/>
      <c r="I130" s="97">
        <v>42826</v>
      </c>
      <c r="J130" s="97"/>
      <c r="K130" s="41"/>
      <c r="L130" s="41"/>
    </row>
    <row r="131" spans="1:12" x14ac:dyDescent="0.2">
      <c r="A131" s="36" t="s">
        <v>628</v>
      </c>
      <c r="B131" s="25" t="s">
        <v>1659</v>
      </c>
      <c r="C131" s="25" t="s">
        <v>47</v>
      </c>
      <c r="D131" s="25"/>
      <c r="E131" s="58"/>
      <c r="F131" s="25"/>
      <c r="G131" s="25"/>
      <c r="H131" s="25"/>
      <c r="I131" s="97">
        <v>43833</v>
      </c>
      <c r="J131" s="97"/>
    </row>
    <row r="132" spans="1:12" x14ac:dyDescent="0.2">
      <c r="A132" s="36" t="s">
        <v>1660</v>
      </c>
      <c r="B132" s="25" t="s">
        <v>1661</v>
      </c>
      <c r="C132" s="25" t="s">
        <v>47</v>
      </c>
      <c r="D132" s="25"/>
      <c r="E132" s="58"/>
      <c r="F132" s="25"/>
      <c r="G132" s="25"/>
      <c r="H132" s="25"/>
      <c r="I132" s="97">
        <v>43833</v>
      </c>
      <c r="J132" s="97"/>
    </row>
    <row r="133" spans="1:12" x14ac:dyDescent="0.2">
      <c r="A133" s="36" t="s">
        <v>1662</v>
      </c>
      <c r="B133" s="25" t="s">
        <v>639</v>
      </c>
      <c r="C133" s="25" t="s">
        <v>47</v>
      </c>
      <c r="D133" s="25"/>
      <c r="E133" s="58"/>
      <c r="F133" s="25"/>
      <c r="G133" s="25"/>
      <c r="H133" s="25"/>
      <c r="I133" s="97">
        <v>43833</v>
      </c>
      <c r="J133" s="97"/>
    </row>
    <row r="134" spans="1:12" x14ac:dyDescent="0.2">
      <c r="A134" s="25" t="s">
        <v>1663</v>
      </c>
      <c r="B134" s="59" t="s">
        <v>643</v>
      </c>
      <c r="C134" s="25" t="s">
        <v>1335</v>
      </c>
      <c r="D134" s="76" t="s">
        <v>1664</v>
      </c>
      <c r="E134" s="77"/>
      <c r="F134" s="25" t="s">
        <v>1466</v>
      </c>
      <c r="G134" s="25" t="s">
        <v>1472</v>
      </c>
      <c r="H134" s="25"/>
      <c r="I134" s="97">
        <v>42605</v>
      </c>
      <c r="J134" s="97"/>
    </row>
    <row r="135" spans="1:12" x14ac:dyDescent="0.2">
      <c r="A135" s="36" t="s">
        <v>642</v>
      </c>
      <c r="B135" s="25" t="s">
        <v>643</v>
      </c>
      <c r="C135" s="25" t="s">
        <v>1335</v>
      </c>
      <c r="D135" s="61" t="s">
        <v>1665</v>
      </c>
      <c r="E135" s="25">
        <v>1</v>
      </c>
      <c r="F135" s="25" t="s">
        <v>1349</v>
      </c>
      <c r="G135" s="25" t="s">
        <v>1472</v>
      </c>
      <c r="H135" s="25"/>
      <c r="I135" s="97">
        <v>42992</v>
      </c>
      <c r="J135" s="97"/>
    </row>
    <row r="136" spans="1:12" x14ac:dyDescent="0.2">
      <c r="A136" s="36" t="s">
        <v>648</v>
      </c>
      <c r="B136" s="25" t="s">
        <v>649</v>
      </c>
      <c r="C136" s="34" t="s">
        <v>37</v>
      </c>
      <c r="D136" s="61"/>
      <c r="E136" s="25"/>
      <c r="F136" s="25"/>
      <c r="G136" s="25"/>
      <c r="H136" s="25"/>
      <c r="I136" s="97"/>
      <c r="J136" s="97">
        <v>45468</v>
      </c>
    </row>
    <row r="137" spans="1:12" x14ac:dyDescent="0.2">
      <c r="A137" s="34" t="s">
        <v>1666</v>
      </c>
      <c r="B137" s="34" t="s">
        <v>1667</v>
      </c>
      <c r="C137" s="34" t="s">
        <v>1335</v>
      </c>
      <c r="D137" s="34" t="s">
        <v>1668</v>
      </c>
      <c r="E137" s="69" t="s">
        <v>1485</v>
      </c>
      <c r="F137" s="34" t="s">
        <v>1349</v>
      </c>
      <c r="G137" s="34" t="s">
        <v>1467</v>
      </c>
      <c r="H137" s="34">
        <v>123</v>
      </c>
      <c r="I137" s="96">
        <v>44601</v>
      </c>
      <c r="J137" s="96">
        <v>44682</v>
      </c>
    </row>
    <row r="138" spans="1:12" x14ac:dyDescent="0.2">
      <c r="A138" s="25" t="s">
        <v>1669</v>
      </c>
      <c r="B138" s="25" t="s">
        <v>1670</v>
      </c>
      <c r="C138" s="25" t="s">
        <v>46</v>
      </c>
      <c r="D138" s="25"/>
      <c r="E138" s="58"/>
      <c r="F138" s="25"/>
      <c r="G138" s="25"/>
      <c r="H138" s="25"/>
      <c r="I138" s="97">
        <v>40624</v>
      </c>
      <c r="J138" s="97"/>
    </row>
    <row r="139" spans="1:12" x14ac:dyDescent="0.2">
      <c r="A139" s="25" t="s">
        <v>1671</v>
      </c>
      <c r="B139" s="25" t="s">
        <v>1672</v>
      </c>
      <c r="C139" s="25" t="s">
        <v>1525</v>
      </c>
      <c r="D139" s="25"/>
      <c r="E139" s="58"/>
      <c r="F139" s="25"/>
      <c r="G139" s="25"/>
      <c r="H139" s="25"/>
      <c r="I139" s="97">
        <v>40761</v>
      </c>
      <c r="J139" s="97"/>
    </row>
    <row r="140" spans="1:12" x14ac:dyDescent="0.2">
      <c r="A140" s="25" t="s">
        <v>1673</v>
      </c>
      <c r="B140" s="25" t="s">
        <v>1674</v>
      </c>
      <c r="C140" s="25" t="s">
        <v>47</v>
      </c>
      <c r="D140" s="25"/>
      <c r="E140" s="58"/>
      <c r="F140" s="25"/>
      <c r="G140" s="25"/>
      <c r="H140" s="25"/>
      <c r="I140" s="97">
        <v>43973</v>
      </c>
      <c r="J140" s="97"/>
    </row>
    <row r="141" spans="1:12" x14ac:dyDescent="0.2">
      <c r="A141" s="36" t="s">
        <v>1675</v>
      </c>
      <c r="B141" s="25" t="s">
        <v>1676</v>
      </c>
      <c r="C141" s="25" t="s">
        <v>47</v>
      </c>
      <c r="D141" s="25"/>
      <c r="E141" s="58"/>
      <c r="F141" s="25"/>
      <c r="G141" s="25"/>
      <c r="H141" s="25"/>
      <c r="I141" s="97">
        <v>43833</v>
      </c>
      <c r="J141" s="97"/>
    </row>
    <row r="142" spans="1:12" x14ac:dyDescent="0.2">
      <c r="A142" s="36" t="s">
        <v>1675</v>
      </c>
      <c r="B142" s="25" t="s">
        <v>1676</v>
      </c>
      <c r="C142" s="25" t="s">
        <v>1335</v>
      </c>
      <c r="D142" s="49" t="s">
        <v>1677</v>
      </c>
      <c r="E142" s="58" t="s">
        <v>1678</v>
      </c>
      <c r="F142" s="25" t="s">
        <v>1334</v>
      </c>
      <c r="G142" s="25" t="s">
        <v>1336</v>
      </c>
      <c r="H142" s="25"/>
      <c r="I142" s="97">
        <v>44852</v>
      </c>
      <c r="J142" s="97"/>
    </row>
    <row r="143" spans="1:12" x14ac:dyDescent="0.2">
      <c r="A143" s="25" t="s">
        <v>1679</v>
      </c>
      <c r="B143" s="25" t="s">
        <v>1680</v>
      </c>
      <c r="C143" s="25" t="s">
        <v>47</v>
      </c>
      <c r="D143" s="25"/>
      <c r="E143" s="58"/>
      <c r="F143" s="25"/>
      <c r="G143" s="25"/>
      <c r="H143" s="25"/>
      <c r="I143" s="97">
        <v>43973</v>
      </c>
      <c r="J143" s="97"/>
    </row>
    <row r="144" spans="1:12" x14ac:dyDescent="0.2">
      <c r="A144" s="14" t="s">
        <v>711</v>
      </c>
      <c r="B144" s="14" t="s">
        <v>712</v>
      </c>
      <c r="C144" s="25" t="s">
        <v>47</v>
      </c>
      <c r="D144" s="25" t="s">
        <v>1681</v>
      </c>
      <c r="E144" s="58"/>
      <c r="F144" s="25"/>
      <c r="G144" s="25"/>
      <c r="H144" s="25"/>
      <c r="I144" s="97">
        <v>44434</v>
      </c>
      <c r="J144" s="97"/>
    </row>
    <row r="145" spans="1:10" x14ac:dyDescent="0.2">
      <c r="A145" s="14" t="s">
        <v>711</v>
      </c>
      <c r="B145" s="14" t="s">
        <v>712</v>
      </c>
      <c r="C145" s="25" t="s">
        <v>1335</v>
      </c>
      <c r="D145" s="25" t="s">
        <v>1682</v>
      </c>
      <c r="E145" s="58" t="s">
        <v>1485</v>
      </c>
      <c r="F145" s="25" t="s">
        <v>1342</v>
      </c>
      <c r="G145" s="25" t="s">
        <v>1472</v>
      </c>
      <c r="H145" s="25"/>
      <c r="I145" s="96">
        <v>45692</v>
      </c>
      <c r="J145" s="97"/>
    </row>
    <row r="146" spans="1:10" x14ac:dyDescent="0.2">
      <c r="A146" s="25" t="s">
        <v>721</v>
      </c>
      <c r="B146" s="25" t="s">
        <v>1683</v>
      </c>
      <c r="C146" s="25" t="s">
        <v>47</v>
      </c>
      <c r="D146" s="25"/>
      <c r="E146" s="58"/>
      <c r="F146" s="25"/>
      <c r="G146" s="25"/>
      <c r="H146" s="25"/>
      <c r="I146" s="97">
        <v>43823</v>
      </c>
      <c r="J146" s="97"/>
    </row>
    <row r="147" spans="1:10" x14ac:dyDescent="0.2">
      <c r="A147" s="36" t="s">
        <v>1684</v>
      </c>
      <c r="B147" s="25" t="s">
        <v>1685</v>
      </c>
      <c r="C147" s="25" t="s">
        <v>47</v>
      </c>
      <c r="D147" s="25"/>
      <c r="E147" s="58"/>
      <c r="F147" s="25"/>
      <c r="G147" s="25"/>
      <c r="H147" s="25"/>
      <c r="I147" s="97">
        <v>43833</v>
      </c>
      <c r="J147" s="97"/>
    </row>
    <row r="148" spans="1:10" x14ac:dyDescent="0.2">
      <c r="A148" s="25" t="s">
        <v>729</v>
      </c>
      <c r="B148" s="25" t="s">
        <v>730</v>
      </c>
      <c r="C148" s="25" t="s">
        <v>1335</v>
      </c>
      <c r="D148" s="25" t="s">
        <v>1686</v>
      </c>
      <c r="E148" s="58" t="s">
        <v>1687</v>
      </c>
      <c r="F148" s="25" t="s">
        <v>1334</v>
      </c>
      <c r="G148" s="25" t="s">
        <v>1472</v>
      </c>
      <c r="H148" s="25"/>
      <c r="I148" s="97">
        <v>41437</v>
      </c>
      <c r="J148" s="97"/>
    </row>
    <row r="149" spans="1:10" x14ac:dyDescent="0.2">
      <c r="A149" s="14" t="s">
        <v>729</v>
      </c>
      <c r="B149" s="14" t="s">
        <v>730</v>
      </c>
      <c r="C149" s="25" t="s">
        <v>1335</v>
      </c>
      <c r="D149" s="25" t="s">
        <v>1688</v>
      </c>
      <c r="E149" s="58" t="s">
        <v>1469</v>
      </c>
      <c r="F149" s="25" t="s">
        <v>1466</v>
      </c>
      <c r="G149" s="25" t="s">
        <v>1472</v>
      </c>
      <c r="H149" s="25"/>
      <c r="I149" s="97">
        <v>44196</v>
      </c>
      <c r="J149" s="97"/>
    </row>
    <row r="150" spans="1:10" x14ac:dyDescent="0.2">
      <c r="A150" s="34" t="s">
        <v>729</v>
      </c>
      <c r="B150" s="34" t="s">
        <v>730</v>
      </c>
      <c r="C150" s="34" t="s">
        <v>1335</v>
      </c>
      <c r="D150" s="34" t="s">
        <v>1689</v>
      </c>
      <c r="E150" s="69" t="s">
        <v>1690</v>
      </c>
      <c r="F150" s="34" t="s">
        <v>1342</v>
      </c>
      <c r="G150" s="34" t="s">
        <v>1472</v>
      </c>
      <c r="H150" s="34">
        <v>1</v>
      </c>
      <c r="J150" s="96">
        <v>45201</v>
      </c>
    </row>
    <row r="151" spans="1:10" x14ac:dyDescent="0.2">
      <c r="A151" s="25" t="s">
        <v>745</v>
      </c>
      <c r="B151" s="25" t="s">
        <v>746</v>
      </c>
      <c r="C151" s="25" t="s">
        <v>1335</v>
      </c>
      <c r="D151" s="61" t="s">
        <v>1691</v>
      </c>
      <c r="E151" s="67" t="s">
        <v>1496</v>
      </c>
      <c r="F151" s="65" t="s">
        <v>1342</v>
      </c>
      <c r="G151" s="25" t="s">
        <v>1692</v>
      </c>
      <c r="H151" s="25"/>
      <c r="I151" s="97">
        <v>42671</v>
      </c>
      <c r="J151" s="97"/>
    </row>
    <row r="152" spans="1:10" x14ac:dyDescent="0.2">
      <c r="A152" s="25" t="s">
        <v>747</v>
      </c>
      <c r="B152" s="25" t="s">
        <v>748</v>
      </c>
      <c r="C152" s="25" t="s">
        <v>1463</v>
      </c>
      <c r="D152" s="25" t="s">
        <v>1686</v>
      </c>
      <c r="E152" s="58" t="s">
        <v>1658</v>
      </c>
      <c r="F152" s="25" t="s">
        <v>1334</v>
      </c>
      <c r="G152" s="25" t="s">
        <v>1472</v>
      </c>
      <c r="H152" s="25"/>
      <c r="I152" s="97" t="s">
        <v>1693</v>
      </c>
      <c r="J152" s="97"/>
    </row>
    <row r="153" spans="1:10" x14ac:dyDescent="0.2">
      <c r="A153" s="25" t="s">
        <v>747</v>
      </c>
      <c r="B153" s="25" t="s">
        <v>748</v>
      </c>
      <c r="C153" s="25" t="s">
        <v>1335</v>
      </c>
      <c r="D153" s="25" t="s">
        <v>1694</v>
      </c>
      <c r="E153" s="58" t="s">
        <v>1695</v>
      </c>
      <c r="F153" s="25" t="s">
        <v>1334</v>
      </c>
      <c r="G153" s="25" t="s">
        <v>1472</v>
      </c>
      <c r="H153" s="25"/>
      <c r="I153" s="97" t="s">
        <v>1693</v>
      </c>
      <c r="J153" s="97"/>
    </row>
    <row r="154" spans="1:10" x14ac:dyDescent="0.2">
      <c r="A154" s="25" t="s">
        <v>1696</v>
      </c>
      <c r="B154" s="25" t="s">
        <v>1697</v>
      </c>
      <c r="C154" s="25" t="s">
        <v>1335</v>
      </c>
      <c r="D154" s="25" t="s">
        <v>1698</v>
      </c>
      <c r="E154" s="58"/>
      <c r="F154" s="25" t="s">
        <v>1342</v>
      </c>
      <c r="G154" s="25" t="s">
        <v>1472</v>
      </c>
      <c r="H154" s="25"/>
      <c r="I154" s="97">
        <v>44001</v>
      </c>
      <c r="J154" s="97"/>
    </row>
    <row r="155" spans="1:10" x14ac:dyDescent="0.2">
      <c r="A155" s="25" t="s">
        <v>1696</v>
      </c>
      <c r="B155" s="25" t="s">
        <v>1697</v>
      </c>
      <c r="C155" s="25" t="s">
        <v>1463</v>
      </c>
      <c r="D155" s="25" t="s">
        <v>1698</v>
      </c>
      <c r="E155" s="58"/>
      <c r="F155" s="25" t="s">
        <v>1342</v>
      </c>
      <c r="G155" s="25" t="s">
        <v>1472</v>
      </c>
      <c r="H155" s="25"/>
      <c r="I155" s="97" t="s">
        <v>1693</v>
      </c>
      <c r="J155" s="97"/>
    </row>
    <row r="156" spans="1:10" x14ac:dyDescent="0.2">
      <c r="A156" s="25" t="s">
        <v>1696</v>
      </c>
      <c r="B156" s="25" t="s">
        <v>1697</v>
      </c>
      <c r="C156" s="25" t="s">
        <v>1463</v>
      </c>
      <c r="D156" s="25" t="s">
        <v>1699</v>
      </c>
      <c r="E156" s="58" t="s">
        <v>1469</v>
      </c>
      <c r="F156" s="25" t="s">
        <v>1466</v>
      </c>
      <c r="G156" s="25" t="s">
        <v>1472</v>
      </c>
      <c r="H156" s="25"/>
      <c r="I156" s="97" t="s">
        <v>1693</v>
      </c>
      <c r="J156" s="97"/>
    </row>
    <row r="157" spans="1:10" x14ac:dyDescent="0.2">
      <c r="A157" s="25" t="s">
        <v>1700</v>
      </c>
      <c r="B157" s="25" t="s">
        <v>1701</v>
      </c>
      <c r="C157" s="25" t="s">
        <v>47</v>
      </c>
      <c r="D157" s="25"/>
      <c r="E157" s="25"/>
      <c r="F157" s="25"/>
      <c r="G157" s="25"/>
      <c r="H157" s="25"/>
      <c r="I157" s="97">
        <v>43635</v>
      </c>
      <c r="J157" s="97"/>
    </row>
    <row r="158" spans="1:10" x14ac:dyDescent="0.2">
      <c r="A158" s="34" t="s">
        <v>757</v>
      </c>
      <c r="B158" s="34" t="s">
        <v>758</v>
      </c>
      <c r="C158" s="34" t="s">
        <v>37</v>
      </c>
      <c r="G158" s="34" t="s">
        <v>1702</v>
      </c>
      <c r="I158" s="96">
        <v>44834</v>
      </c>
    </row>
    <row r="159" spans="1:10" x14ac:dyDescent="0.2">
      <c r="A159" s="25" t="s">
        <v>1703</v>
      </c>
      <c r="B159" s="25" t="s">
        <v>1704</v>
      </c>
      <c r="C159" s="25" t="s">
        <v>1335</v>
      </c>
      <c r="D159" s="25" t="s">
        <v>1431</v>
      </c>
      <c r="E159" s="58"/>
      <c r="F159" s="25" t="s">
        <v>1342</v>
      </c>
      <c r="G159" s="25" t="s">
        <v>1467</v>
      </c>
      <c r="H159" s="25"/>
      <c r="I159" s="97">
        <v>41885</v>
      </c>
      <c r="J159" s="97"/>
    </row>
    <row r="160" spans="1:10" x14ac:dyDescent="0.2">
      <c r="A160" s="25" t="s">
        <v>1703</v>
      </c>
      <c r="B160" s="25" t="s">
        <v>1704</v>
      </c>
      <c r="C160" s="25" t="s">
        <v>1335</v>
      </c>
      <c r="D160" s="25" t="s">
        <v>1486</v>
      </c>
      <c r="E160" s="58"/>
      <c r="F160" s="25" t="s">
        <v>1342</v>
      </c>
      <c r="G160" s="25" t="s">
        <v>1467</v>
      </c>
      <c r="H160" s="25"/>
      <c r="I160" s="97">
        <v>41885</v>
      </c>
      <c r="J160" s="97"/>
    </row>
    <row r="161" spans="1:15" x14ac:dyDescent="0.2">
      <c r="A161" s="25" t="s">
        <v>1703</v>
      </c>
      <c r="B161" s="25" t="s">
        <v>1704</v>
      </c>
      <c r="C161" s="25" t="s">
        <v>1335</v>
      </c>
      <c r="D161" s="25" t="s">
        <v>1487</v>
      </c>
      <c r="E161" s="58"/>
      <c r="F161" s="25" t="s">
        <v>1342</v>
      </c>
      <c r="G161" s="25" t="s">
        <v>1467</v>
      </c>
      <c r="H161" s="25"/>
      <c r="I161" s="97">
        <v>41885</v>
      </c>
      <c r="J161" s="97"/>
    </row>
    <row r="162" spans="1:15" x14ac:dyDescent="0.2">
      <c r="A162" s="25" t="s">
        <v>1703</v>
      </c>
      <c r="B162" s="25" t="s">
        <v>1704</v>
      </c>
      <c r="C162" s="25" t="s">
        <v>37</v>
      </c>
      <c r="D162" s="25"/>
      <c r="E162" s="58"/>
      <c r="F162" s="25" t="s">
        <v>1342</v>
      </c>
      <c r="G162" s="25"/>
      <c r="H162" s="25"/>
      <c r="I162" s="97">
        <v>41885</v>
      </c>
      <c r="J162" s="97"/>
    </row>
    <row r="163" spans="1:15" x14ac:dyDescent="0.2">
      <c r="A163" s="25" t="s">
        <v>1705</v>
      </c>
      <c r="B163" s="25" t="s">
        <v>1706</v>
      </c>
      <c r="C163" s="25" t="s">
        <v>46</v>
      </c>
      <c r="D163" s="25"/>
      <c r="E163" s="58"/>
      <c r="F163" s="25"/>
      <c r="G163" s="25"/>
      <c r="H163" s="25"/>
      <c r="I163" s="97">
        <v>40753</v>
      </c>
      <c r="J163" s="97"/>
    </row>
    <row r="164" spans="1:15" x14ac:dyDescent="0.2">
      <c r="A164" s="41" t="s">
        <v>1707</v>
      </c>
      <c r="B164" s="41" t="s">
        <v>1708</v>
      </c>
      <c r="C164" s="25" t="s">
        <v>47</v>
      </c>
      <c r="D164" s="25" t="s">
        <v>1709</v>
      </c>
      <c r="E164" s="58"/>
      <c r="F164" s="41" t="s">
        <v>1342</v>
      </c>
      <c r="G164" s="25" t="s">
        <v>1336</v>
      </c>
      <c r="H164" s="34">
        <v>100</v>
      </c>
      <c r="I164" s="96">
        <v>44146</v>
      </c>
      <c r="J164" s="97"/>
    </row>
    <row r="165" spans="1:15" x14ac:dyDescent="0.2">
      <c r="A165" s="14" t="s">
        <v>1710</v>
      </c>
      <c r="B165" s="14" t="s">
        <v>815</v>
      </c>
      <c r="C165" s="25" t="s">
        <v>1711</v>
      </c>
      <c r="D165" s="14" t="s">
        <v>1712</v>
      </c>
      <c r="E165" s="58"/>
      <c r="F165" s="41" t="s">
        <v>1334</v>
      </c>
      <c r="G165" s="25" t="s">
        <v>1336</v>
      </c>
      <c r="I165" s="96">
        <v>44509</v>
      </c>
      <c r="J165" s="97"/>
    </row>
    <row r="166" spans="1:15" x14ac:dyDescent="0.2">
      <c r="A166" s="14" t="s">
        <v>1710</v>
      </c>
      <c r="B166" s="14" t="s">
        <v>815</v>
      </c>
      <c r="C166" s="25" t="s">
        <v>1711</v>
      </c>
      <c r="D166" s="14" t="s">
        <v>1713</v>
      </c>
      <c r="E166" s="58"/>
      <c r="F166" s="41" t="s">
        <v>1334</v>
      </c>
      <c r="G166" s="25" t="s">
        <v>1336</v>
      </c>
      <c r="I166" s="96">
        <v>44509</v>
      </c>
      <c r="J166" s="97"/>
    </row>
    <row r="167" spans="1:15" x14ac:dyDescent="0.2">
      <c r="A167" s="14" t="s">
        <v>1710</v>
      </c>
      <c r="B167" s="14" t="s">
        <v>815</v>
      </c>
      <c r="C167" s="25" t="s">
        <v>1711</v>
      </c>
      <c r="D167" s="14" t="s">
        <v>1714</v>
      </c>
      <c r="E167" s="58"/>
      <c r="F167" s="41" t="s">
        <v>1334</v>
      </c>
      <c r="G167" s="25" t="s">
        <v>1336</v>
      </c>
      <c r="I167" s="96">
        <v>44509</v>
      </c>
      <c r="J167" s="97"/>
    </row>
    <row r="168" spans="1:15" x14ac:dyDescent="0.2">
      <c r="A168" s="14" t="s">
        <v>1710</v>
      </c>
      <c r="B168" s="14" t="s">
        <v>815</v>
      </c>
      <c r="C168" s="25" t="s">
        <v>1711</v>
      </c>
      <c r="D168" s="14" t="s">
        <v>1715</v>
      </c>
      <c r="E168" s="58"/>
      <c r="F168" s="41" t="s">
        <v>1334</v>
      </c>
      <c r="G168" s="25" t="s">
        <v>1336</v>
      </c>
      <c r="I168" s="96">
        <v>44509</v>
      </c>
      <c r="J168" s="97"/>
    </row>
    <row r="169" spans="1:15" x14ac:dyDescent="0.2">
      <c r="A169" s="14" t="s">
        <v>1710</v>
      </c>
      <c r="B169" s="14" t="s">
        <v>815</v>
      </c>
      <c r="C169" s="25" t="s">
        <v>1711</v>
      </c>
      <c r="D169" s="14" t="s">
        <v>1716</v>
      </c>
      <c r="E169" s="58"/>
      <c r="F169" s="41" t="s">
        <v>1334</v>
      </c>
      <c r="G169" s="25" t="s">
        <v>1336</v>
      </c>
      <c r="I169" s="96">
        <v>44509</v>
      </c>
      <c r="J169" s="97"/>
    </row>
    <row r="170" spans="1:15" x14ac:dyDescent="0.2">
      <c r="A170" s="34" t="s">
        <v>1717</v>
      </c>
      <c r="B170" s="34" t="s">
        <v>1718</v>
      </c>
      <c r="C170" s="34" t="s">
        <v>1335</v>
      </c>
      <c r="D170" s="34" t="s">
        <v>1719</v>
      </c>
      <c r="E170" s="69" t="s">
        <v>1720</v>
      </c>
      <c r="F170" s="34" t="s">
        <v>1342</v>
      </c>
      <c r="G170" s="34" t="s">
        <v>1336</v>
      </c>
      <c r="H170" s="34">
        <v>56</v>
      </c>
      <c r="I170" s="96">
        <v>44726</v>
      </c>
      <c r="M170" s="60"/>
      <c r="N170" s="60"/>
      <c r="O170" s="60"/>
    </row>
    <row r="171" spans="1:15" ht="25.5" x14ac:dyDescent="0.2">
      <c r="A171" s="76" t="s">
        <v>1721</v>
      </c>
      <c r="B171" s="25" t="s">
        <v>1722</v>
      </c>
      <c r="C171" s="25" t="s">
        <v>47</v>
      </c>
      <c r="D171" s="25"/>
      <c r="E171" s="58"/>
      <c r="F171" s="25"/>
      <c r="G171" s="25"/>
      <c r="H171" s="25"/>
      <c r="I171" s="97">
        <v>42769</v>
      </c>
      <c r="J171" s="97"/>
    </row>
    <row r="172" spans="1:15" x14ac:dyDescent="0.2">
      <c r="A172" s="36" t="s">
        <v>1723</v>
      </c>
      <c r="B172" s="25" t="s">
        <v>1724</v>
      </c>
      <c r="C172" s="25" t="s">
        <v>47</v>
      </c>
      <c r="D172" s="25"/>
      <c r="E172" s="58"/>
      <c r="F172" s="25"/>
      <c r="G172" s="25"/>
      <c r="H172" s="25"/>
      <c r="I172" s="97">
        <v>43945</v>
      </c>
      <c r="J172" s="97"/>
    </row>
    <row r="173" spans="1:15" x14ac:dyDescent="0.2">
      <c r="A173" s="36" t="s">
        <v>1725</v>
      </c>
      <c r="B173" s="25" t="s">
        <v>1726</v>
      </c>
      <c r="C173" s="25" t="s">
        <v>1727</v>
      </c>
      <c r="D173" s="25"/>
      <c r="E173" s="58"/>
      <c r="F173" s="25"/>
      <c r="G173" s="25"/>
      <c r="H173" s="25"/>
      <c r="I173" s="97">
        <v>45538</v>
      </c>
      <c r="J173" s="97"/>
    </row>
    <row r="174" spans="1:15" x14ac:dyDescent="0.2">
      <c r="A174" s="25" t="s">
        <v>1728</v>
      </c>
      <c r="B174" s="25" t="s">
        <v>1729</v>
      </c>
      <c r="C174" s="25" t="s">
        <v>47</v>
      </c>
      <c r="D174" s="25"/>
      <c r="E174" s="58"/>
      <c r="F174" s="25"/>
      <c r="G174" s="25"/>
      <c r="H174" s="25"/>
      <c r="I174" s="97">
        <v>42769</v>
      </c>
      <c r="J174" s="97"/>
    </row>
    <row r="175" spans="1:15" x14ac:dyDescent="0.2">
      <c r="A175" s="14" t="s">
        <v>1730</v>
      </c>
      <c r="B175" s="25" t="s">
        <v>290</v>
      </c>
      <c r="C175" s="25" t="s">
        <v>46</v>
      </c>
      <c r="D175" s="25"/>
      <c r="E175" s="58"/>
      <c r="F175" s="25"/>
      <c r="G175" s="25"/>
      <c r="H175" s="25"/>
      <c r="I175" s="97">
        <v>44263</v>
      </c>
      <c r="J175" s="97"/>
    </row>
    <row r="176" spans="1:15" x14ac:dyDescent="0.2">
      <c r="A176" s="25" t="s">
        <v>902</v>
      </c>
      <c r="B176" s="25" t="s">
        <v>903</v>
      </c>
      <c r="C176" s="25" t="s">
        <v>1335</v>
      </c>
      <c r="D176" s="25" t="s">
        <v>1631</v>
      </c>
      <c r="E176" s="58" t="s">
        <v>1485</v>
      </c>
      <c r="F176" s="25" t="s">
        <v>1342</v>
      </c>
      <c r="G176" s="25" t="s">
        <v>1472</v>
      </c>
      <c r="H176" s="25"/>
      <c r="I176" s="97">
        <v>41275</v>
      </c>
      <c r="J176" s="97"/>
    </row>
    <row r="177" spans="1:15" x14ac:dyDescent="0.2">
      <c r="A177" s="25" t="s">
        <v>902</v>
      </c>
      <c r="B177" s="25" t="s">
        <v>903</v>
      </c>
      <c r="C177" s="25" t="s">
        <v>1335</v>
      </c>
      <c r="D177" s="25" t="s">
        <v>1731</v>
      </c>
      <c r="E177" s="58" t="s">
        <v>1485</v>
      </c>
      <c r="F177" s="25" t="s">
        <v>1361</v>
      </c>
      <c r="G177" s="25" t="s">
        <v>1472</v>
      </c>
      <c r="H177" s="25"/>
      <c r="I177" s="97">
        <v>43831</v>
      </c>
      <c r="J177" s="97"/>
    </row>
    <row r="178" spans="1:15" x14ac:dyDescent="0.2">
      <c r="A178" s="25" t="s">
        <v>902</v>
      </c>
      <c r="B178" s="25" t="s">
        <v>903</v>
      </c>
      <c r="C178" s="25" t="s">
        <v>1335</v>
      </c>
      <c r="D178" s="25" t="s">
        <v>1628</v>
      </c>
      <c r="E178" s="58"/>
      <c r="F178" s="25" t="s">
        <v>1361</v>
      </c>
      <c r="G178" s="25" t="s">
        <v>1472</v>
      </c>
      <c r="H178" s="25"/>
      <c r="I178" s="97">
        <v>43831</v>
      </c>
      <c r="J178" s="97"/>
    </row>
    <row r="179" spans="1:15" x14ac:dyDescent="0.2">
      <c r="A179" s="34" t="s">
        <v>902</v>
      </c>
      <c r="B179" s="34" t="s">
        <v>903</v>
      </c>
      <c r="C179" s="34" t="s">
        <v>1335</v>
      </c>
      <c r="D179" s="34" t="s">
        <v>1732</v>
      </c>
      <c r="E179" s="69" t="s">
        <v>1478</v>
      </c>
      <c r="F179" s="34" t="s">
        <v>1342</v>
      </c>
      <c r="G179" s="34" t="s">
        <v>1467</v>
      </c>
      <c r="H179" s="34">
        <v>720</v>
      </c>
      <c r="J179" s="96">
        <v>46618</v>
      </c>
    </row>
    <row r="180" spans="1:15" x14ac:dyDescent="0.2">
      <c r="A180" s="34" t="s">
        <v>902</v>
      </c>
      <c r="B180" s="34" t="s">
        <v>903</v>
      </c>
      <c r="C180" s="34" t="s">
        <v>1335</v>
      </c>
      <c r="D180" s="34" t="s">
        <v>1732</v>
      </c>
      <c r="E180" s="69" t="s">
        <v>1733</v>
      </c>
      <c r="F180" s="34" t="s">
        <v>1342</v>
      </c>
      <c r="G180" s="34" t="s">
        <v>1467</v>
      </c>
      <c r="H180" s="34">
        <v>720</v>
      </c>
      <c r="J180" s="96">
        <v>46618</v>
      </c>
    </row>
    <row r="181" spans="1:15" x14ac:dyDescent="0.2">
      <c r="A181" s="34" t="s">
        <v>902</v>
      </c>
      <c r="B181" s="34" t="s">
        <v>903</v>
      </c>
      <c r="C181" s="34" t="s">
        <v>1335</v>
      </c>
      <c r="D181" s="34" t="s">
        <v>1732</v>
      </c>
      <c r="E181" s="69" t="s">
        <v>1734</v>
      </c>
      <c r="F181" s="34" t="s">
        <v>1342</v>
      </c>
      <c r="G181" s="34" t="s">
        <v>1467</v>
      </c>
      <c r="H181" s="34">
        <v>720</v>
      </c>
      <c r="J181" s="96">
        <v>46618</v>
      </c>
    </row>
    <row r="182" spans="1:15" x14ac:dyDescent="0.2">
      <c r="A182" s="34" t="s">
        <v>902</v>
      </c>
      <c r="B182" s="34" t="s">
        <v>903</v>
      </c>
      <c r="C182" s="34" t="s">
        <v>1335</v>
      </c>
      <c r="D182" s="34" t="s">
        <v>1732</v>
      </c>
      <c r="E182" s="69" t="s">
        <v>1735</v>
      </c>
      <c r="F182" s="34" t="s">
        <v>1342</v>
      </c>
      <c r="G182" s="34" t="s">
        <v>1467</v>
      </c>
      <c r="H182" s="34">
        <v>720</v>
      </c>
      <c r="J182" s="96">
        <v>46618</v>
      </c>
    </row>
    <row r="183" spans="1:15" x14ac:dyDescent="0.2">
      <c r="A183" s="25" t="s">
        <v>902</v>
      </c>
      <c r="B183" s="25" t="s">
        <v>903</v>
      </c>
      <c r="C183" s="25" t="s">
        <v>1335</v>
      </c>
      <c r="D183" s="25" t="s">
        <v>1736</v>
      </c>
      <c r="E183" s="58" t="s">
        <v>1469</v>
      </c>
      <c r="F183" s="25" t="s">
        <v>1349</v>
      </c>
      <c r="G183" s="25" t="s">
        <v>1467</v>
      </c>
      <c r="H183" s="25">
        <v>180</v>
      </c>
      <c r="I183" s="97"/>
      <c r="J183" s="97">
        <v>46752</v>
      </c>
    </row>
    <row r="184" spans="1:15" s="41" customFormat="1" x14ac:dyDescent="0.2">
      <c r="A184" s="25" t="s">
        <v>906</v>
      </c>
      <c r="B184" s="25" t="s">
        <v>907</v>
      </c>
      <c r="C184" s="25" t="s">
        <v>1335</v>
      </c>
      <c r="D184" s="25" t="s">
        <v>1737</v>
      </c>
      <c r="E184" s="58" t="s">
        <v>1738</v>
      </c>
      <c r="F184" s="25" t="s">
        <v>1349</v>
      </c>
      <c r="G184" s="25" t="s">
        <v>1336</v>
      </c>
      <c r="H184" s="25"/>
      <c r="I184" s="97">
        <v>44810</v>
      </c>
      <c r="J184" s="97"/>
      <c r="K184" s="34"/>
      <c r="L184" s="34"/>
      <c r="M184" s="60"/>
      <c r="N184" s="60"/>
      <c r="O184" s="60"/>
    </row>
    <row r="185" spans="1:15" s="41" customFormat="1" x14ac:dyDescent="0.2">
      <c r="A185" s="25" t="s">
        <v>906</v>
      </c>
      <c r="B185" s="25" t="s">
        <v>907</v>
      </c>
      <c r="C185" s="25" t="s">
        <v>1335</v>
      </c>
      <c r="D185" s="25" t="s">
        <v>1739</v>
      </c>
      <c r="E185" s="58" t="s">
        <v>1738</v>
      </c>
      <c r="F185" s="25" t="s">
        <v>1349</v>
      </c>
      <c r="G185" s="25" t="s">
        <v>1336</v>
      </c>
      <c r="H185" s="25"/>
      <c r="I185" s="97">
        <v>44810</v>
      </c>
      <c r="J185" s="97"/>
      <c r="K185" s="34"/>
      <c r="L185" s="34"/>
      <c r="M185" s="34"/>
      <c r="N185" s="34"/>
      <c r="O185" s="34"/>
    </row>
    <row r="186" spans="1:15" x14ac:dyDescent="0.2">
      <c r="A186" s="25" t="s">
        <v>1740</v>
      </c>
      <c r="B186" s="25" t="s">
        <v>1741</v>
      </c>
      <c r="C186" s="25" t="s">
        <v>47</v>
      </c>
      <c r="D186" s="25"/>
      <c r="E186" s="68" t="s">
        <v>1596</v>
      </c>
      <c r="F186" s="25"/>
      <c r="G186" s="25"/>
      <c r="H186" s="25"/>
      <c r="I186" s="97">
        <v>43732</v>
      </c>
      <c r="J186" s="97"/>
    </row>
    <row r="187" spans="1:15" x14ac:dyDescent="0.2">
      <c r="A187" s="25" t="s">
        <v>1742</v>
      </c>
      <c r="B187" s="25" t="s">
        <v>1743</v>
      </c>
      <c r="C187" s="25" t="s">
        <v>47</v>
      </c>
      <c r="D187" s="25"/>
      <c r="E187" s="25"/>
      <c r="F187" s="25"/>
      <c r="G187" s="25"/>
      <c r="H187" s="25"/>
      <c r="I187" s="97">
        <v>43732</v>
      </c>
      <c r="J187" s="97"/>
    </row>
    <row r="188" spans="1:15" x14ac:dyDescent="0.2">
      <c r="A188" s="25" t="s">
        <v>1742</v>
      </c>
      <c r="B188" s="25" t="s">
        <v>1743</v>
      </c>
      <c r="C188" s="25" t="s">
        <v>37</v>
      </c>
      <c r="D188" s="25"/>
      <c r="E188" s="25"/>
      <c r="F188" s="25"/>
      <c r="G188" s="25"/>
      <c r="H188" s="25"/>
      <c r="I188" s="97">
        <v>45769</v>
      </c>
      <c r="J188" s="97"/>
    </row>
    <row r="189" spans="1:15" x14ac:dyDescent="0.2">
      <c r="A189" s="25" t="s">
        <v>1744</v>
      </c>
      <c r="B189" s="25" t="s">
        <v>1745</v>
      </c>
      <c r="C189" s="25" t="s">
        <v>1335</v>
      </c>
      <c r="D189" s="25" t="s">
        <v>1746</v>
      </c>
      <c r="E189" s="58" t="s">
        <v>1485</v>
      </c>
      <c r="F189" s="25" t="s">
        <v>1361</v>
      </c>
      <c r="G189" s="25"/>
      <c r="H189" s="25"/>
      <c r="I189" s="97">
        <v>44183</v>
      </c>
      <c r="J189" s="97"/>
    </row>
    <row r="190" spans="1:15" s="41" customFormat="1" x14ac:dyDescent="0.2">
      <c r="A190" s="25" t="s">
        <v>1747</v>
      </c>
      <c r="B190" s="25" t="s">
        <v>1748</v>
      </c>
      <c r="C190" s="25" t="s">
        <v>1335</v>
      </c>
      <c r="D190" s="25" t="s">
        <v>1551</v>
      </c>
      <c r="E190" s="58" t="s">
        <v>1591</v>
      </c>
      <c r="F190" s="25" t="s">
        <v>1361</v>
      </c>
      <c r="G190" s="25" t="s">
        <v>1467</v>
      </c>
      <c r="H190" s="25"/>
      <c r="I190" s="97">
        <v>41275</v>
      </c>
      <c r="J190" s="97"/>
      <c r="K190" s="34"/>
      <c r="L190" s="34"/>
      <c r="M190" s="34"/>
      <c r="N190" s="34"/>
      <c r="O190" s="34"/>
    </row>
    <row r="191" spans="1:15" s="41" customFormat="1" x14ac:dyDescent="0.2">
      <c r="A191" s="36" t="s">
        <v>1749</v>
      </c>
      <c r="B191" s="25" t="s">
        <v>1750</v>
      </c>
      <c r="C191" s="25" t="s">
        <v>47</v>
      </c>
      <c r="D191" s="25"/>
      <c r="E191" s="58"/>
      <c r="F191" s="25"/>
      <c r="G191" s="25"/>
      <c r="H191" s="25"/>
      <c r="I191" s="97">
        <v>43833</v>
      </c>
      <c r="J191" s="97"/>
      <c r="K191" s="34"/>
      <c r="L191" s="34"/>
      <c r="M191" s="34"/>
      <c r="N191" s="34"/>
      <c r="O191" s="34"/>
    </row>
    <row r="192" spans="1:15" s="41" customFormat="1" x14ac:dyDescent="0.2">
      <c r="A192" s="36" t="s">
        <v>1018</v>
      </c>
      <c r="B192" s="25" t="s">
        <v>1019</v>
      </c>
      <c r="C192" s="25" t="s">
        <v>37</v>
      </c>
      <c r="D192" s="25"/>
      <c r="E192" s="58"/>
      <c r="F192" s="25"/>
      <c r="G192" s="25"/>
      <c r="H192" s="25"/>
      <c r="I192" s="97"/>
      <c r="J192" s="97">
        <v>45474</v>
      </c>
      <c r="K192" s="34"/>
      <c r="L192" s="34"/>
      <c r="M192" s="34"/>
      <c r="N192" s="34"/>
      <c r="O192" s="34"/>
    </row>
    <row r="193" spans="1:15" s="41" customFormat="1" x14ac:dyDescent="0.2">
      <c r="A193" s="25" t="s">
        <v>1751</v>
      </c>
      <c r="B193" s="36" t="s">
        <v>1752</v>
      </c>
      <c r="C193" s="25" t="s">
        <v>47</v>
      </c>
      <c r="D193" s="25"/>
      <c r="E193" s="58"/>
      <c r="F193" s="25"/>
      <c r="G193" s="25"/>
      <c r="H193" s="25"/>
      <c r="I193" s="97">
        <v>41856</v>
      </c>
      <c r="J193" s="97"/>
      <c r="K193" s="34"/>
      <c r="L193" s="34"/>
      <c r="M193" s="34"/>
      <c r="N193" s="34"/>
      <c r="O193" s="34"/>
    </row>
    <row r="194" spans="1:15" s="41" customFormat="1" x14ac:dyDescent="0.2">
      <c r="A194" s="76" t="s">
        <v>1753</v>
      </c>
      <c r="B194" s="76" t="s">
        <v>1754</v>
      </c>
      <c r="C194" s="25" t="s">
        <v>1335</v>
      </c>
      <c r="D194" s="25"/>
      <c r="E194" s="58"/>
      <c r="F194" s="25"/>
      <c r="G194" s="25" t="s">
        <v>1467</v>
      </c>
      <c r="H194" s="25"/>
      <c r="I194" s="97">
        <v>42290</v>
      </c>
      <c r="J194" s="97"/>
      <c r="K194" s="34"/>
      <c r="L194" s="34"/>
      <c r="M194" s="34"/>
      <c r="N194" s="34"/>
      <c r="O194" s="34"/>
    </row>
    <row r="195" spans="1:15" x14ac:dyDescent="0.2">
      <c r="A195" s="18" t="s">
        <v>1755</v>
      </c>
      <c r="B195" s="49" t="s">
        <v>1756</v>
      </c>
      <c r="C195" s="25" t="s">
        <v>1335</v>
      </c>
      <c r="D195" s="49" t="s">
        <v>1757</v>
      </c>
      <c r="E195" s="58" t="s">
        <v>1478</v>
      </c>
      <c r="F195" s="25" t="s">
        <v>1361</v>
      </c>
      <c r="G195" s="25" t="s">
        <v>1472</v>
      </c>
      <c r="H195" s="25"/>
      <c r="I195" s="97">
        <v>44845</v>
      </c>
      <c r="J195" s="97"/>
    </row>
    <row r="196" spans="1:15" x14ac:dyDescent="0.2">
      <c r="A196" s="41" t="s">
        <v>1758</v>
      </c>
      <c r="B196" s="41" t="s">
        <v>1759</v>
      </c>
      <c r="C196" s="25" t="s">
        <v>1760</v>
      </c>
      <c r="I196" s="96">
        <v>45464</v>
      </c>
    </row>
    <row r="197" spans="1:15" x14ac:dyDescent="0.2">
      <c r="A197" s="25" t="s">
        <v>1761</v>
      </c>
      <c r="B197" s="25" t="s">
        <v>1762</v>
      </c>
      <c r="C197" s="25" t="s">
        <v>47</v>
      </c>
      <c r="D197" s="25"/>
      <c r="E197" s="58"/>
      <c r="F197" s="25"/>
      <c r="G197" s="25"/>
      <c r="H197" s="25"/>
      <c r="I197" s="97">
        <v>40053</v>
      </c>
      <c r="J197" s="97"/>
    </row>
    <row r="198" spans="1:15" x14ac:dyDescent="0.2">
      <c r="A198" s="36" t="s">
        <v>1763</v>
      </c>
      <c r="B198" s="25" t="s">
        <v>1764</v>
      </c>
      <c r="C198" s="25" t="s">
        <v>47</v>
      </c>
      <c r="D198" s="25"/>
      <c r="E198" s="58"/>
      <c r="F198" s="25"/>
      <c r="G198" s="25"/>
      <c r="H198" s="25"/>
      <c r="I198" s="97">
        <v>43945</v>
      </c>
      <c r="J198" s="97"/>
    </row>
    <row r="199" spans="1:15" x14ac:dyDescent="0.2">
      <c r="A199" s="25" t="s">
        <v>1765</v>
      </c>
      <c r="B199" s="25" t="s">
        <v>1766</v>
      </c>
      <c r="C199" s="25" t="s">
        <v>47</v>
      </c>
      <c r="D199" s="25"/>
      <c r="E199" s="58"/>
      <c r="F199" s="25"/>
      <c r="G199" s="25"/>
      <c r="H199" s="25"/>
      <c r="I199" s="97">
        <v>41354</v>
      </c>
      <c r="J199" s="97"/>
    </row>
    <row r="200" spans="1:15" x14ac:dyDescent="0.2">
      <c r="A200" s="25" t="s">
        <v>1767</v>
      </c>
      <c r="B200" s="25" t="s">
        <v>1768</v>
      </c>
      <c r="C200" s="25" t="s">
        <v>1335</v>
      </c>
      <c r="D200" s="49" t="s">
        <v>1757</v>
      </c>
      <c r="E200" s="58" t="s">
        <v>1478</v>
      </c>
      <c r="F200" s="25" t="s">
        <v>1361</v>
      </c>
      <c r="G200" s="25" t="s">
        <v>1472</v>
      </c>
      <c r="H200" s="25"/>
      <c r="I200" s="97">
        <v>41508</v>
      </c>
      <c r="J200" s="97"/>
    </row>
    <row r="201" spans="1:15" x14ac:dyDescent="0.2">
      <c r="A201" s="36" t="s">
        <v>1769</v>
      </c>
      <c r="B201" s="25" t="s">
        <v>1770</v>
      </c>
      <c r="C201" s="25" t="s">
        <v>47</v>
      </c>
      <c r="D201" s="25"/>
      <c r="E201" s="58"/>
      <c r="F201" s="25"/>
      <c r="G201" s="25"/>
      <c r="H201" s="25"/>
      <c r="I201" s="97">
        <v>43945</v>
      </c>
      <c r="J201" s="97"/>
    </row>
    <row r="202" spans="1:15" x14ac:dyDescent="0.2">
      <c r="A202" s="25" t="s">
        <v>1771</v>
      </c>
      <c r="B202" s="25" t="s">
        <v>300</v>
      </c>
      <c r="C202" s="25" t="s">
        <v>37</v>
      </c>
      <c r="D202" s="25"/>
      <c r="E202" s="58"/>
      <c r="F202" s="25" t="s">
        <v>1349</v>
      </c>
      <c r="G202" s="25"/>
      <c r="H202" s="25"/>
      <c r="I202" s="97">
        <v>43070</v>
      </c>
      <c r="J202" s="97"/>
    </row>
    <row r="203" spans="1:15" x14ac:dyDescent="0.2">
      <c r="A203" s="25" t="s">
        <v>1771</v>
      </c>
      <c r="B203" s="25" t="s">
        <v>300</v>
      </c>
      <c r="C203" s="25" t="s">
        <v>1335</v>
      </c>
      <c r="D203" s="25" t="s">
        <v>1772</v>
      </c>
      <c r="E203" s="58" t="s">
        <v>1591</v>
      </c>
      <c r="F203" s="25" t="s">
        <v>1349</v>
      </c>
      <c r="G203" s="25" t="s">
        <v>1472</v>
      </c>
      <c r="H203" s="25"/>
      <c r="I203" s="97">
        <v>44525</v>
      </c>
      <c r="J203" s="97"/>
    </row>
    <row r="204" spans="1:15" x14ac:dyDescent="0.2">
      <c r="A204" s="25" t="s">
        <v>1773</v>
      </c>
      <c r="B204" s="25" t="s">
        <v>1774</v>
      </c>
      <c r="C204" s="25" t="s">
        <v>47</v>
      </c>
      <c r="D204" s="25"/>
      <c r="E204" s="58"/>
      <c r="F204" s="25"/>
      <c r="G204" s="25"/>
      <c r="H204" s="25"/>
      <c r="I204" s="97">
        <v>42769</v>
      </c>
      <c r="J204" s="97"/>
    </row>
    <row r="205" spans="1:15" x14ac:dyDescent="0.2">
      <c r="A205" s="25" t="s">
        <v>1775</v>
      </c>
      <c r="B205" s="25" t="s">
        <v>1776</v>
      </c>
      <c r="C205" s="25" t="s">
        <v>1335</v>
      </c>
      <c r="D205" s="25" t="s">
        <v>1777</v>
      </c>
      <c r="E205" s="25">
        <v>1</v>
      </c>
      <c r="F205" s="25" t="s">
        <v>1361</v>
      </c>
      <c r="G205" s="25" t="s">
        <v>1472</v>
      </c>
      <c r="H205" s="25"/>
      <c r="I205" s="97">
        <v>43658</v>
      </c>
      <c r="J205" s="97"/>
    </row>
    <row r="206" spans="1:15" x14ac:dyDescent="0.2">
      <c r="A206" s="25" t="s">
        <v>1095</v>
      </c>
      <c r="B206" s="25" t="s">
        <v>1096</v>
      </c>
      <c r="C206" s="25" t="s">
        <v>1335</v>
      </c>
      <c r="D206" s="25" t="s">
        <v>1778</v>
      </c>
      <c r="E206" s="63" t="s">
        <v>1735</v>
      </c>
      <c r="F206" s="25" t="s">
        <v>1342</v>
      </c>
      <c r="G206" s="25" t="s">
        <v>1467</v>
      </c>
      <c r="H206" s="25">
        <v>62</v>
      </c>
      <c r="I206" s="97">
        <v>45716</v>
      </c>
      <c r="J206" s="97">
        <v>45716</v>
      </c>
    </row>
    <row r="207" spans="1:15" x14ac:dyDescent="0.2">
      <c r="A207" s="25" t="s">
        <v>1779</v>
      </c>
      <c r="B207" s="25" t="s">
        <v>1780</v>
      </c>
      <c r="C207" s="25" t="s">
        <v>37</v>
      </c>
      <c r="D207" s="25"/>
      <c r="E207" s="63"/>
      <c r="F207" s="25"/>
      <c r="G207" s="25"/>
      <c r="H207" s="25"/>
      <c r="I207" s="97">
        <v>45763</v>
      </c>
      <c r="J207" s="97">
        <v>45763</v>
      </c>
    </row>
    <row r="208" spans="1:15" x14ac:dyDescent="0.2">
      <c r="A208" s="25" t="s">
        <v>1781</v>
      </c>
      <c r="B208" s="36" t="s">
        <v>1782</v>
      </c>
      <c r="C208" s="25" t="s">
        <v>46</v>
      </c>
      <c r="D208" s="25"/>
      <c r="E208" s="58"/>
      <c r="F208" s="25"/>
      <c r="G208" s="25"/>
      <c r="H208" s="25"/>
      <c r="I208" s="97">
        <v>40584</v>
      </c>
      <c r="J208" s="97"/>
    </row>
    <row r="209" spans="1:11" x14ac:dyDescent="0.2">
      <c r="A209" s="36" t="s">
        <v>1783</v>
      </c>
      <c r="B209" s="25" t="s">
        <v>1784</v>
      </c>
      <c r="C209" s="25" t="s">
        <v>47</v>
      </c>
      <c r="D209" s="25"/>
      <c r="E209" s="58"/>
      <c r="F209" s="25"/>
      <c r="G209" s="25"/>
      <c r="H209" s="25"/>
      <c r="I209" s="97">
        <v>43833</v>
      </c>
      <c r="J209" s="97"/>
    </row>
    <row r="210" spans="1:11" x14ac:dyDescent="0.2">
      <c r="A210" s="36" t="s">
        <v>1785</v>
      </c>
      <c r="B210" s="25" t="s">
        <v>1786</v>
      </c>
      <c r="C210" s="25" t="s">
        <v>1787</v>
      </c>
      <c r="D210" s="25"/>
      <c r="E210" s="58"/>
      <c r="F210" s="25"/>
      <c r="G210" s="25"/>
      <c r="H210" s="25"/>
      <c r="I210" s="97">
        <v>45660</v>
      </c>
      <c r="J210" s="97">
        <v>45536</v>
      </c>
    </row>
    <row r="211" spans="1:11" x14ac:dyDescent="0.2">
      <c r="A211" s="25" t="s">
        <v>1123</v>
      </c>
      <c r="B211" s="25" t="s">
        <v>1124</v>
      </c>
      <c r="C211" s="25" t="s">
        <v>1335</v>
      </c>
      <c r="D211" s="25" t="s">
        <v>1788</v>
      </c>
      <c r="E211" s="58" t="s">
        <v>1521</v>
      </c>
      <c r="F211" s="25" t="s">
        <v>1361</v>
      </c>
      <c r="G211" s="25" t="s">
        <v>1467</v>
      </c>
      <c r="H211" s="25"/>
      <c r="I211" s="97">
        <v>40725</v>
      </c>
      <c r="J211" s="97"/>
    </row>
    <row r="212" spans="1:11" x14ac:dyDescent="0.2">
      <c r="A212" s="25" t="s">
        <v>1123</v>
      </c>
      <c r="B212" s="25" t="s">
        <v>1124</v>
      </c>
      <c r="C212" s="25" t="s">
        <v>1335</v>
      </c>
      <c r="D212" s="25" t="s">
        <v>1552</v>
      </c>
      <c r="E212" s="58" t="s">
        <v>1554</v>
      </c>
      <c r="F212" s="25" t="s">
        <v>1361</v>
      </c>
      <c r="G212" s="25" t="s">
        <v>1467</v>
      </c>
      <c r="H212" s="25"/>
      <c r="I212" s="97">
        <v>41499</v>
      </c>
      <c r="J212" s="97"/>
    </row>
    <row r="213" spans="1:11" x14ac:dyDescent="0.2">
      <c r="A213" s="25" t="s">
        <v>1123</v>
      </c>
      <c r="B213" s="25" t="s">
        <v>1124</v>
      </c>
      <c r="C213" s="25" t="s">
        <v>1335</v>
      </c>
      <c r="D213" s="25" t="s">
        <v>1789</v>
      </c>
      <c r="E213" s="25">
        <v>1</v>
      </c>
      <c r="F213" s="25" t="s">
        <v>1361</v>
      </c>
      <c r="G213" s="25" t="s">
        <v>1467</v>
      </c>
      <c r="H213" s="25">
        <v>30</v>
      </c>
      <c r="I213" s="97">
        <v>44287</v>
      </c>
      <c r="J213" s="180" t="s">
        <v>1596</v>
      </c>
    </row>
    <row r="214" spans="1:11" x14ac:dyDescent="0.2">
      <c r="A214" s="25" t="s">
        <v>1123</v>
      </c>
      <c r="B214" s="25" t="s">
        <v>1124</v>
      </c>
      <c r="C214" s="25" t="s">
        <v>1335</v>
      </c>
      <c r="D214" s="25" t="s">
        <v>1790</v>
      </c>
      <c r="E214" s="58" t="s">
        <v>1478</v>
      </c>
      <c r="F214" s="25" t="s">
        <v>1361</v>
      </c>
      <c r="G214" s="25" t="s">
        <v>1472</v>
      </c>
      <c r="H214" s="25">
        <v>5</v>
      </c>
      <c r="I214" s="97">
        <v>44911</v>
      </c>
      <c r="J214" s="97">
        <v>45189</v>
      </c>
      <c r="K214" s="59"/>
    </row>
    <row r="215" spans="1:11" x14ac:dyDescent="0.2">
      <c r="A215" s="34" t="s">
        <v>1123</v>
      </c>
      <c r="B215" s="34" t="s">
        <v>1124</v>
      </c>
      <c r="C215" s="34" t="s">
        <v>1335</v>
      </c>
      <c r="D215" s="34" t="s">
        <v>1791</v>
      </c>
      <c r="E215" s="69" t="s">
        <v>1478</v>
      </c>
      <c r="F215" s="34" t="s">
        <v>1361</v>
      </c>
      <c r="G215" s="34" t="s">
        <v>1472</v>
      </c>
      <c r="H215" s="34">
        <v>5</v>
      </c>
      <c r="J215" s="96">
        <v>44910</v>
      </c>
    </row>
    <row r="216" spans="1:11" x14ac:dyDescent="0.2">
      <c r="A216" s="61" t="s">
        <v>1792</v>
      </c>
      <c r="B216" s="25" t="s">
        <v>1793</v>
      </c>
      <c r="C216" s="25" t="s">
        <v>1794</v>
      </c>
      <c r="D216" s="25" t="s">
        <v>1795</v>
      </c>
      <c r="E216" s="25">
        <v>1</v>
      </c>
      <c r="F216" s="25" t="s">
        <v>1334</v>
      </c>
      <c r="G216" s="25" t="s">
        <v>1467</v>
      </c>
      <c r="H216" s="25"/>
      <c r="I216" s="97">
        <v>41852</v>
      </c>
      <c r="J216" s="97"/>
    </row>
    <row r="217" spans="1:11" x14ac:dyDescent="0.2">
      <c r="A217" s="14" t="s">
        <v>1796</v>
      </c>
      <c r="B217" s="14" t="s">
        <v>1797</v>
      </c>
      <c r="C217" s="25" t="s">
        <v>47</v>
      </c>
      <c r="D217" s="25" t="s">
        <v>1798</v>
      </c>
      <c r="E217" s="58"/>
      <c r="F217" s="25"/>
      <c r="G217" s="25"/>
      <c r="H217" s="25"/>
      <c r="I217" s="97">
        <v>44420</v>
      </c>
      <c r="J217" s="97"/>
    </row>
    <row r="218" spans="1:11" x14ac:dyDescent="0.2">
      <c r="A218" s="14" t="s">
        <v>1799</v>
      </c>
      <c r="B218" s="14" t="s">
        <v>1800</v>
      </c>
      <c r="C218" s="25" t="s">
        <v>47</v>
      </c>
      <c r="D218" s="49" t="s">
        <v>1801</v>
      </c>
      <c r="E218" s="58"/>
      <c r="F218" s="25"/>
      <c r="G218" s="25"/>
      <c r="H218" s="25"/>
      <c r="I218" s="97">
        <v>44502</v>
      </c>
      <c r="J218" s="97"/>
    </row>
    <row r="219" spans="1:11" x14ac:dyDescent="0.2">
      <c r="A219" s="36" t="s">
        <v>1802</v>
      </c>
      <c r="B219" s="25" t="s">
        <v>1803</v>
      </c>
      <c r="C219" s="25" t="s">
        <v>47</v>
      </c>
      <c r="D219" s="25"/>
      <c r="E219" s="58"/>
      <c r="F219" s="25"/>
      <c r="G219" s="25"/>
      <c r="H219" s="25"/>
      <c r="I219" s="97">
        <v>43945</v>
      </c>
      <c r="J219" s="97"/>
    </row>
    <row r="220" spans="1:11" x14ac:dyDescent="0.2">
      <c r="A220" s="14" t="s">
        <v>1804</v>
      </c>
      <c r="B220" s="14" t="s">
        <v>1805</v>
      </c>
      <c r="C220" s="25" t="s">
        <v>1711</v>
      </c>
      <c r="D220" s="25" t="s">
        <v>1806</v>
      </c>
      <c r="E220" s="58"/>
      <c r="F220" s="25" t="s">
        <v>1334</v>
      </c>
      <c r="G220" s="25" t="s">
        <v>1807</v>
      </c>
      <c r="H220" s="25"/>
      <c r="I220" s="97">
        <v>44197</v>
      </c>
      <c r="J220" s="97"/>
    </row>
    <row r="221" spans="1:11" x14ac:dyDescent="0.2">
      <c r="A221" s="14" t="s">
        <v>1808</v>
      </c>
      <c r="B221" s="14" t="s">
        <v>1162</v>
      </c>
      <c r="C221" s="25" t="s">
        <v>1335</v>
      </c>
      <c r="D221" s="25" t="s">
        <v>1809</v>
      </c>
      <c r="E221" s="58" t="s">
        <v>1469</v>
      </c>
      <c r="F221" s="25" t="s">
        <v>1349</v>
      </c>
      <c r="G221" s="25" t="s">
        <v>1467</v>
      </c>
      <c r="H221" s="25">
        <v>50</v>
      </c>
      <c r="I221" s="97">
        <v>45401</v>
      </c>
      <c r="J221" s="97">
        <v>46752</v>
      </c>
    </row>
    <row r="222" spans="1:11" x14ac:dyDescent="0.2">
      <c r="A222" s="14" t="s">
        <v>1808</v>
      </c>
      <c r="B222" s="14" t="s">
        <v>1162</v>
      </c>
      <c r="C222" s="25" t="s">
        <v>1335</v>
      </c>
      <c r="D222" s="25" t="s">
        <v>1809</v>
      </c>
      <c r="E222" s="58" t="s">
        <v>1810</v>
      </c>
      <c r="F222" s="25" t="s">
        <v>1349</v>
      </c>
      <c r="G222" s="25" t="s">
        <v>1467</v>
      </c>
      <c r="H222" s="25">
        <v>23</v>
      </c>
      <c r="I222" s="97">
        <v>45401</v>
      </c>
      <c r="J222" s="97">
        <v>46752</v>
      </c>
    </row>
    <row r="223" spans="1:11" x14ac:dyDescent="0.2">
      <c r="A223" s="14" t="s">
        <v>1808</v>
      </c>
      <c r="B223" s="14" t="s">
        <v>1162</v>
      </c>
      <c r="C223" s="25" t="s">
        <v>1335</v>
      </c>
      <c r="D223" s="25" t="s">
        <v>1811</v>
      </c>
      <c r="E223" s="58" t="s">
        <v>1494</v>
      </c>
      <c r="F223" s="25" t="s">
        <v>1349</v>
      </c>
      <c r="G223" s="25" t="s">
        <v>1467</v>
      </c>
      <c r="H223" s="25">
        <v>63</v>
      </c>
      <c r="I223" s="97">
        <v>45401</v>
      </c>
      <c r="J223" s="97">
        <v>46752</v>
      </c>
    </row>
    <row r="224" spans="1:11" x14ac:dyDescent="0.2">
      <c r="A224" s="14" t="s">
        <v>1808</v>
      </c>
      <c r="B224" s="14" t="s">
        <v>1162</v>
      </c>
      <c r="C224" s="25" t="s">
        <v>1335</v>
      </c>
      <c r="D224" s="25" t="s">
        <v>1811</v>
      </c>
      <c r="E224" s="58" t="s">
        <v>1478</v>
      </c>
      <c r="F224" s="25" t="s">
        <v>1349</v>
      </c>
      <c r="G224" s="34" t="s">
        <v>1472</v>
      </c>
      <c r="H224" s="25">
        <v>21</v>
      </c>
      <c r="I224" s="97">
        <v>45401</v>
      </c>
      <c r="J224" s="97">
        <v>46752</v>
      </c>
    </row>
    <row r="225" spans="1:10" x14ac:dyDescent="0.2">
      <c r="A225" s="14" t="s">
        <v>1808</v>
      </c>
      <c r="B225" s="14" t="s">
        <v>1162</v>
      </c>
      <c r="C225" s="25" t="s">
        <v>1335</v>
      </c>
      <c r="D225" s="25" t="s">
        <v>1811</v>
      </c>
      <c r="E225" s="58" t="s">
        <v>1478</v>
      </c>
      <c r="F225" s="25" t="s">
        <v>1349</v>
      </c>
      <c r="G225" s="34" t="s">
        <v>1472</v>
      </c>
      <c r="H225" s="25">
        <v>21</v>
      </c>
      <c r="I225" s="97">
        <v>45401</v>
      </c>
      <c r="J225" s="97">
        <v>46752</v>
      </c>
    </row>
    <row r="226" spans="1:10" x14ac:dyDescent="0.2">
      <c r="A226" s="14" t="s">
        <v>1808</v>
      </c>
      <c r="B226" s="14" t="s">
        <v>1162</v>
      </c>
      <c r="C226" s="25" t="s">
        <v>1335</v>
      </c>
      <c r="D226" s="25" t="s">
        <v>1811</v>
      </c>
      <c r="E226" s="58" t="s">
        <v>1478</v>
      </c>
      <c r="F226" s="25" t="s">
        <v>1349</v>
      </c>
      <c r="G226" s="34" t="s">
        <v>1472</v>
      </c>
      <c r="H226" s="25">
        <v>25</v>
      </c>
      <c r="I226" s="97">
        <v>45401</v>
      </c>
      <c r="J226" s="97">
        <v>46752</v>
      </c>
    </row>
    <row r="227" spans="1:10" x14ac:dyDescent="0.2">
      <c r="A227" s="25" t="s">
        <v>1812</v>
      </c>
      <c r="B227" s="25" t="s">
        <v>1813</v>
      </c>
      <c r="C227" s="25" t="s">
        <v>1335</v>
      </c>
      <c r="D227" s="25" t="s">
        <v>1814</v>
      </c>
      <c r="E227" s="25">
        <v>1</v>
      </c>
      <c r="F227" s="25" t="s">
        <v>1361</v>
      </c>
      <c r="G227" s="25" t="s">
        <v>1467</v>
      </c>
      <c r="H227" s="25"/>
      <c r="I227" s="97">
        <v>40725</v>
      </c>
      <c r="J227" s="97"/>
    </row>
    <row r="228" spans="1:10" x14ac:dyDescent="0.2">
      <c r="A228" s="25" t="s">
        <v>1812</v>
      </c>
      <c r="B228" s="25" t="s">
        <v>1813</v>
      </c>
      <c r="C228" s="25" t="s">
        <v>1335</v>
      </c>
      <c r="D228" s="25" t="s">
        <v>1815</v>
      </c>
      <c r="E228" s="25">
        <v>1</v>
      </c>
      <c r="F228" s="25" t="s">
        <v>1361</v>
      </c>
      <c r="G228" s="25" t="s">
        <v>1467</v>
      </c>
      <c r="H228" s="25"/>
      <c r="I228" s="97">
        <v>40725</v>
      </c>
      <c r="J228" s="97"/>
    </row>
    <row r="229" spans="1:10" x14ac:dyDescent="0.2">
      <c r="A229" s="25" t="s">
        <v>1812</v>
      </c>
      <c r="B229" s="25" t="s">
        <v>1813</v>
      </c>
      <c r="C229" s="25" t="s">
        <v>1335</v>
      </c>
      <c r="D229" s="25" t="s">
        <v>1816</v>
      </c>
      <c r="E229" s="58" t="s">
        <v>1485</v>
      </c>
      <c r="F229" s="25" t="s">
        <v>1361</v>
      </c>
      <c r="G229" s="25" t="s">
        <v>1467</v>
      </c>
      <c r="H229" s="25"/>
      <c r="I229" s="97">
        <v>40725</v>
      </c>
      <c r="J229" s="97"/>
    </row>
    <row r="230" spans="1:10" x14ac:dyDescent="0.2">
      <c r="A230" s="25" t="s">
        <v>1812</v>
      </c>
      <c r="B230" s="25" t="s">
        <v>1813</v>
      </c>
      <c r="C230" s="25" t="s">
        <v>1335</v>
      </c>
      <c r="D230" s="25" t="s">
        <v>1790</v>
      </c>
      <c r="E230" s="58" t="s">
        <v>1469</v>
      </c>
      <c r="F230" s="25" t="s">
        <v>1361</v>
      </c>
      <c r="G230" s="25" t="s">
        <v>1467</v>
      </c>
      <c r="H230" s="25"/>
      <c r="I230" s="97">
        <v>40725</v>
      </c>
      <c r="J230" s="97"/>
    </row>
    <row r="231" spans="1:10" x14ac:dyDescent="0.2">
      <c r="A231" s="25" t="s">
        <v>1812</v>
      </c>
      <c r="B231" s="25" t="s">
        <v>1813</v>
      </c>
      <c r="C231" s="25" t="s">
        <v>1525</v>
      </c>
      <c r="D231" s="25"/>
      <c r="E231" s="58"/>
      <c r="F231" s="25"/>
      <c r="G231" s="25"/>
      <c r="H231" s="25"/>
      <c r="I231" s="97">
        <v>40939</v>
      </c>
      <c r="J231" s="97"/>
    </row>
    <row r="232" spans="1:10" x14ac:dyDescent="0.2">
      <c r="A232" s="25" t="s">
        <v>1817</v>
      </c>
      <c r="B232" s="25" t="s">
        <v>1818</v>
      </c>
      <c r="C232" s="25" t="s">
        <v>47</v>
      </c>
      <c r="D232" s="25" t="s">
        <v>1819</v>
      </c>
      <c r="E232" s="25"/>
      <c r="F232" s="25" t="s">
        <v>1349</v>
      </c>
      <c r="G232" s="25"/>
      <c r="H232" s="25"/>
      <c r="I232" s="97">
        <v>43787</v>
      </c>
      <c r="J232" s="97"/>
    </row>
    <row r="233" spans="1:10" x14ac:dyDescent="0.2">
      <c r="A233" s="25" t="s">
        <v>1820</v>
      </c>
      <c r="B233" s="25" t="s">
        <v>1821</v>
      </c>
      <c r="C233" s="25" t="s">
        <v>47</v>
      </c>
      <c r="D233" s="25" t="s">
        <v>1437</v>
      </c>
      <c r="E233" s="25"/>
      <c r="F233" s="25" t="s">
        <v>1342</v>
      </c>
      <c r="G233" s="25"/>
      <c r="H233" s="25"/>
      <c r="I233" s="97">
        <v>45496</v>
      </c>
      <c r="J233" s="97"/>
    </row>
    <row r="234" spans="1:10" x14ac:dyDescent="0.2">
      <c r="A234" s="36" t="s">
        <v>1822</v>
      </c>
      <c r="B234" s="25" t="s">
        <v>1823</v>
      </c>
      <c r="C234" s="25" t="s">
        <v>47</v>
      </c>
      <c r="D234" s="25"/>
      <c r="E234" s="58"/>
      <c r="F234" s="25"/>
      <c r="G234" s="25"/>
      <c r="H234" s="25"/>
      <c r="I234" s="97">
        <v>43945</v>
      </c>
      <c r="J234" s="97"/>
    </row>
    <row r="235" spans="1:10" x14ac:dyDescent="0.2">
      <c r="A235" s="25" t="s">
        <v>1824</v>
      </c>
      <c r="B235" s="25" t="s">
        <v>1825</v>
      </c>
      <c r="C235" s="25" t="s">
        <v>1335</v>
      </c>
      <c r="D235" s="25" t="s">
        <v>1826</v>
      </c>
      <c r="E235" s="58"/>
      <c r="F235" s="25" t="s">
        <v>1466</v>
      </c>
      <c r="G235" s="25" t="s">
        <v>1827</v>
      </c>
      <c r="H235" s="25"/>
      <c r="I235" s="97">
        <v>41821</v>
      </c>
      <c r="J235" s="97"/>
    </row>
    <row r="236" spans="1:10" x14ac:dyDescent="0.2">
      <c r="A236" s="25" t="s">
        <v>1828</v>
      </c>
      <c r="B236" s="25" t="s">
        <v>471</v>
      </c>
      <c r="C236" s="25" t="s">
        <v>1335</v>
      </c>
      <c r="D236" s="25" t="s">
        <v>1829</v>
      </c>
      <c r="E236" s="58" t="s">
        <v>1494</v>
      </c>
      <c r="F236" s="25" t="s">
        <v>1349</v>
      </c>
      <c r="G236" s="25" t="s">
        <v>1467</v>
      </c>
      <c r="H236" s="25"/>
      <c r="I236" s="97">
        <v>40535</v>
      </c>
      <c r="J236" s="97"/>
    </row>
    <row r="237" spans="1:10" x14ac:dyDescent="0.2">
      <c r="A237" s="41" t="s">
        <v>1830</v>
      </c>
      <c r="B237" s="41" t="s">
        <v>1831</v>
      </c>
      <c r="C237" s="25" t="s">
        <v>1335</v>
      </c>
      <c r="D237" s="25" t="s">
        <v>1832</v>
      </c>
      <c r="E237" s="58" t="s">
        <v>1833</v>
      </c>
      <c r="F237" s="41" t="s">
        <v>1466</v>
      </c>
      <c r="G237" s="25" t="s">
        <v>1336</v>
      </c>
      <c r="H237" s="34">
        <v>110</v>
      </c>
      <c r="I237" s="96">
        <v>44152</v>
      </c>
      <c r="J237" s="97"/>
    </row>
    <row r="238" spans="1:10" x14ac:dyDescent="0.2">
      <c r="A238" s="25" t="s">
        <v>1834</v>
      </c>
      <c r="B238" s="61" t="s">
        <v>1835</v>
      </c>
      <c r="C238" s="25" t="s">
        <v>1836</v>
      </c>
      <c r="D238" s="25" t="s">
        <v>1837</v>
      </c>
      <c r="E238" s="58"/>
      <c r="F238" s="25" t="s">
        <v>1349</v>
      </c>
      <c r="G238" s="25" t="s">
        <v>1838</v>
      </c>
      <c r="H238" s="25"/>
      <c r="I238" s="97">
        <v>39943</v>
      </c>
      <c r="J238" s="97"/>
    </row>
    <row r="239" spans="1:10" x14ac:dyDescent="0.2">
      <c r="A239" s="61" t="s">
        <v>1839</v>
      </c>
      <c r="B239" s="25" t="s">
        <v>1840</v>
      </c>
      <c r="C239" s="25" t="s">
        <v>1335</v>
      </c>
      <c r="D239" s="61" t="s">
        <v>1841</v>
      </c>
      <c r="E239" s="58" t="s">
        <v>1521</v>
      </c>
      <c r="F239" s="25" t="s">
        <v>1334</v>
      </c>
      <c r="G239" s="25" t="s">
        <v>1467</v>
      </c>
      <c r="H239" s="25"/>
      <c r="I239" s="97">
        <v>40940</v>
      </c>
      <c r="J239" s="97"/>
    </row>
    <row r="240" spans="1:10" x14ac:dyDescent="0.2">
      <c r="A240" s="14" t="s">
        <v>1842</v>
      </c>
      <c r="B240" s="14" t="s">
        <v>1843</v>
      </c>
      <c r="C240" s="25" t="s">
        <v>1457</v>
      </c>
      <c r="D240" s="61"/>
      <c r="E240" s="58"/>
      <c r="F240" s="25"/>
      <c r="G240" s="25"/>
      <c r="H240" s="25"/>
      <c r="I240" s="97">
        <v>44600</v>
      </c>
      <c r="J240" s="97"/>
    </row>
    <row r="241" spans="1:10" x14ac:dyDescent="0.2">
      <c r="A241" s="14" t="s">
        <v>1844</v>
      </c>
      <c r="B241" s="14" t="s">
        <v>1845</v>
      </c>
      <c r="C241" s="25" t="s">
        <v>36</v>
      </c>
      <c r="D241" s="61" t="s">
        <v>1846</v>
      </c>
      <c r="E241" s="58" t="s">
        <v>1847</v>
      </c>
      <c r="F241" s="25" t="s">
        <v>1334</v>
      </c>
      <c r="G241" s="25" t="s">
        <v>1467</v>
      </c>
      <c r="H241" s="25">
        <v>360</v>
      </c>
      <c r="I241" s="97"/>
      <c r="J241" s="97">
        <v>45910</v>
      </c>
    </row>
    <row r="242" spans="1:10" x14ac:dyDescent="0.2">
      <c r="A242" s="14" t="s">
        <v>1848</v>
      </c>
      <c r="B242" s="14" t="s">
        <v>1849</v>
      </c>
      <c r="C242" s="25" t="s">
        <v>47</v>
      </c>
      <c r="D242" s="61" t="s">
        <v>1850</v>
      </c>
      <c r="E242" s="58"/>
      <c r="F242" s="25" t="s">
        <v>1342</v>
      </c>
      <c r="G242" s="25"/>
      <c r="H242" s="25"/>
      <c r="I242" s="97">
        <v>45545</v>
      </c>
      <c r="J242" s="97"/>
    </row>
    <row r="243" spans="1:10" x14ac:dyDescent="0.2">
      <c r="A243" s="25" t="s">
        <v>1243</v>
      </c>
      <c r="B243" s="25" t="s">
        <v>1244</v>
      </c>
      <c r="C243" s="25" t="s">
        <v>47</v>
      </c>
      <c r="D243" s="25"/>
      <c r="E243" s="58"/>
      <c r="F243" s="25"/>
      <c r="G243" s="25"/>
      <c r="H243" s="25"/>
      <c r="I243" s="97">
        <v>40528</v>
      </c>
      <c r="J243" s="97"/>
    </row>
    <row r="244" spans="1:10" x14ac:dyDescent="0.2">
      <c r="A244" s="25" t="s">
        <v>1851</v>
      </c>
      <c r="B244" s="25" t="s">
        <v>1852</v>
      </c>
      <c r="C244" s="25" t="s">
        <v>47</v>
      </c>
      <c r="D244" s="25" t="s">
        <v>1832</v>
      </c>
      <c r="E244" s="58" t="s">
        <v>1833</v>
      </c>
      <c r="F244" s="25" t="s">
        <v>1466</v>
      </c>
      <c r="G244" s="25" t="s">
        <v>1336</v>
      </c>
      <c r="H244" s="25">
        <v>110</v>
      </c>
      <c r="I244" s="97">
        <v>43771</v>
      </c>
      <c r="J244" s="97"/>
    </row>
    <row r="245" spans="1:10" x14ac:dyDescent="0.2">
      <c r="A245" s="36" t="s">
        <v>1853</v>
      </c>
      <c r="B245" s="25" t="s">
        <v>1854</v>
      </c>
      <c r="C245" s="25" t="s">
        <v>47</v>
      </c>
      <c r="D245" s="25"/>
      <c r="E245" s="58"/>
      <c r="F245" s="25"/>
      <c r="G245" s="25"/>
      <c r="H245" s="25"/>
      <c r="I245" s="97">
        <v>43833</v>
      </c>
      <c r="J245" s="97"/>
    </row>
    <row r="246" spans="1:10" x14ac:dyDescent="0.2">
      <c r="A246" s="36" t="s">
        <v>1855</v>
      </c>
      <c r="B246" s="14" t="s">
        <v>1856</v>
      </c>
      <c r="C246" s="25" t="s">
        <v>46</v>
      </c>
      <c r="D246" s="25"/>
      <c r="E246" s="58"/>
      <c r="F246" s="25"/>
      <c r="G246" s="25"/>
      <c r="H246" s="25"/>
      <c r="I246" s="97">
        <v>44516</v>
      </c>
      <c r="J246" s="97"/>
    </row>
    <row r="247" spans="1:10" x14ac:dyDescent="0.2">
      <c r="A247" s="36" t="s">
        <v>1277</v>
      </c>
      <c r="B247" s="25" t="s">
        <v>1278</v>
      </c>
      <c r="C247" s="25" t="s">
        <v>47</v>
      </c>
      <c r="D247" s="25"/>
      <c r="E247" s="58"/>
      <c r="F247" s="25"/>
      <c r="G247" s="25"/>
      <c r="H247" s="25"/>
      <c r="I247" s="97">
        <v>43833</v>
      </c>
      <c r="J247" s="97"/>
    </row>
    <row r="248" spans="1:10" x14ac:dyDescent="0.2">
      <c r="A248" s="36" t="s">
        <v>1857</v>
      </c>
      <c r="B248" s="25" t="s">
        <v>1858</v>
      </c>
      <c r="C248" s="25" t="s">
        <v>47</v>
      </c>
      <c r="D248" s="25"/>
      <c r="E248" s="58"/>
      <c r="F248" s="25"/>
      <c r="G248" s="25"/>
      <c r="H248" s="25"/>
      <c r="I248" s="97">
        <v>43945</v>
      </c>
      <c r="J248" s="97"/>
    </row>
    <row r="249" spans="1:10" ht="15" x14ac:dyDescent="0.25">
      <c r="A249" s="25" t="s">
        <v>1859</v>
      </c>
      <c r="B249" s="25" t="s">
        <v>1860</v>
      </c>
      <c r="C249" s="25" t="s">
        <v>1760</v>
      </c>
      <c r="D249" s="25"/>
      <c r="E249" s="58"/>
      <c r="F249" s="25"/>
      <c r="G249" s="81"/>
      <c r="H249" s="25"/>
      <c r="I249" s="97">
        <v>44050</v>
      </c>
      <c r="J249" s="97"/>
    </row>
    <row r="250" spans="1:10" x14ac:dyDescent="0.2">
      <c r="A250" s="25" t="s">
        <v>1861</v>
      </c>
      <c r="B250" s="25" t="s">
        <v>1862</v>
      </c>
      <c r="C250" s="25" t="s">
        <v>47</v>
      </c>
      <c r="D250" s="25"/>
      <c r="E250" s="58"/>
      <c r="F250" s="25"/>
      <c r="G250" s="25"/>
      <c r="H250" s="25"/>
      <c r="I250" s="97">
        <v>43973</v>
      </c>
      <c r="J250" s="97"/>
    </row>
    <row r="251" spans="1:10" x14ac:dyDescent="0.2">
      <c r="A251" s="25" t="s">
        <v>1863</v>
      </c>
      <c r="B251" s="25" t="s">
        <v>1864</v>
      </c>
      <c r="C251" s="25" t="s">
        <v>47</v>
      </c>
      <c r="D251" s="25"/>
      <c r="E251" s="58"/>
      <c r="F251" s="25"/>
      <c r="G251" s="25"/>
      <c r="H251" s="25"/>
      <c r="I251" s="97">
        <v>40528</v>
      </c>
      <c r="J251" s="97"/>
    </row>
    <row r="252" spans="1:10" x14ac:dyDescent="0.2">
      <c r="A252" s="34" t="s">
        <v>1865</v>
      </c>
      <c r="B252" s="34" t="s">
        <v>551</v>
      </c>
      <c r="C252" s="34" t="s">
        <v>1335</v>
      </c>
      <c r="D252" s="34" t="s">
        <v>1866</v>
      </c>
      <c r="E252" s="69" t="s">
        <v>1867</v>
      </c>
      <c r="F252" s="34" t="s">
        <v>1361</v>
      </c>
      <c r="G252" s="34" t="s">
        <v>1336</v>
      </c>
      <c r="H252" s="34">
        <v>50</v>
      </c>
      <c r="I252" s="96">
        <v>45799</v>
      </c>
      <c r="J252" s="96">
        <v>45799</v>
      </c>
    </row>
    <row r="253" spans="1:10" x14ac:dyDescent="0.2">
      <c r="A253" s="34" t="s">
        <v>1868</v>
      </c>
      <c r="B253" s="34" t="s">
        <v>1210</v>
      </c>
      <c r="C253" s="34" t="s">
        <v>47</v>
      </c>
      <c r="D253" s="34" t="s">
        <v>1869</v>
      </c>
      <c r="I253" s="96">
        <v>45811</v>
      </c>
    </row>
    <row r="254" spans="1:10" x14ac:dyDescent="0.2">
      <c r="A254" s="34" t="s">
        <v>1870</v>
      </c>
      <c r="B254" s="34" t="s">
        <v>1871</v>
      </c>
      <c r="C254" s="25" t="s">
        <v>36</v>
      </c>
      <c r="I254" s="96">
        <v>45897</v>
      </c>
      <c r="J254" s="96">
        <v>45897</v>
      </c>
    </row>
    <row r="255" spans="1:10" x14ac:dyDescent="0.2">
      <c r="A255" s="34" t="s">
        <v>4962</v>
      </c>
      <c r="B255" s="34" t="s">
        <v>140</v>
      </c>
      <c r="C255" s="34" t="s">
        <v>47</v>
      </c>
      <c r="D255" s="34" t="s">
        <v>4963</v>
      </c>
      <c r="F255" s="34" t="s">
        <v>1342</v>
      </c>
      <c r="I255" s="96">
        <v>45930</v>
      </c>
      <c r="J255" s="96">
        <v>45930</v>
      </c>
    </row>
    <row r="256" spans="1:10" x14ac:dyDescent="0.2">
      <c r="A256" s="24" t="s">
        <v>1048</v>
      </c>
      <c r="B256" s="24" t="s">
        <v>1049</v>
      </c>
      <c r="C256" s="41" t="s">
        <v>47</v>
      </c>
      <c r="D256" s="24" t="s">
        <v>4966</v>
      </c>
      <c r="F256" s="41" t="s">
        <v>1349</v>
      </c>
      <c r="I256" s="96">
        <v>45926</v>
      </c>
      <c r="J256" s="96">
        <v>45926</v>
      </c>
    </row>
    <row r="257" spans="1:10" x14ac:dyDescent="0.2">
      <c r="A257" s="34" t="s">
        <v>4969</v>
      </c>
      <c r="B257" s="34" t="s">
        <v>449</v>
      </c>
      <c r="C257" s="25" t="s">
        <v>36</v>
      </c>
      <c r="I257" s="96">
        <v>45930</v>
      </c>
      <c r="J257" s="96">
        <v>45930</v>
      </c>
    </row>
    <row r="258" spans="1:10" x14ac:dyDescent="0.2">
      <c r="A258" s="34" t="s">
        <v>4975</v>
      </c>
      <c r="B258" s="34" t="s">
        <v>1305</v>
      </c>
      <c r="C258" s="41" t="s">
        <v>47</v>
      </c>
      <c r="D258" s="34" t="s">
        <v>4976</v>
      </c>
      <c r="F258" s="34" t="s">
        <v>1334</v>
      </c>
      <c r="I258" s="96">
        <v>45933</v>
      </c>
      <c r="J258" s="96">
        <v>45933</v>
      </c>
    </row>
  </sheetData>
  <sortState xmlns:xlrd2="http://schemas.microsoft.com/office/spreadsheetml/2017/richdata2" ref="A1:J248">
    <sortCondition ref="I2:I248"/>
  </sortState>
  <phoneticPr fontId="7" type="noConversion"/>
  <pageMargins left="0.75" right="0.75" top="1" bottom="1" header="0.5" footer="0.5"/>
  <pageSetup paperSize="9" scale="16" orientation="landscape"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FX553"/>
  <sheetViews>
    <sheetView showFormulas="1" zoomScale="102" zoomScaleNormal="102" workbookViewId="0">
      <pane ySplit="1" topLeftCell="A2" activePane="bottomLeft" state="frozen"/>
      <selection pane="bottomLeft"/>
    </sheetView>
  </sheetViews>
  <sheetFormatPr defaultColWidth="3.5703125" defaultRowHeight="12.75" x14ac:dyDescent="0.2"/>
  <cols>
    <col min="1" max="1" width="46.5703125" style="25" customWidth="1"/>
    <col min="2" max="2" width="20.42578125" style="25" customWidth="1"/>
    <col min="3" max="3" width="5.5703125" style="25" customWidth="1"/>
    <col min="4" max="4" width="10.42578125" style="76" customWidth="1"/>
    <col min="5" max="5" width="5.42578125" style="25" customWidth="1"/>
    <col min="6" max="6" width="14.5703125" style="25" customWidth="1"/>
    <col min="7" max="7" width="13.5703125" style="76" customWidth="1"/>
    <col min="8" max="9" width="13.42578125" style="76" customWidth="1"/>
    <col min="10" max="10" width="16.42578125" style="76" customWidth="1"/>
    <col min="11" max="11" width="8.42578125" style="58" customWidth="1"/>
    <col min="12" max="12" width="6.42578125" style="25" customWidth="1"/>
    <col min="13" max="13" width="6.5703125" style="25" customWidth="1"/>
    <col min="14" max="14" width="12.5703125" style="25" customWidth="1"/>
    <col min="15" max="15" width="18.42578125" style="25" customWidth="1"/>
    <col min="16" max="16" width="19.42578125" style="25" customWidth="1"/>
    <col min="17" max="17" width="17.42578125" style="25" customWidth="1"/>
    <col min="18" max="18" width="13.5703125" style="25" customWidth="1"/>
    <col min="19" max="20" width="14.42578125" style="25" customWidth="1"/>
    <col min="21" max="21" width="11.42578125" style="25" customWidth="1"/>
    <col min="22" max="16384" width="3.5703125" style="25"/>
  </cols>
  <sheetData>
    <row r="1" spans="1:180" s="84" customFormat="1" ht="39" thickBot="1" x14ac:dyDescent="0.25">
      <c r="A1" s="82" t="s">
        <v>1872</v>
      </c>
      <c r="B1" s="82" t="s">
        <v>1324</v>
      </c>
      <c r="C1" s="82" t="s">
        <v>1325</v>
      </c>
      <c r="D1" s="82" t="s">
        <v>1873</v>
      </c>
      <c r="E1" s="82" t="s">
        <v>1874</v>
      </c>
      <c r="F1" s="82" t="s">
        <v>1327</v>
      </c>
      <c r="G1" s="82" t="s">
        <v>1328</v>
      </c>
      <c r="H1" s="82" t="s">
        <v>1329</v>
      </c>
      <c r="I1" s="82" t="s">
        <v>1875</v>
      </c>
      <c r="J1" s="82" t="s">
        <v>1876</v>
      </c>
      <c r="K1" s="121" t="s">
        <v>1450</v>
      </c>
      <c r="L1" s="82" t="s">
        <v>1877</v>
      </c>
      <c r="M1" s="82" t="s">
        <v>1878</v>
      </c>
      <c r="N1" s="82" t="s">
        <v>1330</v>
      </c>
      <c r="O1" s="82" t="s">
        <v>1879</v>
      </c>
      <c r="P1" s="82" t="s">
        <v>1331</v>
      </c>
      <c r="Q1" s="153" t="s">
        <v>1880</v>
      </c>
      <c r="R1" s="153" t="s">
        <v>1881</v>
      </c>
      <c r="S1" s="82" t="s">
        <v>1882</v>
      </c>
      <c r="T1" s="154" t="s">
        <v>1883</v>
      </c>
      <c r="U1" s="153" t="s">
        <v>1884</v>
      </c>
    </row>
    <row r="2" spans="1:180" s="84" customFormat="1" ht="25.5" x14ac:dyDescent="0.2">
      <c r="A2" s="14" t="s">
        <v>1107</v>
      </c>
      <c r="B2" s="14" t="s">
        <v>1893</v>
      </c>
      <c r="C2" s="76" t="s">
        <v>1349</v>
      </c>
      <c r="D2" s="76" t="s">
        <v>1886</v>
      </c>
      <c r="E2" s="76" t="s">
        <v>1887</v>
      </c>
      <c r="F2" s="76" t="s">
        <v>1888</v>
      </c>
      <c r="G2" s="76" t="s">
        <v>1367</v>
      </c>
      <c r="H2" s="76" t="s">
        <v>1368</v>
      </c>
      <c r="I2" s="76" t="s">
        <v>1889</v>
      </c>
      <c r="J2" s="76" t="s">
        <v>1894</v>
      </c>
      <c r="K2" s="85" t="s">
        <v>1494</v>
      </c>
      <c r="L2" s="76" t="s">
        <v>1891</v>
      </c>
      <c r="M2" s="25" t="s">
        <v>1895</v>
      </c>
      <c r="N2" s="76">
        <v>7.76</v>
      </c>
      <c r="O2" s="76">
        <v>6.15</v>
      </c>
      <c r="P2" s="76">
        <v>2</v>
      </c>
    </row>
    <row r="3" spans="1:180" s="118" customFormat="1" ht="25.5" x14ac:dyDescent="0.2">
      <c r="A3" s="14" t="s">
        <v>1107</v>
      </c>
      <c r="B3" s="14" t="s">
        <v>1893</v>
      </c>
      <c r="C3" s="76" t="s">
        <v>1349</v>
      </c>
      <c r="D3" s="76" t="s">
        <v>1886</v>
      </c>
      <c r="E3" s="25" t="s">
        <v>1887</v>
      </c>
      <c r="F3" s="25" t="s">
        <v>2996</v>
      </c>
      <c r="G3" s="76" t="s">
        <v>1367</v>
      </c>
      <c r="H3" s="76" t="s">
        <v>1368</v>
      </c>
      <c r="I3" s="76" t="s">
        <v>1889</v>
      </c>
      <c r="J3" s="76" t="s">
        <v>1894</v>
      </c>
      <c r="K3" s="58" t="s">
        <v>2997</v>
      </c>
      <c r="L3" s="25" t="s">
        <v>1891</v>
      </c>
      <c r="M3" s="25" t="s">
        <v>1895</v>
      </c>
      <c r="N3" s="25">
        <v>7.76</v>
      </c>
      <c r="O3" s="25">
        <v>6.15</v>
      </c>
      <c r="P3" s="25">
        <v>4</v>
      </c>
      <c r="Q3" s="25">
        <v>7</v>
      </c>
      <c r="R3" s="25">
        <v>6</v>
      </c>
      <c r="S3" s="25">
        <v>4</v>
      </c>
      <c r="T3" s="25">
        <v>6</v>
      </c>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row>
    <row r="4" spans="1:180" s="118" customFormat="1" ht="25.5" x14ac:dyDescent="0.2">
      <c r="A4" s="14" t="s">
        <v>1107</v>
      </c>
      <c r="B4" s="14" t="s">
        <v>1893</v>
      </c>
      <c r="C4" s="76" t="s">
        <v>1349</v>
      </c>
      <c r="D4" s="76" t="s">
        <v>1896</v>
      </c>
      <c r="E4" s="76" t="s">
        <v>1887</v>
      </c>
      <c r="F4" s="76" t="s">
        <v>1897</v>
      </c>
      <c r="G4" s="76" t="s">
        <v>1381</v>
      </c>
      <c r="H4" s="76" t="s">
        <v>1382</v>
      </c>
      <c r="I4" s="76" t="s">
        <v>1898</v>
      </c>
      <c r="J4" s="76" t="s">
        <v>1899</v>
      </c>
      <c r="K4" s="85" t="s">
        <v>1469</v>
      </c>
      <c r="L4" s="76" t="s">
        <v>1891</v>
      </c>
      <c r="M4" s="25" t="s">
        <v>1900</v>
      </c>
      <c r="N4" s="76">
        <v>1.44</v>
      </c>
      <c r="O4" s="76">
        <v>1</v>
      </c>
      <c r="P4" s="76" t="s">
        <v>1901</v>
      </c>
      <c r="Q4" s="84"/>
      <c r="R4" s="84"/>
      <c r="S4" s="84"/>
      <c r="T4" s="84"/>
      <c r="U4" s="84"/>
      <c r="V4" s="84"/>
      <c r="W4" s="84"/>
      <c r="X4" s="84"/>
      <c r="Y4" s="84"/>
      <c r="Z4" s="84"/>
      <c r="AA4" s="84"/>
      <c r="AB4" s="84"/>
      <c r="AC4" s="84"/>
      <c r="AD4" s="84"/>
      <c r="AE4" s="84"/>
      <c r="AF4" s="84"/>
      <c r="AG4" s="84"/>
      <c r="AH4" s="84"/>
      <c r="AI4" s="84"/>
      <c r="AJ4" s="84"/>
      <c r="AK4" s="84"/>
      <c r="AL4" s="84"/>
      <c r="AM4" s="84"/>
      <c r="AN4" s="84"/>
      <c r="AO4" s="84"/>
      <c r="AP4" s="84"/>
      <c r="AQ4" s="84"/>
      <c r="AR4" s="84"/>
      <c r="AS4" s="84"/>
      <c r="AT4" s="84"/>
      <c r="AU4" s="84"/>
      <c r="AV4" s="84"/>
      <c r="AW4" s="84"/>
      <c r="AX4" s="84"/>
      <c r="AY4" s="84"/>
      <c r="AZ4" s="84"/>
      <c r="BA4" s="84"/>
      <c r="BB4" s="84"/>
      <c r="BC4" s="84"/>
      <c r="BD4" s="84"/>
      <c r="BE4" s="84"/>
      <c r="BF4" s="84"/>
      <c r="BG4" s="84"/>
      <c r="BH4" s="84"/>
      <c r="BI4" s="84"/>
      <c r="BJ4" s="84"/>
      <c r="BK4" s="84"/>
      <c r="BL4" s="84"/>
      <c r="BM4" s="84"/>
      <c r="BN4" s="84"/>
      <c r="BO4" s="84"/>
      <c r="BP4" s="84"/>
      <c r="BQ4" s="84"/>
      <c r="BR4" s="84"/>
      <c r="BS4" s="84"/>
      <c r="BT4" s="84"/>
      <c r="BU4" s="84"/>
      <c r="BV4" s="84"/>
      <c r="BW4" s="84"/>
      <c r="BX4" s="84"/>
      <c r="BY4" s="84"/>
      <c r="BZ4" s="84"/>
      <c r="CA4" s="84"/>
      <c r="CB4" s="84"/>
      <c r="CC4" s="84"/>
      <c r="CD4" s="84"/>
      <c r="CE4" s="84"/>
      <c r="CF4" s="84"/>
      <c r="CG4" s="84"/>
      <c r="CH4" s="84"/>
      <c r="CI4" s="84"/>
      <c r="CJ4" s="84"/>
      <c r="CK4" s="84"/>
      <c r="CL4" s="84"/>
      <c r="CM4" s="84"/>
      <c r="CN4" s="84"/>
      <c r="CO4" s="84"/>
      <c r="CP4" s="84"/>
      <c r="CQ4" s="84"/>
      <c r="CR4" s="84"/>
      <c r="CS4" s="84"/>
      <c r="CT4" s="84"/>
      <c r="CU4" s="84"/>
      <c r="CV4" s="84"/>
      <c r="CW4" s="84"/>
      <c r="CX4" s="84"/>
      <c r="CY4" s="84"/>
      <c r="CZ4" s="84"/>
      <c r="DA4" s="84"/>
      <c r="DB4" s="84"/>
      <c r="DC4" s="84"/>
      <c r="DD4" s="84"/>
      <c r="DE4" s="84"/>
      <c r="DF4" s="84"/>
      <c r="DG4" s="84"/>
      <c r="DH4" s="84"/>
      <c r="DI4" s="84"/>
      <c r="DJ4" s="84"/>
      <c r="DK4" s="84"/>
      <c r="DL4" s="84"/>
      <c r="DM4" s="84"/>
      <c r="DN4" s="84"/>
      <c r="DO4" s="84"/>
      <c r="DP4" s="84"/>
      <c r="DQ4" s="84"/>
      <c r="DR4" s="84"/>
      <c r="DS4" s="84"/>
      <c r="DT4" s="84"/>
      <c r="DU4" s="84"/>
      <c r="DV4" s="84"/>
      <c r="DW4" s="84"/>
      <c r="DX4" s="84"/>
      <c r="DY4" s="84"/>
      <c r="DZ4" s="84"/>
      <c r="EA4" s="84"/>
      <c r="EB4" s="84"/>
      <c r="EC4" s="84"/>
      <c r="ED4" s="84"/>
      <c r="EE4" s="84"/>
      <c r="EF4" s="84"/>
      <c r="EG4" s="84"/>
      <c r="EH4" s="84"/>
      <c r="EI4" s="84"/>
      <c r="EJ4" s="84"/>
      <c r="EK4" s="84"/>
      <c r="EL4" s="84"/>
      <c r="EM4" s="84"/>
      <c r="EN4" s="84"/>
      <c r="EO4" s="84"/>
      <c r="EP4" s="84"/>
      <c r="EQ4" s="84"/>
      <c r="ER4" s="84"/>
      <c r="ES4" s="84"/>
      <c r="ET4" s="84"/>
      <c r="EU4" s="84"/>
      <c r="EV4" s="84"/>
      <c r="EW4" s="84"/>
      <c r="EX4" s="84"/>
      <c r="EY4" s="84"/>
      <c r="EZ4" s="84"/>
      <c r="FA4" s="84"/>
      <c r="FB4" s="84"/>
      <c r="FC4" s="84"/>
      <c r="FD4" s="84"/>
      <c r="FE4" s="84"/>
      <c r="FF4" s="84"/>
      <c r="FG4" s="84"/>
      <c r="FH4" s="84"/>
      <c r="FI4" s="84"/>
      <c r="FJ4" s="84"/>
      <c r="FK4" s="84"/>
      <c r="FL4" s="84"/>
      <c r="FM4" s="84"/>
      <c r="FN4" s="84"/>
      <c r="FO4" s="84"/>
      <c r="FP4" s="84"/>
      <c r="FQ4" s="84"/>
      <c r="FR4" s="84"/>
      <c r="FS4" s="84"/>
      <c r="FT4" s="84"/>
      <c r="FU4" s="84"/>
      <c r="FV4" s="84"/>
      <c r="FW4" s="84"/>
      <c r="FX4" s="84"/>
    </row>
    <row r="5" spans="1:180" s="84" customFormat="1" ht="38.25" x14ac:dyDescent="0.2">
      <c r="A5" s="14" t="s">
        <v>1107</v>
      </c>
      <c r="B5" s="14" t="s">
        <v>1893</v>
      </c>
      <c r="C5" s="76" t="s">
        <v>1349</v>
      </c>
      <c r="D5" s="76" t="s">
        <v>1896</v>
      </c>
      <c r="E5" s="76" t="s">
        <v>1887</v>
      </c>
      <c r="F5" s="76" t="s">
        <v>1902</v>
      </c>
      <c r="G5" s="76" t="s">
        <v>1337</v>
      </c>
      <c r="H5" s="76" t="s">
        <v>1337</v>
      </c>
      <c r="I5" s="76" t="s">
        <v>1898</v>
      </c>
      <c r="J5" s="76" t="s">
        <v>1903</v>
      </c>
      <c r="K5" s="85" t="s">
        <v>1904</v>
      </c>
      <c r="L5" s="76" t="s">
        <v>1891</v>
      </c>
      <c r="M5" s="25" t="s">
        <v>1905</v>
      </c>
      <c r="N5" s="76">
        <v>24.75</v>
      </c>
      <c r="O5" s="76">
        <v>19</v>
      </c>
      <c r="P5" s="76">
        <v>4</v>
      </c>
    </row>
    <row r="6" spans="1:180" s="84" customFormat="1" ht="25.5" x14ac:dyDescent="0.2">
      <c r="A6" s="14" t="s">
        <v>1107</v>
      </c>
      <c r="B6" s="14" t="s">
        <v>1893</v>
      </c>
      <c r="C6" s="76" t="s">
        <v>1349</v>
      </c>
      <c r="D6" s="76" t="s">
        <v>1896</v>
      </c>
      <c r="E6" s="76" t="s">
        <v>1887</v>
      </c>
      <c r="F6" s="76" t="s">
        <v>1897</v>
      </c>
      <c r="G6" s="76" t="s">
        <v>1337</v>
      </c>
      <c r="H6" s="76" t="s">
        <v>1337</v>
      </c>
      <c r="I6" s="76" t="s">
        <v>1898</v>
      </c>
      <c r="J6" s="76" t="s">
        <v>1906</v>
      </c>
      <c r="K6" s="85" t="s">
        <v>1469</v>
      </c>
      <c r="L6" s="76" t="s">
        <v>1891</v>
      </c>
      <c r="M6" s="25" t="s">
        <v>1907</v>
      </c>
      <c r="N6" s="76">
        <v>0.2</v>
      </c>
      <c r="O6" s="76">
        <v>0.2</v>
      </c>
      <c r="P6" s="76" t="s">
        <v>1901</v>
      </c>
    </row>
    <row r="7" spans="1:180" s="84" customFormat="1" ht="25.5" x14ac:dyDescent="0.2">
      <c r="A7" s="14" t="s">
        <v>1107</v>
      </c>
      <c r="B7" s="14" t="s">
        <v>1893</v>
      </c>
      <c r="C7" s="76" t="s">
        <v>1349</v>
      </c>
      <c r="D7" s="76" t="s">
        <v>1896</v>
      </c>
      <c r="E7" s="76" t="s">
        <v>1887</v>
      </c>
      <c r="F7" s="76" t="s">
        <v>1897</v>
      </c>
      <c r="G7" s="76" t="s">
        <v>1337</v>
      </c>
      <c r="H7" s="76" t="s">
        <v>1337</v>
      </c>
      <c r="I7" s="76" t="s">
        <v>1898</v>
      </c>
      <c r="J7" s="76" t="s">
        <v>1906</v>
      </c>
      <c r="K7" s="85" t="s">
        <v>1478</v>
      </c>
      <c r="L7" s="76" t="s">
        <v>1891</v>
      </c>
      <c r="M7" s="25" t="s">
        <v>1908</v>
      </c>
      <c r="N7" s="76">
        <v>0.02</v>
      </c>
      <c r="O7" s="76">
        <v>0.02</v>
      </c>
      <c r="P7" s="76" t="s">
        <v>1901</v>
      </c>
    </row>
    <row r="8" spans="1:180" s="84" customFormat="1" ht="38.25" x14ac:dyDescent="0.2">
      <c r="A8" s="14" t="s">
        <v>1909</v>
      </c>
      <c r="B8" s="14" t="s">
        <v>1910</v>
      </c>
      <c r="C8" s="76" t="s">
        <v>1361</v>
      </c>
      <c r="D8" s="76" t="s">
        <v>1896</v>
      </c>
      <c r="E8" s="25" t="s">
        <v>1887</v>
      </c>
      <c r="F8" s="25" t="s">
        <v>1902</v>
      </c>
      <c r="G8" s="76" t="s">
        <v>1337</v>
      </c>
      <c r="H8" s="76" t="s">
        <v>1337</v>
      </c>
      <c r="I8" s="76" t="s">
        <v>1898</v>
      </c>
      <c r="J8" s="76" t="s">
        <v>1911</v>
      </c>
      <c r="K8" s="58" t="s">
        <v>1912</v>
      </c>
      <c r="L8" s="25" t="s">
        <v>1891</v>
      </c>
      <c r="M8" s="25" t="s">
        <v>1913</v>
      </c>
      <c r="N8" s="25">
        <v>535.21299999999997</v>
      </c>
      <c r="O8" s="25">
        <v>387</v>
      </c>
      <c r="P8" s="25">
        <v>77</v>
      </c>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c r="BP8" s="25"/>
      <c r="BQ8" s="25"/>
      <c r="BR8" s="25"/>
      <c r="BS8" s="25"/>
      <c r="BT8" s="25"/>
      <c r="BU8" s="25"/>
      <c r="BV8" s="25"/>
      <c r="BW8" s="25"/>
      <c r="BX8" s="25"/>
      <c r="BY8" s="25"/>
      <c r="BZ8" s="25"/>
      <c r="CA8" s="25"/>
      <c r="CB8" s="25"/>
      <c r="CC8" s="25"/>
      <c r="CD8" s="25"/>
      <c r="CE8" s="25"/>
      <c r="CF8" s="25"/>
      <c r="CG8" s="25"/>
      <c r="CH8" s="25"/>
      <c r="CI8" s="25"/>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c r="ER8" s="25"/>
      <c r="ES8" s="25"/>
      <c r="ET8" s="25"/>
      <c r="EU8" s="25"/>
      <c r="EV8" s="25"/>
      <c r="EW8" s="25"/>
      <c r="EX8" s="25"/>
      <c r="EY8" s="25"/>
      <c r="EZ8" s="25"/>
      <c r="FA8" s="25"/>
      <c r="FB8" s="25"/>
      <c r="FC8" s="25"/>
      <c r="FD8" s="25"/>
      <c r="FE8" s="25"/>
      <c r="FF8" s="25"/>
      <c r="FG8" s="25"/>
      <c r="FH8" s="25"/>
      <c r="FI8" s="25"/>
      <c r="FJ8" s="25"/>
      <c r="FK8" s="25"/>
      <c r="FL8" s="25"/>
      <c r="FM8" s="25"/>
      <c r="FN8" s="25"/>
      <c r="FO8" s="25"/>
      <c r="FP8" s="25"/>
      <c r="FQ8" s="25"/>
      <c r="FR8" s="25"/>
      <c r="FS8" s="25"/>
      <c r="FT8" s="25"/>
      <c r="FU8" s="25"/>
      <c r="FV8" s="25"/>
      <c r="FW8" s="25"/>
      <c r="FX8" s="25"/>
    </row>
    <row r="9" spans="1:180" s="84" customFormat="1" ht="38.25" x14ac:dyDescent="0.2">
      <c r="A9" s="76" t="s">
        <v>1101</v>
      </c>
      <c r="B9" s="76" t="s">
        <v>1914</v>
      </c>
      <c r="C9" s="76" t="s">
        <v>1349</v>
      </c>
      <c r="D9" s="76" t="s">
        <v>1896</v>
      </c>
      <c r="E9" s="76" t="s">
        <v>1887</v>
      </c>
      <c r="F9" s="76" t="s">
        <v>1888</v>
      </c>
      <c r="G9" s="76" t="s">
        <v>1393</v>
      </c>
      <c r="H9" s="76" t="s">
        <v>1915</v>
      </c>
      <c r="I9" s="76" t="s">
        <v>1916</v>
      </c>
      <c r="J9" s="76" t="s">
        <v>1917</v>
      </c>
      <c r="K9" s="86" t="s">
        <v>1918</v>
      </c>
      <c r="L9" s="76" t="s">
        <v>1891</v>
      </c>
      <c r="M9" s="76" t="s">
        <v>1919</v>
      </c>
      <c r="N9" s="76" t="s">
        <v>1920</v>
      </c>
      <c r="O9" s="76" t="s">
        <v>1920</v>
      </c>
      <c r="P9" s="76" t="s">
        <v>1921</v>
      </c>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c r="BM9" s="25"/>
      <c r="BN9" s="25"/>
      <c r="BO9" s="25"/>
      <c r="BP9" s="25"/>
      <c r="BQ9" s="25"/>
      <c r="BR9" s="25"/>
      <c r="BS9" s="25"/>
      <c r="BT9" s="25"/>
      <c r="BU9" s="25"/>
      <c r="BV9" s="25"/>
      <c r="BW9" s="25"/>
      <c r="BX9" s="25"/>
      <c r="BY9" s="25"/>
      <c r="BZ9" s="25"/>
      <c r="CA9" s="25"/>
      <c r="CB9" s="25"/>
      <c r="CC9" s="25"/>
      <c r="CD9" s="25"/>
      <c r="CE9" s="25"/>
      <c r="CF9" s="25"/>
      <c r="CG9" s="25"/>
      <c r="CH9" s="25"/>
      <c r="CI9" s="25"/>
      <c r="CJ9" s="25"/>
      <c r="CK9" s="25"/>
      <c r="CL9" s="25"/>
      <c r="CM9" s="25"/>
      <c r="CN9" s="25"/>
      <c r="CO9" s="25"/>
      <c r="CP9" s="25"/>
      <c r="CQ9" s="25"/>
      <c r="CR9" s="25"/>
      <c r="CS9" s="25"/>
      <c r="CT9" s="25"/>
      <c r="CU9" s="25"/>
      <c r="CV9" s="25"/>
      <c r="CW9" s="25"/>
      <c r="CX9" s="25"/>
      <c r="CY9" s="25"/>
      <c r="CZ9" s="25"/>
      <c r="DA9" s="25"/>
      <c r="DB9" s="25"/>
      <c r="DC9" s="25"/>
      <c r="DD9" s="25"/>
      <c r="DE9" s="25"/>
      <c r="DF9" s="25"/>
      <c r="DG9" s="25"/>
      <c r="DH9" s="25"/>
      <c r="DI9" s="25"/>
      <c r="DJ9" s="25"/>
      <c r="DK9" s="25"/>
      <c r="DL9" s="25"/>
      <c r="DM9" s="25"/>
      <c r="DN9" s="25"/>
      <c r="DO9" s="25"/>
      <c r="DP9" s="25"/>
      <c r="DQ9" s="25"/>
      <c r="DR9" s="25"/>
      <c r="DS9" s="25"/>
      <c r="DT9" s="25"/>
      <c r="DU9" s="25"/>
      <c r="DV9" s="25"/>
      <c r="DW9" s="25"/>
      <c r="DX9" s="25"/>
      <c r="DY9" s="25"/>
      <c r="DZ9" s="25"/>
      <c r="EA9" s="25"/>
      <c r="EB9" s="25"/>
      <c r="EC9" s="25"/>
      <c r="ED9" s="25"/>
      <c r="EE9" s="25"/>
      <c r="EF9" s="25"/>
      <c r="EG9" s="25"/>
      <c r="EH9" s="25"/>
      <c r="EI9" s="25"/>
      <c r="EJ9" s="25"/>
      <c r="EK9" s="25"/>
      <c r="EL9" s="25"/>
      <c r="EM9" s="25"/>
      <c r="EN9" s="25"/>
      <c r="EO9" s="25"/>
      <c r="EP9" s="25"/>
      <c r="EQ9" s="25"/>
      <c r="ER9" s="25"/>
      <c r="ES9" s="25"/>
      <c r="ET9" s="25"/>
      <c r="EU9" s="25"/>
      <c r="EV9" s="25"/>
      <c r="EW9" s="25"/>
      <c r="EX9" s="25"/>
      <c r="EY9" s="25"/>
      <c r="EZ9" s="25"/>
      <c r="FA9" s="25"/>
      <c r="FB9" s="25"/>
      <c r="FC9" s="25"/>
      <c r="FD9" s="25"/>
      <c r="FE9" s="25"/>
      <c r="FF9" s="25"/>
      <c r="FG9" s="25"/>
      <c r="FH9" s="25"/>
      <c r="FI9" s="25"/>
      <c r="FJ9" s="25"/>
      <c r="FK9" s="25"/>
      <c r="FL9" s="25"/>
      <c r="FM9" s="25"/>
      <c r="FN9" s="25"/>
      <c r="FO9" s="25"/>
      <c r="FP9" s="25"/>
      <c r="FQ9" s="25"/>
      <c r="FR9" s="25"/>
      <c r="FS9" s="25"/>
      <c r="FT9" s="25"/>
      <c r="FU9" s="25"/>
      <c r="FV9" s="25"/>
      <c r="FW9" s="25"/>
      <c r="FX9" s="25"/>
    </row>
    <row r="10" spans="1:180" ht="38.25" x14ac:dyDescent="0.2">
      <c r="A10" s="76" t="s">
        <v>417</v>
      </c>
      <c r="B10" s="76" t="s">
        <v>1922</v>
      </c>
      <c r="C10" s="76" t="s">
        <v>1342</v>
      </c>
      <c r="D10" s="76" t="s">
        <v>1896</v>
      </c>
      <c r="E10" s="76" t="s">
        <v>1887</v>
      </c>
      <c r="F10" s="76" t="s">
        <v>1897</v>
      </c>
      <c r="G10" s="76" t="s">
        <v>1393</v>
      </c>
      <c r="H10" s="76" t="s">
        <v>1923</v>
      </c>
      <c r="I10" s="76" t="s">
        <v>1916</v>
      </c>
      <c r="J10" s="76" t="s">
        <v>1924</v>
      </c>
      <c r="K10" s="85" t="s">
        <v>1738</v>
      </c>
      <c r="L10" s="76" t="s">
        <v>1925</v>
      </c>
      <c r="M10" s="76" t="s">
        <v>1926</v>
      </c>
      <c r="N10" s="76" t="s">
        <v>1927</v>
      </c>
      <c r="O10" s="76" t="s">
        <v>1928</v>
      </c>
      <c r="P10" s="76" t="s">
        <v>1929</v>
      </c>
    </row>
    <row r="11" spans="1:180" ht="25.5" x14ac:dyDescent="0.2">
      <c r="A11" s="76" t="s">
        <v>126</v>
      </c>
      <c r="B11" s="76" t="s">
        <v>1930</v>
      </c>
      <c r="C11" s="76" t="s">
        <v>1334</v>
      </c>
      <c r="D11" s="76" t="s">
        <v>1896</v>
      </c>
      <c r="E11" s="76" t="s">
        <v>1887</v>
      </c>
      <c r="F11" s="76" t="s">
        <v>1902</v>
      </c>
      <c r="G11" s="76" t="s">
        <v>1351</v>
      </c>
      <c r="H11" s="76" t="s">
        <v>1351</v>
      </c>
      <c r="I11" s="76" t="s">
        <v>1898</v>
      </c>
      <c r="J11" s="76" t="s">
        <v>1931</v>
      </c>
      <c r="K11" s="85" t="s">
        <v>1932</v>
      </c>
      <c r="L11" s="76" t="s">
        <v>1891</v>
      </c>
      <c r="M11" s="76" t="s">
        <v>1933</v>
      </c>
      <c r="N11" s="76" t="s">
        <v>1934</v>
      </c>
      <c r="O11" s="76" t="s">
        <v>1935</v>
      </c>
      <c r="P11" s="76" t="s">
        <v>1920</v>
      </c>
    </row>
    <row r="12" spans="1:180" ht="38.25" x14ac:dyDescent="0.2">
      <c r="A12" s="76" t="s">
        <v>1411</v>
      </c>
      <c r="B12" s="76" t="s">
        <v>1936</v>
      </c>
      <c r="C12" s="25" t="s">
        <v>1342</v>
      </c>
      <c r="D12" s="76" t="s">
        <v>1896</v>
      </c>
      <c r="E12" s="25" t="s">
        <v>1887</v>
      </c>
      <c r="F12" s="25" t="s">
        <v>1902</v>
      </c>
      <c r="G12" s="76" t="s">
        <v>1337</v>
      </c>
      <c r="H12" s="76" t="s">
        <v>1337</v>
      </c>
      <c r="I12" s="76" t="s">
        <v>1898</v>
      </c>
      <c r="J12" s="76" t="s">
        <v>1903</v>
      </c>
      <c r="K12" s="86" t="s">
        <v>1937</v>
      </c>
      <c r="L12" s="76" t="s">
        <v>1891</v>
      </c>
      <c r="M12" s="76" t="s">
        <v>1938</v>
      </c>
      <c r="N12" s="76">
        <v>254.1</v>
      </c>
      <c r="O12" s="76">
        <v>190</v>
      </c>
      <c r="P12" s="76">
        <v>38</v>
      </c>
    </row>
    <row r="13" spans="1:180" ht="25.5" x14ac:dyDescent="0.2">
      <c r="A13" s="76" t="s">
        <v>104</v>
      </c>
      <c r="B13" s="76" t="s">
        <v>1939</v>
      </c>
      <c r="C13" s="76" t="s">
        <v>1334</v>
      </c>
      <c r="D13" s="76" t="s">
        <v>1896</v>
      </c>
      <c r="E13" s="76" t="s">
        <v>1887</v>
      </c>
      <c r="F13" s="76" t="s">
        <v>1888</v>
      </c>
      <c r="G13" s="76" t="s">
        <v>1393</v>
      </c>
      <c r="H13" s="76" t="s">
        <v>1394</v>
      </c>
      <c r="I13" s="76" t="s">
        <v>1916</v>
      </c>
      <c r="J13" s="76" t="s">
        <v>1940</v>
      </c>
      <c r="K13" s="85" t="s">
        <v>1478</v>
      </c>
      <c r="L13" s="76" t="s">
        <v>1891</v>
      </c>
      <c r="M13" s="76" t="s">
        <v>1941</v>
      </c>
      <c r="N13" s="76">
        <v>46</v>
      </c>
      <c r="O13" s="76">
        <v>48</v>
      </c>
      <c r="P13" s="76" t="s">
        <v>1735</v>
      </c>
    </row>
    <row r="14" spans="1:180" ht="25.5" x14ac:dyDescent="0.2">
      <c r="A14" s="76" t="s">
        <v>104</v>
      </c>
      <c r="B14" s="76" t="s">
        <v>1939</v>
      </c>
      <c r="C14" s="76" t="s">
        <v>1334</v>
      </c>
      <c r="D14" s="76" t="s">
        <v>1896</v>
      </c>
      <c r="E14" s="76" t="s">
        <v>1887</v>
      </c>
      <c r="F14" s="76" t="s">
        <v>1888</v>
      </c>
      <c r="G14" s="76" t="s">
        <v>1393</v>
      </c>
      <c r="H14" s="76" t="s">
        <v>1394</v>
      </c>
      <c r="I14" s="76" t="s">
        <v>1916</v>
      </c>
      <c r="J14" s="76" t="s">
        <v>1940</v>
      </c>
      <c r="K14" s="85" t="s">
        <v>1733</v>
      </c>
      <c r="L14" s="76" t="s">
        <v>1891</v>
      </c>
      <c r="M14" s="76" t="s">
        <v>1942</v>
      </c>
      <c r="N14" s="76">
        <v>46</v>
      </c>
      <c r="O14" s="76">
        <v>48</v>
      </c>
      <c r="P14" s="76" t="s">
        <v>1735</v>
      </c>
    </row>
    <row r="15" spans="1:180" ht="38.25" x14ac:dyDescent="0.2">
      <c r="A15" s="76" t="s">
        <v>213</v>
      </c>
      <c r="B15" s="76" t="s">
        <v>1943</v>
      </c>
      <c r="C15" s="76" t="s">
        <v>1361</v>
      </c>
      <c r="D15" s="76" t="s">
        <v>1896</v>
      </c>
      <c r="E15" s="76" t="s">
        <v>1887</v>
      </c>
      <c r="F15" s="76" t="s">
        <v>1897</v>
      </c>
      <c r="G15" s="76" t="s">
        <v>1337</v>
      </c>
      <c r="H15" s="76" t="s">
        <v>1337</v>
      </c>
      <c r="I15" s="76" t="s">
        <v>1898</v>
      </c>
      <c r="J15" s="76" t="s">
        <v>1903</v>
      </c>
      <c r="K15" s="85" t="s">
        <v>1695</v>
      </c>
      <c r="L15" s="76" t="s">
        <v>1891</v>
      </c>
      <c r="M15" s="76" t="s">
        <v>1944</v>
      </c>
      <c r="N15" s="76">
        <v>17.5</v>
      </c>
      <c r="O15" s="76">
        <v>14</v>
      </c>
      <c r="P15" s="76"/>
    </row>
    <row r="16" spans="1:180" ht="25.5" x14ac:dyDescent="0.2">
      <c r="A16" s="76" t="s">
        <v>104</v>
      </c>
      <c r="B16" s="76" t="s">
        <v>1945</v>
      </c>
      <c r="C16" s="76" t="s">
        <v>1334</v>
      </c>
      <c r="D16" s="76" t="s">
        <v>1896</v>
      </c>
      <c r="E16" s="76" t="s">
        <v>1887</v>
      </c>
      <c r="F16" s="76" t="s">
        <v>1902</v>
      </c>
      <c r="G16" s="76" t="s">
        <v>1351</v>
      </c>
      <c r="H16" s="76" t="s">
        <v>1351</v>
      </c>
      <c r="I16" s="76" t="s">
        <v>1898</v>
      </c>
      <c r="J16" s="76" t="s">
        <v>1931</v>
      </c>
      <c r="K16" s="85" t="s">
        <v>1946</v>
      </c>
      <c r="L16" s="76" t="s">
        <v>1891</v>
      </c>
      <c r="M16" s="76" t="s">
        <v>1947</v>
      </c>
      <c r="N16" s="76" t="s">
        <v>1948</v>
      </c>
      <c r="O16" s="76" t="s">
        <v>1949</v>
      </c>
      <c r="P16" s="76" t="s">
        <v>1950</v>
      </c>
    </row>
    <row r="17" spans="1:180" ht="38.25" x14ac:dyDescent="0.2">
      <c r="A17" s="76" t="s">
        <v>470</v>
      </c>
      <c r="B17" s="76" t="s">
        <v>2271</v>
      </c>
      <c r="C17" s="25" t="s">
        <v>1334</v>
      </c>
      <c r="D17" s="76" t="s">
        <v>1886</v>
      </c>
      <c r="E17" s="25" t="s">
        <v>1887</v>
      </c>
      <c r="F17" s="76" t="s">
        <v>1888</v>
      </c>
      <c r="G17" s="76" t="s">
        <v>1367</v>
      </c>
      <c r="H17" s="76" t="s">
        <v>1368</v>
      </c>
      <c r="I17" s="76" t="s">
        <v>1889</v>
      </c>
      <c r="J17" s="76" t="s">
        <v>1890</v>
      </c>
      <c r="K17" s="58" t="s">
        <v>2211</v>
      </c>
      <c r="L17" s="25" t="s">
        <v>1891</v>
      </c>
      <c r="M17" s="25" t="s">
        <v>2272</v>
      </c>
      <c r="N17" s="25">
        <v>30</v>
      </c>
      <c r="O17" s="25">
        <v>30</v>
      </c>
      <c r="P17" s="25">
        <v>720</v>
      </c>
      <c r="Q17" s="25">
        <v>30</v>
      </c>
      <c r="R17" s="25">
        <v>30</v>
      </c>
      <c r="S17" s="25">
        <v>720</v>
      </c>
      <c r="T17" s="25">
        <v>30</v>
      </c>
    </row>
    <row r="18" spans="1:180" ht="25.5" x14ac:dyDescent="0.2">
      <c r="A18" s="25" t="s">
        <v>1954</v>
      </c>
      <c r="B18" s="25" t="s">
        <v>1955</v>
      </c>
      <c r="C18" s="25" t="s">
        <v>1342</v>
      </c>
      <c r="D18" s="76" t="s">
        <v>1896</v>
      </c>
      <c r="E18" s="25" t="s">
        <v>1887</v>
      </c>
      <c r="F18" s="25" t="s">
        <v>1902</v>
      </c>
      <c r="G18" s="76" t="s">
        <v>1351</v>
      </c>
      <c r="H18" s="76" t="s">
        <v>1351</v>
      </c>
      <c r="I18" s="76" t="s">
        <v>1898</v>
      </c>
      <c r="J18" s="76" t="s">
        <v>1931</v>
      </c>
      <c r="K18" s="86" t="s">
        <v>1918</v>
      </c>
      <c r="L18" s="25" t="s">
        <v>1891</v>
      </c>
      <c r="M18" s="25" t="s">
        <v>1956</v>
      </c>
      <c r="N18" s="25">
        <v>159</v>
      </c>
      <c r="O18" s="25">
        <v>155</v>
      </c>
      <c r="P18" s="25">
        <v>31</v>
      </c>
    </row>
    <row r="19" spans="1:180" ht="25.5" x14ac:dyDescent="0.2">
      <c r="A19" s="25" t="s">
        <v>1954</v>
      </c>
      <c r="B19" s="25" t="s">
        <v>1957</v>
      </c>
      <c r="C19" s="25" t="s">
        <v>1342</v>
      </c>
      <c r="D19" s="76" t="s">
        <v>1896</v>
      </c>
      <c r="E19" s="25" t="s">
        <v>1887</v>
      </c>
      <c r="F19" s="25" t="s">
        <v>1902</v>
      </c>
      <c r="G19" s="76" t="s">
        <v>1351</v>
      </c>
      <c r="H19" s="76" t="s">
        <v>1351</v>
      </c>
      <c r="I19" s="76" t="s">
        <v>1898</v>
      </c>
      <c r="J19" s="76" t="s">
        <v>1931</v>
      </c>
      <c r="K19" s="86" t="s">
        <v>1496</v>
      </c>
      <c r="L19" s="25" t="s">
        <v>1891</v>
      </c>
      <c r="M19" s="25" t="s">
        <v>1958</v>
      </c>
      <c r="N19" s="25">
        <v>84.8</v>
      </c>
      <c r="O19" s="25">
        <v>82</v>
      </c>
      <c r="P19" s="25">
        <v>17</v>
      </c>
    </row>
    <row r="20" spans="1:180" ht="25.5" x14ac:dyDescent="0.2">
      <c r="A20" s="76" t="s">
        <v>80</v>
      </c>
      <c r="B20" s="76" t="s">
        <v>1959</v>
      </c>
      <c r="C20" s="76" t="s">
        <v>1334</v>
      </c>
      <c r="D20" s="76" t="s">
        <v>1896</v>
      </c>
      <c r="E20" s="76" t="s">
        <v>1887</v>
      </c>
      <c r="F20" s="76" t="s">
        <v>1897</v>
      </c>
      <c r="G20" s="76" t="s">
        <v>1381</v>
      </c>
      <c r="H20" s="76" t="s">
        <v>1382</v>
      </c>
      <c r="I20" s="76" t="s">
        <v>1898</v>
      </c>
      <c r="J20" s="76" t="s">
        <v>1960</v>
      </c>
      <c r="K20" s="85" t="s">
        <v>1494</v>
      </c>
      <c r="L20" s="76" t="s">
        <v>1891</v>
      </c>
      <c r="M20" s="76" t="s">
        <v>1961</v>
      </c>
      <c r="N20" s="76" t="s">
        <v>1962</v>
      </c>
      <c r="O20" s="76" t="s">
        <v>1963</v>
      </c>
      <c r="P20" s="76" t="s">
        <v>1964</v>
      </c>
    </row>
    <row r="21" spans="1:180" ht="38.25" x14ac:dyDescent="0.2">
      <c r="A21" s="76" t="s">
        <v>104</v>
      </c>
      <c r="B21" s="76" t="s">
        <v>1965</v>
      </c>
      <c r="C21" s="76" t="s">
        <v>1334</v>
      </c>
      <c r="D21" s="76" t="s">
        <v>1896</v>
      </c>
      <c r="E21" s="76" t="s">
        <v>1887</v>
      </c>
      <c r="F21" s="76" t="s">
        <v>1902</v>
      </c>
      <c r="G21" s="87" t="s">
        <v>1337</v>
      </c>
      <c r="H21" s="87" t="s">
        <v>1337</v>
      </c>
      <c r="I21" s="87" t="s">
        <v>1898</v>
      </c>
      <c r="J21" s="87" t="s">
        <v>1903</v>
      </c>
      <c r="K21" s="78" t="s">
        <v>1966</v>
      </c>
      <c r="L21" s="76" t="s">
        <v>1891</v>
      </c>
      <c r="M21" s="76" t="s">
        <v>1967</v>
      </c>
      <c r="N21" s="76">
        <v>100</v>
      </c>
      <c r="O21" s="76">
        <v>88</v>
      </c>
      <c r="P21" s="76">
        <v>18</v>
      </c>
    </row>
    <row r="22" spans="1:180" ht="38.25" x14ac:dyDescent="0.2">
      <c r="A22" s="76" t="s">
        <v>502</v>
      </c>
      <c r="B22" s="76" t="s">
        <v>1968</v>
      </c>
      <c r="C22" s="76" t="s">
        <v>1361</v>
      </c>
      <c r="D22" s="76" t="s">
        <v>1896</v>
      </c>
      <c r="E22" s="76" t="s">
        <v>1887</v>
      </c>
      <c r="F22" s="76" t="s">
        <v>1888</v>
      </c>
      <c r="G22" s="76" t="s">
        <v>1393</v>
      </c>
      <c r="H22" s="76" t="s">
        <v>1394</v>
      </c>
      <c r="I22" s="76" t="s">
        <v>1916</v>
      </c>
      <c r="J22" s="76" t="s">
        <v>1969</v>
      </c>
      <c r="K22" s="85" t="s">
        <v>1478</v>
      </c>
      <c r="L22" s="76" t="s">
        <v>1891</v>
      </c>
      <c r="M22" s="76" t="s">
        <v>1970</v>
      </c>
      <c r="N22" s="76" t="s">
        <v>1971</v>
      </c>
      <c r="O22" s="76" t="s">
        <v>1971</v>
      </c>
      <c r="P22" s="76" t="s">
        <v>1734</v>
      </c>
    </row>
    <row r="23" spans="1:180" ht="38.25" x14ac:dyDescent="0.2">
      <c r="A23" s="76" t="s">
        <v>381</v>
      </c>
      <c r="B23" s="76" t="s">
        <v>1972</v>
      </c>
      <c r="C23" s="76" t="s">
        <v>1361</v>
      </c>
      <c r="D23" s="76" t="s">
        <v>1896</v>
      </c>
      <c r="E23" s="76" t="s">
        <v>1887</v>
      </c>
      <c r="F23" s="76" t="s">
        <v>1897</v>
      </c>
      <c r="G23" s="76" t="s">
        <v>1337</v>
      </c>
      <c r="H23" s="76" t="s">
        <v>1337</v>
      </c>
      <c r="I23" s="76" t="s">
        <v>1898</v>
      </c>
      <c r="J23" s="76" t="s">
        <v>1903</v>
      </c>
      <c r="K23" s="85" t="s">
        <v>1469</v>
      </c>
      <c r="L23" s="76" t="s">
        <v>1891</v>
      </c>
      <c r="M23" s="76" t="s">
        <v>1973</v>
      </c>
      <c r="N23" s="76" t="s">
        <v>1974</v>
      </c>
      <c r="O23" s="76" t="s">
        <v>1974</v>
      </c>
      <c r="P23" s="76" t="s">
        <v>1929</v>
      </c>
    </row>
    <row r="24" spans="1:180" s="117" customFormat="1" ht="38.25" x14ac:dyDescent="0.2">
      <c r="A24" s="76" t="s">
        <v>88</v>
      </c>
      <c r="B24" s="76" t="s">
        <v>1975</v>
      </c>
      <c r="C24" s="76" t="s">
        <v>1349</v>
      </c>
      <c r="D24" s="76" t="s">
        <v>1896</v>
      </c>
      <c r="E24" s="76" t="s">
        <v>1887</v>
      </c>
      <c r="F24" s="76" t="s">
        <v>1888</v>
      </c>
      <c r="G24" s="76" t="s">
        <v>1393</v>
      </c>
      <c r="H24" s="76" t="s">
        <v>1394</v>
      </c>
      <c r="I24" s="76" t="s">
        <v>1916</v>
      </c>
      <c r="J24" s="76" t="s">
        <v>1917</v>
      </c>
      <c r="K24" s="86" t="s">
        <v>1515</v>
      </c>
      <c r="L24" s="76" t="s">
        <v>1891</v>
      </c>
      <c r="M24" s="76" t="s">
        <v>1976</v>
      </c>
      <c r="N24" s="76">
        <v>211</v>
      </c>
      <c r="O24" s="76">
        <v>210</v>
      </c>
      <c r="P24" s="76">
        <v>42</v>
      </c>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c r="BM24" s="25"/>
      <c r="BN24" s="25"/>
      <c r="BO24" s="25"/>
      <c r="BP24" s="25"/>
      <c r="BQ24" s="25"/>
      <c r="BR24" s="25"/>
      <c r="BS24" s="25"/>
      <c r="BT24" s="25"/>
      <c r="BU24" s="25"/>
      <c r="BV24" s="25"/>
      <c r="BW24" s="25"/>
      <c r="BX24" s="25"/>
      <c r="BY24" s="25"/>
      <c r="BZ24" s="25"/>
      <c r="CA24" s="25"/>
      <c r="CB24" s="25"/>
      <c r="CC24" s="25"/>
      <c r="CD24" s="25"/>
      <c r="CE24" s="25"/>
      <c r="CF24" s="25"/>
      <c r="CG24" s="25"/>
      <c r="CH24" s="25"/>
      <c r="CI24" s="25"/>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c r="DI24" s="25"/>
      <c r="DJ24" s="25"/>
      <c r="DK24" s="25"/>
      <c r="DL24" s="25"/>
      <c r="DM24" s="25"/>
      <c r="DN24" s="25"/>
      <c r="DO24" s="25"/>
      <c r="DP24" s="25"/>
      <c r="DQ24" s="25"/>
      <c r="DR24" s="25"/>
      <c r="DS24" s="25"/>
      <c r="DT24" s="25"/>
      <c r="DU24" s="25"/>
      <c r="DV24" s="25"/>
      <c r="DW24" s="25"/>
      <c r="DX24" s="25"/>
      <c r="DY24" s="25"/>
      <c r="DZ24" s="25"/>
      <c r="EA24" s="25"/>
      <c r="EB24" s="25"/>
      <c r="EC24" s="25"/>
      <c r="ED24" s="25"/>
      <c r="EE24" s="25"/>
      <c r="EF24" s="25"/>
      <c r="EG24" s="25"/>
      <c r="EH24" s="25"/>
      <c r="EI24" s="25"/>
      <c r="EJ24" s="25"/>
      <c r="EK24" s="25"/>
      <c r="EL24" s="25"/>
      <c r="EM24" s="25"/>
      <c r="EN24" s="25"/>
      <c r="EO24" s="25"/>
      <c r="EP24" s="25"/>
      <c r="EQ24" s="25"/>
      <c r="ER24" s="25"/>
      <c r="ES24" s="25"/>
      <c r="ET24" s="25"/>
      <c r="EU24" s="25"/>
      <c r="EV24" s="25"/>
      <c r="EW24" s="25"/>
      <c r="EX24" s="25"/>
      <c r="EY24" s="25"/>
      <c r="EZ24" s="25"/>
      <c r="FA24" s="25"/>
      <c r="FB24" s="25"/>
      <c r="FC24" s="25"/>
      <c r="FD24" s="25"/>
      <c r="FE24" s="25"/>
      <c r="FF24" s="25"/>
      <c r="FG24" s="25"/>
      <c r="FH24" s="25"/>
      <c r="FI24" s="25"/>
      <c r="FJ24" s="25"/>
      <c r="FK24" s="25"/>
      <c r="FL24" s="25"/>
      <c r="FM24" s="25"/>
      <c r="FN24" s="25"/>
      <c r="FO24" s="25"/>
      <c r="FP24" s="25"/>
      <c r="FQ24" s="25"/>
      <c r="FR24" s="25"/>
      <c r="FS24" s="25"/>
      <c r="FT24" s="25"/>
      <c r="FU24" s="25"/>
      <c r="FV24" s="25"/>
      <c r="FW24" s="25"/>
      <c r="FX24" s="25"/>
    </row>
    <row r="25" spans="1:180" s="117" customFormat="1" ht="25.5" x14ac:dyDescent="0.2">
      <c r="A25" s="76" t="s">
        <v>307</v>
      </c>
      <c r="B25" s="76" t="s">
        <v>1977</v>
      </c>
      <c r="C25" s="76" t="s">
        <v>1361</v>
      </c>
      <c r="D25" s="76" t="s">
        <v>1896</v>
      </c>
      <c r="E25" s="76" t="s">
        <v>1887</v>
      </c>
      <c r="F25" s="76" t="s">
        <v>1888</v>
      </c>
      <c r="G25" s="76" t="s">
        <v>1381</v>
      </c>
      <c r="H25" s="76" t="s">
        <v>1382</v>
      </c>
      <c r="I25" s="76" t="s">
        <v>1898</v>
      </c>
      <c r="J25" s="76" t="s">
        <v>1899</v>
      </c>
      <c r="K25" s="85" t="s">
        <v>1478</v>
      </c>
      <c r="L25" s="76" t="s">
        <v>1891</v>
      </c>
      <c r="M25" s="76" t="s">
        <v>1978</v>
      </c>
      <c r="N25" s="76" t="s">
        <v>1979</v>
      </c>
      <c r="O25" s="76" t="s">
        <v>1980</v>
      </c>
      <c r="P25" s="76" t="s">
        <v>1735</v>
      </c>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c r="BM25" s="25"/>
      <c r="BN25" s="25"/>
      <c r="BO25" s="25"/>
      <c r="BP25" s="25"/>
      <c r="BQ25" s="25"/>
      <c r="BR25" s="25"/>
      <c r="BS25" s="25"/>
      <c r="BT25" s="25"/>
      <c r="BU25" s="25"/>
      <c r="BV25" s="25"/>
      <c r="BW25" s="25"/>
      <c r="BX25" s="25"/>
      <c r="BY25" s="25"/>
      <c r="BZ25" s="25"/>
      <c r="CA25" s="25"/>
      <c r="CB25" s="25"/>
      <c r="CC25" s="25"/>
      <c r="CD25" s="25"/>
      <c r="CE25" s="25"/>
      <c r="CF25" s="25"/>
      <c r="CG25" s="25"/>
      <c r="CH25" s="25"/>
      <c r="CI25" s="25"/>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c r="DI25" s="25"/>
      <c r="DJ25" s="25"/>
      <c r="DK25" s="25"/>
      <c r="DL25" s="25"/>
      <c r="DM25" s="25"/>
      <c r="DN25" s="25"/>
      <c r="DO25" s="25"/>
      <c r="DP25" s="25"/>
      <c r="DQ25" s="25"/>
      <c r="DR25" s="25"/>
      <c r="DS25" s="25"/>
      <c r="DT25" s="25"/>
      <c r="DU25" s="25"/>
      <c r="DV25" s="25"/>
      <c r="DW25" s="25"/>
      <c r="DX25" s="25"/>
      <c r="DY25" s="25"/>
      <c r="DZ25" s="25"/>
      <c r="EA25" s="25"/>
      <c r="EB25" s="25"/>
      <c r="EC25" s="25"/>
      <c r="ED25" s="25"/>
      <c r="EE25" s="25"/>
      <c r="EF25" s="25"/>
      <c r="EG25" s="25"/>
      <c r="EH25" s="25"/>
      <c r="EI25" s="25"/>
      <c r="EJ25" s="25"/>
      <c r="EK25" s="25"/>
      <c r="EL25" s="25"/>
      <c r="EM25" s="25"/>
      <c r="EN25" s="25"/>
      <c r="EO25" s="25"/>
      <c r="EP25" s="25"/>
      <c r="EQ25" s="25"/>
      <c r="ER25" s="25"/>
      <c r="ES25" s="25"/>
      <c r="ET25" s="25"/>
      <c r="EU25" s="25"/>
      <c r="EV25" s="25"/>
      <c r="EW25" s="25"/>
      <c r="EX25" s="25"/>
      <c r="EY25" s="25"/>
      <c r="EZ25" s="25"/>
      <c r="FA25" s="25"/>
      <c r="FB25" s="25"/>
      <c r="FC25" s="25"/>
      <c r="FD25" s="25"/>
      <c r="FE25" s="25"/>
      <c r="FF25" s="25"/>
      <c r="FG25" s="25"/>
      <c r="FH25" s="25"/>
      <c r="FI25" s="25"/>
      <c r="FJ25" s="25"/>
      <c r="FK25" s="25"/>
      <c r="FL25" s="25"/>
      <c r="FM25" s="25"/>
      <c r="FN25" s="25"/>
      <c r="FO25" s="25"/>
      <c r="FP25" s="25"/>
      <c r="FQ25" s="25"/>
      <c r="FR25" s="25"/>
      <c r="FS25" s="25"/>
      <c r="FT25" s="25"/>
      <c r="FU25" s="25"/>
      <c r="FV25" s="25"/>
      <c r="FW25" s="25"/>
      <c r="FX25" s="25"/>
    </row>
    <row r="26" spans="1:180" s="117" customFormat="1" ht="25.5" x14ac:dyDescent="0.2">
      <c r="A26" s="76" t="s">
        <v>307</v>
      </c>
      <c r="B26" s="76" t="s">
        <v>1977</v>
      </c>
      <c r="C26" s="76" t="s">
        <v>1361</v>
      </c>
      <c r="D26" s="76" t="s">
        <v>1896</v>
      </c>
      <c r="E26" s="76" t="s">
        <v>1887</v>
      </c>
      <c r="F26" s="76" t="s">
        <v>1888</v>
      </c>
      <c r="G26" s="76" t="s">
        <v>1381</v>
      </c>
      <c r="H26" s="76" t="s">
        <v>1382</v>
      </c>
      <c r="I26" s="76" t="s">
        <v>1898</v>
      </c>
      <c r="J26" s="76" t="s">
        <v>1899</v>
      </c>
      <c r="K26" s="85" t="s">
        <v>1733</v>
      </c>
      <c r="L26" s="76" t="s">
        <v>1891</v>
      </c>
      <c r="M26" s="76" t="s">
        <v>1981</v>
      </c>
      <c r="N26" s="76" t="s">
        <v>1979</v>
      </c>
      <c r="O26" s="76" t="s">
        <v>1980</v>
      </c>
      <c r="P26" s="76" t="s">
        <v>1735</v>
      </c>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B26" s="25"/>
      <c r="FC26" s="25"/>
      <c r="FD26" s="25"/>
      <c r="FE26" s="25"/>
      <c r="FF26" s="25"/>
      <c r="FG26" s="25"/>
      <c r="FH26" s="25"/>
      <c r="FI26" s="25"/>
      <c r="FJ26" s="25"/>
      <c r="FK26" s="25"/>
      <c r="FL26" s="25"/>
      <c r="FM26" s="25"/>
      <c r="FN26" s="25"/>
      <c r="FO26" s="25"/>
      <c r="FP26" s="25"/>
      <c r="FQ26" s="25"/>
      <c r="FR26" s="25"/>
      <c r="FS26" s="25"/>
      <c r="FT26" s="25"/>
      <c r="FU26" s="25"/>
      <c r="FV26" s="25"/>
      <c r="FW26" s="25"/>
      <c r="FX26" s="25"/>
    </row>
    <row r="27" spans="1:180" s="117" customFormat="1" ht="25.5" x14ac:dyDescent="0.2">
      <c r="A27" s="76" t="s">
        <v>183</v>
      </c>
      <c r="B27" s="76" t="s">
        <v>1982</v>
      </c>
      <c r="C27" s="76" t="s">
        <v>1466</v>
      </c>
      <c r="D27" s="76" t="s">
        <v>1896</v>
      </c>
      <c r="E27" s="76" t="s">
        <v>1887</v>
      </c>
      <c r="F27" s="76" t="s">
        <v>1897</v>
      </c>
      <c r="G27" s="76" t="s">
        <v>1964</v>
      </c>
      <c r="H27" s="76" t="s">
        <v>1964</v>
      </c>
      <c r="I27" s="76" t="s">
        <v>1964</v>
      </c>
      <c r="J27" s="76" t="s">
        <v>1964</v>
      </c>
      <c r="K27" s="85" t="s">
        <v>1478</v>
      </c>
      <c r="L27" s="76" t="s">
        <v>1925</v>
      </c>
      <c r="M27" s="76" t="s">
        <v>1983</v>
      </c>
      <c r="N27" s="76">
        <v>478</v>
      </c>
      <c r="O27" s="76" t="s">
        <v>1984</v>
      </c>
      <c r="P27" s="76" t="s">
        <v>1964</v>
      </c>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c r="DR27" s="25"/>
      <c r="DS27" s="25"/>
      <c r="DT27" s="25"/>
      <c r="DU27" s="25"/>
      <c r="DV27" s="25"/>
      <c r="DW27" s="25"/>
      <c r="DX27" s="25"/>
      <c r="DY27" s="25"/>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B27" s="25"/>
      <c r="FC27" s="25"/>
      <c r="FD27" s="25"/>
      <c r="FE27" s="25"/>
      <c r="FF27" s="25"/>
      <c r="FG27" s="25"/>
      <c r="FH27" s="25"/>
      <c r="FI27" s="25"/>
      <c r="FJ27" s="25"/>
      <c r="FK27" s="25"/>
      <c r="FL27" s="25"/>
      <c r="FM27" s="25"/>
      <c r="FN27" s="25"/>
      <c r="FO27" s="25"/>
      <c r="FP27" s="25"/>
      <c r="FQ27" s="25"/>
      <c r="FR27" s="25"/>
      <c r="FS27" s="25"/>
      <c r="FT27" s="25"/>
      <c r="FU27" s="25"/>
      <c r="FV27" s="25"/>
      <c r="FW27" s="25"/>
      <c r="FX27" s="25"/>
    </row>
    <row r="28" spans="1:180" s="117" customFormat="1" ht="25.5" x14ac:dyDescent="0.2">
      <c r="A28" s="76" t="s">
        <v>183</v>
      </c>
      <c r="B28" s="76" t="s">
        <v>1982</v>
      </c>
      <c r="C28" s="76" t="s">
        <v>1334</v>
      </c>
      <c r="D28" s="76" t="s">
        <v>1896</v>
      </c>
      <c r="E28" s="76" t="s">
        <v>1887</v>
      </c>
      <c r="F28" s="76" t="s">
        <v>1897</v>
      </c>
      <c r="G28" s="76" t="s">
        <v>1964</v>
      </c>
      <c r="H28" s="76" t="s">
        <v>1964</v>
      </c>
      <c r="I28" s="76" t="s">
        <v>1964</v>
      </c>
      <c r="J28" s="76" t="s">
        <v>1964</v>
      </c>
      <c r="K28" s="85" t="s">
        <v>1478</v>
      </c>
      <c r="L28" s="76" t="s">
        <v>1925</v>
      </c>
      <c r="M28" s="76" t="s">
        <v>1985</v>
      </c>
      <c r="N28" s="76" t="s">
        <v>1986</v>
      </c>
      <c r="O28" s="76" t="s">
        <v>1986</v>
      </c>
      <c r="P28" s="76" t="s">
        <v>1964</v>
      </c>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B28" s="25"/>
      <c r="FC28" s="25"/>
      <c r="FD28" s="25"/>
      <c r="FE28" s="25"/>
      <c r="FF28" s="25"/>
      <c r="FG28" s="25"/>
      <c r="FH28" s="25"/>
      <c r="FI28" s="25"/>
      <c r="FJ28" s="25"/>
      <c r="FK28" s="25"/>
      <c r="FL28" s="25"/>
      <c r="FM28" s="25"/>
      <c r="FN28" s="25"/>
      <c r="FO28" s="25"/>
      <c r="FP28" s="25"/>
      <c r="FQ28" s="25"/>
      <c r="FR28" s="25"/>
      <c r="FS28" s="25"/>
      <c r="FT28" s="25"/>
      <c r="FU28" s="25"/>
      <c r="FV28" s="25"/>
      <c r="FW28" s="25"/>
      <c r="FX28" s="25"/>
    </row>
    <row r="29" spans="1:180" s="117" customFormat="1" ht="25.5" x14ac:dyDescent="0.2">
      <c r="A29" s="76" t="s">
        <v>1663</v>
      </c>
      <c r="B29" s="76" t="s">
        <v>1987</v>
      </c>
      <c r="C29" s="76" t="s">
        <v>1466</v>
      </c>
      <c r="D29" s="76" t="s">
        <v>1896</v>
      </c>
      <c r="E29" s="76" t="s">
        <v>1887</v>
      </c>
      <c r="F29" s="76" t="s">
        <v>1888</v>
      </c>
      <c r="G29" s="76" t="s">
        <v>1381</v>
      </c>
      <c r="H29" s="76" t="s">
        <v>1382</v>
      </c>
      <c r="I29" s="76" t="s">
        <v>1898</v>
      </c>
      <c r="J29" s="76" t="s">
        <v>1960</v>
      </c>
      <c r="K29" s="85" t="s">
        <v>1478</v>
      </c>
      <c r="L29" s="76" t="s">
        <v>1891</v>
      </c>
      <c r="M29" s="76" t="s">
        <v>1988</v>
      </c>
      <c r="N29" s="76" t="s">
        <v>1989</v>
      </c>
      <c r="O29" s="76" t="s">
        <v>1990</v>
      </c>
      <c r="P29" s="76" t="s">
        <v>1991</v>
      </c>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c r="BM29" s="25"/>
      <c r="BN29" s="25"/>
      <c r="BO29" s="25"/>
      <c r="BP29" s="25"/>
      <c r="BQ29" s="25"/>
      <c r="BR29" s="25"/>
      <c r="BS29" s="25"/>
      <c r="BT29" s="25"/>
      <c r="BU29" s="25"/>
      <c r="BV29" s="25"/>
      <c r="BW29" s="25"/>
      <c r="BX29" s="25"/>
      <c r="BY29" s="25"/>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5"/>
      <c r="DB29" s="25"/>
      <c r="DC29" s="25"/>
      <c r="DD29" s="25"/>
      <c r="DE29" s="25"/>
      <c r="DF29" s="25"/>
      <c r="DG29" s="25"/>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row>
    <row r="30" spans="1:180" s="117" customFormat="1" ht="25.5" x14ac:dyDescent="0.2">
      <c r="A30" s="76" t="s">
        <v>84</v>
      </c>
      <c r="B30" s="76" t="s">
        <v>1431</v>
      </c>
      <c r="C30" s="76" t="s">
        <v>1342</v>
      </c>
      <c r="D30" s="76" t="s">
        <v>1896</v>
      </c>
      <c r="E30" s="76" t="s">
        <v>1887</v>
      </c>
      <c r="F30" s="76" t="s">
        <v>1888</v>
      </c>
      <c r="G30" s="76" t="s">
        <v>1393</v>
      </c>
      <c r="H30" s="76" t="s">
        <v>1992</v>
      </c>
      <c r="I30" s="76" t="s">
        <v>1916</v>
      </c>
      <c r="J30" s="76" t="s">
        <v>1993</v>
      </c>
      <c r="K30" s="85" t="s">
        <v>1478</v>
      </c>
      <c r="L30" s="76" t="s">
        <v>1891</v>
      </c>
      <c r="M30" s="76" t="s">
        <v>1994</v>
      </c>
      <c r="N30" s="76">
        <v>660</v>
      </c>
      <c r="O30" s="76">
        <v>660</v>
      </c>
      <c r="P30" s="76">
        <v>132</v>
      </c>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c r="BM30" s="25"/>
      <c r="BN30" s="25"/>
      <c r="BO30" s="25"/>
      <c r="BP30" s="25"/>
      <c r="BQ30" s="25"/>
      <c r="BR30" s="25"/>
      <c r="BS30" s="25"/>
      <c r="BT30" s="25"/>
      <c r="BU30" s="25"/>
      <c r="BV30" s="25"/>
      <c r="BW30" s="25"/>
      <c r="BX30" s="25"/>
      <c r="BY30" s="25"/>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c r="DI30" s="25"/>
      <c r="DJ30" s="25"/>
      <c r="DK30" s="25"/>
      <c r="DL30" s="25"/>
      <c r="DM30" s="25"/>
      <c r="DN30" s="25"/>
      <c r="DO30" s="25"/>
      <c r="DP30" s="25"/>
      <c r="DQ30" s="25"/>
      <c r="DR30" s="25"/>
      <c r="DS30" s="25"/>
      <c r="DT30" s="25"/>
      <c r="DU30" s="25"/>
      <c r="DV30" s="25"/>
      <c r="DW30" s="25"/>
      <c r="DX30" s="25"/>
      <c r="DY30" s="25"/>
      <c r="DZ30" s="25"/>
      <c r="EA30" s="25"/>
      <c r="EB30" s="25"/>
      <c r="EC30" s="25"/>
      <c r="ED30" s="25"/>
      <c r="EE30" s="25"/>
      <c r="EF30" s="25"/>
      <c r="EG30" s="25"/>
      <c r="EH30" s="25"/>
      <c r="EI30" s="25"/>
      <c r="EJ30" s="25"/>
      <c r="EK30" s="25"/>
      <c r="EL30" s="25"/>
      <c r="EM30" s="25"/>
      <c r="EN30" s="25"/>
      <c r="EO30" s="25"/>
      <c r="EP30" s="25"/>
      <c r="EQ30" s="25"/>
      <c r="ER30" s="25"/>
      <c r="ES30" s="25"/>
      <c r="ET30" s="25"/>
      <c r="EU30" s="25"/>
      <c r="EV30" s="25"/>
      <c r="EW30" s="25"/>
      <c r="EX30" s="25"/>
      <c r="EY30" s="25"/>
      <c r="EZ30" s="25"/>
      <c r="FA30" s="25"/>
      <c r="FB30" s="25"/>
      <c r="FC30" s="25"/>
      <c r="FD30" s="25"/>
      <c r="FE30" s="25"/>
      <c r="FF30" s="25"/>
      <c r="FG30" s="25"/>
      <c r="FH30" s="25"/>
      <c r="FI30" s="25"/>
      <c r="FJ30" s="25"/>
      <c r="FK30" s="25"/>
      <c r="FL30" s="25"/>
      <c r="FM30" s="25"/>
      <c r="FN30" s="25"/>
      <c r="FO30" s="25"/>
      <c r="FP30" s="25"/>
      <c r="FQ30" s="25"/>
      <c r="FR30" s="25"/>
      <c r="FS30" s="25"/>
      <c r="FT30" s="25"/>
      <c r="FU30" s="25"/>
      <c r="FV30" s="25"/>
      <c r="FW30" s="25"/>
      <c r="FX30" s="25"/>
    </row>
    <row r="31" spans="1:180" s="117" customFormat="1" ht="25.5" x14ac:dyDescent="0.2">
      <c r="A31" s="76" t="s">
        <v>84</v>
      </c>
      <c r="B31" s="76" t="s">
        <v>1431</v>
      </c>
      <c r="C31" s="76" t="s">
        <v>1342</v>
      </c>
      <c r="D31" s="76" t="s">
        <v>1896</v>
      </c>
      <c r="E31" s="76" t="s">
        <v>1887</v>
      </c>
      <c r="F31" s="76" t="s">
        <v>1888</v>
      </c>
      <c r="G31" s="76" t="s">
        <v>1393</v>
      </c>
      <c r="H31" s="76" t="s">
        <v>1992</v>
      </c>
      <c r="I31" s="76" t="s">
        <v>1916</v>
      </c>
      <c r="J31" s="76" t="s">
        <v>1993</v>
      </c>
      <c r="K31" s="85" t="s">
        <v>1733</v>
      </c>
      <c r="L31" s="76" t="s">
        <v>1891</v>
      </c>
      <c r="M31" s="76" t="s">
        <v>1995</v>
      </c>
      <c r="N31" s="76" t="s">
        <v>1996</v>
      </c>
      <c r="O31" s="76">
        <v>685</v>
      </c>
      <c r="P31" s="76">
        <v>137</v>
      </c>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c r="BM31" s="25"/>
      <c r="BN31" s="25"/>
      <c r="BO31" s="25"/>
      <c r="BP31" s="25"/>
      <c r="BQ31" s="25"/>
      <c r="BR31" s="25"/>
      <c r="BS31" s="25"/>
      <c r="BT31" s="25"/>
      <c r="BU31" s="25"/>
      <c r="BV31" s="25"/>
      <c r="BW31" s="25"/>
      <c r="BX31" s="25"/>
      <c r="BY31" s="25"/>
      <c r="BZ31" s="25"/>
      <c r="CA31" s="25"/>
      <c r="CB31" s="25"/>
      <c r="CC31" s="25"/>
      <c r="CD31" s="25"/>
      <c r="CE31" s="25"/>
      <c r="CF31" s="25"/>
      <c r="CG31" s="25"/>
      <c r="CH31" s="25"/>
      <c r="CI31" s="25"/>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c r="DI31" s="25"/>
      <c r="DJ31" s="25"/>
      <c r="DK31" s="25"/>
      <c r="DL31" s="25"/>
      <c r="DM31" s="25"/>
      <c r="DN31" s="25"/>
      <c r="DO31" s="25"/>
      <c r="DP31" s="25"/>
      <c r="DQ31" s="25"/>
      <c r="DR31" s="25"/>
      <c r="DS31" s="25"/>
      <c r="DT31" s="25"/>
      <c r="DU31" s="25"/>
      <c r="DV31" s="25"/>
      <c r="DW31" s="25"/>
      <c r="DX31" s="25"/>
      <c r="DY31" s="25"/>
      <c r="DZ31" s="25"/>
      <c r="EA31" s="25"/>
      <c r="EB31" s="25"/>
      <c r="EC31" s="25"/>
      <c r="ED31" s="25"/>
      <c r="EE31" s="25"/>
      <c r="EF31" s="25"/>
      <c r="EG31" s="25"/>
      <c r="EH31" s="25"/>
      <c r="EI31" s="25"/>
      <c r="EJ31" s="25"/>
      <c r="EK31" s="25"/>
      <c r="EL31" s="25"/>
      <c r="EM31" s="25"/>
      <c r="EN31" s="25"/>
      <c r="EO31" s="25"/>
      <c r="EP31" s="25"/>
      <c r="EQ31" s="25"/>
      <c r="ER31" s="25"/>
      <c r="ES31" s="25"/>
      <c r="ET31" s="25"/>
      <c r="EU31" s="25"/>
      <c r="EV31" s="25"/>
      <c r="EW31" s="25"/>
      <c r="EX31" s="25"/>
      <c r="EY31" s="25"/>
      <c r="EZ31" s="25"/>
      <c r="FA31" s="25"/>
      <c r="FB31" s="25"/>
      <c r="FC31" s="25"/>
      <c r="FD31" s="25"/>
      <c r="FE31" s="25"/>
      <c r="FF31" s="25"/>
      <c r="FG31" s="25"/>
      <c r="FH31" s="25"/>
      <c r="FI31" s="25"/>
      <c r="FJ31" s="25"/>
      <c r="FK31" s="25"/>
      <c r="FL31" s="25"/>
      <c r="FM31" s="25"/>
      <c r="FN31" s="25"/>
      <c r="FO31" s="25"/>
      <c r="FP31" s="25"/>
      <c r="FQ31" s="25"/>
      <c r="FR31" s="25"/>
      <c r="FS31" s="25"/>
      <c r="FT31" s="25"/>
      <c r="FU31" s="25"/>
      <c r="FV31" s="25"/>
      <c r="FW31" s="25"/>
      <c r="FX31" s="25"/>
    </row>
    <row r="32" spans="1:180" s="117" customFormat="1" ht="25.5" x14ac:dyDescent="0.2">
      <c r="A32" s="76" t="s">
        <v>84</v>
      </c>
      <c r="B32" s="76" t="s">
        <v>1431</v>
      </c>
      <c r="C32" s="76" t="s">
        <v>1342</v>
      </c>
      <c r="D32" s="76" t="s">
        <v>1896</v>
      </c>
      <c r="E32" s="76" t="s">
        <v>1887</v>
      </c>
      <c r="F32" s="76" t="s">
        <v>1888</v>
      </c>
      <c r="G32" s="76" t="s">
        <v>1393</v>
      </c>
      <c r="H32" s="76" t="s">
        <v>1992</v>
      </c>
      <c r="I32" s="76" t="s">
        <v>1916</v>
      </c>
      <c r="J32" s="76" t="s">
        <v>1993</v>
      </c>
      <c r="K32" s="85" t="s">
        <v>1734</v>
      </c>
      <c r="L32" s="76" t="s">
        <v>1891</v>
      </c>
      <c r="M32" s="76" t="s">
        <v>1997</v>
      </c>
      <c r="N32" s="76" t="s">
        <v>1996</v>
      </c>
      <c r="O32" s="76">
        <v>685</v>
      </c>
      <c r="P32" s="76">
        <v>137</v>
      </c>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c r="BM32" s="25"/>
      <c r="BN32" s="25"/>
      <c r="BO32" s="25"/>
      <c r="BP32" s="25"/>
      <c r="BQ32" s="25"/>
      <c r="BR32" s="25"/>
      <c r="BS32" s="25"/>
      <c r="BT32" s="25"/>
      <c r="BU32" s="25"/>
      <c r="BV32" s="25"/>
      <c r="BW32" s="25"/>
      <c r="BX32" s="25"/>
      <c r="BY32" s="25"/>
      <c r="BZ32" s="25"/>
      <c r="CA32" s="25"/>
      <c r="CB32" s="25"/>
      <c r="CC32" s="25"/>
      <c r="CD32" s="25"/>
      <c r="CE32" s="25"/>
      <c r="CF32" s="25"/>
      <c r="CG32" s="25"/>
      <c r="CH32" s="25"/>
      <c r="CI32" s="25"/>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row>
    <row r="33" spans="1:180" s="117" customFormat="1" ht="25.5" x14ac:dyDescent="0.2">
      <c r="A33" s="76" t="s">
        <v>84</v>
      </c>
      <c r="B33" s="76" t="s">
        <v>1431</v>
      </c>
      <c r="C33" s="76" t="s">
        <v>1342</v>
      </c>
      <c r="D33" s="76" t="s">
        <v>1896</v>
      </c>
      <c r="E33" s="76" t="s">
        <v>1887</v>
      </c>
      <c r="F33" s="76" t="s">
        <v>1888</v>
      </c>
      <c r="G33" s="76" t="s">
        <v>1393</v>
      </c>
      <c r="H33" s="76" t="s">
        <v>1992</v>
      </c>
      <c r="I33" s="76" t="s">
        <v>1916</v>
      </c>
      <c r="J33" s="76" t="s">
        <v>1993</v>
      </c>
      <c r="K33" s="85" t="s">
        <v>1735</v>
      </c>
      <c r="L33" s="76" t="s">
        <v>1891</v>
      </c>
      <c r="M33" s="76" t="s">
        <v>1998</v>
      </c>
      <c r="N33" s="76" t="s">
        <v>1996</v>
      </c>
      <c r="O33" s="76">
        <v>685</v>
      </c>
      <c r="P33" s="76">
        <v>137</v>
      </c>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c r="BM33" s="25"/>
      <c r="BN33" s="25"/>
      <c r="BO33" s="25"/>
      <c r="BP33" s="25"/>
      <c r="BQ33" s="25"/>
      <c r="BR33" s="25"/>
      <c r="BS33" s="25"/>
      <c r="BT33" s="25"/>
      <c r="BU33" s="25"/>
      <c r="BV33" s="25"/>
      <c r="BW33" s="25"/>
      <c r="BX33" s="25"/>
      <c r="BY33" s="25"/>
      <c r="BZ33" s="25"/>
      <c r="CA33" s="25"/>
      <c r="CB33" s="25"/>
      <c r="CC33" s="25"/>
      <c r="CD33" s="25"/>
      <c r="CE33" s="25"/>
      <c r="CF33" s="25"/>
      <c r="CG33" s="25"/>
      <c r="CH33" s="25"/>
      <c r="CI33" s="25"/>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c r="DK33" s="25"/>
      <c r="DL33" s="25"/>
      <c r="DM33" s="25"/>
      <c r="DN33" s="25"/>
      <c r="DO33" s="25"/>
      <c r="DP33" s="25"/>
      <c r="DQ33" s="25"/>
      <c r="DR33" s="25"/>
      <c r="DS33" s="25"/>
      <c r="DT33" s="25"/>
      <c r="DU33" s="25"/>
      <c r="DV33" s="25"/>
      <c r="DW33" s="25"/>
      <c r="DX33" s="25"/>
      <c r="DY33" s="25"/>
      <c r="DZ33" s="25"/>
      <c r="EA33" s="25"/>
      <c r="EB33" s="25"/>
      <c r="EC33" s="25"/>
      <c r="ED33" s="25"/>
      <c r="EE33" s="25"/>
      <c r="EF33" s="25"/>
      <c r="EG33" s="25"/>
      <c r="EH33" s="25"/>
      <c r="EI33" s="25"/>
      <c r="EJ33" s="25"/>
      <c r="EK33" s="25"/>
      <c r="EL33" s="25"/>
      <c r="EM33" s="25"/>
      <c r="EN33" s="25"/>
      <c r="EO33" s="25"/>
      <c r="EP33" s="25"/>
      <c r="EQ33" s="25"/>
      <c r="ER33" s="25"/>
      <c r="ES33" s="25"/>
      <c r="ET33" s="25"/>
      <c r="EU33" s="25"/>
      <c r="EV33" s="25"/>
      <c r="EW33" s="25"/>
      <c r="EX33" s="25"/>
      <c r="EY33" s="25"/>
      <c r="EZ33" s="25"/>
      <c r="FA33" s="25"/>
      <c r="FB33" s="25"/>
      <c r="FC33" s="25"/>
      <c r="FD33" s="25"/>
      <c r="FE33" s="25"/>
      <c r="FF33" s="25"/>
      <c r="FG33" s="25"/>
      <c r="FH33" s="25"/>
      <c r="FI33" s="25"/>
      <c r="FJ33" s="25"/>
      <c r="FK33" s="25"/>
      <c r="FL33" s="25"/>
      <c r="FM33" s="25"/>
      <c r="FN33" s="25"/>
      <c r="FO33" s="25"/>
      <c r="FP33" s="25"/>
      <c r="FQ33" s="25"/>
      <c r="FR33" s="25"/>
      <c r="FS33" s="25"/>
      <c r="FT33" s="25"/>
      <c r="FU33" s="25"/>
      <c r="FV33" s="25"/>
      <c r="FW33" s="25"/>
      <c r="FX33" s="25"/>
    </row>
    <row r="34" spans="1:180" s="117" customFormat="1" ht="25.5" x14ac:dyDescent="0.2">
      <c r="A34" s="76" t="s">
        <v>1663</v>
      </c>
      <c r="B34" s="76" t="s">
        <v>1999</v>
      </c>
      <c r="C34" s="76" t="s">
        <v>1466</v>
      </c>
      <c r="D34" s="76" t="s">
        <v>1896</v>
      </c>
      <c r="E34" s="76" t="s">
        <v>1887</v>
      </c>
      <c r="F34" s="76" t="s">
        <v>1888</v>
      </c>
      <c r="G34" s="76" t="s">
        <v>1393</v>
      </c>
      <c r="H34" s="76" t="s">
        <v>1394</v>
      </c>
      <c r="I34" s="76" t="s">
        <v>1916</v>
      </c>
      <c r="J34" s="76" t="s">
        <v>1940</v>
      </c>
      <c r="K34" s="85" t="s">
        <v>1478</v>
      </c>
      <c r="L34" s="76" t="s">
        <v>1891</v>
      </c>
      <c r="M34" s="76" t="s">
        <v>2000</v>
      </c>
      <c r="N34" s="76" t="s">
        <v>2001</v>
      </c>
      <c r="O34" s="76" t="s">
        <v>2002</v>
      </c>
      <c r="P34" s="76" t="s">
        <v>2003</v>
      </c>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c r="BM34" s="25"/>
      <c r="BN34" s="25"/>
      <c r="BO34" s="25"/>
      <c r="BP34" s="25"/>
      <c r="BQ34" s="25"/>
      <c r="BR34" s="25"/>
      <c r="BS34" s="25"/>
      <c r="BT34" s="25"/>
      <c r="BU34" s="25"/>
      <c r="BV34" s="25"/>
      <c r="BW34" s="25"/>
      <c r="BX34" s="25"/>
      <c r="BY34" s="25"/>
      <c r="BZ34" s="25"/>
      <c r="CA34" s="25"/>
      <c r="CB34" s="25"/>
      <c r="CC34" s="25"/>
      <c r="CD34" s="25"/>
      <c r="CE34" s="25"/>
      <c r="CF34" s="25"/>
      <c r="CG34" s="25"/>
      <c r="CH34" s="25"/>
      <c r="CI34" s="25"/>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c r="DK34" s="25"/>
      <c r="DL34" s="25"/>
      <c r="DM34" s="25"/>
      <c r="DN34" s="25"/>
      <c r="DO34" s="25"/>
      <c r="DP34" s="25"/>
      <c r="DQ34" s="25"/>
      <c r="DR34" s="25"/>
      <c r="DS34" s="25"/>
      <c r="DT34" s="25"/>
      <c r="DU34" s="25"/>
      <c r="DV34" s="25"/>
      <c r="DW34" s="25"/>
      <c r="DX34" s="25"/>
      <c r="DY34" s="25"/>
      <c r="DZ34" s="25"/>
      <c r="EA34" s="25"/>
      <c r="EB34" s="25"/>
      <c r="EC34" s="25"/>
      <c r="ED34" s="25"/>
      <c r="EE34" s="25"/>
      <c r="EF34" s="25"/>
      <c r="EG34" s="25"/>
      <c r="EH34" s="25"/>
      <c r="EI34" s="25"/>
      <c r="EJ34" s="25"/>
      <c r="EK34" s="25"/>
      <c r="EL34" s="25"/>
      <c r="EM34" s="25"/>
      <c r="EN34" s="25"/>
      <c r="EO34" s="25"/>
      <c r="EP34" s="25"/>
      <c r="EQ34" s="25"/>
      <c r="ER34" s="25"/>
      <c r="ES34" s="25"/>
      <c r="ET34" s="25"/>
      <c r="EU34" s="25"/>
      <c r="EV34" s="25"/>
      <c r="EW34" s="25"/>
      <c r="EX34" s="25"/>
      <c r="EY34" s="25"/>
      <c r="EZ34" s="25"/>
      <c r="FA34" s="25"/>
      <c r="FB34" s="25"/>
      <c r="FC34" s="25"/>
      <c r="FD34" s="25"/>
      <c r="FE34" s="25"/>
      <c r="FF34" s="25"/>
      <c r="FG34" s="25"/>
      <c r="FH34" s="25"/>
      <c r="FI34" s="25"/>
      <c r="FJ34" s="25"/>
      <c r="FK34" s="25"/>
      <c r="FL34" s="25"/>
      <c r="FM34" s="25"/>
      <c r="FN34" s="25"/>
      <c r="FO34" s="25"/>
      <c r="FP34" s="25"/>
      <c r="FQ34" s="25"/>
      <c r="FR34" s="25"/>
      <c r="FS34" s="25"/>
      <c r="FT34" s="25"/>
      <c r="FU34" s="25"/>
      <c r="FV34" s="25"/>
      <c r="FW34" s="25"/>
      <c r="FX34" s="25"/>
    </row>
    <row r="35" spans="1:180" ht="25.5" x14ac:dyDescent="0.2">
      <c r="A35" s="76" t="s">
        <v>1663</v>
      </c>
      <c r="B35" s="76" t="s">
        <v>1999</v>
      </c>
      <c r="C35" s="76" t="s">
        <v>1466</v>
      </c>
      <c r="D35" s="76" t="s">
        <v>1896</v>
      </c>
      <c r="E35" s="76" t="s">
        <v>1887</v>
      </c>
      <c r="F35" s="76" t="s">
        <v>1888</v>
      </c>
      <c r="G35" s="76" t="s">
        <v>1393</v>
      </c>
      <c r="H35" s="76" t="s">
        <v>1394</v>
      </c>
      <c r="I35" s="76" t="s">
        <v>1916</v>
      </c>
      <c r="J35" s="76" t="s">
        <v>1940</v>
      </c>
      <c r="K35" s="85" t="s">
        <v>1733</v>
      </c>
      <c r="L35" s="76" t="s">
        <v>1891</v>
      </c>
      <c r="M35" s="76" t="s">
        <v>2004</v>
      </c>
      <c r="N35" s="76" t="s">
        <v>2001</v>
      </c>
      <c r="O35" s="76" t="s">
        <v>2002</v>
      </c>
      <c r="P35" s="76" t="s">
        <v>2003</v>
      </c>
    </row>
    <row r="36" spans="1:180" s="117" customFormat="1" ht="25.5" x14ac:dyDescent="0.2">
      <c r="A36" s="76" t="s">
        <v>1663</v>
      </c>
      <c r="B36" s="76" t="s">
        <v>1999</v>
      </c>
      <c r="C36" s="76" t="s">
        <v>1466</v>
      </c>
      <c r="D36" s="76" t="s">
        <v>1896</v>
      </c>
      <c r="E36" s="76" t="s">
        <v>1887</v>
      </c>
      <c r="F36" s="76" t="s">
        <v>1888</v>
      </c>
      <c r="G36" s="76" t="s">
        <v>1393</v>
      </c>
      <c r="H36" s="76" t="s">
        <v>1394</v>
      </c>
      <c r="I36" s="76" t="s">
        <v>1916</v>
      </c>
      <c r="J36" s="76" t="s">
        <v>1940</v>
      </c>
      <c r="K36" s="85" t="s">
        <v>1734</v>
      </c>
      <c r="L36" s="76" t="s">
        <v>1891</v>
      </c>
      <c r="M36" s="76" t="s">
        <v>2005</v>
      </c>
      <c r="N36" s="76" t="s">
        <v>2001</v>
      </c>
      <c r="O36" s="76" t="s">
        <v>2002</v>
      </c>
      <c r="P36" s="76" t="s">
        <v>2003</v>
      </c>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c r="BV36" s="25"/>
      <c r="BW36" s="25"/>
      <c r="BX36" s="25"/>
      <c r="BY36" s="25"/>
      <c r="BZ36" s="25"/>
      <c r="CA36" s="25"/>
      <c r="CB36" s="25"/>
      <c r="CC36" s="25"/>
      <c r="CD36" s="25"/>
      <c r="CE36" s="25"/>
      <c r="CF36" s="25"/>
      <c r="CG36" s="25"/>
      <c r="CH36" s="25"/>
      <c r="CI36" s="25"/>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c r="DK36" s="25"/>
      <c r="DL36" s="25"/>
      <c r="DM36" s="25"/>
      <c r="DN36" s="25"/>
      <c r="DO36" s="25"/>
      <c r="DP36" s="25"/>
      <c r="DQ36" s="25"/>
      <c r="DR36" s="25"/>
      <c r="DS36" s="25"/>
      <c r="DT36" s="25"/>
      <c r="DU36" s="25"/>
      <c r="DV36" s="25"/>
      <c r="DW36" s="25"/>
      <c r="DX36" s="25"/>
      <c r="DY36" s="25"/>
      <c r="DZ36" s="25"/>
      <c r="EA36" s="25"/>
      <c r="EB36" s="25"/>
      <c r="EC36" s="25"/>
      <c r="ED36" s="25"/>
      <c r="EE36" s="25"/>
      <c r="EF36" s="25"/>
      <c r="EG36" s="25"/>
      <c r="EH36" s="25"/>
      <c r="EI36" s="25"/>
      <c r="EJ36" s="25"/>
      <c r="EK36" s="25"/>
      <c r="EL36" s="25"/>
      <c r="EM36" s="25"/>
      <c r="EN36" s="25"/>
      <c r="EO36" s="25"/>
      <c r="EP36" s="25"/>
      <c r="EQ36" s="25"/>
      <c r="ER36" s="25"/>
      <c r="ES36" s="25"/>
      <c r="ET36" s="25"/>
      <c r="EU36" s="25"/>
      <c r="EV36" s="25"/>
      <c r="EW36" s="25"/>
      <c r="EX36" s="25"/>
      <c r="EY36" s="25"/>
      <c r="EZ36" s="25"/>
      <c r="FA36" s="25"/>
      <c r="FB36" s="25"/>
      <c r="FC36" s="25"/>
      <c r="FD36" s="25"/>
      <c r="FE36" s="25"/>
      <c r="FF36" s="25"/>
      <c r="FG36" s="25"/>
      <c r="FH36" s="25"/>
      <c r="FI36" s="25"/>
      <c r="FJ36" s="25"/>
      <c r="FK36" s="25"/>
      <c r="FL36" s="25"/>
      <c r="FM36" s="25"/>
      <c r="FN36" s="25"/>
      <c r="FO36" s="25"/>
      <c r="FP36" s="25"/>
      <c r="FQ36" s="25"/>
      <c r="FR36" s="25"/>
      <c r="FS36" s="25"/>
      <c r="FT36" s="25"/>
      <c r="FU36" s="25"/>
      <c r="FV36" s="25"/>
      <c r="FW36" s="25"/>
      <c r="FX36" s="25"/>
    </row>
    <row r="37" spans="1:180" s="117" customFormat="1" ht="25.5" x14ac:dyDescent="0.2">
      <c r="A37" s="76" t="s">
        <v>1663</v>
      </c>
      <c r="B37" s="76" t="s">
        <v>1999</v>
      </c>
      <c r="C37" s="76" t="s">
        <v>1466</v>
      </c>
      <c r="D37" s="76" t="s">
        <v>1896</v>
      </c>
      <c r="E37" s="76" t="s">
        <v>1887</v>
      </c>
      <c r="F37" s="76" t="s">
        <v>1888</v>
      </c>
      <c r="G37" s="76" t="s">
        <v>1393</v>
      </c>
      <c r="H37" s="76" t="s">
        <v>1394</v>
      </c>
      <c r="I37" s="76" t="s">
        <v>1916</v>
      </c>
      <c r="J37" s="76" t="s">
        <v>1940</v>
      </c>
      <c r="K37" s="85" t="s">
        <v>1478</v>
      </c>
      <c r="L37" s="76" t="s">
        <v>1891</v>
      </c>
      <c r="M37" s="76" t="s">
        <v>2006</v>
      </c>
      <c r="N37" s="76" t="s">
        <v>2007</v>
      </c>
      <c r="O37" s="76" t="s">
        <v>2007</v>
      </c>
      <c r="P37" s="76" t="s">
        <v>2003</v>
      </c>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25"/>
      <c r="BU37" s="25"/>
      <c r="BV37" s="25"/>
      <c r="BW37" s="25"/>
      <c r="BX37" s="25"/>
      <c r="BY37" s="25"/>
      <c r="BZ37" s="25"/>
      <c r="CA37" s="25"/>
      <c r="CB37" s="25"/>
      <c r="CC37" s="25"/>
      <c r="CD37" s="25"/>
      <c r="CE37" s="25"/>
      <c r="CF37" s="25"/>
      <c r="CG37" s="25"/>
      <c r="CH37" s="25"/>
      <c r="CI37" s="25"/>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c r="DK37" s="25"/>
      <c r="DL37" s="25"/>
      <c r="DM37" s="25"/>
      <c r="DN37" s="25"/>
      <c r="DO37" s="25"/>
      <c r="DP37" s="25"/>
      <c r="DQ37" s="25"/>
      <c r="DR37" s="25"/>
      <c r="DS37" s="25"/>
      <c r="DT37" s="25"/>
      <c r="DU37" s="25"/>
      <c r="DV37" s="25"/>
      <c r="DW37" s="25"/>
      <c r="DX37" s="25"/>
      <c r="DY37" s="25"/>
      <c r="DZ37" s="25"/>
      <c r="EA37" s="25"/>
      <c r="EB37" s="25"/>
      <c r="EC37" s="25"/>
      <c r="ED37" s="25"/>
      <c r="EE37" s="25"/>
      <c r="EF37" s="25"/>
      <c r="EG37" s="25"/>
      <c r="EH37" s="25"/>
      <c r="EI37" s="25"/>
      <c r="EJ37" s="25"/>
      <c r="EK37" s="25"/>
      <c r="EL37" s="25"/>
      <c r="EM37" s="25"/>
      <c r="EN37" s="25"/>
      <c r="EO37" s="25"/>
      <c r="EP37" s="25"/>
      <c r="EQ37" s="25"/>
      <c r="ER37" s="25"/>
      <c r="ES37" s="25"/>
      <c r="ET37" s="25"/>
      <c r="EU37" s="25"/>
      <c r="EV37" s="25"/>
      <c r="EW37" s="25"/>
      <c r="EX37" s="25"/>
      <c r="EY37" s="25"/>
      <c r="EZ37" s="25"/>
      <c r="FA37" s="25"/>
      <c r="FB37" s="25"/>
      <c r="FC37" s="25"/>
      <c r="FD37" s="25"/>
      <c r="FE37" s="25"/>
      <c r="FF37" s="25"/>
      <c r="FG37" s="25"/>
      <c r="FH37" s="25"/>
      <c r="FI37" s="25"/>
      <c r="FJ37" s="25"/>
      <c r="FK37" s="25"/>
      <c r="FL37" s="25"/>
      <c r="FM37" s="25"/>
      <c r="FN37" s="25"/>
      <c r="FO37" s="25"/>
      <c r="FP37" s="25"/>
      <c r="FQ37" s="25"/>
      <c r="FR37" s="25"/>
      <c r="FS37" s="25"/>
      <c r="FT37" s="25"/>
      <c r="FU37" s="25"/>
      <c r="FV37" s="25"/>
      <c r="FW37" s="25"/>
      <c r="FX37" s="25"/>
    </row>
    <row r="38" spans="1:180" s="117" customFormat="1" ht="25.5" x14ac:dyDescent="0.2">
      <c r="A38" s="123" t="s">
        <v>195</v>
      </c>
      <c r="B38" s="14" t="s">
        <v>2008</v>
      </c>
      <c r="C38" s="76" t="s">
        <v>1334</v>
      </c>
      <c r="D38" s="76" t="s">
        <v>1896</v>
      </c>
      <c r="E38" s="76" t="s">
        <v>1887</v>
      </c>
      <c r="F38" s="76" t="s">
        <v>1902</v>
      </c>
      <c r="G38" s="76" t="s">
        <v>1351</v>
      </c>
      <c r="H38" s="76" t="s">
        <v>1351</v>
      </c>
      <c r="I38" s="76" t="s">
        <v>1898</v>
      </c>
      <c r="J38" s="76" t="s">
        <v>1931</v>
      </c>
      <c r="K38" s="86" t="s">
        <v>2009</v>
      </c>
      <c r="L38" s="76" t="s">
        <v>1891</v>
      </c>
      <c r="M38" s="25" t="s">
        <v>2010</v>
      </c>
      <c r="N38" s="76">
        <v>109</v>
      </c>
      <c r="O38" s="76">
        <v>105</v>
      </c>
      <c r="P38" s="76">
        <v>21</v>
      </c>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c r="BV38" s="25"/>
      <c r="BW38" s="25"/>
      <c r="BX38" s="25"/>
      <c r="BY38" s="25"/>
      <c r="BZ38" s="25"/>
      <c r="CA38" s="25"/>
      <c r="CB38" s="25"/>
      <c r="CC38" s="25"/>
      <c r="CD38" s="25"/>
      <c r="CE38" s="25"/>
      <c r="CF38" s="25"/>
      <c r="CG38" s="25"/>
      <c r="CH38" s="25"/>
      <c r="CI38" s="25"/>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c r="DK38" s="25"/>
      <c r="DL38" s="25"/>
      <c r="DM38" s="25"/>
      <c r="DN38" s="25"/>
      <c r="DO38" s="25"/>
      <c r="DP38" s="25"/>
      <c r="DQ38" s="25"/>
      <c r="DR38" s="25"/>
      <c r="DS38" s="25"/>
      <c r="DT38" s="25"/>
      <c r="DU38" s="25"/>
      <c r="DV38" s="25"/>
      <c r="DW38" s="25"/>
      <c r="DX38" s="25"/>
      <c r="DY38" s="25"/>
      <c r="DZ38" s="25"/>
      <c r="EA38" s="25"/>
      <c r="EB38" s="25"/>
      <c r="EC38" s="25"/>
      <c r="ED38" s="25"/>
      <c r="EE38" s="25"/>
      <c r="EF38" s="25"/>
      <c r="EG38" s="25"/>
      <c r="EH38" s="25"/>
      <c r="EI38" s="25"/>
      <c r="EJ38" s="25"/>
      <c r="EK38" s="25"/>
      <c r="EL38" s="25"/>
      <c r="EM38" s="25"/>
      <c r="EN38" s="25"/>
      <c r="EO38" s="25"/>
      <c r="EP38" s="25"/>
      <c r="EQ38" s="25"/>
      <c r="ER38" s="25"/>
      <c r="ES38" s="25"/>
      <c r="ET38" s="25"/>
      <c r="EU38" s="25"/>
      <c r="EV38" s="25"/>
      <c r="EW38" s="25"/>
      <c r="EX38" s="25"/>
      <c r="EY38" s="25"/>
      <c r="EZ38" s="25"/>
      <c r="FA38" s="25"/>
      <c r="FB38" s="25"/>
      <c r="FC38" s="25"/>
      <c r="FD38" s="25"/>
      <c r="FE38" s="25"/>
      <c r="FF38" s="25"/>
      <c r="FG38" s="25"/>
      <c r="FH38" s="25"/>
      <c r="FI38" s="25"/>
      <c r="FJ38" s="25"/>
      <c r="FK38" s="25"/>
      <c r="FL38" s="25"/>
      <c r="FM38" s="25"/>
      <c r="FN38" s="25"/>
      <c r="FO38" s="25"/>
      <c r="FP38" s="25"/>
      <c r="FQ38" s="25"/>
      <c r="FR38" s="25"/>
      <c r="FS38" s="25"/>
      <c r="FT38" s="25"/>
      <c r="FU38" s="25"/>
      <c r="FV38" s="25"/>
      <c r="FW38" s="25"/>
      <c r="FX38" s="25"/>
    </row>
    <row r="39" spans="1:180" s="117" customFormat="1" ht="25.5" x14ac:dyDescent="0.2">
      <c r="A39" s="123" t="s">
        <v>197</v>
      </c>
      <c r="B39" s="14" t="s">
        <v>2011</v>
      </c>
      <c r="C39" s="76" t="s">
        <v>1334</v>
      </c>
      <c r="D39" s="76" t="s">
        <v>1896</v>
      </c>
      <c r="E39" s="76" t="s">
        <v>1887</v>
      </c>
      <c r="F39" s="76" t="s">
        <v>1902</v>
      </c>
      <c r="G39" s="76" t="s">
        <v>1351</v>
      </c>
      <c r="H39" s="76" t="s">
        <v>1351</v>
      </c>
      <c r="I39" s="76" t="s">
        <v>1898</v>
      </c>
      <c r="J39" s="76" t="s">
        <v>1931</v>
      </c>
      <c r="K39" s="86" t="s">
        <v>2012</v>
      </c>
      <c r="L39" s="76" t="s">
        <v>1891</v>
      </c>
      <c r="M39" s="25" t="s">
        <v>2013</v>
      </c>
      <c r="N39" s="76">
        <v>180.6</v>
      </c>
      <c r="O39" s="76">
        <v>175.9</v>
      </c>
      <c r="P39" s="76">
        <v>36</v>
      </c>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c r="BM39" s="25"/>
      <c r="BN39" s="25"/>
      <c r="BO39" s="25"/>
      <c r="BP39" s="25"/>
      <c r="BQ39" s="25"/>
      <c r="BR39" s="25"/>
      <c r="BS39" s="25"/>
      <c r="BT39" s="25"/>
      <c r="BU39" s="25"/>
      <c r="BV39" s="25"/>
      <c r="BW39" s="25"/>
      <c r="BX39" s="25"/>
      <c r="BY39" s="25"/>
      <c r="BZ39" s="25"/>
      <c r="CA39" s="25"/>
      <c r="CB39" s="25"/>
      <c r="CC39" s="25"/>
      <c r="CD39" s="25"/>
      <c r="CE39" s="25"/>
      <c r="CF39" s="25"/>
      <c r="CG39" s="25"/>
      <c r="CH39" s="25"/>
      <c r="CI39" s="25"/>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c r="DK39" s="25"/>
      <c r="DL39" s="25"/>
      <c r="DM39" s="25"/>
      <c r="DN39" s="25"/>
      <c r="DO39" s="25"/>
      <c r="DP39" s="25"/>
      <c r="DQ39" s="25"/>
      <c r="DR39" s="25"/>
      <c r="DS39" s="25"/>
      <c r="DT39" s="25"/>
      <c r="DU39" s="25"/>
      <c r="DV39" s="25"/>
      <c r="DW39" s="25"/>
      <c r="DX39" s="25"/>
      <c r="DY39" s="25"/>
      <c r="DZ39" s="25"/>
      <c r="EA39" s="25"/>
      <c r="EB39" s="25"/>
      <c r="EC39" s="25"/>
      <c r="ED39" s="25"/>
      <c r="EE39" s="25"/>
      <c r="EF39" s="25"/>
      <c r="EG39" s="25"/>
      <c r="EH39" s="25"/>
      <c r="EI39" s="25"/>
      <c r="EJ39" s="25"/>
      <c r="EK39" s="25"/>
      <c r="EL39" s="25"/>
      <c r="EM39" s="25"/>
      <c r="EN39" s="25"/>
      <c r="EO39" s="25"/>
      <c r="EP39" s="25"/>
      <c r="EQ39" s="25"/>
      <c r="ER39" s="25"/>
      <c r="ES39" s="25"/>
      <c r="ET39" s="25"/>
      <c r="EU39" s="25"/>
      <c r="EV39" s="25"/>
      <c r="EW39" s="25"/>
      <c r="EX39" s="25"/>
      <c r="EY39" s="25"/>
      <c r="EZ39" s="25"/>
      <c r="FA39" s="25"/>
      <c r="FB39" s="25"/>
      <c r="FC39" s="25"/>
      <c r="FD39" s="25"/>
      <c r="FE39" s="25"/>
      <c r="FF39" s="25"/>
      <c r="FG39" s="25"/>
      <c r="FH39" s="25"/>
      <c r="FI39" s="25"/>
      <c r="FJ39" s="25"/>
      <c r="FK39" s="25"/>
      <c r="FL39" s="25"/>
      <c r="FM39" s="25"/>
      <c r="FN39" s="25"/>
      <c r="FO39" s="25"/>
      <c r="FP39" s="25"/>
      <c r="FQ39" s="25"/>
      <c r="FR39" s="25"/>
      <c r="FS39" s="25"/>
      <c r="FT39" s="25"/>
      <c r="FU39" s="25"/>
      <c r="FV39" s="25"/>
      <c r="FW39" s="25"/>
      <c r="FX39" s="25"/>
    </row>
    <row r="40" spans="1:180" s="117" customFormat="1" ht="38.25" x14ac:dyDescent="0.2">
      <c r="A40" s="14" t="s">
        <v>2014</v>
      </c>
      <c r="B40" s="76" t="s">
        <v>2015</v>
      </c>
      <c r="C40" s="76" t="s">
        <v>1342</v>
      </c>
      <c r="D40" s="76" t="s">
        <v>1896</v>
      </c>
      <c r="E40" s="76" t="s">
        <v>1887</v>
      </c>
      <c r="F40" s="76" t="s">
        <v>1902</v>
      </c>
      <c r="G40" s="76" t="s">
        <v>1337</v>
      </c>
      <c r="H40" s="76" t="s">
        <v>1337</v>
      </c>
      <c r="I40" s="76" t="s">
        <v>1898</v>
      </c>
      <c r="J40" s="76" t="s">
        <v>1903</v>
      </c>
      <c r="K40" s="86" t="s">
        <v>2016</v>
      </c>
      <c r="L40" s="76" t="s">
        <v>1891</v>
      </c>
      <c r="M40" s="76" t="s">
        <v>2017</v>
      </c>
      <c r="N40" s="76">
        <v>98</v>
      </c>
      <c r="O40" s="76">
        <v>87</v>
      </c>
      <c r="P40" s="76">
        <v>88</v>
      </c>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c r="BM40" s="25"/>
      <c r="BN40" s="25"/>
      <c r="BO40" s="25"/>
      <c r="BP40" s="25"/>
      <c r="BQ40" s="25"/>
      <c r="BR40" s="25"/>
      <c r="BS40" s="25"/>
      <c r="BT40" s="25"/>
      <c r="BU40" s="25"/>
      <c r="BV40" s="25"/>
      <c r="BW40" s="25"/>
      <c r="BX40" s="25"/>
      <c r="BY40" s="25"/>
      <c r="BZ40" s="25"/>
      <c r="CA40" s="25"/>
      <c r="CB40" s="25"/>
      <c r="CC40" s="25"/>
      <c r="CD40" s="25"/>
      <c r="CE40" s="25"/>
      <c r="CF40" s="25"/>
      <c r="CG40" s="25"/>
      <c r="CH40" s="25"/>
      <c r="CI40" s="25"/>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c r="DK40" s="25"/>
      <c r="DL40" s="25"/>
      <c r="DM40" s="25"/>
      <c r="DN40" s="25"/>
      <c r="DO40" s="25"/>
      <c r="DP40" s="25"/>
      <c r="DQ40" s="25"/>
      <c r="DR40" s="25"/>
      <c r="DS40" s="25"/>
      <c r="DT40" s="25"/>
      <c r="DU40" s="25"/>
      <c r="DV40" s="25"/>
      <c r="DW40" s="25"/>
      <c r="DX40" s="25"/>
      <c r="DY40" s="25"/>
      <c r="DZ40" s="25"/>
      <c r="EA40" s="25"/>
      <c r="EB40" s="25"/>
      <c r="EC40" s="25"/>
      <c r="ED40" s="25"/>
      <c r="EE40" s="25"/>
      <c r="EF40" s="25"/>
      <c r="EG40" s="25"/>
      <c r="EH40" s="25"/>
      <c r="EI40" s="25"/>
      <c r="EJ40" s="25"/>
      <c r="EK40" s="25"/>
      <c r="EL40" s="25"/>
      <c r="EM40" s="25"/>
      <c r="EN40" s="25"/>
      <c r="EO40" s="25"/>
      <c r="EP40" s="25"/>
      <c r="EQ40" s="25"/>
      <c r="ER40" s="25"/>
      <c r="ES40" s="25"/>
      <c r="ET40" s="25"/>
      <c r="EU40" s="25"/>
      <c r="EV40" s="25"/>
      <c r="EW40" s="25"/>
      <c r="EX40" s="25"/>
      <c r="EY40" s="25"/>
      <c r="EZ40" s="25"/>
      <c r="FA40" s="25"/>
      <c r="FB40" s="25"/>
      <c r="FC40" s="25"/>
      <c r="FD40" s="25"/>
      <c r="FE40" s="25"/>
      <c r="FF40" s="25"/>
      <c r="FG40" s="25"/>
      <c r="FH40" s="25"/>
      <c r="FI40" s="25"/>
      <c r="FJ40" s="25"/>
      <c r="FK40" s="25"/>
      <c r="FL40" s="25"/>
      <c r="FM40" s="25"/>
      <c r="FN40" s="25"/>
      <c r="FO40" s="25"/>
      <c r="FP40" s="25"/>
      <c r="FQ40" s="25"/>
      <c r="FR40" s="25"/>
      <c r="FS40" s="25"/>
      <c r="FT40" s="25"/>
      <c r="FU40" s="25"/>
      <c r="FV40" s="25"/>
      <c r="FW40" s="25"/>
      <c r="FX40" s="25"/>
    </row>
    <row r="41" spans="1:180" s="117" customFormat="1" ht="25.5" x14ac:dyDescent="0.2">
      <c r="A41" s="76" t="s">
        <v>1101</v>
      </c>
      <c r="B41" s="76" t="s">
        <v>2018</v>
      </c>
      <c r="C41" s="76" t="s">
        <v>1342</v>
      </c>
      <c r="D41" s="76" t="s">
        <v>1896</v>
      </c>
      <c r="E41" s="76" t="s">
        <v>1887</v>
      </c>
      <c r="F41" s="76" t="s">
        <v>1888</v>
      </c>
      <c r="G41" s="76" t="s">
        <v>1381</v>
      </c>
      <c r="H41" s="76" t="s">
        <v>1382</v>
      </c>
      <c r="I41" s="76" t="s">
        <v>1898</v>
      </c>
      <c r="J41" s="76" t="s">
        <v>1960</v>
      </c>
      <c r="K41" s="85" t="s">
        <v>1478</v>
      </c>
      <c r="L41" s="76" t="s">
        <v>1891</v>
      </c>
      <c r="M41" s="76" t="s">
        <v>2019</v>
      </c>
      <c r="N41" s="76">
        <v>80</v>
      </c>
      <c r="O41" s="76" t="s">
        <v>2020</v>
      </c>
      <c r="P41" s="76" t="s">
        <v>2003</v>
      </c>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c r="BM41" s="25"/>
      <c r="BN41" s="25"/>
      <c r="BO41" s="25"/>
      <c r="BP41" s="25"/>
      <c r="BQ41" s="25"/>
      <c r="BR41" s="25"/>
      <c r="BS41" s="25"/>
      <c r="BT41" s="25"/>
      <c r="BU41" s="25"/>
      <c r="BV41" s="25"/>
      <c r="BW41" s="25"/>
      <c r="BX41" s="25"/>
      <c r="BY41" s="25"/>
      <c r="BZ41" s="25"/>
      <c r="CA41" s="25"/>
      <c r="CB41" s="25"/>
      <c r="CC41" s="25"/>
      <c r="CD41" s="25"/>
      <c r="CE41" s="25"/>
      <c r="CF41" s="25"/>
      <c r="CG41" s="25"/>
      <c r="CH41" s="25"/>
      <c r="CI41" s="25"/>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row>
    <row r="42" spans="1:180" s="117" customFormat="1" ht="38.25" x14ac:dyDescent="0.2">
      <c r="A42" s="25" t="s">
        <v>1306</v>
      </c>
      <c r="B42" s="25" t="s">
        <v>2021</v>
      </c>
      <c r="C42" s="25" t="s">
        <v>1361</v>
      </c>
      <c r="D42" s="76" t="s">
        <v>1896</v>
      </c>
      <c r="E42" s="25" t="s">
        <v>1887</v>
      </c>
      <c r="F42" s="25" t="s">
        <v>1902</v>
      </c>
      <c r="G42" s="76" t="s">
        <v>1337</v>
      </c>
      <c r="H42" s="76" t="s">
        <v>1337</v>
      </c>
      <c r="I42" s="76" t="s">
        <v>1898</v>
      </c>
      <c r="J42" s="76" t="s">
        <v>1903</v>
      </c>
      <c r="K42" s="58" t="s">
        <v>2022</v>
      </c>
      <c r="L42" s="25" t="s">
        <v>1891</v>
      </c>
      <c r="M42" s="25" t="s">
        <v>2023</v>
      </c>
      <c r="N42" s="25">
        <v>183</v>
      </c>
      <c r="O42" s="25">
        <v>148</v>
      </c>
      <c r="P42" s="25">
        <v>30</v>
      </c>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c r="BM42" s="25"/>
      <c r="BN42" s="25"/>
      <c r="BO42" s="25"/>
      <c r="BP42" s="25"/>
      <c r="BQ42" s="25"/>
      <c r="BR42" s="25"/>
      <c r="BS42" s="25"/>
      <c r="BT42" s="25"/>
      <c r="BU42" s="25"/>
      <c r="BV42" s="25"/>
      <c r="BW42" s="25"/>
      <c r="BX42" s="25"/>
      <c r="BY42" s="25"/>
      <c r="BZ42" s="25"/>
      <c r="CA42" s="25"/>
      <c r="CB42" s="25"/>
      <c r="CC42" s="25"/>
      <c r="CD42" s="25"/>
      <c r="CE42" s="25"/>
      <c r="CF42" s="25"/>
      <c r="CG42" s="25"/>
      <c r="CH42" s="25"/>
      <c r="CI42" s="25"/>
      <c r="CJ42" s="25"/>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c r="DK42" s="25"/>
      <c r="DL42" s="25"/>
      <c r="DM42" s="25"/>
      <c r="DN42" s="25"/>
      <c r="DO42" s="25"/>
      <c r="DP42" s="25"/>
      <c r="DQ42" s="25"/>
      <c r="DR42" s="25"/>
      <c r="DS42" s="25"/>
      <c r="DT42" s="25"/>
      <c r="DU42" s="25"/>
      <c r="DV42" s="25"/>
      <c r="DW42" s="25"/>
      <c r="DX42" s="25"/>
      <c r="DY42" s="25"/>
      <c r="DZ42" s="25"/>
      <c r="EA42" s="25"/>
      <c r="EB42" s="25"/>
      <c r="EC42" s="25"/>
      <c r="ED42" s="25"/>
      <c r="EE42" s="25"/>
      <c r="EF42" s="25"/>
      <c r="EG42" s="25"/>
      <c r="EH42" s="25"/>
      <c r="EI42" s="25"/>
      <c r="EJ42" s="25"/>
      <c r="EK42" s="25"/>
      <c r="EL42" s="25"/>
      <c r="EM42" s="25"/>
      <c r="EN42" s="25"/>
      <c r="EO42" s="25"/>
      <c r="EP42" s="25"/>
      <c r="EQ42" s="25"/>
      <c r="ER42" s="25"/>
      <c r="ES42" s="25"/>
      <c r="ET42" s="25"/>
      <c r="EU42" s="25"/>
      <c r="EV42" s="25"/>
      <c r="EW42" s="25"/>
      <c r="EX42" s="25"/>
      <c r="EY42" s="25"/>
      <c r="EZ42" s="25"/>
      <c r="FA42" s="25"/>
      <c r="FB42" s="25"/>
      <c r="FC42" s="25"/>
      <c r="FD42" s="25"/>
      <c r="FE42" s="25"/>
      <c r="FF42" s="25"/>
      <c r="FG42" s="25"/>
      <c r="FH42" s="25"/>
      <c r="FI42" s="25"/>
      <c r="FJ42" s="25"/>
      <c r="FK42" s="25"/>
      <c r="FL42" s="25"/>
      <c r="FM42" s="25"/>
      <c r="FN42" s="25"/>
      <c r="FO42" s="25"/>
      <c r="FP42" s="25"/>
      <c r="FQ42" s="25"/>
      <c r="FR42" s="25"/>
      <c r="FS42" s="25"/>
      <c r="FT42" s="25"/>
      <c r="FU42" s="25"/>
      <c r="FV42" s="25"/>
      <c r="FW42" s="25"/>
      <c r="FX42" s="25"/>
    </row>
    <row r="43" spans="1:180" ht="25.5" x14ac:dyDescent="0.2">
      <c r="A43" s="25" t="s">
        <v>221</v>
      </c>
      <c r="B43" s="25" t="s">
        <v>2076</v>
      </c>
      <c r="C43" s="25" t="s">
        <v>1349</v>
      </c>
      <c r="D43" s="76" t="s">
        <v>1886</v>
      </c>
      <c r="E43" s="76" t="s">
        <v>1887</v>
      </c>
      <c r="F43" s="76" t="s">
        <v>1888</v>
      </c>
      <c r="G43" s="14" t="s">
        <v>1367</v>
      </c>
      <c r="H43" s="14" t="s">
        <v>1368</v>
      </c>
      <c r="I43" s="14" t="s">
        <v>1889</v>
      </c>
      <c r="J43" s="14" t="s">
        <v>1894</v>
      </c>
      <c r="K43" s="78" t="s">
        <v>2077</v>
      </c>
      <c r="L43" s="25" t="s">
        <v>1891</v>
      </c>
      <c r="M43" s="25" t="s">
        <v>2078</v>
      </c>
      <c r="N43" s="25">
        <v>281</v>
      </c>
      <c r="O43" s="25">
        <v>200</v>
      </c>
      <c r="P43" s="25">
        <v>80</v>
      </c>
      <c r="Q43" s="25">
        <v>281</v>
      </c>
      <c r="R43" s="25">
        <v>200</v>
      </c>
      <c r="S43" s="25">
        <v>80</v>
      </c>
      <c r="T43" s="25">
        <v>400</v>
      </c>
    </row>
    <row r="44" spans="1:180" ht="25.5" x14ac:dyDescent="0.2">
      <c r="A44" s="76" t="s">
        <v>223</v>
      </c>
      <c r="B44" s="76" t="s">
        <v>2027</v>
      </c>
      <c r="C44" s="76" t="s">
        <v>1342</v>
      </c>
      <c r="D44" s="76" t="s">
        <v>1896</v>
      </c>
      <c r="E44" s="76" t="s">
        <v>1887</v>
      </c>
      <c r="F44" s="76" t="s">
        <v>1902</v>
      </c>
      <c r="G44" s="76" t="s">
        <v>1351</v>
      </c>
      <c r="H44" s="76" t="s">
        <v>1351</v>
      </c>
      <c r="I44" s="76" t="s">
        <v>1898</v>
      </c>
      <c r="J44" s="76" t="s">
        <v>1931</v>
      </c>
      <c r="K44" s="85" t="s">
        <v>2028</v>
      </c>
      <c r="L44" s="76" t="s">
        <v>1925</v>
      </c>
      <c r="M44" s="76" t="s">
        <v>2029</v>
      </c>
      <c r="N44" s="76" t="s">
        <v>2030</v>
      </c>
      <c r="O44" s="76">
        <v>111</v>
      </c>
      <c r="P44" s="76" t="s">
        <v>2031</v>
      </c>
    </row>
    <row r="45" spans="1:180" ht="25.5" x14ac:dyDescent="0.2">
      <c r="A45" s="76" t="s">
        <v>225</v>
      </c>
      <c r="B45" s="76" t="s">
        <v>2032</v>
      </c>
      <c r="C45" s="76" t="s">
        <v>1342</v>
      </c>
      <c r="D45" s="76" t="s">
        <v>1896</v>
      </c>
      <c r="E45" s="76" t="s">
        <v>1887</v>
      </c>
      <c r="F45" s="76" t="s">
        <v>1902</v>
      </c>
      <c r="G45" s="76" t="s">
        <v>1351</v>
      </c>
      <c r="H45" s="76" t="s">
        <v>1351</v>
      </c>
      <c r="I45" s="76" t="s">
        <v>1898</v>
      </c>
      <c r="J45" s="76" t="s">
        <v>1931</v>
      </c>
      <c r="K45" s="86" t="s">
        <v>2033</v>
      </c>
      <c r="L45" s="76" t="s">
        <v>1891</v>
      </c>
      <c r="M45" s="76" t="s">
        <v>2034</v>
      </c>
      <c r="N45" s="76">
        <v>113.19</v>
      </c>
      <c r="O45" s="76">
        <v>111</v>
      </c>
      <c r="P45" s="76">
        <v>50</v>
      </c>
    </row>
    <row r="46" spans="1:180" ht="25.5" x14ac:dyDescent="0.2">
      <c r="A46" s="76" t="s">
        <v>80</v>
      </c>
      <c r="B46" s="76" t="s">
        <v>2035</v>
      </c>
      <c r="C46" s="76" t="s">
        <v>1334</v>
      </c>
      <c r="D46" s="76" t="s">
        <v>1896</v>
      </c>
      <c r="E46" s="76" t="s">
        <v>1887</v>
      </c>
      <c r="F46" s="76" t="s">
        <v>1888</v>
      </c>
      <c r="G46" s="76" t="s">
        <v>1381</v>
      </c>
      <c r="H46" s="76" t="s">
        <v>1382</v>
      </c>
      <c r="I46" s="76" t="s">
        <v>1898</v>
      </c>
      <c r="J46" s="76" t="s">
        <v>1960</v>
      </c>
      <c r="K46" s="86" t="s">
        <v>1521</v>
      </c>
      <c r="L46" s="76" t="s">
        <v>1891</v>
      </c>
      <c r="M46" s="76" t="s">
        <v>2036</v>
      </c>
      <c r="N46" s="76">
        <v>300</v>
      </c>
      <c r="O46" s="76" t="s">
        <v>2037</v>
      </c>
      <c r="P46" s="76" t="s">
        <v>2038</v>
      </c>
    </row>
    <row r="47" spans="1:180" ht="25.5" x14ac:dyDescent="0.2">
      <c r="A47" s="123" t="s">
        <v>646</v>
      </c>
      <c r="B47" s="14" t="s">
        <v>2039</v>
      </c>
      <c r="C47" s="76" t="s">
        <v>1349</v>
      </c>
      <c r="D47" s="76" t="s">
        <v>1896</v>
      </c>
      <c r="E47" s="76" t="s">
        <v>1887</v>
      </c>
      <c r="F47" s="76" t="s">
        <v>1888</v>
      </c>
      <c r="G47" s="76" t="s">
        <v>1393</v>
      </c>
      <c r="H47" s="76" t="s">
        <v>1394</v>
      </c>
      <c r="I47" s="76" t="s">
        <v>1916</v>
      </c>
      <c r="J47" s="76" t="s">
        <v>1940</v>
      </c>
      <c r="K47" s="86" t="s">
        <v>1485</v>
      </c>
      <c r="L47" s="76" t="s">
        <v>1891</v>
      </c>
      <c r="M47" s="25" t="s">
        <v>2040</v>
      </c>
      <c r="N47" s="76">
        <v>128</v>
      </c>
      <c r="O47" s="76">
        <v>127</v>
      </c>
      <c r="P47" s="76">
        <v>26</v>
      </c>
    </row>
    <row r="48" spans="1:180" ht="38.25" x14ac:dyDescent="0.2">
      <c r="A48" s="76" t="s">
        <v>1107</v>
      </c>
      <c r="B48" s="14" t="s">
        <v>2041</v>
      </c>
      <c r="C48" s="76" t="s">
        <v>1349</v>
      </c>
      <c r="D48" s="76" t="s">
        <v>1896</v>
      </c>
      <c r="E48" s="76" t="s">
        <v>1887</v>
      </c>
      <c r="F48" s="76" t="s">
        <v>1897</v>
      </c>
      <c r="G48" s="76" t="s">
        <v>2042</v>
      </c>
      <c r="H48" s="76" t="s">
        <v>2043</v>
      </c>
      <c r="I48" s="76" t="s">
        <v>1898</v>
      </c>
      <c r="J48" s="76" t="s">
        <v>2044</v>
      </c>
      <c r="K48" s="85" t="s">
        <v>1494</v>
      </c>
      <c r="L48" s="76" t="s">
        <v>1925</v>
      </c>
      <c r="M48" s="76" t="s">
        <v>2045</v>
      </c>
      <c r="N48" s="76" t="s">
        <v>2046</v>
      </c>
      <c r="O48" s="76" t="s">
        <v>2003</v>
      </c>
      <c r="P48" s="76" t="s">
        <v>1929</v>
      </c>
    </row>
    <row r="49" spans="1:180" ht="25.5" x14ac:dyDescent="0.2">
      <c r="A49" s="76" t="s">
        <v>1107</v>
      </c>
      <c r="B49" s="76" t="s">
        <v>2041</v>
      </c>
      <c r="C49" s="76" t="s">
        <v>1349</v>
      </c>
      <c r="D49" s="76" t="s">
        <v>1886</v>
      </c>
      <c r="E49" s="25" t="s">
        <v>1887</v>
      </c>
      <c r="F49" s="76" t="s">
        <v>1888</v>
      </c>
      <c r="G49" s="76" t="s">
        <v>1367</v>
      </c>
      <c r="H49" s="76" t="s">
        <v>1368</v>
      </c>
      <c r="I49" s="76" t="s">
        <v>1889</v>
      </c>
      <c r="J49" s="76" t="s">
        <v>1894</v>
      </c>
      <c r="K49" s="58" t="s">
        <v>3013</v>
      </c>
      <c r="L49" s="25" t="s">
        <v>1891</v>
      </c>
      <c r="M49" s="25" t="s">
        <v>3014</v>
      </c>
      <c r="N49" s="25">
        <v>3</v>
      </c>
      <c r="O49" s="25">
        <v>2</v>
      </c>
      <c r="P49" s="25">
        <v>2</v>
      </c>
      <c r="Q49" s="25">
        <v>3</v>
      </c>
      <c r="R49" s="25">
        <v>2</v>
      </c>
      <c r="S49" s="25">
        <v>2</v>
      </c>
      <c r="T49" s="25">
        <v>2</v>
      </c>
    </row>
    <row r="50" spans="1:180" ht="38.25" x14ac:dyDescent="0.2">
      <c r="A50" s="76" t="s">
        <v>1107</v>
      </c>
      <c r="B50" s="76" t="s">
        <v>2041</v>
      </c>
      <c r="C50" s="76" t="s">
        <v>1349</v>
      </c>
      <c r="D50" s="76" t="s">
        <v>1896</v>
      </c>
      <c r="E50" s="76" t="s">
        <v>1887</v>
      </c>
      <c r="F50" s="76" t="s">
        <v>1897</v>
      </c>
      <c r="G50" s="76" t="s">
        <v>1393</v>
      </c>
      <c r="H50" s="76" t="s">
        <v>1915</v>
      </c>
      <c r="I50" s="76" t="s">
        <v>1916</v>
      </c>
      <c r="J50" s="76" t="s">
        <v>1917</v>
      </c>
      <c r="K50" s="85" t="s">
        <v>1478</v>
      </c>
      <c r="L50" s="76" t="s">
        <v>1925</v>
      </c>
      <c r="M50" s="76" t="s">
        <v>2050</v>
      </c>
      <c r="N50" s="76">
        <v>0.66</v>
      </c>
      <c r="O50" s="76">
        <v>0.65</v>
      </c>
      <c r="P50" s="76" t="s">
        <v>1901</v>
      </c>
    </row>
    <row r="51" spans="1:180" ht="38.25" x14ac:dyDescent="0.2">
      <c r="A51" s="76" t="s">
        <v>1107</v>
      </c>
      <c r="B51" s="76" t="s">
        <v>2041</v>
      </c>
      <c r="C51" s="76" t="s">
        <v>1349</v>
      </c>
      <c r="D51" s="76" t="s">
        <v>1896</v>
      </c>
      <c r="E51" s="76" t="s">
        <v>1887</v>
      </c>
      <c r="F51" s="76" t="s">
        <v>1902</v>
      </c>
      <c r="G51" s="76" t="s">
        <v>1337</v>
      </c>
      <c r="H51" s="76" t="s">
        <v>1337</v>
      </c>
      <c r="I51" s="76" t="s">
        <v>1898</v>
      </c>
      <c r="J51" s="76" t="s">
        <v>1903</v>
      </c>
      <c r="K51" s="85" t="s">
        <v>1494</v>
      </c>
      <c r="L51" s="76" t="s">
        <v>1891</v>
      </c>
      <c r="M51" s="76" t="s">
        <v>2051</v>
      </c>
      <c r="N51" s="76">
        <v>8.25</v>
      </c>
      <c r="O51" s="76">
        <v>6</v>
      </c>
      <c r="P51" s="76">
        <v>2</v>
      </c>
    </row>
    <row r="52" spans="1:180" ht="38.25" x14ac:dyDescent="0.2">
      <c r="A52" s="76" t="s">
        <v>2052</v>
      </c>
      <c r="B52" s="76" t="s">
        <v>2053</v>
      </c>
      <c r="C52" s="76" t="s">
        <v>1342</v>
      </c>
      <c r="D52" s="76" t="s">
        <v>1896</v>
      </c>
      <c r="E52" s="76" t="s">
        <v>1887</v>
      </c>
      <c r="F52" s="76" t="s">
        <v>1902</v>
      </c>
      <c r="G52" s="76" t="s">
        <v>1337</v>
      </c>
      <c r="H52" s="76" t="s">
        <v>1337</v>
      </c>
      <c r="I52" s="76" t="s">
        <v>1898</v>
      </c>
      <c r="J52" s="76" t="s">
        <v>1903</v>
      </c>
      <c r="K52" s="86" t="s">
        <v>1952</v>
      </c>
      <c r="L52" s="76" t="s">
        <v>1891</v>
      </c>
      <c r="M52" s="76" t="s">
        <v>2054</v>
      </c>
      <c r="N52" s="76">
        <v>121</v>
      </c>
      <c r="O52" s="76">
        <v>100</v>
      </c>
      <c r="P52" s="76">
        <v>18</v>
      </c>
    </row>
    <row r="53" spans="1:180" ht="25.5" x14ac:dyDescent="0.2">
      <c r="A53" s="76" t="s">
        <v>237</v>
      </c>
      <c r="B53" s="76" t="s">
        <v>2095</v>
      </c>
      <c r="C53" s="76" t="s">
        <v>1361</v>
      </c>
      <c r="D53" s="76" t="s">
        <v>1886</v>
      </c>
      <c r="E53" s="25" t="s">
        <v>2096</v>
      </c>
      <c r="F53" s="76" t="s">
        <v>1888</v>
      </c>
      <c r="G53" s="76" t="s">
        <v>1367</v>
      </c>
      <c r="H53" s="76" t="s">
        <v>1368</v>
      </c>
      <c r="I53" s="76" t="s">
        <v>1889</v>
      </c>
      <c r="J53" s="76" t="s">
        <v>1894</v>
      </c>
      <c r="K53" s="86" t="s">
        <v>1966</v>
      </c>
      <c r="L53" s="76" t="s">
        <v>1891</v>
      </c>
      <c r="M53" s="25" t="s">
        <v>2097</v>
      </c>
      <c r="N53" s="25">
        <v>67</v>
      </c>
      <c r="O53" s="25">
        <v>50</v>
      </c>
      <c r="P53" s="25">
        <v>160</v>
      </c>
      <c r="Q53" s="25">
        <v>67</v>
      </c>
      <c r="R53" s="25">
        <v>50</v>
      </c>
      <c r="S53" s="25">
        <v>160</v>
      </c>
      <c r="T53" s="25">
        <v>100</v>
      </c>
    </row>
    <row r="54" spans="1:180" ht="25.5" x14ac:dyDescent="0.2">
      <c r="A54" s="76" t="s">
        <v>2057</v>
      </c>
      <c r="B54" s="76" t="s">
        <v>2058</v>
      </c>
      <c r="C54" s="76" t="s">
        <v>1361</v>
      </c>
      <c r="D54" s="76" t="s">
        <v>1896</v>
      </c>
      <c r="E54" s="76" t="s">
        <v>1887</v>
      </c>
      <c r="F54" s="76" t="s">
        <v>1888</v>
      </c>
      <c r="G54" s="76" t="s">
        <v>1393</v>
      </c>
      <c r="H54" s="76" t="s">
        <v>2059</v>
      </c>
      <c r="I54" s="76" t="s">
        <v>1916</v>
      </c>
      <c r="J54" s="76" t="s">
        <v>1940</v>
      </c>
      <c r="K54" s="85" t="s">
        <v>2060</v>
      </c>
      <c r="L54" s="76" t="s">
        <v>1891</v>
      </c>
      <c r="M54" s="76" t="s">
        <v>2061</v>
      </c>
      <c r="N54" s="76" t="s">
        <v>2062</v>
      </c>
      <c r="O54" s="76" t="s">
        <v>2062</v>
      </c>
      <c r="P54" s="76" t="s">
        <v>2001</v>
      </c>
    </row>
    <row r="55" spans="1:180" ht="25.5" x14ac:dyDescent="0.2">
      <c r="A55" s="76" t="s">
        <v>2057</v>
      </c>
      <c r="B55" s="76" t="s">
        <v>2058</v>
      </c>
      <c r="C55" s="76" t="s">
        <v>1361</v>
      </c>
      <c r="D55" s="76" t="s">
        <v>1896</v>
      </c>
      <c r="E55" s="76" t="s">
        <v>1887</v>
      </c>
      <c r="F55" s="76" t="s">
        <v>1888</v>
      </c>
      <c r="G55" s="76" t="s">
        <v>1393</v>
      </c>
      <c r="H55" s="76" t="s">
        <v>2059</v>
      </c>
      <c r="I55" s="76" t="s">
        <v>1916</v>
      </c>
      <c r="J55" s="76" t="s">
        <v>1940</v>
      </c>
      <c r="K55" s="85" t="s">
        <v>1690</v>
      </c>
      <c r="L55" s="76" t="s">
        <v>1891</v>
      </c>
      <c r="M55" s="76" t="s">
        <v>2063</v>
      </c>
      <c r="N55" s="76" t="s">
        <v>2062</v>
      </c>
      <c r="O55" s="76" t="s">
        <v>2062</v>
      </c>
      <c r="P55" s="76" t="s">
        <v>2001</v>
      </c>
    </row>
    <row r="56" spans="1:180" ht="25.5" x14ac:dyDescent="0.2">
      <c r="A56" s="76" t="s">
        <v>2057</v>
      </c>
      <c r="B56" s="76" t="s">
        <v>2058</v>
      </c>
      <c r="C56" s="76" t="s">
        <v>1361</v>
      </c>
      <c r="D56" s="76" t="s">
        <v>1896</v>
      </c>
      <c r="E56" s="76" t="s">
        <v>1887</v>
      </c>
      <c r="F56" s="76" t="s">
        <v>1888</v>
      </c>
      <c r="G56" s="76" t="s">
        <v>1393</v>
      </c>
      <c r="H56" s="76" t="s">
        <v>2059</v>
      </c>
      <c r="I56" s="76" t="s">
        <v>1916</v>
      </c>
      <c r="J56" s="76" t="s">
        <v>1940</v>
      </c>
      <c r="K56" s="85" t="s">
        <v>2064</v>
      </c>
      <c r="L56" s="76" t="s">
        <v>1891</v>
      </c>
      <c r="M56" s="76" t="s">
        <v>2065</v>
      </c>
      <c r="N56" s="76" t="s">
        <v>2062</v>
      </c>
      <c r="O56" s="76" t="s">
        <v>2062</v>
      </c>
      <c r="P56" s="76" t="s">
        <v>2001</v>
      </c>
    </row>
    <row r="57" spans="1:180" ht="25.5" x14ac:dyDescent="0.2">
      <c r="A57" s="76" t="s">
        <v>245</v>
      </c>
      <c r="B57" s="76" t="s">
        <v>2066</v>
      </c>
      <c r="C57" s="76" t="s">
        <v>1361</v>
      </c>
      <c r="D57" s="76" t="s">
        <v>1896</v>
      </c>
      <c r="E57" s="76" t="s">
        <v>1887</v>
      </c>
      <c r="F57" s="76" t="s">
        <v>1888</v>
      </c>
      <c r="G57" s="76" t="s">
        <v>1393</v>
      </c>
      <c r="H57" s="76" t="s">
        <v>2059</v>
      </c>
      <c r="I57" s="76" t="s">
        <v>1916</v>
      </c>
      <c r="J57" s="76" t="s">
        <v>1940</v>
      </c>
      <c r="K57" s="85" t="s">
        <v>1478</v>
      </c>
      <c r="L57" s="76" t="s">
        <v>1891</v>
      </c>
      <c r="M57" s="76" t="s">
        <v>2067</v>
      </c>
      <c r="N57" s="76" t="s">
        <v>2068</v>
      </c>
      <c r="O57" s="76">
        <v>188</v>
      </c>
      <c r="P57" s="76" t="s">
        <v>2069</v>
      </c>
    </row>
    <row r="58" spans="1:180" ht="25.5" x14ac:dyDescent="0.2">
      <c r="A58" s="76" t="s">
        <v>245</v>
      </c>
      <c r="B58" s="76" t="s">
        <v>2066</v>
      </c>
      <c r="C58" s="76" t="s">
        <v>1361</v>
      </c>
      <c r="D58" s="76" t="s">
        <v>1896</v>
      </c>
      <c r="E58" s="76" t="s">
        <v>1887</v>
      </c>
      <c r="F58" s="76" t="s">
        <v>1888</v>
      </c>
      <c r="G58" s="76" t="s">
        <v>1393</v>
      </c>
      <c r="H58" s="76" t="s">
        <v>2059</v>
      </c>
      <c r="I58" s="76" t="s">
        <v>1916</v>
      </c>
      <c r="J58" s="76" t="s">
        <v>1940</v>
      </c>
      <c r="K58" s="85" t="s">
        <v>1733</v>
      </c>
      <c r="L58" s="76" t="s">
        <v>1891</v>
      </c>
      <c r="M58" s="76" t="s">
        <v>2070</v>
      </c>
      <c r="N58" s="76" t="s">
        <v>2068</v>
      </c>
      <c r="O58" s="76">
        <v>188</v>
      </c>
      <c r="P58" s="76" t="s">
        <v>2069</v>
      </c>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c r="AV58" s="14"/>
      <c r="AW58" s="14"/>
      <c r="AX58" s="14"/>
      <c r="AY58" s="14"/>
      <c r="AZ58" s="14"/>
      <c r="BA58" s="14"/>
      <c r="BB58" s="14"/>
      <c r="BC58" s="14"/>
      <c r="BD58" s="14"/>
      <c r="BE58" s="14"/>
      <c r="BF58" s="14"/>
      <c r="BG58" s="14"/>
      <c r="BH58" s="14"/>
      <c r="BI58" s="14"/>
      <c r="BJ58" s="14"/>
      <c r="BK58" s="14"/>
      <c r="BL58" s="14"/>
      <c r="BM58" s="14"/>
      <c r="BN58" s="14"/>
      <c r="BO58" s="14"/>
      <c r="BP58" s="14"/>
      <c r="BQ58" s="14"/>
      <c r="BR58" s="14"/>
      <c r="BS58" s="14"/>
      <c r="BT58" s="14"/>
      <c r="BU58" s="14"/>
      <c r="BV58" s="14"/>
      <c r="BW58" s="14"/>
      <c r="BX58" s="14"/>
      <c r="BY58" s="14"/>
      <c r="BZ58" s="14"/>
      <c r="CA58" s="14"/>
      <c r="CB58" s="14"/>
      <c r="CC58" s="14"/>
      <c r="CD58" s="14"/>
      <c r="CE58" s="14"/>
      <c r="CF58" s="14"/>
      <c r="CG58" s="14"/>
      <c r="CH58" s="14"/>
      <c r="CI58" s="14"/>
      <c r="CJ58" s="14"/>
      <c r="CK58" s="14"/>
      <c r="CL58" s="14"/>
      <c r="CM58" s="14"/>
      <c r="CN58" s="14"/>
      <c r="CO58" s="14"/>
      <c r="CP58" s="14"/>
      <c r="CQ58" s="14"/>
      <c r="CR58" s="14"/>
      <c r="CS58" s="14"/>
      <c r="CT58" s="14"/>
      <c r="CU58" s="14"/>
      <c r="CV58" s="14"/>
      <c r="CW58" s="14"/>
      <c r="CX58" s="14"/>
      <c r="CY58" s="14"/>
      <c r="CZ58" s="14"/>
      <c r="DA58" s="14"/>
      <c r="DB58" s="14"/>
      <c r="DC58" s="14"/>
      <c r="DD58" s="14"/>
      <c r="DE58" s="14"/>
      <c r="DF58" s="14"/>
      <c r="DG58" s="14"/>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row>
    <row r="59" spans="1:180" ht="25.5" x14ac:dyDescent="0.2">
      <c r="A59" s="76" t="s">
        <v>245</v>
      </c>
      <c r="B59" s="76" t="s">
        <v>2066</v>
      </c>
      <c r="C59" s="76" t="s">
        <v>1361</v>
      </c>
      <c r="D59" s="76" t="s">
        <v>1896</v>
      </c>
      <c r="E59" s="76" t="s">
        <v>1887</v>
      </c>
      <c r="F59" s="76" t="s">
        <v>1888</v>
      </c>
      <c r="G59" s="76" t="s">
        <v>1393</v>
      </c>
      <c r="H59" s="76" t="s">
        <v>2059</v>
      </c>
      <c r="I59" s="76" t="s">
        <v>1916</v>
      </c>
      <c r="J59" s="76" t="s">
        <v>1940</v>
      </c>
      <c r="K59" s="85" t="s">
        <v>1734</v>
      </c>
      <c r="L59" s="76" t="s">
        <v>1891</v>
      </c>
      <c r="M59" s="76" t="s">
        <v>2071</v>
      </c>
      <c r="N59" s="76" t="s">
        <v>2068</v>
      </c>
      <c r="O59" s="76">
        <v>188</v>
      </c>
      <c r="P59" s="76" t="s">
        <v>2069</v>
      </c>
    </row>
    <row r="60" spans="1:180" ht="25.5" x14ac:dyDescent="0.2">
      <c r="A60" s="25" t="s">
        <v>247</v>
      </c>
      <c r="B60" s="25" t="s">
        <v>3277</v>
      </c>
      <c r="C60" s="25" t="s">
        <v>1361</v>
      </c>
      <c r="D60" s="76" t="s">
        <v>1886</v>
      </c>
      <c r="E60" s="25" t="s">
        <v>1887</v>
      </c>
      <c r="F60" s="25" t="s">
        <v>1888</v>
      </c>
      <c r="G60" s="76" t="s">
        <v>1367</v>
      </c>
      <c r="H60" s="76" t="s">
        <v>1368</v>
      </c>
      <c r="I60" s="76" t="s">
        <v>1889</v>
      </c>
      <c r="J60" s="76" t="s">
        <v>1894</v>
      </c>
      <c r="K60" s="58" t="s">
        <v>2022</v>
      </c>
      <c r="L60" s="25" t="s">
        <v>1891</v>
      </c>
      <c r="M60" s="25" t="s">
        <v>3278</v>
      </c>
      <c r="N60" s="25">
        <v>215</v>
      </c>
      <c r="O60" s="25">
        <v>205</v>
      </c>
      <c r="P60" s="25">
        <v>82</v>
      </c>
      <c r="Q60" s="25">
        <v>215</v>
      </c>
      <c r="R60" s="25">
        <v>205</v>
      </c>
      <c r="S60" s="25">
        <v>82</v>
      </c>
      <c r="T60" s="25">
        <v>410</v>
      </c>
    </row>
    <row r="61" spans="1:180" ht="38.25" x14ac:dyDescent="0.2">
      <c r="A61" s="76" t="s">
        <v>279</v>
      </c>
      <c r="B61" s="76" t="s">
        <v>2072</v>
      </c>
      <c r="C61" s="76" t="s">
        <v>1342</v>
      </c>
      <c r="D61" s="76" t="s">
        <v>1896</v>
      </c>
      <c r="E61" s="76" t="s">
        <v>1887</v>
      </c>
      <c r="F61" s="76" t="s">
        <v>1897</v>
      </c>
      <c r="G61" s="76" t="s">
        <v>2042</v>
      </c>
      <c r="H61" s="76" t="s">
        <v>2073</v>
      </c>
      <c r="I61" s="76" t="s">
        <v>1916</v>
      </c>
      <c r="J61" s="76" t="s">
        <v>1993</v>
      </c>
      <c r="K61" s="85" t="s">
        <v>1469</v>
      </c>
      <c r="L61" s="76" t="s">
        <v>1925</v>
      </c>
      <c r="M61" s="76" t="s">
        <v>2074</v>
      </c>
      <c r="N61" s="76" t="s">
        <v>2075</v>
      </c>
      <c r="O61" s="76" t="s">
        <v>2075</v>
      </c>
      <c r="P61" s="76" t="s">
        <v>1929</v>
      </c>
    </row>
    <row r="62" spans="1:180" x14ac:dyDescent="0.2">
      <c r="A62" s="14" t="s">
        <v>84</v>
      </c>
      <c r="B62" s="14" t="s">
        <v>1951</v>
      </c>
      <c r="C62" s="14" t="s">
        <v>1342</v>
      </c>
      <c r="D62" s="14" t="s">
        <v>1886</v>
      </c>
      <c r="E62" s="14" t="s">
        <v>1887</v>
      </c>
      <c r="F62" s="14" t="s">
        <v>1888</v>
      </c>
      <c r="G62" s="14" t="s">
        <v>1367</v>
      </c>
      <c r="H62" s="14" t="s">
        <v>1368</v>
      </c>
      <c r="I62" s="14" t="s">
        <v>1889</v>
      </c>
      <c r="J62" s="14" t="s">
        <v>1894</v>
      </c>
      <c r="K62" s="124" t="s">
        <v>1952</v>
      </c>
      <c r="L62" s="14" t="s">
        <v>1891</v>
      </c>
      <c r="M62" s="25" t="s">
        <v>1953</v>
      </c>
      <c r="N62" s="25">
        <v>66</v>
      </c>
      <c r="O62" s="25">
        <v>50</v>
      </c>
      <c r="P62" s="25">
        <v>20</v>
      </c>
      <c r="Q62" s="25">
        <v>66</v>
      </c>
      <c r="R62" s="25">
        <v>50</v>
      </c>
      <c r="S62" s="25">
        <v>20</v>
      </c>
      <c r="T62" s="25">
        <v>50</v>
      </c>
    </row>
    <row r="63" spans="1:180" ht="38.25" x14ac:dyDescent="0.2">
      <c r="A63" s="76" t="s">
        <v>884</v>
      </c>
      <c r="B63" s="76" t="s">
        <v>2079</v>
      </c>
      <c r="C63" s="76" t="s">
        <v>1342</v>
      </c>
      <c r="D63" s="76" t="s">
        <v>1896</v>
      </c>
      <c r="E63" s="76" t="s">
        <v>1887</v>
      </c>
      <c r="F63" s="76" t="s">
        <v>1897</v>
      </c>
      <c r="G63" s="76" t="s">
        <v>1393</v>
      </c>
      <c r="H63" s="76" t="s">
        <v>1915</v>
      </c>
      <c r="I63" s="76" t="s">
        <v>1916</v>
      </c>
      <c r="J63" s="76" t="s">
        <v>1940</v>
      </c>
      <c r="K63" s="85" t="s">
        <v>1469</v>
      </c>
      <c r="L63" s="76" t="s">
        <v>1925</v>
      </c>
      <c r="M63" s="76" t="s">
        <v>2080</v>
      </c>
      <c r="N63" s="76" t="s">
        <v>1920</v>
      </c>
      <c r="O63" s="76" t="s">
        <v>1920</v>
      </c>
      <c r="P63" s="76">
        <v>0</v>
      </c>
    </row>
    <row r="64" spans="1:180" ht="25.5" x14ac:dyDescent="0.2">
      <c r="A64" s="76" t="s">
        <v>950</v>
      </c>
      <c r="B64" s="76" t="s">
        <v>2081</v>
      </c>
      <c r="C64" s="76" t="s">
        <v>1342</v>
      </c>
      <c r="D64" s="76" t="s">
        <v>1896</v>
      </c>
      <c r="E64" s="76" t="s">
        <v>1887</v>
      </c>
      <c r="F64" s="76" t="s">
        <v>1902</v>
      </c>
      <c r="G64" s="76" t="s">
        <v>1337</v>
      </c>
      <c r="H64" s="76" t="s">
        <v>1337</v>
      </c>
      <c r="I64" s="76" t="s">
        <v>1898</v>
      </c>
      <c r="J64" s="76" t="s">
        <v>1906</v>
      </c>
      <c r="K64" s="86" t="s">
        <v>2082</v>
      </c>
      <c r="L64" s="76" t="s">
        <v>1925</v>
      </c>
      <c r="M64" s="76" t="s">
        <v>2083</v>
      </c>
      <c r="N64" s="76">
        <v>53.76</v>
      </c>
      <c r="O64" s="76" t="s">
        <v>2084</v>
      </c>
      <c r="P64" s="76" t="s">
        <v>1974</v>
      </c>
    </row>
    <row r="65" spans="1:180" ht="38.25" x14ac:dyDescent="0.2">
      <c r="A65" s="76" t="s">
        <v>2085</v>
      </c>
      <c r="B65" s="76" t="s">
        <v>2086</v>
      </c>
      <c r="C65" s="76" t="s">
        <v>1334</v>
      </c>
      <c r="D65" s="76" t="s">
        <v>1896</v>
      </c>
      <c r="E65" s="76" t="s">
        <v>1887</v>
      </c>
      <c r="F65" s="76" t="s">
        <v>1897</v>
      </c>
      <c r="G65" s="76" t="s">
        <v>2042</v>
      </c>
      <c r="H65" s="76" t="s">
        <v>2087</v>
      </c>
      <c r="I65" s="76" t="s">
        <v>1916</v>
      </c>
      <c r="J65" s="76" t="s">
        <v>1924</v>
      </c>
      <c r="K65" s="85" t="s">
        <v>1494</v>
      </c>
      <c r="L65" s="76" t="s">
        <v>1925</v>
      </c>
      <c r="M65" s="76" t="s">
        <v>2088</v>
      </c>
      <c r="N65" s="76" t="s">
        <v>2089</v>
      </c>
      <c r="O65" s="76" t="s">
        <v>1734</v>
      </c>
      <c r="P65" s="76" t="s">
        <v>1929</v>
      </c>
    </row>
    <row r="66" spans="1:180" s="14" customFormat="1" ht="38.25" x14ac:dyDescent="0.2">
      <c r="A66" s="76" t="s">
        <v>640</v>
      </c>
      <c r="B66" s="76" t="s">
        <v>2090</v>
      </c>
      <c r="C66" s="76" t="s">
        <v>1342</v>
      </c>
      <c r="D66" s="76" t="s">
        <v>1896</v>
      </c>
      <c r="E66" s="76" t="s">
        <v>1887</v>
      </c>
      <c r="F66" s="76" t="s">
        <v>1897</v>
      </c>
      <c r="G66" s="76" t="s">
        <v>1381</v>
      </c>
      <c r="H66" s="76" t="s">
        <v>1382</v>
      </c>
      <c r="I66" s="76" t="s">
        <v>1898</v>
      </c>
      <c r="J66" s="76" t="s">
        <v>1960</v>
      </c>
      <c r="K66" s="85" t="s">
        <v>1521</v>
      </c>
      <c r="L66" s="76" t="s">
        <v>1891</v>
      </c>
      <c r="M66" s="76" t="s">
        <v>2091</v>
      </c>
      <c r="N66" s="76">
        <v>5</v>
      </c>
      <c r="O66" s="76" t="s">
        <v>1690</v>
      </c>
      <c r="P66" s="76" t="s">
        <v>1929</v>
      </c>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c r="BM66" s="25"/>
      <c r="BN66" s="25"/>
      <c r="BO66" s="25"/>
      <c r="BP66" s="25"/>
      <c r="BQ66" s="25"/>
      <c r="BR66" s="25"/>
      <c r="BS66" s="25"/>
      <c r="BT66" s="25"/>
      <c r="BU66" s="25"/>
      <c r="BV66" s="25"/>
      <c r="BW66" s="25"/>
      <c r="BX66" s="25"/>
      <c r="BY66" s="25"/>
      <c r="BZ66" s="25"/>
      <c r="CA66" s="25"/>
      <c r="CB66" s="25"/>
      <c r="CC66" s="25"/>
      <c r="CD66" s="25"/>
      <c r="CE66" s="25"/>
      <c r="CF66" s="25"/>
      <c r="CG66" s="25"/>
      <c r="CH66" s="25"/>
      <c r="CI66" s="25"/>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c r="DK66" s="25"/>
      <c r="DL66" s="25"/>
      <c r="DM66" s="25"/>
      <c r="DN66" s="25"/>
      <c r="DO66" s="25"/>
      <c r="DP66" s="25"/>
      <c r="DQ66" s="25"/>
      <c r="DR66" s="25"/>
      <c r="DS66" s="25"/>
      <c r="DT66" s="25"/>
      <c r="DU66" s="25"/>
      <c r="DV66" s="25"/>
      <c r="DW66" s="25"/>
      <c r="DX66" s="25"/>
      <c r="DY66" s="25"/>
      <c r="DZ66" s="25"/>
      <c r="EA66" s="25"/>
      <c r="EB66" s="25"/>
      <c r="EC66" s="25"/>
      <c r="ED66" s="25"/>
      <c r="EE66" s="25"/>
      <c r="EF66" s="25"/>
      <c r="EG66" s="25"/>
      <c r="EH66" s="25"/>
      <c r="EI66" s="25"/>
      <c r="EJ66" s="25"/>
      <c r="EK66" s="25"/>
      <c r="EL66" s="25"/>
      <c r="EM66" s="25"/>
      <c r="EN66" s="25"/>
      <c r="EO66" s="25"/>
      <c r="EP66" s="25"/>
      <c r="EQ66" s="25"/>
      <c r="ER66" s="25"/>
      <c r="ES66" s="25"/>
      <c r="ET66" s="25"/>
      <c r="EU66" s="25"/>
      <c r="EV66" s="25"/>
      <c r="EW66" s="25"/>
      <c r="EX66" s="25"/>
      <c r="EY66" s="25"/>
      <c r="EZ66" s="25"/>
      <c r="FA66" s="25"/>
      <c r="FB66" s="25"/>
      <c r="FC66" s="25"/>
      <c r="FD66" s="25"/>
      <c r="FE66" s="25"/>
      <c r="FF66" s="25"/>
      <c r="FG66" s="25"/>
      <c r="FH66" s="25"/>
      <c r="FI66" s="25"/>
      <c r="FJ66" s="25"/>
      <c r="FK66" s="25"/>
      <c r="FL66" s="25"/>
      <c r="FM66" s="25"/>
      <c r="FN66" s="25"/>
      <c r="FO66" s="25"/>
      <c r="FP66" s="25"/>
      <c r="FQ66" s="25"/>
      <c r="FR66" s="25"/>
      <c r="FS66" s="25"/>
      <c r="FT66" s="25"/>
      <c r="FU66" s="25"/>
      <c r="FV66" s="25"/>
      <c r="FW66" s="25"/>
      <c r="FX66" s="25"/>
    </row>
    <row r="67" spans="1:180" ht="38.25" x14ac:dyDescent="0.2">
      <c r="A67" s="76" t="s">
        <v>2092</v>
      </c>
      <c r="B67" s="76" t="s">
        <v>2093</v>
      </c>
      <c r="C67" s="76" t="s">
        <v>1361</v>
      </c>
      <c r="D67" s="76" t="s">
        <v>1896</v>
      </c>
      <c r="E67" s="76" t="s">
        <v>1887</v>
      </c>
      <c r="F67" s="76" t="s">
        <v>1897</v>
      </c>
      <c r="G67" s="76" t="s">
        <v>2042</v>
      </c>
      <c r="H67" s="76" t="s">
        <v>2087</v>
      </c>
      <c r="I67" s="76" t="s">
        <v>1916</v>
      </c>
      <c r="J67" s="76" t="s">
        <v>1924</v>
      </c>
      <c r="K67" s="85" t="s">
        <v>1469</v>
      </c>
      <c r="L67" s="76" t="s">
        <v>1925</v>
      </c>
      <c r="M67" s="76" t="s">
        <v>2094</v>
      </c>
      <c r="N67" s="76" t="s">
        <v>1733</v>
      </c>
      <c r="O67" s="76" t="s">
        <v>1733</v>
      </c>
      <c r="P67" s="76" t="s">
        <v>1478</v>
      </c>
    </row>
    <row r="68" spans="1:180" ht="25.5" x14ac:dyDescent="0.2">
      <c r="A68" s="25" t="s">
        <v>255</v>
      </c>
      <c r="B68" s="14" t="s">
        <v>2098</v>
      </c>
      <c r="C68" s="25" t="s">
        <v>1334</v>
      </c>
      <c r="D68" s="76" t="s">
        <v>1886</v>
      </c>
      <c r="E68" s="25" t="s">
        <v>1887</v>
      </c>
      <c r="F68" s="25" t="s">
        <v>1888</v>
      </c>
      <c r="G68" s="76" t="s">
        <v>1367</v>
      </c>
      <c r="H68" s="76" t="s">
        <v>1368</v>
      </c>
      <c r="I68" s="76" t="s">
        <v>1889</v>
      </c>
      <c r="J68" s="76" t="s">
        <v>1890</v>
      </c>
      <c r="K68" s="58" t="s">
        <v>1966</v>
      </c>
      <c r="L68" s="25" t="s">
        <v>1891</v>
      </c>
      <c r="M68" s="25" t="s">
        <v>2126</v>
      </c>
      <c r="N68" s="25">
        <v>24</v>
      </c>
      <c r="O68" s="25">
        <v>20</v>
      </c>
      <c r="P68" s="25">
        <v>8</v>
      </c>
      <c r="Q68" s="25">
        <v>24</v>
      </c>
      <c r="R68" s="25">
        <v>20</v>
      </c>
      <c r="S68" s="25">
        <v>8</v>
      </c>
      <c r="T68" s="25">
        <v>34</v>
      </c>
    </row>
    <row r="69" spans="1:180" ht="25.5" x14ac:dyDescent="0.2">
      <c r="A69" s="25" t="s">
        <v>255</v>
      </c>
      <c r="B69" s="14" t="s">
        <v>2098</v>
      </c>
      <c r="C69" s="25" t="s">
        <v>1334</v>
      </c>
      <c r="D69" s="76" t="s">
        <v>1896</v>
      </c>
      <c r="E69" s="25" t="s">
        <v>1887</v>
      </c>
      <c r="F69" s="25" t="s">
        <v>1902</v>
      </c>
      <c r="G69" s="76" t="s">
        <v>1351</v>
      </c>
      <c r="H69" s="76" t="s">
        <v>1351</v>
      </c>
      <c r="I69" s="76" t="s">
        <v>1898</v>
      </c>
      <c r="J69" s="76" t="s">
        <v>1931</v>
      </c>
      <c r="K69" s="58" t="s">
        <v>1720</v>
      </c>
      <c r="L69" s="25" t="s">
        <v>1891</v>
      </c>
      <c r="M69" s="25" t="s">
        <v>2099</v>
      </c>
      <c r="N69" s="25">
        <v>204</v>
      </c>
      <c r="O69" s="25">
        <v>204</v>
      </c>
      <c r="P69" s="25">
        <v>41</v>
      </c>
    </row>
    <row r="70" spans="1:180" ht="38.25" x14ac:dyDescent="0.2">
      <c r="A70" s="76" t="s">
        <v>259</v>
      </c>
      <c r="B70" s="76" t="s">
        <v>1737</v>
      </c>
      <c r="C70" s="76" t="s">
        <v>1349</v>
      </c>
      <c r="D70" s="76" t="s">
        <v>1896</v>
      </c>
      <c r="E70" s="76" t="s">
        <v>1887</v>
      </c>
      <c r="F70" s="76" t="s">
        <v>1902</v>
      </c>
      <c r="G70" s="76" t="s">
        <v>1337</v>
      </c>
      <c r="H70" s="76" t="s">
        <v>1337</v>
      </c>
      <c r="I70" s="76" t="s">
        <v>1898</v>
      </c>
      <c r="J70" s="76" t="s">
        <v>1903</v>
      </c>
      <c r="K70" s="85" t="s">
        <v>1738</v>
      </c>
      <c r="L70" s="76" t="s">
        <v>1891</v>
      </c>
      <c r="M70" s="76" t="s">
        <v>2100</v>
      </c>
      <c r="N70" s="76">
        <v>135</v>
      </c>
      <c r="O70" s="76">
        <v>110</v>
      </c>
      <c r="P70" s="76">
        <v>25</v>
      </c>
    </row>
    <row r="71" spans="1:180" ht="38.25" x14ac:dyDescent="0.2">
      <c r="A71" s="76" t="s">
        <v>261</v>
      </c>
      <c r="B71" s="76" t="s">
        <v>1739</v>
      </c>
      <c r="C71" s="76" t="s">
        <v>1349</v>
      </c>
      <c r="D71" s="76" t="s">
        <v>1896</v>
      </c>
      <c r="E71" s="76" t="s">
        <v>1887</v>
      </c>
      <c r="F71" s="76" t="s">
        <v>1902</v>
      </c>
      <c r="G71" s="76" t="s">
        <v>1337</v>
      </c>
      <c r="H71" s="76" t="s">
        <v>1337</v>
      </c>
      <c r="I71" s="76" t="s">
        <v>1898</v>
      </c>
      <c r="J71" s="76" t="s">
        <v>1903</v>
      </c>
      <c r="K71" s="85" t="s">
        <v>1738</v>
      </c>
      <c r="L71" s="76" t="s">
        <v>1891</v>
      </c>
      <c r="M71" s="76" t="s">
        <v>2101</v>
      </c>
      <c r="N71" s="76">
        <v>135</v>
      </c>
      <c r="O71" s="76">
        <v>110</v>
      </c>
      <c r="P71" s="76">
        <v>25</v>
      </c>
    </row>
    <row r="72" spans="1:180" ht="25.5" x14ac:dyDescent="0.2">
      <c r="A72" s="76" t="s">
        <v>80</v>
      </c>
      <c r="B72" s="76" t="s">
        <v>2102</v>
      </c>
      <c r="C72" s="76" t="s">
        <v>1342</v>
      </c>
      <c r="D72" s="76" t="s">
        <v>1896</v>
      </c>
      <c r="E72" s="76" t="s">
        <v>1887</v>
      </c>
      <c r="F72" s="76" t="s">
        <v>1897</v>
      </c>
      <c r="G72" s="76" t="s">
        <v>1381</v>
      </c>
      <c r="H72" s="76" t="s">
        <v>1382</v>
      </c>
      <c r="I72" s="76" t="s">
        <v>1898</v>
      </c>
      <c r="J72" s="76" t="s">
        <v>1960</v>
      </c>
      <c r="K72" s="85" t="s">
        <v>1478</v>
      </c>
      <c r="L72" s="76" t="s">
        <v>1925</v>
      </c>
      <c r="M72" s="76" t="s">
        <v>2103</v>
      </c>
      <c r="N72" s="76" t="s">
        <v>2104</v>
      </c>
      <c r="O72" s="76" t="s">
        <v>2104</v>
      </c>
      <c r="P72" s="76" t="s">
        <v>1929</v>
      </c>
    </row>
    <row r="73" spans="1:180" ht="25.5" x14ac:dyDescent="0.2">
      <c r="A73" s="76" t="s">
        <v>600</v>
      </c>
      <c r="B73" s="76" t="s">
        <v>1650</v>
      </c>
      <c r="C73" s="76" t="s">
        <v>1342</v>
      </c>
      <c r="D73" s="76" t="s">
        <v>1896</v>
      </c>
      <c r="E73" s="76" t="s">
        <v>1887</v>
      </c>
      <c r="F73" s="76" t="s">
        <v>1897</v>
      </c>
      <c r="G73" s="76" t="s">
        <v>1381</v>
      </c>
      <c r="H73" s="76" t="s">
        <v>1382</v>
      </c>
      <c r="I73" s="76" t="s">
        <v>1898</v>
      </c>
      <c r="J73" s="76" t="s">
        <v>1960</v>
      </c>
      <c r="K73" s="85" t="s">
        <v>1494</v>
      </c>
      <c r="L73" s="76" t="s">
        <v>1925</v>
      </c>
      <c r="M73" s="76" t="s">
        <v>2105</v>
      </c>
      <c r="N73" s="76">
        <v>34</v>
      </c>
      <c r="O73" s="76">
        <v>34</v>
      </c>
      <c r="P73" s="76" t="s">
        <v>1964</v>
      </c>
    </row>
    <row r="74" spans="1:180" ht="25.5" x14ac:dyDescent="0.2">
      <c r="A74" s="76" t="s">
        <v>1663</v>
      </c>
      <c r="B74" s="76" t="s">
        <v>2106</v>
      </c>
      <c r="C74" s="76" t="s">
        <v>1466</v>
      </c>
      <c r="D74" s="76" t="s">
        <v>1896</v>
      </c>
      <c r="E74" s="76" t="s">
        <v>1887</v>
      </c>
      <c r="F74" s="76" t="s">
        <v>1897</v>
      </c>
      <c r="G74" s="76" t="s">
        <v>1381</v>
      </c>
      <c r="H74" s="76" t="s">
        <v>1382</v>
      </c>
      <c r="I74" s="76" t="s">
        <v>1898</v>
      </c>
      <c r="J74" s="76" t="s">
        <v>1960</v>
      </c>
      <c r="K74" s="85" t="s">
        <v>1478</v>
      </c>
      <c r="L74" s="76" t="s">
        <v>1925</v>
      </c>
      <c r="M74" s="76" t="s">
        <v>2107</v>
      </c>
      <c r="N74" s="76" t="s">
        <v>2108</v>
      </c>
      <c r="O74" s="76" t="s">
        <v>2109</v>
      </c>
      <c r="P74" s="76" t="s">
        <v>1964</v>
      </c>
    </row>
    <row r="75" spans="1:180" ht="25.5" x14ac:dyDescent="0.2">
      <c r="A75" s="76" t="s">
        <v>271</v>
      </c>
      <c r="B75" s="76" t="s">
        <v>2110</v>
      </c>
      <c r="C75" s="76" t="s">
        <v>1361</v>
      </c>
      <c r="D75" s="76" t="s">
        <v>1896</v>
      </c>
      <c r="E75" s="76" t="s">
        <v>1887</v>
      </c>
      <c r="F75" s="76" t="s">
        <v>1888</v>
      </c>
      <c r="G75" s="76" t="s">
        <v>1393</v>
      </c>
      <c r="H75" s="76" t="s">
        <v>1992</v>
      </c>
      <c r="I75" s="76" t="s">
        <v>1916</v>
      </c>
      <c r="J75" s="76" t="s">
        <v>2111</v>
      </c>
      <c r="K75" s="85" t="s">
        <v>1734</v>
      </c>
      <c r="L75" s="76" t="s">
        <v>1891</v>
      </c>
      <c r="M75" s="76" t="s">
        <v>2112</v>
      </c>
      <c r="N75" s="76">
        <v>466</v>
      </c>
      <c r="O75" s="76">
        <v>466</v>
      </c>
      <c r="P75" s="76" t="s">
        <v>2113</v>
      </c>
    </row>
    <row r="76" spans="1:180" ht="25.5" x14ac:dyDescent="0.2">
      <c r="A76" s="76" t="s">
        <v>271</v>
      </c>
      <c r="B76" s="76" t="s">
        <v>2110</v>
      </c>
      <c r="C76" s="76" t="s">
        <v>1361</v>
      </c>
      <c r="D76" s="76" t="s">
        <v>1896</v>
      </c>
      <c r="E76" s="76" t="s">
        <v>1887</v>
      </c>
      <c r="F76" s="76" t="s">
        <v>1888</v>
      </c>
      <c r="G76" s="76" t="s">
        <v>1393</v>
      </c>
      <c r="H76" s="76" t="s">
        <v>1992</v>
      </c>
      <c r="I76" s="76" t="s">
        <v>1916</v>
      </c>
      <c r="J76" s="76" t="s">
        <v>2111</v>
      </c>
      <c r="K76" s="85" t="s">
        <v>1735</v>
      </c>
      <c r="L76" s="76" t="s">
        <v>1891</v>
      </c>
      <c r="M76" s="76" t="s">
        <v>2114</v>
      </c>
      <c r="N76" s="76" t="s">
        <v>2115</v>
      </c>
      <c r="O76" s="76">
        <v>466</v>
      </c>
      <c r="P76" s="76">
        <v>94</v>
      </c>
    </row>
    <row r="77" spans="1:180" ht="25.5" x14ac:dyDescent="0.2">
      <c r="A77" s="76" t="s">
        <v>351</v>
      </c>
      <c r="B77" s="76" t="s">
        <v>1556</v>
      </c>
      <c r="C77" s="76" t="s">
        <v>1361</v>
      </c>
      <c r="D77" s="76" t="s">
        <v>1896</v>
      </c>
      <c r="E77" s="14" t="s">
        <v>1887</v>
      </c>
      <c r="F77" s="76" t="s">
        <v>1897</v>
      </c>
      <c r="G77" s="76" t="s">
        <v>1393</v>
      </c>
      <c r="H77" s="76" t="s">
        <v>1992</v>
      </c>
      <c r="I77" s="76" t="s">
        <v>1916</v>
      </c>
      <c r="J77" s="76" t="s">
        <v>1993</v>
      </c>
      <c r="K77" s="85">
        <v>1</v>
      </c>
      <c r="L77" s="76" t="s">
        <v>1925</v>
      </c>
      <c r="M77" s="14" t="s">
        <v>1901</v>
      </c>
      <c r="N77" s="76">
        <v>25</v>
      </c>
      <c r="O77" s="76" t="s">
        <v>1979</v>
      </c>
      <c r="P77" s="76" t="s">
        <v>1929</v>
      </c>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c r="AV77" s="14"/>
      <c r="AW77" s="14"/>
      <c r="AX77" s="14"/>
      <c r="AY77" s="14"/>
      <c r="AZ77" s="14"/>
      <c r="BA77" s="14"/>
      <c r="BB77" s="14"/>
      <c r="BC77" s="14"/>
      <c r="BD77" s="14"/>
      <c r="BE77" s="14"/>
      <c r="BF77" s="14"/>
      <c r="BG77" s="14"/>
      <c r="BH77" s="14"/>
      <c r="BI77" s="14"/>
      <c r="BJ77" s="14"/>
      <c r="BK77" s="14"/>
      <c r="BL77" s="14"/>
      <c r="BM77" s="14"/>
      <c r="BN77" s="14"/>
      <c r="BO77" s="14"/>
      <c r="BP77" s="14"/>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14"/>
      <c r="CO77" s="14"/>
      <c r="CP77" s="14"/>
      <c r="CQ77" s="14"/>
      <c r="CR77" s="14"/>
      <c r="CS77" s="14"/>
      <c r="CT77" s="14"/>
      <c r="CU77" s="14"/>
      <c r="CV77" s="14"/>
      <c r="CW77" s="14"/>
      <c r="CX77" s="14"/>
      <c r="CY77" s="14"/>
      <c r="CZ77" s="14"/>
      <c r="DA77" s="14"/>
      <c r="DB77" s="14"/>
      <c r="DC77" s="14"/>
      <c r="DD77" s="14"/>
      <c r="DE77" s="14"/>
      <c r="DF77" s="14"/>
      <c r="DG77" s="14"/>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c r="EF77" s="14"/>
      <c r="EG77" s="14"/>
      <c r="EH77" s="14"/>
      <c r="EI77" s="14"/>
      <c r="EJ77" s="14"/>
      <c r="EK77" s="14"/>
      <c r="EL77" s="14"/>
      <c r="EM77" s="14"/>
      <c r="EN77" s="14"/>
      <c r="EO77" s="14"/>
      <c r="EP77" s="14"/>
      <c r="EQ77" s="14"/>
      <c r="ER77" s="14"/>
      <c r="ES77" s="14"/>
      <c r="ET77" s="14"/>
      <c r="EU77" s="14"/>
      <c r="EV77" s="14"/>
      <c r="EW77" s="14"/>
      <c r="EX77" s="14"/>
      <c r="EY77" s="14"/>
      <c r="EZ77" s="14"/>
      <c r="FA77" s="14"/>
      <c r="FB77" s="14"/>
      <c r="FC77" s="14"/>
      <c r="FD77" s="14"/>
      <c r="FE77" s="14"/>
      <c r="FF77" s="14"/>
      <c r="FG77" s="14"/>
      <c r="FH77" s="14"/>
      <c r="FI77" s="14"/>
      <c r="FJ77" s="14"/>
      <c r="FK77" s="14"/>
      <c r="FL77" s="14"/>
      <c r="FM77" s="14"/>
      <c r="FN77" s="14"/>
      <c r="FO77" s="14"/>
      <c r="FP77" s="14"/>
      <c r="FQ77" s="14"/>
      <c r="FR77" s="14"/>
      <c r="FS77" s="14"/>
      <c r="FT77" s="14"/>
      <c r="FU77" s="14"/>
      <c r="FV77" s="14"/>
      <c r="FW77" s="14"/>
      <c r="FX77" s="14"/>
    </row>
    <row r="78" spans="1:180" ht="25.5" x14ac:dyDescent="0.2">
      <c r="A78" s="76" t="s">
        <v>351</v>
      </c>
      <c r="B78" s="76" t="s">
        <v>1556</v>
      </c>
      <c r="C78" s="76" t="s">
        <v>1361</v>
      </c>
      <c r="D78" s="76" t="s">
        <v>1896</v>
      </c>
      <c r="E78" s="76" t="s">
        <v>1887</v>
      </c>
      <c r="F78" s="76" t="s">
        <v>1888</v>
      </c>
      <c r="G78" s="76" t="s">
        <v>1393</v>
      </c>
      <c r="H78" s="76" t="s">
        <v>1992</v>
      </c>
      <c r="I78" s="76" t="s">
        <v>1916</v>
      </c>
      <c r="J78" s="76" t="s">
        <v>1993</v>
      </c>
      <c r="K78" s="85" t="s">
        <v>1478</v>
      </c>
      <c r="L78" s="76" t="s">
        <v>1891</v>
      </c>
      <c r="M78" s="76" t="s">
        <v>2116</v>
      </c>
      <c r="N78" s="76" t="s">
        <v>2117</v>
      </c>
      <c r="O78" s="76" t="s">
        <v>2118</v>
      </c>
      <c r="P78" s="76" t="s">
        <v>2119</v>
      </c>
    </row>
    <row r="79" spans="1:180" ht="25.5" x14ac:dyDescent="0.2">
      <c r="A79" s="76" t="s">
        <v>351</v>
      </c>
      <c r="B79" s="76" t="s">
        <v>1556</v>
      </c>
      <c r="C79" s="76" t="s">
        <v>1361</v>
      </c>
      <c r="D79" s="76" t="s">
        <v>1896</v>
      </c>
      <c r="E79" s="76" t="s">
        <v>1887</v>
      </c>
      <c r="F79" s="76" t="s">
        <v>1888</v>
      </c>
      <c r="G79" s="76" t="s">
        <v>1393</v>
      </c>
      <c r="H79" s="76" t="s">
        <v>1992</v>
      </c>
      <c r="I79" s="76" t="s">
        <v>1916</v>
      </c>
      <c r="J79" s="76" t="s">
        <v>1993</v>
      </c>
      <c r="K79" s="85" t="s">
        <v>1733</v>
      </c>
      <c r="L79" s="76" t="s">
        <v>1891</v>
      </c>
      <c r="M79" s="76" t="s">
        <v>2120</v>
      </c>
      <c r="N79" s="76" t="s">
        <v>2117</v>
      </c>
      <c r="O79" s="76" t="s">
        <v>2118</v>
      </c>
      <c r="P79" s="76" t="s">
        <v>2119</v>
      </c>
    </row>
    <row r="80" spans="1:180" ht="25.5" x14ac:dyDescent="0.2">
      <c r="A80" s="76" t="s">
        <v>277</v>
      </c>
      <c r="B80" s="76" t="s">
        <v>2121</v>
      </c>
      <c r="C80" s="76" t="s">
        <v>1349</v>
      </c>
      <c r="D80" s="76" t="s">
        <v>1896</v>
      </c>
      <c r="E80" s="76" t="s">
        <v>1887</v>
      </c>
      <c r="F80" s="76" t="s">
        <v>2122</v>
      </c>
      <c r="G80" s="76" t="s">
        <v>1351</v>
      </c>
      <c r="H80" s="76" t="s">
        <v>1351</v>
      </c>
      <c r="I80" s="76" t="s">
        <v>1898</v>
      </c>
      <c r="J80" s="76" t="s">
        <v>1931</v>
      </c>
      <c r="K80" s="85" t="s">
        <v>2123</v>
      </c>
      <c r="L80" s="76" t="s">
        <v>1891</v>
      </c>
      <c r="M80" s="76" t="s">
        <v>2124</v>
      </c>
      <c r="N80" s="76" t="s">
        <v>2125</v>
      </c>
      <c r="O80" s="76" t="s">
        <v>2125</v>
      </c>
      <c r="P80" s="76">
        <v>10</v>
      </c>
    </row>
    <row r="81" spans="1:180" s="117" customFormat="1" x14ac:dyDescent="0.2">
      <c r="A81" s="14" t="s">
        <v>281</v>
      </c>
      <c r="B81" s="14" t="s">
        <v>2160</v>
      </c>
      <c r="C81" s="14" t="s">
        <v>1342</v>
      </c>
      <c r="D81" s="14" t="s">
        <v>1886</v>
      </c>
      <c r="E81" s="14" t="s">
        <v>1887</v>
      </c>
      <c r="F81" s="14" t="s">
        <v>1888</v>
      </c>
      <c r="G81" s="14" t="s">
        <v>1367</v>
      </c>
      <c r="H81" s="14" t="s">
        <v>1368</v>
      </c>
      <c r="I81" s="14" t="s">
        <v>1889</v>
      </c>
      <c r="J81" s="14" t="s">
        <v>1894</v>
      </c>
      <c r="K81" s="124" t="s">
        <v>2033</v>
      </c>
      <c r="L81" s="14" t="s">
        <v>1891</v>
      </c>
      <c r="M81" s="14" t="s">
        <v>2161</v>
      </c>
      <c r="N81" s="25">
        <v>125</v>
      </c>
      <c r="O81" s="25">
        <v>100</v>
      </c>
      <c r="P81" s="25">
        <v>132</v>
      </c>
      <c r="Q81" s="25">
        <v>125</v>
      </c>
      <c r="R81" s="25">
        <v>100</v>
      </c>
      <c r="S81" s="25">
        <v>132</v>
      </c>
      <c r="T81" s="25">
        <v>200</v>
      </c>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c r="AV81" s="25"/>
      <c r="AW81" s="25"/>
      <c r="AX81" s="25"/>
      <c r="AY81" s="25"/>
      <c r="AZ81" s="25"/>
      <c r="BA81" s="25"/>
      <c r="BB81" s="25"/>
      <c r="BC81" s="25"/>
      <c r="BD81" s="25"/>
      <c r="BE81" s="25"/>
      <c r="BF81" s="25"/>
      <c r="BG81" s="25"/>
      <c r="BH81" s="25"/>
      <c r="BI81" s="25"/>
      <c r="BJ81" s="25"/>
      <c r="BK81" s="25"/>
      <c r="BL81" s="25"/>
      <c r="BM81" s="25"/>
      <c r="BN81" s="25"/>
      <c r="BO81" s="25"/>
      <c r="BP81" s="25"/>
      <c r="BQ81" s="25"/>
      <c r="BR81" s="25"/>
      <c r="BS81" s="25"/>
      <c r="BT81" s="25"/>
      <c r="BU81" s="25"/>
      <c r="BV81" s="25"/>
      <c r="BW81" s="25"/>
      <c r="BX81" s="25"/>
      <c r="BY81" s="25"/>
      <c r="BZ81" s="25"/>
      <c r="CA81" s="25"/>
      <c r="CB81" s="25"/>
      <c r="CC81" s="25"/>
      <c r="CD81" s="25"/>
      <c r="CE81" s="25"/>
      <c r="CF81" s="25"/>
      <c r="CG81" s="25"/>
      <c r="CH81" s="25"/>
      <c r="CI81" s="25"/>
      <c r="CJ81" s="25"/>
      <c r="CK81" s="25"/>
      <c r="CL81" s="25"/>
      <c r="CM81" s="25"/>
      <c r="CN81" s="25"/>
      <c r="CO81" s="25"/>
      <c r="CP81" s="25"/>
      <c r="CQ81" s="25"/>
      <c r="CR81" s="25"/>
      <c r="CS81" s="25"/>
      <c r="CT81" s="25"/>
      <c r="CU81" s="25"/>
      <c r="CV81" s="25"/>
      <c r="CW81" s="25"/>
      <c r="CX81" s="25"/>
      <c r="CY81" s="25"/>
      <c r="CZ81" s="25"/>
      <c r="DA81" s="25"/>
      <c r="DB81" s="25"/>
      <c r="DC81" s="25"/>
      <c r="DD81" s="25"/>
      <c r="DE81" s="25"/>
      <c r="DF81" s="25"/>
      <c r="DG81" s="25"/>
      <c r="DH81" s="25"/>
      <c r="DI81" s="25"/>
      <c r="DJ81" s="25"/>
      <c r="DK81" s="25"/>
      <c r="DL81" s="25"/>
      <c r="DM81" s="25"/>
      <c r="DN81" s="25"/>
      <c r="DO81" s="25"/>
      <c r="DP81" s="25"/>
      <c r="DQ81" s="25"/>
      <c r="DR81" s="25"/>
      <c r="DS81" s="25"/>
      <c r="DT81" s="25"/>
      <c r="DU81" s="25"/>
      <c r="DV81" s="25"/>
      <c r="DW81" s="25"/>
      <c r="DX81" s="25"/>
      <c r="DY81" s="25"/>
      <c r="DZ81" s="25"/>
      <c r="EA81" s="25"/>
      <c r="EB81" s="25"/>
      <c r="EC81" s="25"/>
      <c r="ED81" s="25"/>
      <c r="EE81" s="25"/>
      <c r="EF81" s="25"/>
      <c r="EG81" s="25"/>
      <c r="EH81" s="25"/>
      <c r="EI81" s="25"/>
      <c r="EJ81" s="25"/>
      <c r="EK81" s="25"/>
      <c r="EL81" s="25"/>
      <c r="EM81" s="25"/>
      <c r="EN81" s="25"/>
      <c r="EO81" s="25"/>
      <c r="EP81" s="25"/>
      <c r="EQ81" s="25"/>
      <c r="ER81" s="25"/>
      <c r="ES81" s="25"/>
      <c r="ET81" s="25"/>
      <c r="EU81" s="25"/>
      <c r="EV81" s="25"/>
      <c r="EW81" s="25"/>
      <c r="EX81" s="25"/>
      <c r="EY81" s="25"/>
      <c r="EZ81" s="25"/>
      <c r="FA81" s="25"/>
      <c r="FB81" s="25"/>
      <c r="FC81" s="25"/>
      <c r="FD81" s="25"/>
      <c r="FE81" s="25"/>
      <c r="FF81" s="25"/>
      <c r="FG81" s="25"/>
      <c r="FH81" s="25"/>
      <c r="FI81" s="25"/>
      <c r="FJ81" s="25"/>
      <c r="FK81" s="25"/>
      <c r="FL81" s="25"/>
      <c r="FM81" s="25"/>
      <c r="FN81" s="25"/>
      <c r="FO81" s="25"/>
      <c r="FP81" s="25"/>
      <c r="FQ81" s="25"/>
      <c r="FR81" s="25"/>
      <c r="FS81" s="25"/>
      <c r="FT81" s="25"/>
      <c r="FU81" s="25"/>
      <c r="FV81" s="25"/>
      <c r="FW81" s="25"/>
      <c r="FX81" s="25"/>
    </row>
    <row r="82" spans="1:180" ht="25.5" x14ac:dyDescent="0.2">
      <c r="A82" s="14" t="s">
        <v>648</v>
      </c>
      <c r="B82" s="76" t="s">
        <v>2127</v>
      </c>
      <c r="C82" s="76" t="s">
        <v>1342</v>
      </c>
      <c r="D82" s="76" t="s">
        <v>1896</v>
      </c>
      <c r="E82" s="76" t="s">
        <v>1887</v>
      </c>
      <c r="F82" s="76" t="s">
        <v>1897</v>
      </c>
      <c r="G82" s="76" t="s">
        <v>1337</v>
      </c>
      <c r="H82" s="76" t="s">
        <v>1337</v>
      </c>
      <c r="I82" s="76" t="s">
        <v>1898</v>
      </c>
      <c r="J82" s="76" t="s">
        <v>1906</v>
      </c>
      <c r="K82" s="85" t="s">
        <v>1485</v>
      </c>
      <c r="L82" s="76" t="s">
        <v>1925</v>
      </c>
      <c r="M82" s="76" t="s">
        <v>2128</v>
      </c>
      <c r="N82" s="76" t="s">
        <v>2129</v>
      </c>
      <c r="O82" s="76" t="s">
        <v>1478</v>
      </c>
      <c r="P82" s="76" t="s">
        <v>1929</v>
      </c>
    </row>
    <row r="83" spans="1:180" ht="25.5" x14ac:dyDescent="0.2">
      <c r="A83" s="14" t="s">
        <v>648</v>
      </c>
      <c r="B83" s="76" t="s">
        <v>2130</v>
      </c>
      <c r="C83" s="76" t="s">
        <v>1342</v>
      </c>
      <c r="D83" s="76" t="s">
        <v>1896</v>
      </c>
      <c r="E83" s="76" t="s">
        <v>1887</v>
      </c>
      <c r="F83" s="76" t="s">
        <v>1897</v>
      </c>
      <c r="G83" s="76" t="s">
        <v>1351</v>
      </c>
      <c r="H83" s="76" t="s">
        <v>1351</v>
      </c>
      <c r="I83" s="76" t="s">
        <v>1898</v>
      </c>
      <c r="J83" s="76" t="s">
        <v>1931</v>
      </c>
      <c r="K83" s="85" t="s">
        <v>2028</v>
      </c>
      <c r="L83" s="76" t="s">
        <v>1925</v>
      </c>
      <c r="M83" s="76" t="s">
        <v>2131</v>
      </c>
      <c r="N83" s="76" t="s">
        <v>2132</v>
      </c>
      <c r="O83" s="76" t="s">
        <v>2132</v>
      </c>
      <c r="P83" s="76" t="s">
        <v>1964</v>
      </c>
    </row>
    <row r="84" spans="1:180" ht="38.25" x14ac:dyDescent="0.2">
      <c r="A84" s="76" t="s">
        <v>1663</v>
      </c>
      <c r="B84" s="76" t="s">
        <v>2133</v>
      </c>
      <c r="C84" s="76" t="s">
        <v>1466</v>
      </c>
      <c r="D84" s="76" t="s">
        <v>1896</v>
      </c>
      <c r="E84" s="76" t="s">
        <v>1887</v>
      </c>
      <c r="F84" s="76" t="s">
        <v>1888</v>
      </c>
      <c r="G84" s="76" t="s">
        <v>1381</v>
      </c>
      <c r="H84" s="76" t="s">
        <v>1382</v>
      </c>
      <c r="I84" s="76" t="s">
        <v>1898</v>
      </c>
      <c r="J84" s="76" t="s">
        <v>1960</v>
      </c>
      <c r="K84" s="85" t="s">
        <v>1658</v>
      </c>
      <c r="L84" s="76" t="s">
        <v>1891</v>
      </c>
      <c r="M84" s="76" t="s">
        <v>2134</v>
      </c>
      <c r="N84" s="76">
        <v>173.7</v>
      </c>
      <c r="O84" s="76">
        <v>192</v>
      </c>
      <c r="P84" s="76" t="s">
        <v>2135</v>
      </c>
    </row>
    <row r="85" spans="1:180" ht="25.5" x14ac:dyDescent="0.2">
      <c r="A85" s="76" t="s">
        <v>287</v>
      </c>
      <c r="B85" s="76" t="s">
        <v>2136</v>
      </c>
      <c r="C85" s="76" t="s">
        <v>1349</v>
      </c>
      <c r="D85" s="76" t="s">
        <v>1896</v>
      </c>
      <c r="E85" s="76" t="s">
        <v>1887</v>
      </c>
      <c r="F85" s="76" t="s">
        <v>2122</v>
      </c>
      <c r="G85" s="76" t="s">
        <v>1351</v>
      </c>
      <c r="H85" s="76" t="s">
        <v>1351</v>
      </c>
      <c r="I85" s="76" t="s">
        <v>1898</v>
      </c>
      <c r="J85" s="76" t="s">
        <v>1931</v>
      </c>
      <c r="K85" s="85" t="s">
        <v>2033</v>
      </c>
      <c r="L85" s="76" t="s">
        <v>1891</v>
      </c>
      <c r="M85" s="76" t="s">
        <v>2137</v>
      </c>
      <c r="N85" s="76" t="s">
        <v>2138</v>
      </c>
      <c r="O85" s="76" t="s">
        <v>2138</v>
      </c>
      <c r="P85" s="76">
        <v>14</v>
      </c>
    </row>
    <row r="86" spans="1:180" ht="25.5" x14ac:dyDescent="0.2">
      <c r="A86" s="76" t="s">
        <v>1273</v>
      </c>
      <c r="B86" s="76" t="s">
        <v>2139</v>
      </c>
      <c r="C86" s="76" t="s">
        <v>1466</v>
      </c>
      <c r="D86" s="76" t="s">
        <v>1896</v>
      </c>
      <c r="E86" s="76" t="s">
        <v>1887</v>
      </c>
      <c r="F86" s="76" t="s">
        <v>1902</v>
      </c>
      <c r="G86" s="76" t="s">
        <v>1351</v>
      </c>
      <c r="H86" s="76" t="s">
        <v>1351</v>
      </c>
      <c r="I86" s="76" t="s">
        <v>1898</v>
      </c>
      <c r="J86" s="76" t="s">
        <v>1931</v>
      </c>
      <c r="K86" s="85" t="s">
        <v>2140</v>
      </c>
      <c r="L86" s="76" t="s">
        <v>1891</v>
      </c>
      <c r="M86" s="76" t="s">
        <v>2141</v>
      </c>
      <c r="N86" s="76">
        <v>148</v>
      </c>
      <c r="O86" s="76">
        <v>144</v>
      </c>
      <c r="P86" s="87">
        <v>6</v>
      </c>
    </row>
    <row r="87" spans="1:180" ht="25.5" x14ac:dyDescent="0.2">
      <c r="A87" s="76" t="s">
        <v>1663</v>
      </c>
      <c r="B87" s="76" t="s">
        <v>2142</v>
      </c>
      <c r="C87" s="76" t="s">
        <v>1466</v>
      </c>
      <c r="D87" s="76" t="s">
        <v>1896</v>
      </c>
      <c r="E87" s="76" t="s">
        <v>1887</v>
      </c>
      <c r="F87" s="76" t="s">
        <v>1888</v>
      </c>
      <c r="G87" s="76" t="s">
        <v>1381</v>
      </c>
      <c r="H87" s="76" t="s">
        <v>1382</v>
      </c>
      <c r="I87" s="76" t="s">
        <v>1898</v>
      </c>
      <c r="J87" s="76" t="s">
        <v>1960</v>
      </c>
      <c r="K87" s="85" t="s">
        <v>1478</v>
      </c>
      <c r="L87" s="76" t="s">
        <v>1891</v>
      </c>
      <c r="M87" s="76" t="s">
        <v>2143</v>
      </c>
      <c r="N87" s="76" t="s">
        <v>2144</v>
      </c>
      <c r="O87" s="76" t="s">
        <v>2145</v>
      </c>
      <c r="P87" s="76" t="s">
        <v>1991</v>
      </c>
    </row>
    <row r="88" spans="1:180" ht="25.5" x14ac:dyDescent="0.2">
      <c r="A88" s="76" t="s">
        <v>932</v>
      </c>
      <c r="B88" s="76" t="s">
        <v>2146</v>
      </c>
      <c r="C88" s="76" t="s">
        <v>1334</v>
      </c>
      <c r="D88" s="76" t="s">
        <v>1896</v>
      </c>
      <c r="E88" s="76" t="s">
        <v>1887</v>
      </c>
      <c r="F88" s="76" t="s">
        <v>1897</v>
      </c>
      <c r="G88" s="76" t="s">
        <v>1351</v>
      </c>
      <c r="H88" s="76" t="s">
        <v>1351</v>
      </c>
      <c r="I88" s="76" t="s">
        <v>1898</v>
      </c>
      <c r="J88" s="76" t="s">
        <v>1931</v>
      </c>
      <c r="K88" s="85" t="s">
        <v>2147</v>
      </c>
      <c r="L88" s="76" t="s">
        <v>1891</v>
      </c>
      <c r="M88" s="76" t="s">
        <v>2148</v>
      </c>
      <c r="N88" s="76" t="s">
        <v>2149</v>
      </c>
      <c r="O88" s="76">
        <v>52</v>
      </c>
      <c r="P88" s="76">
        <v>0</v>
      </c>
    </row>
    <row r="89" spans="1:180" ht="25.5" x14ac:dyDescent="0.2">
      <c r="A89" s="76" t="s">
        <v>72</v>
      </c>
      <c r="B89" s="76" t="s">
        <v>2150</v>
      </c>
      <c r="C89" s="76" t="s">
        <v>1334</v>
      </c>
      <c r="D89" s="76" t="s">
        <v>1896</v>
      </c>
      <c r="E89" s="76" t="s">
        <v>1887</v>
      </c>
      <c r="F89" s="76" t="s">
        <v>1897</v>
      </c>
      <c r="G89" s="76" t="s">
        <v>1351</v>
      </c>
      <c r="H89" s="76" t="s">
        <v>1351</v>
      </c>
      <c r="I89" s="76" t="s">
        <v>1898</v>
      </c>
      <c r="J89" s="76" t="s">
        <v>1931</v>
      </c>
      <c r="K89" s="85" t="s">
        <v>1494</v>
      </c>
      <c r="L89" s="76" t="s">
        <v>1925</v>
      </c>
      <c r="M89" s="76" t="s">
        <v>2151</v>
      </c>
      <c r="N89" s="76" t="s">
        <v>2152</v>
      </c>
      <c r="O89" s="76" t="s">
        <v>1690</v>
      </c>
      <c r="P89" s="76" t="s">
        <v>1929</v>
      </c>
    </row>
    <row r="90" spans="1:180" ht="25.5" x14ac:dyDescent="0.2">
      <c r="A90" s="76" t="s">
        <v>2153</v>
      </c>
      <c r="B90" s="76" t="s">
        <v>2154</v>
      </c>
      <c r="C90" s="76" t="s">
        <v>1334</v>
      </c>
      <c r="D90" s="76" t="s">
        <v>1896</v>
      </c>
      <c r="E90" s="76" t="s">
        <v>1887</v>
      </c>
      <c r="F90" s="76" t="s">
        <v>1902</v>
      </c>
      <c r="G90" s="76" t="s">
        <v>1351</v>
      </c>
      <c r="H90" s="76" t="s">
        <v>1351</v>
      </c>
      <c r="I90" s="76" t="s">
        <v>1898</v>
      </c>
      <c r="J90" s="76" t="s">
        <v>1931</v>
      </c>
      <c r="K90" s="85" t="s">
        <v>1496</v>
      </c>
      <c r="L90" s="76" t="s">
        <v>1891</v>
      </c>
      <c r="M90" s="76" t="s">
        <v>2155</v>
      </c>
      <c r="N90" s="76">
        <v>57.6</v>
      </c>
      <c r="O90" s="76">
        <v>57</v>
      </c>
      <c r="P90" s="76">
        <v>0</v>
      </c>
    </row>
    <row r="91" spans="1:180" ht="38.25" x14ac:dyDescent="0.2">
      <c r="A91" s="76" t="s">
        <v>2156</v>
      </c>
      <c r="B91" s="76" t="s">
        <v>2157</v>
      </c>
      <c r="C91" s="76" t="s">
        <v>1361</v>
      </c>
      <c r="D91" s="76" t="s">
        <v>1896</v>
      </c>
      <c r="E91" s="76" t="s">
        <v>1887</v>
      </c>
      <c r="F91" s="76" t="s">
        <v>1902</v>
      </c>
      <c r="G91" s="76" t="s">
        <v>1337</v>
      </c>
      <c r="H91" s="76" t="s">
        <v>1337</v>
      </c>
      <c r="I91" s="76" t="s">
        <v>1898</v>
      </c>
      <c r="J91" s="76" t="s">
        <v>1903</v>
      </c>
      <c r="K91" s="86" t="s">
        <v>2158</v>
      </c>
      <c r="L91" s="76" t="s">
        <v>1891</v>
      </c>
      <c r="M91" s="76" t="s">
        <v>2159</v>
      </c>
      <c r="N91" s="76">
        <v>64.38</v>
      </c>
      <c r="O91" s="76">
        <v>56</v>
      </c>
      <c r="P91" s="76">
        <v>192</v>
      </c>
    </row>
    <row r="92" spans="1:180" ht="25.5" x14ac:dyDescent="0.2">
      <c r="A92" s="76" t="s">
        <v>351</v>
      </c>
      <c r="B92" s="76" t="s">
        <v>2162</v>
      </c>
      <c r="C92" s="76" t="s">
        <v>1361</v>
      </c>
      <c r="D92" s="76" t="s">
        <v>1886</v>
      </c>
      <c r="E92" s="76" t="s">
        <v>1887</v>
      </c>
      <c r="F92" s="76" t="s">
        <v>1888</v>
      </c>
      <c r="G92" s="76" t="s">
        <v>1367</v>
      </c>
      <c r="H92" s="76" t="s">
        <v>1368</v>
      </c>
      <c r="I92" s="76" t="s">
        <v>1889</v>
      </c>
      <c r="J92" s="76" t="s">
        <v>1894</v>
      </c>
      <c r="K92" s="86" t="s">
        <v>2082</v>
      </c>
      <c r="L92" s="76" t="s">
        <v>1891</v>
      </c>
      <c r="M92" s="25" t="s">
        <v>2163</v>
      </c>
      <c r="N92" s="25">
        <v>134</v>
      </c>
      <c r="O92" s="25">
        <v>100</v>
      </c>
      <c r="P92" s="25">
        <v>40</v>
      </c>
      <c r="Q92" s="25">
        <v>134</v>
      </c>
      <c r="R92" s="25">
        <v>100</v>
      </c>
      <c r="S92" s="25">
        <v>40</v>
      </c>
      <c r="T92" s="25">
        <v>200</v>
      </c>
    </row>
    <row r="93" spans="1:180" ht="38.25" x14ac:dyDescent="0.2">
      <c r="A93" s="76" t="s">
        <v>2164</v>
      </c>
      <c r="B93" s="76" t="s">
        <v>2165</v>
      </c>
      <c r="C93" s="76" t="s">
        <v>1349</v>
      </c>
      <c r="D93" s="76" t="s">
        <v>1886</v>
      </c>
      <c r="E93" s="76" t="s">
        <v>1887</v>
      </c>
      <c r="F93" s="76" t="s">
        <v>1888</v>
      </c>
      <c r="G93" s="76" t="s">
        <v>1367</v>
      </c>
      <c r="H93" s="76" t="s">
        <v>1368</v>
      </c>
      <c r="I93" s="76" t="s">
        <v>1889</v>
      </c>
      <c r="J93" s="76" t="s">
        <v>1894</v>
      </c>
      <c r="K93" s="86" t="s">
        <v>1591</v>
      </c>
      <c r="L93" s="25" t="s">
        <v>1891</v>
      </c>
      <c r="M93" s="25" t="s">
        <v>3044</v>
      </c>
      <c r="N93" s="25">
        <v>2.16</v>
      </c>
      <c r="O93" s="25">
        <v>2.14</v>
      </c>
      <c r="P93" s="25">
        <v>2</v>
      </c>
      <c r="Q93" s="25">
        <v>2</v>
      </c>
      <c r="R93" s="25">
        <v>2</v>
      </c>
      <c r="S93" s="25">
        <v>2</v>
      </c>
      <c r="T93" s="25">
        <v>2</v>
      </c>
    </row>
    <row r="94" spans="1:180" ht="39" thickBot="1" x14ac:dyDescent="0.25">
      <c r="A94" s="76" t="s">
        <v>2164</v>
      </c>
      <c r="B94" s="76" t="s">
        <v>2165</v>
      </c>
      <c r="C94" s="76" t="s">
        <v>1349</v>
      </c>
      <c r="D94" s="76" t="s">
        <v>1896</v>
      </c>
      <c r="E94" s="76" t="s">
        <v>1887</v>
      </c>
      <c r="F94" s="76" t="s">
        <v>1897</v>
      </c>
      <c r="G94" s="76" t="s">
        <v>2042</v>
      </c>
      <c r="H94" s="76" t="s">
        <v>2166</v>
      </c>
      <c r="I94" s="76" t="s">
        <v>1916</v>
      </c>
      <c r="J94" s="76" t="s">
        <v>1917</v>
      </c>
      <c r="K94" s="86">
        <v>1</v>
      </c>
      <c r="L94" s="76" t="s">
        <v>1925</v>
      </c>
      <c r="M94" s="76" t="s">
        <v>2167</v>
      </c>
      <c r="N94" s="76">
        <v>0.66400000000000003</v>
      </c>
      <c r="O94" s="76">
        <v>0.66200000000000003</v>
      </c>
      <c r="P94" s="76" t="s">
        <v>1901</v>
      </c>
    </row>
    <row r="95" spans="1:180" s="125" customFormat="1" ht="39" thickBot="1" x14ac:dyDescent="0.25">
      <c r="A95" s="76" t="s">
        <v>2164</v>
      </c>
      <c r="B95" s="76" t="s">
        <v>2165</v>
      </c>
      <c r="C95" s="76" t="s">
        <v>1349</v>
      </c>
      <c r="D95" s="76" t="s">
        <v>1896</v>
      </c>
      <c r="E95" s="76" t="s">
        <v>1887</v>
      </c>
      <c r="F95" s="76" t="s">
        <v>1897</v>
      </c>
      <c r="G95" s="76" t="s">
        <v>1393</v>
      </c>
      <c r="H95" s="76" t="s">
        <v>1915</v>
      </c>
      <c r="I95" s="76" t="s">
        <v>1916</v>
      </c>
      <c r="J95" s="76" t="s">
        <v>1917</v>
      </c>
      <c r="K95" s="86" t="s">
        <v>1469</v>
      </c>
      <c r="L95" s="76" t="s">
        <v>1925</v>
      </c>
      <c r="M95" s="76" t="s">
        <v>2168</v>
      </c>
      <c r="N95" s="76">
        <v>2</v>
      </c>
      <c r="O95" s="76">
        <v>1</v>
      </c>
      <c r="P95" s="76" t="s">
        <v>1901</v>
      </c>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c r="AV95" s="25"/>
      <c r="AW95" s="25"/>
      <c r="AX95" s="25"/>
      <c r="AY95" s="25"/>
      <c r="AZ95" s="25"/>
      <c r="BA95" s="25"/>
      <c r="BB95" s="25"/>
      <c r="BC95" s="25"/>
      <c r="BD95" s="25"/>
      <c r="BE95" s="25"/>
      <c r="BF95" s="25"/>
      <c r="BG95" s="25"/>
      <c r="BH95" s="25"/>
      <c r="BI95" s="25"/>
      <c r="BJ95" s="25"/>
      <c r="BK95" s="25"/>
      <c r="BL95" s="25"/>
      <c r="BM95" s="25"/>
      <c r="BN95" s="25"/>
      <c r="BO95" s="25"/>
      <c r="BP95" s="25"/>
      <c r="BQ95" s="25"/>
      <c r="BR95" s="25"/>
      <c r="BS95" s="25"/>
      <c r="BT95" s="25"/>
      <c r="BU95" s="25"/>
      <c r="BV95" s="25"/>
      <c r="BW95" s="25"/>
      <c r="BX95" s="25"/>
      <c r="BY95" s="25"/>
      <c r="BZ95" s="25"/>
      <c r="CA95" s="25"/>
      <c r="CB95" s="25"/>
      <c r="CC95" s="25"/>
      <c r="CD95" s="25"/>
      <c r="CE95" s="25"/>
      <c r="CF95" s="25"/>
      <c r="CG95" s="25"/>
      <c r="CH95" s="25"/>
      <c r="CI95" s="25"/>
      <c r="CJ95" s="25"/>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c r="DI95" s="25"/>
      <c r="DJ95" s="25"/>
      <c r="DK95" s="25"/>
      <c r="DL95" s="25"/>
      <c r="DM95" s="25"/>
      <c r="DN95" s="25"/>
      <c r="DO95" s="25"/>
      <c r="DP95" s="25"/>
      <c r="DQ95" s="25"/>
      <c r="DR95" s="25"/>
      <c r="DS95" s="25"/>
      <c r="DT95" s="25"/>
      <c r="DU95" s="25"/>
      <c r="DV95" s="25"/>
      <c r="DW95" s="25"/>
      <c r="DX95" s="25"/>
      <c r="DY95" s="25"/>
      <c r="DZ95" s="25"/>
      <c r="EA95" s="25"/>
      <c r="EB95" s="25"/>
      <c r="EC95" s="25"/>
      <c r="ED95" s="25"/>
      <c r="EE95" s="25"/>
      <c r="EF95" s="25"/>
      <c r="EG95" s="25"/>
      <c r="EH95" s="25"/>
      <c r="EI95" s="25"/>
      <c r="EJ95" s="25"/>
      <c r="EK95" s="25"/>
      <c r="EL95" s="25"/>
      <c r="EM95" s="25"/>
      <c r="EN95" s="25"/>
      <c r="EO95" s="25"/>
      <c r="EP95" s="25"/>
      <c r="EQ95" s="25"/>
      <c r="ER95" s="25"/>
      <c r="ES95" s="25"/>
      <c r="ET95" s="25"/>
      <c r="EU95" s="25"/>
      <c r="EV95" s="25"/>
      <c r="EW95" s="25"/>
      <c r="EX95" s="25"/>
      <c r="EY95" s="25"/>
      <c r="EZ95" s="25"/>
      <c r="FA95" s="25"/>
      <c r="FB95" s="25"/>
      <c r="FC95" s="25"/>
      <c r="FD95" s="25"/>
      <c r="FE95" s="25"/>
      <c r="FF95" s="25"/>
      <c r="FG95" s="25"/>
      <c r="FH95" s="25"/>
      <c r="FI95" s="25"/>
      <c r="FJ95" s="25"/>
      <c r="FK95" s="25"/>
      <c r="FL95" s="25"/>
      <c r="FM95" s="25"/>
      <c r="FN95" s="25"/>
      <c r="FO95" s="25"/>
      <c r="FP95" s="25"/>
      <c r="FQ95" s="25"/>
      <c r="FR95" s="25"/>
      <c r="FS95" s="25"/>
      <c r="FT95" s="25"/>
      <c r="FU95" s="25"/>
      <c r="FV95" s="25"/>
      <c r="FW95" s="25"/>
      <c r="FX95" s="25"/>
    </row>
    <row r="96" spans="1:180" ht="38.25" x14ac:dyDescent="0.2">
      <c r="A96" s="76" t="s">
        <v>2164</v>
      </c>
      <c r="B96" s="76" t="s">
        <v>2165</v>
      </c>
      <c r="C96" s="76" t="s">
        <v>1349</v>
      </c>
      <c r="D96" s="76" t="s">
        <v>1896</v>
      </c>
      <c r="E96" s="76" t="s">
        <v>1887</v>
      </c>
      <c r="F96" s="76" t="s">
        <v>1897</v>
      </c>
      <c r="G96" s="76" t="s">
        <v>1393</v>
      </c>
      <c r="H96" s="76" t="s">
        <v>1915</v>
      </c>
      <c r="I96" s="76" t="s">
        <v>1916</v>
      </c>
      <c r="J96" s="76" t="s">
        <v>1917</v>
      </c>
      <c r="K96" s="86">
        <v>1</v>
      </c>
      <c r="L96" s="76" t="s">
        <v>1925</v>
      </c>
      <c r="M96" s="76" t="s">
        <v>2169</v>
      </c>
      <c r="N96" s="76">
        <v>0.72</v>
      </c>
      <c r="O96" s="76">
        <v>0.71699999999999997</v>
      </c>
      <c r="P96" s="76" t="s">
        <v>1901</v>
      </c>
    </row>
    <row r="97" spans="1:18" ht="38.25" x14ac:dyDescent="0.2">
      <c r="A97" s="76" t="s">
        <v>2164</v>
      </c>
      <c r="B97" s="76" t="s">
        <v>2165</v>
      </c>
      <c r="C97" s="76" t="s">
        <v>1349</v>
      </c>
      <c r="D97" s="76" t="s">
        <v>1896</v>
      </c>
      <c r="E97" s="76" t="s">
        <v>1887</v>
      </c>
      <c r="F97" s="76" t="s">
        <v>1897</v>
      </c>
      <c r="G97" s="76" t="s">
        <v>1337</v>
      </c>
      <c r="H97" s="76" t="s">
        <v>1337</v>
      </c>
      <c r="I97" s="76" t="s">
        <v>1898</v>
      </c>
      <c r="J97" s="76" t="s">
        <v>1903</v>
      </c>
      <c r="K97" s="86">
        <v>1</v>
      </c>
      <c r="L97" s="76" t="s">
        <v>1925</v>
      </c>
      <c r="M97" s="76" t="s">
        <v>2170</v>
      </c>
      <c r="N97" s="76">
        <v>2.75</v>
      </c>
      <c r="O97" s="76">
        <v>2</v>
      </c>
      <c r="P97" s="76" t="s">
        <v>1901</v>
      </c>
    </row>
    <row r="98" spans="1:18" ht="38.25" x14ac:dyDescent="0.2">
      <c r="A98" s="76" t="s">
        <v>2164</v>
      </c>
      <c r="B98" s="76" t="s">
        <v>2165</v>
      </c>
      <c r="C98" s="76" t="s">
        <v>1349</v>
      </c>
      <c r="D98" s="76" t="s">
        <v>1896</v>
      </c>
      <c r="E98" s="76" t="s">
        <v>1887</v>
      </c>
      <c r="F98" s="76" t="s">
        <v>1897</v>
      </c>
      <c r="G98" s="76" t="s">
        <v>1337</v>
      </c>
      <c r="H98" s="76" t="s">
        <v>1337</v>
      </c>
      <c r="I98" s="76" t="s">
        <v>1898</v>
      </c>
      <c r="J98" s="76" t="s">
        <v>1903</v>
      </c>
      <c r="K98" s="86" t="s">
        <v>1966</v>
      </c>
      <c r="L98" s="76" t="s">
        <v>1925</v>
      </c>
      <c r="M98" s="76" t="s">
        <v>2171</v>
      </c>
      <c r="N98" s="76">
        <v>1.08</v>
      </c>
      <c r="O98" s="76">
        <v>0.81</v>
      </c>
      <c r="P98" s="76" t="s">
        <v>1901</v>
      </c>
    </row>
    <row r="99" spans="1:18" ht="38.25" x14ac:dyDescent="0.2">
      <c r="A99" s="76" t="s">
        <v>303</v>
      </c>
      <c r="B99" s="76" t="s">
        <v>2172</v>
      </c>
      <c r="C99" s="76" t="s">
        <v>1361</v>
      </c>
      <c r="D99" s="76" t="s">
        <v>1896</v>
      </c>
      <c r="E99" s="76" t="s">
        <v>1887</v>
      </c>
      <c r="F99" s="76" t="s">
        <v>1902</v>
      </c>
      <c r="G99" s="76" t="s">
        <v>1337</v>
      </c>
      <c r="H99" s="76" t="s">
        <v>1337</v>
      </c>
      <c r="I99" s="76" t="s">
        <v>1898</v>
      </c>
      <c r="J99" s="76" t="s">
        <v>1903</v>
      </c>
      <c r="K99" s="85" t="s">
        <v>2173</v>
      </c>
      <c r="L99" s="76" t="s">
        <v>1891</v>
      </c>
      <c r="M99" s="76" t="s">
        <v>2174</v>
      </c>
      <c r="N99" s="76" t="s">
        <v>2175</v>
      </c>
      <c r="O99" s="76" t="s">
        <v>2145</v>
      </c>
      <c r="P99" s="76" t="s">
        <v>2176</v>
      </c>
    </row>
    <row r="100" spans="1:18" ht="25.5" x14ac:dyDescent="0.2">
      <c r="A100" s="76" t="s">
        <v>2177</v>
      </c>
      <c r="B100" s="76" t="s">
        <v>2178</v>
      </c>
      <c r="C100" s="76" t="s">
        <v>1361</v>
      </c>
      <c r="D100" s="76" t="s">
        <v>1896</v>
      </c>
      <c r="E100" s="76" t="s">
        <v>1887</v>
      </c>
      <c r="F100" s="76" t="s">
        <v>1902</v>
      </c>
      <c r="G100" s="76" t="s">
        <v>1351</v>
      </c>
      <c r="H100" s="76" t="s">
        <v>1351</v>
      </c>
      <c r="I100" s="76" t="s">
        <v>1898</v>
      </c>
      <c r="J100" s="76" t="s">
        <v>1931</v>
      </c>
      <c r="K100" s="86" t="s">
        <v>2179</v>
      </c>
      <c r="L100" s="76" t="s">
        <v>1891</v>
      </c>
      <c r="M100" s="76" t="s">
        <v>2180</v>
      </c>
      <c r="N100" s="76">
        <v>345.5</v>
      </c>
      <c r="O100" s="76">
        <v>338</v>
      </c>
      <c r="P100" s="76">
        <v>68</v>
      </c>
    </row>
    <row r="101" spans="1:18" ht="25.5" x14ac:dyDescent="0.2">
      <c r="A101" s="76" t="s">
        <v>2177</v>
      </c>
      <c r="B101" s="76" t="s">
        <v>2178</v>
      </c>
      <c r="C101" s="76" t="s">
        <v>1361</v>
      </c>
      <c r="D101" s="76" t="s">
        <v>1896</v>
      </c>
      <c r="E101" s="76" t="s">
        <v>1887</v>
      </c>
      <c r="F101" s="76" t="s">
        <v>1902</v>
      </c>
      <c r="G101" s="76" t="s">
        <v>1351</v>
      </c>
      <c r="H101" s="76" t="s">
        <v>1351</v>
      </c>
      <c r="I101" s="76" t="s">
        <v>1898</v>
      </c>
      <c r="J101" s="76" t="s">
        <v>1931</v>
      </c>
      <c r="K101" s="86" t="s">
        <v>2181</v>
      </c>
      <c r="L101" s="76" t="s">
        <v>1891</v>
      </c>
      <c r="M101" s="76" t="s">
        <v>2182</v>
      </c>
      <c r="N101" s="76">
        <v>103.5</v>
      </c>
      <c r="O101" s="76">
        <v>101</v>
      </c>
      <c r="P101" s="76">
        <v>21</v>
      </c>
    </row>
    <row r="102" spans="1:18" ht="38.25" x14ac:dyDescent="0.2">
      <c r="A102" s="76" t="s">
        <v>2085</v>
      </c>
      <c r="B102" s="76" t="s">
        <v>2183</v>
      </c>
      <c r="C102" s="76" t="s">
        <v>1334</v>
      </c>
      <c r="D102" s="76" t="s">
        <v>1896</v>
      </c>
      <c r="E102" s="76" t="s">
        <v>1887</v>
      </c>
      <c r="F102" s="76" t="s">
        <v>1897</v>
      </c>
      <c r="G102" s="76" t="s">
        <v>2042</v>
      </c>
      <c r="H102" s="76" t="s">
        <v>2087</v>
      </c>
      <c r="I102" s="76" t="s">
        <v>1916</v>
      </c>
      <c r="J102" s="76" t="s">
        <v>1924</v>
      </c>
      <c r="K102" s="85" t="s">
        <v>1578</v>
      </c>
      <c r="L102" s="76" t="s">
        <v>1925</v>
      </c>
      <c r="M102" s="76" t="s">
        <v>2184</v>
      </c>
      <c r="N102" s="76" t="s">
        <v>2185</v>
      </c>
      <c r="O102" s="76" t="s">
        <v>2185</v>
      </c>
      <c r="P102" s="76" t="s">
        <v>1929</v>
      </c>
    </row>
    <row r="103" spans="1:18" ht="38.25" x14ac:dyDescent="0.2">
      <c r="A103" s="76" t="s">
        <v>934</v>
      </c>
      <c r="B103" s="76" t="s">
        <v>2186</v>
      </c>
      <c r="C103" s="76" t="s">
        <v>1349</v>
      </c>
      <c r="D103" s="76" t="s">
        <v>1896</v>
      </c>
      <c r="E103" s="76" t="s">
        <v>1887</v>
      </c>
      <c r="F103" s="76" t="s">
        <v>1902</v>
      </c>
      <c r="G103" s="76" t="s">
        <v>1351</v>
      </c>
      <c r="H103" s="76" t="s">
        <v>1351</v>
      </c>
      <c r="I103" s="76" t="s">
        <v>1898</v>
      </c>
      <c r="J103" s="76" t="s">
        <v>1931</v>
      </c>
      <c r="K103" s="85" t="s">
        <v>2187</v>
      </c>
      <c r="L103" s="76" t="s">
        <v>1925</v>
      </c>
      <c r="M103" s="76" t="s">
        <v>2188</v>
      </c>
      <c r="N103" s="76" t="s">
        <v>2189</v>
      </c>
      <c r="O103" s="76" t="s">
        <v>2189</v>
      </c>
      <c r="P103" s="76" t="s">
        <v>1979</v>
      </c>
    </row>
    <row r="104" spans="1:18" ht="38.25" x14ac:dyDescent="0.2">
      <c r="A104" s="76" t="s">
        <v>313</v>
      </c>
      <c r="B104" s="76" t="s">
        <v>2190</v>
      </c>
      <c r="C104" s="76" t="s">
        <v>1361</v>
      </c>
      <c r="D104" s="76" t="s">
        <v>1896</v>
      </c>
      <c r="E104" s="76" t="s">
        <v>1887</v>
      </c>
      <c r="F104" s="76" t="s">
        <v>1902</v>
      </c>
      <c r="G104" s="76" t="s">
        <v>1337</v>
      </c>
      <c r="H104" s="76" t="s">
        <v>1337</v>
      </c>
      <c r="I104" s="76" t="s">
        <v>1898</v>
      </c>
      <c r="J104" s="76" t="s">
        <v>1903</v>
      </c>
      <c r="K104" s="86" t="s">
        <v>2158</v>
      </c>
      <c r="L104" s="76" t="s">
        <v>1891</v>
      </c>
      <c r="M104" s="76" t="s">
        <v>2191</v>
      </c>
      <c r="N104" s="76">
        <v>92.5</v>
      </c>
      <c r="O104" s="76">
        <v>75</v>
      </c>
      <c r="P104" s="76">
        <v>90</v>
      </c>
    </row>
    <row r="105" spans="1:18" ht="25.5" x14ac:dyDescent="0.2">
      <c r="A105" s="76" t="s">
        <v>80</v>
      </c>
      <c r="B105" s="76" t="s">
        <v>1419</v>
      </c>
      <c r="C105" s="76" t="s">
        <v>1334</v>
      </c>
      <c r="D105" s="76" t="s">
        <v>1896</v>
      </c>
      <c r="E105" s="76" t="s">
        <v>1887</v>
      </c>
      <c r="F105" s="76" t="s">
        <v>1897</v>
      </c>
      <c r="G105" s="76" t="s">
        <v>1381</v>
      </c>
      <c r="H105" s="76" t="s">
        <v>1382</v>
      </c>
      <c r="I105" s="76" t="s">
        <v>1898</v>
      </c>
      <c r="J105" s="76" t="s">
        <v>1960</v>
      </c>
      <c r="K105" s="85" t="s">
        <v>1469</v>
      </c>
      <c r="L105" s="76" t="s">
        <v>1891</v>
      </c>
      <c r="M105" s="76" t="s">
        <v>2192</v>
      </c>
      <c r="N105" s="76">
        <v>37.5</v>
      </c>
      <c r="O105" s="76">
        <v>37.5</v>
      </c>
      <c r="P105" s="76" t="s">
        <v>1929</v>
      </c>
      <c r="R105" s="25">
        <v>34.26</v>
      </c>
    </row>
    <row r="106" spans="1:18" ht="25.5" x14ac:dyDescent="0.2">
      <c r="A106" s="76" t="s">
        <v>1663</v>
      </c>
      <c r="B106" s="76" t="s">
        <v>2193</v>
      </c>
      <c r="C106" s="76" t="s">
        <v>1466</v>
      </c>
      <c r="D106" s="76" t="s">
        <v>1896</v>
      </c>
      <c r="E106" s="76" t="s">
        <v>1887</v>
      </c>
      <c r="F106" s="76" t="s">
        <v>1897</v>
      </c>
      <c r="G106" s="76" t="s">
        <v>1381</v>
      </c>
      <c r="H106" s="76" t="s">
        <v>1382</v>
      </c>
      <c r="I106" s="76" t="s">
        <v>1898</v>
      </c>
      <c r="J106" s="76" t="s">
        <v>1960</v>
      </c>
      <c r="K106" s="85" t="s">
        <v>1478</v>
      </c>
      <c r="L106" s="76" t="s">
        <v>1925</v>
      </c>
      <c r="M106" s="76" t="s">
        <v>2194</v>
      </c>
      <c r="N106" s="76">
        <v>19</v>
      </c>
      <c r="O106" s="76">
        <v>22</v>
      </c>
      <c r="P106" s="76" t="s">
        <v>1964</v>
      </c>
    </row>
    <row r="107" spans="1:18" ht="38.25" x14ac:dyDescent="0.2">
      <c r="A107" s="76" t="s">
        <v>464</v>
      </c>
      <c r="B107" s="76" t="s">
        <v>2195</v>
      </c>
      <c r="C107" s="76" t="s">
        <v>1334</v>
      </c>
      <c r="D107" s="76" t="s">
        <v>1896</v>
      </c>
      <c r="E107" s="76" t="s">
        <v>1887</v>
      </c>
      <c r="F107" s="76" t="s">
        <v>1897</v>
      </c>
      <c r="G107" s="76" t="s">
        <v>1351</v>
      </c>
      <c r="H107" s="76" t="s">
        <v>1351</v>
      </c>
      <c r="I107" s="76" t="s">
        <v>1898</v>
      </c>
      <c r="J107" s="76" t="s">
        <v>1931</v>
      </c>
      <c r="K107" s="85" t="s">
        <v>2196</v>
      </c>
      <c r="L107" s="76" t="s">
        <v>1925</v>
      </c>
      <c r="M107" s="76" t="s">
        <v>2197</v>
      </c>
      <c r="N107" s="76" t="s">
        <v>2198</v>
      </c>
      <c r="O107" s="76" t="s">
        <v>2199</v>
      </c>
      <c r="P107" s="76" t="s">
        <v>1929</v>
      </c>
    </row>
    <row r="108" spans="1:18" ht="38.25" x14ac:dyDescent="0.2">
      <c r="A108" s="25" t="s">
        <v>2200</v>
      </c>
      <c r="B108" s="25" t="s">
        <v>2201</v>
      </c>
      <c r="C108" s="76" t="s">
        <v>1334</v>
      </c>
      <c r="D108" s="76" t="s">
        <v>1896</v>
      </c>
      <c r="E108" s="76" t="s">
        <v>1887</v>
      </c>
      <c r="F108" s="76" t="s">
        <v>1902</v>
      </c>
      <c r="G108" s="76" t="s">
        <v>1337</v>
      </c>
      <c r="H108" s="76" t="s">
        <v>1337</v>
      </c>
      <c r="I108" s="76" t="s">
        <v>1898</v>
      </c>
      <c r="J108" s="76" t="s">
        <v>1903</v>
      </c>
      <c r="K108" s="85" t="s">
        <v>2202</v>
      </c>
      <c r="L108" s="76" t="s">
        <v>1891</v>
      </c>
      <c r="M108" s="14" t="s">
        <v>2203</v>
      </c>
      <c r="N108" s="76">
        <v>31</v>
      </c>
      <c r="O108" s="76">
        <v>27</v>
      </c>
      <c r="P108" s="76">
        <v>6</v>
      </c>
    </row>
    <row r="109" spans="1:18" ht="38.25" x14ac:dyDescent="0.2">
      <c r="A109" s="76" t="s">
        <v>321</v>
      </c>
      <c r="B109" s="76" t="s">
        <v>1341</v>
      </c>
      <c r="C109" s="76" t="s">
        <v>1342</v>
      </c>
      <c r="D109" s="76" t="s">
        <v>1896</v>
      </c>
      <c r="E109" s="76" t="s">
        <v>1887</v>
      </c>
      <c r="F109" s="76" t="s">
        <v>1902</v>
      </c>
      <c r="G109" s="76" t="s">
        <v>1337</v>
      </c>
      <c r="H109" s="76" t="s">
        <v>1337</v>
      </c>
      <c r="I109" s="76" t="s">
        <v>1898</v>
      </c>
      <c r="J109" s="76" t="s">
        <v>1903</v>
      </c>
      <c r="K109" s="86" t="s">
        <v>2204</v>
      </c>
      <c r="L109" s="76" t="s">
        <v>1891</v>
      </c>
      <c r="M109" s="76" t="s">
        <v>2205</v>
      </c>
      <c r="N109" s="76">
        <v>180</v>
      </c>
      <c r="O109" s="76">
        <v>150</v>
      </c>
      <c r="P109" s="76">
        <v>30</v>
      </c>
    </row>
    <row r="110" spans="1:18" ht="25.5" x14ac:dyDescent="0.2">
      <c r="A110" s="76" t="s">
        <v>323</v>
      </c>
      <c r="B110" s="76" t="s">
        <v>2206</v>
      </c>
      <c r="C110" s="76" t="s">
        <v>1342</v>
      </c>
      <c r="D110" s="76" t="s">
        <v>1896</v>
      </c>
      <c r="E110" s="76" t="s">
        <v>1887</v>
      </c>
      <c r="F110" s="76" t="s">
        <v>1902</v>
      </c>
      <c r="G110" s="76" t="s">
        <v>1351</v>
      </c>
      <c r="H110" s="76" t="s">
        <v>1351</v>
      </c>
      <c r="I110" s="76" t="s">
        <v>1898</v>
      </c>
      <c r="J110" s="76" t="s">
        <v>1931</v>
      </c>
      <c r="K110" s="85" t="s">
        <v>1738</v>
      </c>
      <c r="L110" s="76" t="s">
        <v>1891</v>
      </c>
      <c r="M110" s="76" t="s">
        <v>2207</v>
      </c>
      <c r="N110" s="76">
        <v>226</v>
      </c>
      <c r="O110" s="76">
        <v>219</v>
      </c>
      <c r="P110" s="76">
        <v>44</v>
      </c>
    </row>
    <row r="111" spans="1:18" ht="25.5" x14ac:dyDescent="0.2">
      <c r="A111" s="76" t="s">
        <v>2208</v>
      </c>
      <c r="B111" s="76" t="s">
        <v>2209</v>
      </c>
      <c r="C111" s="76" t="s">
        <v>1361</v>
      </c>
      <c r="D111" s="76" t="s">
        <v>1896</v>
      </c>
      <c r="E111" s="76" t="s">
        <v>1887</v>
      </c>
      <c r="F111" s="76" t="s">
        <v>1902</v>
      </c>
      <c r="G111" s="76" t="s">
        <v>1337</v>
      </c>
      <c r="H111" s="76" t="s">
        <v>1337</v>
      </c>
      <c r="I111" s="76" t="s">
        <v>1898</v>
      </c>
      <c r="J111" s="76" t="s">
        <v>2210</v>
      </c>
      <c r="K111" s="85" t="s">
        <v>2211</v>
      </c>
      <c r="L111" s="76" t="s">
        <v>1891</v>
      </c>
      <c r="M111" s="76" t="s">
        <v>2212</v>
      </c>
      <c r="N111" s="76">
        <v>42</v>
      </c>
      <c r="O111" s="76">
        <v>40</v>
      </c>
      <c r="P111" s="76">
        <v>8</v>
      </c>
    </row>
    <row r="112" spans="1:18" ht="25.5" x14ac:dyDescent="0.2">
      <c r="A112" s="76" t="s">
        <v>1101</v>
      </c>
      <c r="B112" s="76" t="s">
        <v>2213</v>
      </c>
      <c r="C112" s="76" t="s">
        <v>1342</v>
      </c>
      <c r="D112" s="76" t="s">
        <v>1896</v>
      </c>
      <c r="E112" s="76" t="s">
        <v>1887</v>
      </c>
      <c r="F112" s="76" t="s">
        <v>1888</v>
      </c>
      <c r="G112" s="76" t="s">
        <v>1393</v>
      </c>
      <c r="H112" s="76" t="s">
        <v>1394</v>
      </c>
      <c r="I112" s="76" t="s">
        <v>1916</v>
      </c>
      <c r="J112" s="76" t="s">
        <v>1940</v>
      </c>
      <c r="K112" s="85" t="s">
        <v>1478</v>
      </c>
      <c r="L112" s="76" t="s">
        <v>1891</v>
      </c>
      <c r="M112" s="76" t="s">
        <v>2214</v>
      </c>
      <c r="N112" s="76" t="s">
        <v>2215</v>
      </c>
      <c r="O112" s="76" t="s">
        <v>2215</v>
      </c>
      <c r="P112" s="76" t="s">
        <v>2216</v>
      </c>
    </row>
    <row r="113" spans="1:180" s="117" customFormat="1" ht="25.5" x14ac:dyDescent="0.2">
      <c r="A113" s="76" t="s">
        <v>1101</v>
      </c>
      <c r="B113" s="76" t="s">
        <v>2213</v>
      </c>
      <c r="C113" s="76" t="s">
        <v>1342</v>
      </c>
      <c r="D113" s="76" t="s">
        <v>1896</v>
      </c>
      <c r="E113" s="76" t="s">
        <v>1887</v>
      </c>
      <c r="F113" s="76" t="s">
        <v>1888</v>
      </c>
      <c r="G113" s="76" t="s">
        <v>1393</v>
      </c>
      <c r="H113" s="76" t="s">
        <v>1394</v>
      </c>
      <c r="I113" s="76" t="s">
        <v>1916</v>
      </c>
      <c r="J113" s="76" t="s">
        <v>1940</v>
      </c>
      <c r="K113" s="85" t="s">
        <v>1733</v>
      </c>
      <c r="L113" s="76" t="s">
        <v>1891</v>
      </c>
      <c r="M113" s="76" t="s">
        <v>2217</v>
      </c>
      <c r="N113" s="76" t="s">
        <v>2215</v>
      </c>
      <c r="O113" s="76" t="s">
        <v>2215</v>
      </c>
      <c r="P113" s="76" t="s">
        <v>2216</v>
      </c>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25"/>
      <c r="BL113" s="25"/>
      <c r="BM113" s="25"/>
      <c r="BN113" s="25"/>
      <c r="BO113" s="25"/>
      <c r="BP113" s="25"/>
      <c r="BQ113" s="25"/>
      <c r="BR113" s="25"/>
      <c r="BS113" s="25"/>
      <c r="BT113" s="25"/>
      <c r="BU113" s="25"/>
      <c r="BV113" s="25"/>
      <c r="BW113" s="25"/>
      <c r="BX113" s="25"/>
      <c r="BY113" s="25"/>
      <c r="BZ113" s="25"/>
      <c r="CA113" s="25"/>
      <c r="CB113" s="25"/>
      <c r="CC113" s="25"/>
      <c r="CD113" s="25"/>
      <c r="CE113" s="25"/>
      <c r="CF113" s="25"/>
      <c r="CG113" s="25"/>
      <c r="CH113" s="25"/>
      <c r="CI113" s="25"/>
      <c r="CJ113" s="25"/>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c r="DK113" s="25"/>
      <c r="DL113" s="25"/>
      <c r="DM113" s="25"/>
      <c r="DN113" s="25"/>
      <c r="DO113" s="25"/>
      <c r="DP113" s="25"/>
      <c r="DQ113" s="25"/>
      <c r="DR113" s="25"/>
      <c r="DS113" s="25"/>
      <c r="DT113" s="25"/>
      <c r="DU113" s="25"/>
      <c r="DV113" s="25"/>
      <c r="DW113" s="25"/>
      <c r="DX113" s="25"/>
      <c r="DY113" s="25"/>
      <c r="DZ113" s="25"/>
      <c r="EA113" s="25"/>
      <c r="EB113" s="25"/>
      <c r="EC113" s="25"/>
      <c r="ED113" s="25"/>
      <c r="EE113" s="25"/>
      <c r="EF113" s="25"/>
      <c r="EG113" s="25"/>
      <c r="EH113" s="25"/>
      <c r="EI113" s="25"/>
      <c r="EJ113" s="25"/>
      <c r="EK113" s="25"/>
      <c r="EL113" s="25"/>
      <c r="EM113" s="25"/>
      <c r="EN113" s="25"/>
      <c r="EO113" s="25"/>
      <c r="EP113" s="25"/>
      <c r="EQ113" s="25"/>
      <c r="ER113" s="25"/>
      <c r="ES113" s="25"/>
      <c r="ET113" s="25"/>
      <c r="EU113" s="25"/>
      <c r="EV113" s="25"/>
      <c r="EW113" s="25"/>
      <c r="EX113" s="25"/>
      <c r="EY113" s="25"/>
      <c r="EZ113" s="25"/>
      <c r="FA113" s="25"/>
      <c r="FB113" s="25"/>
      <c r="FC113" s="25"/>
      <c r="FD113" s="25"/>
      <c r="FE113" s="25"/>
      <c r="FF113" s="25"/>
      <c r="FG113" s="25"/>
      <c r="FH113" s="25"/>
      <c r="FI113" s="25"/>
      <c r="FJ113" s="25"/>
      <c r="FK113" s="25"/>
      <c r="FL113" s="25"/>
      <c r="FM113" s="25"/>
      <c r="FN113" s="25"/>
      <c r="FO113" s="25"/>
      <c r="FP113" s="25"/>
      <c r="FQ113" s="25"/>
      <c r="FR113" s="25"/>
      <c r="FS113" s="25"/>
      <c r="FT113" s="25"/>
      <c r="FU113" s="25"/>
      <c r="FV113" s="25"/>
      <c r="FW113" s="25"/>
      <c r="FX113" s="25"/>
    </row>
    <row r="114" spans="1:180" ht="25.5" x14ac:dyDescent="0.2">
      <c r="A114" s="76" t="s">
        <v>1101</v>
      </c>
      <c r="B114" s="76" t="s">
        <v>2213</v>
      </c>
      <c r="C114" s="76" t="s">
        <v>1342</v>
      </c>
      <c r="D114" s="76" t="s">
        <v>1896</v>
      </c>
      <c r="E114" s="76" t="s">
        <v>1887</v>
      </c>
      <c r="F114" s="76" t="s">
        <v>1888</v>
      </c>
      <c r="G114" s="76" t="s">
        <v>1393</v>
      </c>
      <c r="H114" s="76" t="s">
        <v>1394</v>
      </c>
      <c r="I114" s="76" t="s">
        <v>1916</v>
      </c>
      <c r="J114" s="76" t="s">
        <v>1940</v>
      </c>
      <c r="K114" s="85" t="s">
        <v>1734</v>
      </c>
      <c r="L114" s="76" t="s">
        <v>1891</v>
      </c>
      <c r="M114" s="76" t="s">
        <v>2218</v>
      </c>
      <c r="N114" s="76" t="s">
        <v>2215</v>
      </c>
      <c r="O114" s="76" t="s">
        <v>2215</v>
      </c>
      <c r="P114" s="76" t="s">
        <v>2216</v>
      </c>
    </row>
    <row r="115" spans="1:180" ht="25.5" x14ac:dyDescent="0.2">
      <c r="A115" s="76" t="s">
        <v>1101</v>
      </c>
      <c r="B115" s="76" t="s">
        <v>2213</v>
      </c>
      <c r="C115" s="76" t="s">
        <v>1342</v>
      </c>
      <c r="D115" s="76" t="s">
        <v>1896</v>
      </c>
      <c r="E115" s="76" t="s">
        <v>1887</v>
      </c>
      <c r="F115" s="76" t="s">
        <v>1888</v>
      </c>
      <c r="G115" s="76" t="s">
        <v>1393</v>
      </c>
      <c r="H115" s="76" t="s">
        <v>1394</v>
      </c>
      <c r="I115" s="76" t="s">
        <v>1916</v>
      </c>
      <c r="J115" s="76" t="s">
        <v>1940</v>
      </c>
      <c r="K115" s="85" t="s">
        <v>1735</v>
      </c>
      <c r="L115" s="76" t="s">
        <v>1891</v>
      </c>
      <c r="M115" s="76" t="s">
        <v>2219</v>
      </c>
      <c r="N115" s="76" t="s">
        <v>2215</v>
      </c>
      <c r="O115" s="76" t="s">
        <v>2215</v>
      </c>
      <c r="P115" s="76" t="s">
        <v>2216</v>
      </c>
    </row>
    <row r="116" spans="1:180" ht="38.25" x14ac:dyDescent="0.2">
      <c r="A116" s="76" t="s">
        <v>327</v>
      </c>
      <c r="B116" s="76" t="s">
        <v>2220</v>
      </c>
      <c r="C116" s="76" t="s">
        <v>1361</v>
      </c>
      <c r="D116" s="76" t="s">
        <v>1896</v>
      </c>
      <c r="E116" s="76" t="s">
        <v>1887</v>
      </c>
      <c r="F116" s="76" t="s">
        <v>1902</v>
      </c>
      <c r="G116" s="76" t="s">
        <v>1337</v>
      </c>
      <c r="H116" s="76" t="s">
        <v>1337</v>
      </c>
      <c r="I116" s="76" t="s">
        <v>1898</v>
      </c>
      <c r="J116" s="76" t="s">
        <v>1903</v>
      </c>
      <c r="K116" s="86" t="s">
        <v>2221</v>
      </c>
      <c r="L116" s="76" t="s">
        <v>1891</v>
      </c>
      <c r="M116" s="76" t="s">
        <v>2222</v>
      </c>
      <c r="N116" s="76">
        <v>217</v>
      </c>
      <c r="O116" s="76">
        <v>162</v>
      </c>
      <c r="P116" s="76">
        <v>33</v>
      </c>
    </row>
    <row r="117" spans="1:180" ht="38.25" x14ac:dyDescent="0.2">
      <c r="A117" s="76" t="s">
        <v>1004</v>
      </c>
      <c r="B117" s="76" t="s">
        <v>2223</v>
      </c>
      <c r="C117" s="76" t="s">
        <v>1361</v>
      </c>
      <c r="D117" s="76" t="s">
        <v>1896</v>
      </c>
      <c r="E117" s="76" t="s">
        <v>1887</v>
      </c>
      <c r="F117" s="76" t="s">
        <v>1888</v>
      </c>
      <c r="G117" s="76" t="s">
        <v>1393</v>
      </c>
      <c r="H117" s="76" t="s">
        <v>1394</v>
      </c>
      <c r="I117" s="76" t="s">
        <v>1916</v>
      </c>
      <c r="J117" s="76" t="s">
        <v>1969</v>
      </c>
      <c r="K117" s="85" t="s">
        <v>1494</v>
      </c>
      <c r="L117" s="76" t="s">
        <v>1891</v>
      </c>
      <c r="M117" s="76" t="s">
        <v>2224</v>
      </c>
      <c r="N117" s="76" t="s">
        <v>2225</v>
      </c>
      <c r="O117" s="76" t="s">
        <v>2226</v>
      </c>
      <c r="P117" s="76" t="s">
        <v>2227</v>
      </c>
    </row>
    <row r="118" spans="1:180" ht="38.25" x14ac:dyDescent="0.2">
      <c r="A118" s="76" t="s">
        <v>279</v>
      </c>
      <c r="B118" s="76" t="s">
        <v>1571</v>
      </c>
      <c r="C118" s="76" t="s">
        <v>1342</v>
      </c>
      <c r="D118" s="76" t="s">
        <v>1896</v>
      </c>
      <c r="E118" s="76" t="s">
        <v>1887</v>
      </c>
      <c r="F118" s="76" t="s">
        <v>1897</v>
      </c>
      <c r="G118" s="76" t="s">
        <v>2042</v>
      </c>
      <c r="H118" s="76" t="s">
        <v>2073</v>
      </c>
      <c r="I118" s="76" t="s">
        <v>1916</v>
      </c>
      <c r="J118" s="76" t="s">
        <v>1993</v>
      </c>
      <c r="K118" s="85" t="s">
        <v>1478</v>
      </c>
      <c r="L118" s="76" t="s">
        <v>1925</v>
      </c>
      <c r="M118" s="76" t="s">
        <v>2228</v>
      </c>
      <c r="N118" s="76" t="s">
        <v>1979</v>
      </c>
      <c r="O118" s="76" t="s">
        <v>1979</v>
      </c>
      <c r="P118" s="76" t="s">
        <v>1964</v>
      </c>
    </row>
    <row r="119" spans="1:180" ht="25.5" x14ac:dyDescent="0.2">
      <c r="A119" s="76" t="s">
        <v>333</v>
      </c>
      <c r="B119" s="76" t="s">
        <v>2229</v>
      </c>
      <c r="C119" s="76" t="s">
        <v>1334</v>
      </c>
      <c r="D119" s="76" t="s">
        <v>1896</v>
      </c>
      <c r="E119" s="76" t="s">
        <v>1887</v>
      </c>
      <c r="F119" s="76" t="s">
        <v>1897</v>
      </c>
      <c r="G119" s="76" t="s">
        <v>1351</v>
      </c>
      <c r="H119" s="76" t="s">
        <v>1351</v>
      </c>
      <c r="I119" s="76" t="s">
        <v>1898</v>
      </c>
      <c r="J119" s="76" t="s">
        <v>1931</v>
      </c>
      <c r="K119" s="85" t="s">
        <v>1478</v>
      </c>
      <c r="L119" s="76" t="s">
        <v>1925</v>
      </c>
      <c r="M119" s="76" t="s">
        <v>2230</v>
      </c>
      <c r="N119" s="76" t="s">
        <v>2231</v>
      </c>
      <c r="O119" s="76" t="s">
        <v>1974</v>
      </c>
      <c r="P119" s="76" t="s">
        <v>1929</v>
      </c>
    </row>
    <row r="120" spans="1:180" ht="25.5" x14ac:dyDescent="0.2">
      <c r="A120" s="76" t="s">
        <v>948</v>
      </c>
      <c r="B120" s="76" t="s">
        <v>2232</v>
      </c>
      <c r="C120" s="76" t="s">
        <v>1361</v>
      </c>
      <c r="D120" s="76" t="s">
        <v>1896</v>
      </c>
      <c r="E120" s="76" t="s">
        <v>1887</v>
      </c>
      <c r="F120" s="76" t="s">
        <v>1902</v>
      </c>
      <c r="G120" s="76" t="s">
        <v>1351</v>
      </c>
      <c r="H120" s="76" t="s">
        <v>1351</v>
      </c>
      <c r="I120" s="76" t="s">
        <v>1898</v>
      </c>
      <c r="J120" s="76" t="s">
        <v>1931</v>
      </c>
      <c r="K120" s="86" t="s">
        <v>2233</v>
      </c>
      <c r="L120" s="76" t="s">
        <v>1891</v>
      </c>
      <c r="M120" s="76" t="s">
        <v>2234</v>
      </c>
      <c r="N120" s="76">
        <v>452</v>
      </c>
      <c r="O120" s="76">
        <v>440</v>
      </c>
      <c r="P120" s="76">
        <v>100</v>
      </c>
    </row>
    <row r="121" spans="1:180" ht="25.5" x14ac:dyDescent="0.2">
      <c r="A121" s="76" t="s">
        <v>80</v>
      </c>
      <c r="B121" s="76" t="s">
        <v>2235</v>
      </c>
      <c r="C121" s="76" t="s">
        <v>1342</v>
      </c>
      <c r="D121" s="76" t="s">
        <v>1896</v>
      </c>
      <c r="E121" s="76" t="s">
        <v>1887</v>
      </c>
      <c r="F121" s="76" t="s">
        <v>1897</v>
      </c>
      <c r="G121" s="76" t="s">
        <v>1381</v>
      </c>
      <c r="H121" s="76" t="s">
        <v>1382</v>
      </c>
      <c r="I121" s="76" t="s">
        <v>1898</v>
      </c>
      <c r="J121" s="76" t="s">
        <v>1960</v>
      </c>
      <c r="K121" s="85" t="s">
        <v>1478</v>
      </c>
      <c r="L121" s="76" t="s">
        <v>1925</v>
      </c>
      <c r="M121" s="76" t="s">
        <v>2236</v>
      </c>
      <c r="N121" s="76" t="s">
        <v>2237</v>
      </c>
      <c r="O121" s="76" t="s">
        <v>2238</v>
      </c>
      <c r="P121" s="76" t="s">
        <v>1929</v>
      </c>
    </row>
    <row r="122" spans="1:180" ht="38.25" x14ac:dyDescent="0.2">
      <c r="A122" s="14" t="s">
        <v>2239</v>
      </c>
      <c r="B122" s="14" t="s">
        <v>2240</v>
      </c>
      <c r="C122" s="76" t="s">
        <v>1342</v>
      </c>
      <c r="D122" s="76" t="s">
        <v>1896</v>
      </c>
      <c r="E122" s="76" t="s">
        <v>1887</v>
      </c>
      <c r="F122" s="76" t="s">
        <v>1902</v>
      </c>
      <c r="G122" s="76" t="s">
        <v>1337</v>
      </c>
      <c r="H122" s="76" t="s">
        <v>1337</v>
      </c>
      <c r="I122" s="76" t="s">
        <v>1898</v>
      </c>
      <c r="J122" s="76" t="s">
        <v>1903</v>
      </c>
      <c r="K122" s="86" t="s">
        <v>1646</v>
      </c>
      <c r="L122" s="76" t="s">
        <v>1891</v>
      </c>
      <c r="M122" s="76" t="s">
        <v>2241</v>
      </c>
      <c r="N122" s="76">
        <v>36</v>
      </c>
      <c r="O122" s="76">
        <v>30</v>
      </c>
      <c r="P122" s="76">
        <v>6</v>
      </c>
    </row>
    <row r="123" spans="1:180" ht="25.5" x14ac:dyDescent="0.2">
      <c r="A123" s="76" t="s">
        <v>2242</v>
      </c>
      <c r="B123" s="76" t="s">
        <v>2243</v>
      </c>
      <c r="C123" s="76" t="s">
        <v>1342</v>
      </c>
      <c r="D123" s="76" t="s">
        <v>1896</v>
      </c>
      <c r="E123" s="76" t="s">
        <v>1887</v>
      </c>
      <c r="F123" s="76" t="s">
        <v>1902</v>
      </c>
      <c r="G123" s="76" t="s">
        <v>1351</v>
      </c>
      <c r="H123" s="76" t="s">
        <v>1351</v>
      </c>
      <c r="I123" s="76" t="s">
        <v>1898</v>
      </c>
      <c r="J123" s="76" t="s">
        <v>1931</v>
      </c>
      <c r="K123" s="86" t="s">
        <v>2244</v>
      </c>
      <c r="L123" s="76" t="s">
        <v>1891</v>
      </c>
      <c r="M123" s="76" t="s">
        <v>2245</v>
      </c>
      <c r="N123" s="76">
        <v>96.04</v>
      </c>
      <c r="O123" s="76">
        <v>91</v>
      </c>
      <c r="P123" s="76">
        <v>100</v>
      </c>
    </row>
    <row r="124" spans="1:180" ht="25.5" x14ac:dyDescent="0.2">
      <c r="A124" s="76" t="s">
        <v>343</v>
      </c>
      <c r="B124" s="76" t="s">
        <v>2246</v>
      </c>
      <c r="C124" s="76" t="s">
        <v>1342</v>
      </c>
      <c r="D124" s="76" t="s">
        <v>1896</v>
      </c>
      <c r="E124" s="76" t="s">
        <v>1887</v>
      </c>
      <c r="F124" s="76" t="s">
        <v>1902</v>
      </c>
      <c r="G124" s="76" t="s">
        <v>1351</v>
      </c>
      <c r="H124" s="76" t="s">
        <v>1351</v>
      </c>
      <c r="I124" s="76" t="s">
        <v>1898</v>
      </c>
      <c r="J124" s="76" t="s">
        <v>1931</v>
      </c>
      <c r="K124" s="86" t="s">
        <v>1496</v>
      </c>
      <c r="L124" s="76" t="s">
        <v>1925</v>
      </c>
      <c r="M124" s="76" t="s">
        <v>2247</v>
      </c>
      <c r="N124" s="76">
        <v>57</v>
      </c>
      <c r="O124" s="76">
        <v>56</v>
      </c>
      <c r="P124" s="76">
        <v>12</v>
      </c>
    </row>
    <row r="125" spans="1:180" ht="38.25" x14ac:dyDescent="0.2">
      <c r="A125" s="76" t="s">
        <v>2248</v>
      </c>
      <c r="B125" s="76" t="s">
        <v>2249</v>
      </c>
      <c r="C125" s="76" t="s">
        <v>1334</v>
      </c>
      <c r="D125" s="76" t="s">
        <v>1896</v>
      </c>
      <c r="E125" s="76" t="s">
        <v>1887</v>
      </c>
      <c r="F125" s="76" t="s">
        <v>1902</v>
      </c>
      <c r="G125" s="76" t="s">
        <v>1351</v>
      </c>
      <c r="H125" s="76" t="s">
        <v>1351</v>
      </c>
      <c r="I125" s="76" t="s">
        <v>1898</v>
      </c>
      <c r="J125" s="76" t="s">
        <v>1931</v>
      </c>
      <c r="K125" s="85" t="s">
        <v>2250</v>
      </c>
      <c r="L125" s="76" t="s">
        <v>1891</v>
      </c>
      <c r="M125" s="76" t="s">
        <v>2251</v>
      </c>
      <c r="N125" s="76">
        <v>79.95</v>
      </c>
      <c r="O125" s="76">
        <v>79</v>
      </c>
      <c r="P125" s="76">
        <v>39</v>
      </c>
    </row>
    <row r="126" spans="1:180" ht="25.5" x14ac:dyDescent="0.2">
      <c r="A126" s="14" t="s">
        <v>2252</v>
      </c>
      <c r="B126" s="25" t="s">
        <v>2253</v>
      </c>
      <c r="C126" s="76" t="s">
        <v>1342</v>
      </c>
      <c r="D126" s="76" t="s">
        <v>1896</v>
      </c>
      <c r="E126" s="76" t="s">
        <v>1887</v>
      </c>
      <c r="F126" s="76" t="s">
        <v>1902</v>
      </c>
      <c r="G126" s="76" t="s">
        <v>1351</v>
      </c>
      <c r="H126" s="76" t="s">
        <v>1351</v>
      </c>
      <c r="I126" s="76" t="s">
        <v>1898</v>
      </c>
      <c r="J126" s="76" t="s">
        <v>1931</v>
      </c>
      <c r="K126" s="85" t="s">
        <v>2254</v>
      </c>
      <c r="L126" s="76" t="s">
        <v>1891</v>
      </c>
      <c r="M126" s="76" t="s">
        <v>2255</v>
      </c>
      <c r="N126" s="76">
        <v>141</v>
      </c>
      <c r="O126" s="76">
        <v>138</v>
      </c>
      <c r="P126" s="76">
        <v>27</v>
      </c>
    </row>
    <row r="127" spans="1:180" ht="25.5" x14ac:dyDescent="0.2">
      <c r="A127" s="76" t="s">
        <v>355</v>
      </c>
      <c r="B127" s="25" t="s">
        <v>2256</v>
      </c>
      <c r="C127" s="76" t="s">
        <v>1342</v>
      </c>
      <c r="D127" s="76" t="s">
        <v>1896</v>
      </c>
      <c r="E127" s="76" t="s">
        <v>1887</v>
      </c>
      <c r="F127" s="76" t="s">
        <v>1902</v>
      </c>
      <c r="G127" s="76" t="s">
        <v>1337</v>
      </c>
      <c r="H127" s="76" t="s">
        <v>1337</v>
      </c>
      <c r="I127" s="76" t="s">
        <v>1898</v>
      </c>
      <c r="J127" s="76" t="s">
        <v>2210</v>
      </c>
      <c r="K127" s="85" t="s">
        <v>2257</v>
      </c>
      <c r="L127" s="76" t="s">
        <v>1891</v>
      </c>
      <c r="M127" s="76" t="s">
        <v>2258</v>
      </c>
      <c r="N127" s="76">
        <v>466</v>
      </c>
      <c r="O127" s="76">
        <v>350</v>
      </c>
      <c r="P127" s="76">
        <v>70</v>
      </c>
    </row>
    <row r="128" spans="1:180" s="76" customFormat="1" ht="38.25" x14ac:dyDescent="0.2">
      <c r="A128" s="76" t="s">
        <v>357</v>
      </c>
      <c r="B128" s="76" t="s">
        <v>2259</v>
      </c>
      <c r="C128" s="76" t="s">
        <v>1342</v>
      </c>
      <c r="D128" s="76" t="s">
        <v>1896</v>
      </c>
      <c r="E128" s="76" t="s">
        <v>1887</v>
      </c>
      <c r="F128" s="76" t="s">
        <v>1897</v>
      </c>
      <c r="G128" s="76" t="s">
        <v>1351</v>
      </c>
      <c r="H128" s="76" t="s">
        <v>1351</v>
      </c>
      <c r="I128" s="76" t="s">
        <v>1898</v>
      </c>
      <c r="J128" s="76" t="s">
        <v>1931</v>
      </c>
      <c r="K128" s="85" t="s">
        <v>2260</v>
      </c>
      <c r="L128" s="76" t="s">
        <v>1925</v>
      </c>
      <c r="M128" s="76" t="s">
        <v>2261</v>
      </c>
      <c r="N128" s="76" t="s">
        <v>1979</v>
      </c>
      <c r="O128" s="76" t="s">
        <v>1979</v>
      </c>
      <c r="P128" s="76" t="s">
        <v>1964</v>
      </c>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c r="BM128" s="25"/>
      <c r="BN128" s="25"/>
      <c r="BO128" s="25"/>
      <c r="BP128" s="25"/>
      <c r="BQ128" s="25"/>
      <c r="BR128" s="25"/>
      <c r="BS128" s="25"/>
      <c r="BT128" s="25"/>
      <c r="BU128" s="25"/>
      <c r="BV128" s="25"/>
      <c r="BW128" s="25"/>
      <c r="BX128" s="25"/>
      <c r="BY128" s="25"/>
      <c r="BZ128" s="25"/>
      <c r="CA128" s="25"/>
      <c r="CB128" s="25"/>
      <c r="CC128" s="25"/>
      <c r="CD128" s="25"/>
      <c r="CE128" s="25"/>
      <c r="CF128" s="25"/>
      <c r="CG128" s="25"/>
      <c r="CH128" s="25"/>
      <c r="CI128" s="25"/>
      <c r="CJ128" s="25"/>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c r="DK128" s="25"/>
      <c r="DL128" s="25"/>
      <c r="DM128" s="25"/>
      <c r="DN128" s="25"/>
      <c r="DO128" s="25"/>
      <c r="DP128" s="25"/>
      <c r="DQ128" s="25"/>
      <c r="DR128" s="25"/>
      <c r="DS128" s="25"/>
      <c r="DT128" s="25"/>
      <c r="DU128" s="25"/>
      <c r="DV128" s="25"/>
      <c r="DW128" s="25"/>
      <c r="DX128" s="25"/>
      <c r="DY128" s="25"/>
      <c r="DZ128" s="25"/>
      <c r="EA128" s="25"/>
      <c r="EB128" s="25"/>
      <c r="EC128" s="25"/>
      <c r="ED128" s="25"/>
      <c r="EE128" s="25"/>
      <c r="EF128" s="25"/>
      <c r="EG128" s="25"/>
      <c r="EH128" s="25"/>
      <c r="EI128" s="25"/>
      <c r="EJ128" s="25"/>
      <c r="EK128" s="25"/>
      <c r="EL128" s="25"/>
      <c r="EM128" s="25"/>
      <c r="EN128" s="25"/>
      <c r="EO128" s="25"/>
      <c r="EP128" s="25"/>
      <c r="EQ128" s="25"/>
      <c r="ER128" s="25"/>
      <c r="ES128" s="25"/>
      <c r="ET128" s="25"/>
      <c r="EU128" s="25"/>
      <c r="EV128" s="25"/>
      <c r="EW128" s="25"/>
      <c r="EX128" s="25"/>
      <c r="EY128" s="25"/>
      <c r="EZ128" s="25"/>
      <c r="FA128" s="25"/>
      <c r="FB128" s="25"/>
      <c r="FC128" s="25"/>
      <c r="FD128" s="25"/>
      <c r="FE128" s="25"/>
      <c r="FF128" s="25"/>
      <c r="FG128" s="25"/>
      <c r="FH128" s="25"/>
      <c r="FI128" s="25"/>
      <c r="FJ128" s="25"/>
      <c r="FK128" s="25"/>
      <c r="FL128" s="25"/>
      <c r="FM128" s="25"/>
      <c r="FN128" s="25"/>
      <c r="FO128" s="25"/>
      <c r="FP128" s="25"/>
      <c r="FQ128" s="25"/>
      <c r="FR128" s="25"/>
      <c r="FS128" s="25"/>
      <c r="FT128" s="25"/>
      <c r="FU128" s="25"/>
      <c r="FV128" s="25"/>
      <c r="FW128" s="25"/>
      <c r="FX128" s="25"/>
    </row>
    <row r="129" spans="1:180" ht="25.5" x14ac:dyDescent="0.2">
      <c r="A129" s="14" t="s">
        <v>76</v>
      </c>
      <c r="B129" s="14" t="s">
        <v>1885</v>
      </c>
      <c r="C129" s="76" t="s">
        <v>1349</v>
      </c>
      <c r="D129" s="76" t="s">
        <v>1886</v>
      </c>
      <c r="E129" s="25" t="s">
        <v>1887</v>
      </c>
      <c r="F129" s="25" t="s">
        <v>1888</v>
      </c>
      <c r="G129" s="76" t="s">
        <v>1367</v>
      </c>
      <c r="H129" s="76" t="s">
        <v>1368</v>
      </c>
      <c r="I129" s="76" t="s">
        <v>1889</v>
      </c>
      <c r="J129" s="76" t="s">
        <v>1890</v>
      </c>
      <c r="K129" s="86" t="s">
        <v>1515</v>
      </c>
      <c r="L129" s="76" t="s">
        <v>1891</v>
      </c>
      <c r="M129" s="25" t="s">
        <v>1892</v>
      </c>
      <c r="N129" s="76">
        <v>30</v>
      </c>
      <c r="O129" s="76">
        <v>30</v>
      </c>
      <c r="P129" s="25">
        <v>720</v>
      </c>
      <c r="Q129" s="25">
        <v>30</v>
      </c>
      <c r="R129" s="25">
        <v>30</v>
      </c>
      <c r="S129" s="25">
        <v>720</v>
      </c>
      <c r="T129" s="25">
        <v>12.2</v>
      </c>
    </row>
    <row r="130" spans="1:180" ht="38.25" x14ac:dyDescent="0.2">
      <c r="A130" s="76" t="s">
        <v>902</v>
      </c>
      <c r="B130" s="76" t="s">
        <v>2265</v>
      </c>
      <c r="C130" s="76" t="s">
        <v>1361</v>
      </c>
      <c r="D130" s="76" t="s">
        <v>1896</v>
      </c>
      <c r="E130" s="76" t="s">
        <v>1887</v>
      </c>
      <c r="F130" s="76" t="s">
        <v>1888</v>
      </c>
      <c r="G130" s="76" t="s">
        <v>1393</v>
      </c>
      <c r="H130" s="76" t="s">
        <v>1394</v>
      </c>
      <c r="I130" s="76" t="s">
        <v>1916</v>
      </c>
      <c r="J130" s="76" t="s">
        <v>1969</v>
      </c>
      <c r="K130" s="85" t="s">
        <v>1485</v>
      </c>
      <c r="L130" s="76" t="s">
        <v>1891</v>
      </c>
      <c r="M130" s="76" t="s">
        <v>2266</v>
      </c>
      <c r="N130" s="76">
        <v>644</v>
      </c>
      <c r="O130" s="76">
        <v>663</v>
      </c>
      <c r="P130" s="76">
        <v>10</v>
      </c>
    </row>
    <row r="131" spans="1:180" ht="25.5" x14ac:dyDescent="0.2">
      <c r="A131" s="25" t="s">
        <v>2267</v>
      </c>
      <c r="B131" s="25" t="s">
        <v>2268</v>
      </c>
      <c r="C131" s="76" t="s">
        <v>1361</v>
      </c>
      <c r="D131" s="76" t="s">
        <v>1896</v>
      </c>
      <c r="E131" s="76" t="s">
        <v>1887</v>
      </c>
      <c r="F131" s="76" t="s">
        <v>1902</v>
      </c>
      <c r="G131" s="25" t="s">
        <v>1337</v>
      </c>
      <c r="H131" s="25" t="s">
        <v>2269</v>
      </c>
      <c r="I131" s="76" t="s">
        <v>1898</v>
      </c>
      <c r="J131" s="76" t="s">
        <v>2210</v>
      </c>
      <c r="K131" s="78" t="s">
        <v>1952</v>
      </c>
      <c r="L131" s="25" t="s">
        <v>1891</v>
      </c>
      <c r="M131" s="25" t="s">
        <v>2270</v>
      </c>
      <c r="N131" s="25">
        <v>121</v>
      </c>
      <c r="O131" s="25">
        <v>108</v>
      </c>
      <c r="P131" s="25">
        <v>21</v>
      </c>
    </row>
    <row r="132" spans="1:180" ht="39" thickBot="1" x14ac:dyDescent="0.25">
      <c r="A132" s="76" t="s">
        <v>470</v>
      </c>
      <c r="B132" s="76" t="s">
        <v>2318</v>
      </c>
      <c r="C132" s="76" t="s">
        <v>1342</v>
      </c>
      <c r="D132" s="76" t="s">
        <v>1886</v>
      </c>
      <c r="E132" s="25" t="s">
        <v>1887</v>
      </c>
      <c r="F132" s="76" t="s">
        <v>1888</v>
      </c>
      <c r="G132" s="76" t="s">
        <v>1367</v>
      </c>
      <c r="H132" s="76" t="s">
        <v>1368</v>
      </c>
      <c r="I132" s="76" t="s">
        <v>1889</v>
      </c>
      <c r="J132" s="76" t="s">
        <v>1894</v>
      </c>
      <c r="K132" s="58" t="s">
        <v>1496</v>
      </c>
      <c r="L132" s="25" t="s">
        <v>1891</v>
      </c>
      <c r="M132" s="25" t="s">
        <v>2319</v>
      </c>
      <c r="N132" s="25">
        <v>25</v>
      </c>
      <c r="O132" s="25">
        <v>25</v>
      </c>
      <c r="P132" s="25">
        <v>10</v>
      </c>
      <c r="Q132" s="25">
        <v>25</v>
      </c>
      <c r="R132" s="25">
        <v>25</v>
      </c>
      <c r="S132" s="25">
        <v>10</v>
      </c>
      <c r="T132" s="25">
        <v>50</v>
      </c>
    </row>
    <row r="133" spans="1:180" s="126" customFormat="1" ht="38.25" x14ac:dyDescent="0.2">
      <c r="A133" s="76" t="s">
        <v>2273</v>
      </c>
      <c r="B133" s="25" t="s">
        <v>2274</v>
      </c>
      <c r="C133" s="76" t="s">
        <v>1342</v>
      </c>
      <c r="D133" s="76" t="s">
        <v>1896</v>
      </c>
      <c r="E133" s="76" t="s">
        <v>1887</v>
      </c>
      <c r="F133" s="76" t="s">
        <v>1902</v>
      </c>
      <c r="G133" s="25" t="s">
        <v>1337</v>
      </c>
      <c r="H133" s="25" t="s">
        <v>1337</v>
      </c>
      <c r="I133" s="76" t="s">
        <v>1898</v>
      </c>
      <c r="J133" s="76" t="s">
        <v>1903</v>
      </c>
      <c r="K133" s="78" t="s">
        <v>2263</v>
      </c>
      <c r="L133" s="25" t="s">
        <v>1891</v>
      </c>
      <c r="M133" s="25" t="s">
        <v>2275</v>
      </c>
      <c r="N133" s="25">
        <v>324</v>
      </c>
      <c r="O133" s="25">
        <v>275</v>
      </c>
      <c r="P133" s="25">
        <v>55</v>
      </c>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c r="BJ133" s="25"/>
      <c r="BK133" s="25"/>
      <c r="BL133" s="25"/>
      <c r="BM133" s="25"/>
      <c r="BN133" s="25"/>
      <c r="BO133" s="25"/>
      <c r="BP133" s="25"/>
      <c r="BQ133" s="25"/>
      <c r="BR133" s="25"/>
      <c r="BS133" s="25"/>
      <c r="BT133" s="25"/>
      <c r="BU133" s="25"/>
      <c r="BV133" s="25"/>
      <c r="BW133" s="25"/>
      <c r="BX133" s="25"/>
      <c r="BY133" s="25"/>
      <c r="BZ133" s="25"/>
      <c r="CA133" s="25"/>
      <c r="CB133" s="25"/>
      <c r="CC133" s="25"/>
      <c r="CD133" s="25"/>
      <c r="CE133" s="25"/>
      <c r="CF133" s="25"/>
      <c r="CG133" s="25"/>
      <c r="CH133" s="25"/>
      <c r="CI133" s="25"/>
      <c r="CJ133" s="25"/>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c r="DK133" s="25"/>
      <c r="DL133" s="25"/>
      <c r="DM133" s="25"/>
      <c r="DN133" s="25"/>
      <c r="DO133" s="25"/>
      <c r="DP133" s="25"/>
      <c r="DQ133" s="25"/>
      <c r="DR133" s="25"/>
      <c r="DS133" s="25"/>
      <c r="DT133" s="25"/>
      <c r="DU133" s="25"/>
      <c r="DV133" s="25"/>
      <c r="DW133" s="25"/>
      <c r="DX133" s="25"/>
      <c r="DY133" s="25"/>
      <c r="DZ133" s="25"/>
      <c r="EA133" s="25"/>
      <c r="EB133" s="25"/>
      <c r="EC133" s="25"/>
      <c r="ED133" s="25"/>
      <c r="EE133" s="25"/>
      <c r="EF133" s="25"/>
      <c r="EG133" s="25"/>
      <c r="EH133" s="25"/>
      <c r="EI133" s="25"/>
      <c r="EJ133" s="25"/>
      <c r="EK133" s="25"/>
      <c r="EL133" s="25"/>
      <c r="EM133" s="25"/>
      <c r="EN133" s="25"/>
      <c r="EO133" s="25"/>
      <c r="EP133" s="25"/>
      <c r="EQ133" s="25"/>
      <c r="ER133" s="25"/>
      <c r="ES133" s="25"/>
      <c r="ET133" s="25"/>
      <c r="EU133" s="25"/>
      <c r="EV133" s="25"/>
      <c r="EW133" s="25"/>
      <c r="EX133" s="25"/>
      <c r="EY133" s="25"/>
      <c r="EZ133" s="25"/>
      <c r="FA133" s="25"/>
      <c r="FB133" s="25"/>
      <c r="FC133" s="25"/>
      <c r="FD133" s="25"/>
      <c r="FE133" s="25"/>
      <c r="FF133" s="25"/>
      <c r="FG133" s="25"/>
      <c r="FH133" s="25"/>
      <c r="FI133" s="25"/>
      <c r="FJ133" s="25"/>
      <c r="FK133" s="25"/>
      <c r="FL133" s="25"/>
      <c r="FM133" s="25"/>
      <c r="FN133" s="25"/>
      <c r="FO133" s="25"/>
      <c r="FP133" s="25"/>
      <c r="FQ133" s="25"/>
      <c r="FR133" s="25"/>
      <c r="FS133" s="25"/>
      <c r="FT133" s="25"/>
      <c r="FU133" s="25"/>
      <c r="FV133" s="25"/>
      <c r="FW133" s="25"/>
      <c r="FX133" s="25"/>
    </row>
    <row r="134" spans="1:180" s="127" customFormat="1" ht="26.25" thickBot="1" x14ac:dyDescent="0.25">
      <c r="A134" s="76" t="s">
        <v>80</v>
      </c>
      <c r="B134" s="76" t="s">
        <v>2276</v>
      </c>
      <c r="C134" s="76" t="s">
        <v>1334</v>
      </c>
      <c r="D134" s="76" t="s">
        <v>1896</v>
      </c>
      <c r="E134" s="76" t="s">
        <v>1887</v>
      </c>
      <c r="F134" s="76" t="s">
        <v>1888</v>
      </c>
      <c r="G134" s="76" t="s">
        <v>1381</v>
      </c>
      <c r="H134" s="76" t="s">
        <v>1382</v>
      </c>
      <c r="I134" s="76" t="s">
        <v>1898</v>
      </c>
      <c r="J134" s="76" t="s">
        <v>1960</v>
      </c>
      <c r="K134" s="85" t="s">
        <v>1478</v>
      </c>
      <c r="L134" s="76" t="s">
        <v>1891</v>
      </c>
      <c r="M134" s="76" t="s">
        <v>2277</v>
      </c>
      <c r="N134" s="76">
        <v>185</v>
      </c>
      <c r="O134" s="76" t="s">
        <v>2278</v>
      </c>
      <c r="P134" s="76" t="s">
        <v>2038</v>
      </c>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c r="BM134" s="25"/>
      <c r="BN134" s="25"/>
      <c r="BO134" s="25"/>
      <c r="BP134" s="25"/>
      <c r="BQ134" s="25"/>
      <c r="BR134" s="25"/>
      <c r="BS134" s="25"/>
      <c r="BT134" s="25"/>
      <c r="BU134" s="25"/>
      <c r="BV134" s="25"/>
      <c r="BW134" s="25"/>
      <c r="BX134" s="25"/>
      <c r="BY134" s="25"/>
      <c r="BZ134" s="25"/>
      <c r="CA134" s="25"/>
      <c r="CB134" s="25"/>
      <c r="CC134" s="25"/>
      <c r="CD134" s="25"/>
      <c r="CE134" s="25"/>
      <c r="CF134" s="25"/>
      <c r="CG134" s="25"/>
      <c r="CH134" s="25"/>
      <c r="CI134" s="25"/>
      <c r="CJ134" s="25"/>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c r="DK134" s="25"/>
      <c r="DL134" s="25"/>
      <c r="DM134" s="25"/>
      <c r="DN134" s="25"/>
      <c r="DO134" s="25"/>
      <c r="DP134" s="25"/>
      <c r="DQ134" s="25"/>
      <c r="DR134" s="25"/>
      <c r="DS134" s="25"/>
      <c r="DT134" s="25"/>
      <c r="DU134" s="25"/>
      <c r="DV134" s="25"/>
      <c r="DW134" s="25"/>
      <c r="DX134" s="25"/>
      <c r="DY134" s="25"/>
      <c r="DZ134" s="25"/>
      <c r="EA134" s="25"/>
      <c r="EB134" s="25"/>
      <c r="EC134" s="25"/>
      <c r="ED134" s="25"/>
      <c r="EE134" s="25"/>
      <c r="EF134" s="25"/>
      <c r="EG134" s="25"/>
      <c r="EH134" s="25"/>
      <c r="EI134" s="25"/>
      <c r="EJ134" s="25"/>
      <c r="EK134" s="25"/>
      <c r="EL134" s="25"/>
      <c r="EM134" s="25"/>
      <c r="EN134" s="25"/>
      <c r="EO134" s="25"/>
      <c r="EP134" s="25"/>
      <c r="EQ134" s="25"/>
      <c r="ER134" s="25"/>
      <c r="ES134" s="25"/>
      <c r="ET134" s="25"/>
      <c r="EU134" s="25"/>
      <c r="EV134" s="25"/>
      <c r="EW134" s="25"/>
      <c r="EX134" s="25"/>
      <c r="EY134" s="25"/>
      <c r="EZ134" s="25"/>
      <c r="FA134" s="25"/>
      <c r="FB134" s="25"/>
      <c r="FC134" s="25"/>
      <c r="FD134" s="25"/>
      <c r="FE134" s="25"/>
      <c r="FF134" s="25"/>
      <c r="FG134" s="25"/>
      <c r="FH134" s="25"/>
      <c r="FI134" s="25"/>
      <c r="FJ134" s="25"/>
      <c r="FK134" s="25"/>
      <c r="FL134" s="25"/>
      <c r="FM134" s="25"/>
      <c r="FN134" s="25"/>
      <c r="FO134" s="25"/>
      <c r="FP134" s="25"/>
      <c r="FQ134" s="25"/>
      <c r="FR134" s="25"/>
      <c r="FS134" s="25"/>
      <c r="FT134" s="25"/>
      <c r="FU134" s="25"/>
      <c r="FV134" s="25"/>
      <c r="FW134" s="25"/>
      <c r="FX134" s="25"/>
    </row>
    <row r="135" spans="1:180" ht="38.25" x14ac:dyDescent="0.2">
      <c r="A135" s="14" t="s">
        <v>2279</v>
      </c>
      <c r="B135" s="76" t="s">
        <v>2280</v>
      </c>
      <c r="C135" s="76" t="s">
        <v>1361</v>
      </c>
      <c r="D135" s="76" t="s">
        <v>1896</v>
      </c>
      <c r="E135" s="76" t="s">
        <v>1887</v>
      </c>
      <c r="F135" s="76" t="s">
        <v>1902</v>
      </c>
      <c r="G135" s="76" t="s">
        <v>1337</v>
      </c>
      <c r="H135" s="76" t="s">
        <v>1337</v>
      </c>
      <c r="I135" s="76" t="s">
        <v>1898</v>
      </c>
      <c r="J135" s="76" t="s">
        <v>1903</v>
      </c>
      <c r="K135" s="85" t="s">
        <v>2281</v>
      </c>
      <c r="L135" s="76" t="s">
        <v>1891</v>
      </c>
      <c r="M135" s="76" t="s">
        <v>2282</v>
      </c>
      <c r="N135" s="76">
        <v>167</v>
      </c>
      <c r="O135" s="76">
        <v>150</v>
      </c>
      <c r="P135" s="76">
        <v>165</v>
      </c>
    </row>
    <row r="136" spans="1:180" ht="25.5" x14ac:dyDescent="0.2">
      <c r="A136" s="76" t="s">
        <v>1663</v>
      </c>
      <c r="B136" s="76" t="s">
        <v>2283</v>
      </c>
      <c r="C136" s="76" t="s">
        <v>1466</v>
      </c>
      <c r="D136" s="76" t="s">
        <v>1896</v>
      </c>
      <c r="E136" s="76" t="s">
        <v>1887</v>
      </c>
      <c r="F136" s="76" t="s">
        <v>1888</v>
      </c>
      <c r="G136" s="76" t="s">
        <v>1381</v>
      </c>
      <c r="H136" s="76" t="s">
        <v>1382</v>
      </c>
      <c r="I136" s="76" t="s">
        <v>1898</v>
      </c>
      <c r="J136" s="76" t="s">
        <v>1960</v>
      </c>
      <c r="K136" s="85" t="s">
        <v>1478</v>
      </c>
      <c r="L136" s="76" t="s">
        <v>1891</v>
      </c>
      <c r="M136" s="76" t="s">
        <v>2284</v>
      </c>
      <c r="N136" s="76" t="s">
        <v>2038</v>
      </c>
      <c r="O136" s="76">
        <v>67</v>
      </c>
      <c r="P136" s="76" t="s">
        <v>1991</v>
      </c>
    </row>
    <row r="137" spans="1:180" ht="25.5" x14ac:dyDescent="0.2">
      <c r="A137" s="14" t="s">
        <v>1308</v>
      </c>
      <c r="B137" s="14" t="s">
        <v>2285</v>
      </c>
      <c r="C137" s="76" t="s">
        <v>1334</v>
      </c>
      <c r="D137" s="76" t="s">
        <v>1896</v>
      </c>
      <c r="E137" s="76" t="s">
        <v>1887</v>
      </c>
      <c r="F137" s="76" t="s">
        <v>1897</v>
      </c>
      <c r="G137" s="76" t="s">
        <v>1351</v>
      </c>
      <c r="H137" s="76" t="s">
        <v>1351</v>
      </c>
      <c r="I137" s="76" t="s">
        <v>1898</v>
      </c>
      <c r="J137" s="76" t="s">
        <v>1931</v>
      </c>
      <c r="K137" s="85" t="s">
        <v>1469</v>
      </c>
      <c r="L137" s="76" t="s">
        <v>1925</v>
      </c>
      <c r="M137" s="76" t="s">
        <v>2286</v>
      </c>
      <c r="N137" s="76">
        <v>8</v>
      </c>
      <c r="O137" s="76">
        <v>7</v>
      </c>
      <c r="P137" s="76">
        <v>5</v>
      </c>
      <c r="V137" s="76"/>
      <c r="W137" s="76"/>
      <c r="X137" s="76"/>
      <c r="Y137" s="76"/>
      <c r="Z137" s="76"/>
      <c r="AA137" s="76"/>
      <c r="AB137" s="76"/>
      <c r="AC137" s="76"/>
      <c r="AD137" s="76"/>
      <c r="AE137" s="76"/>
      <c r="AF137" s="76"/>
      <c r="AG137" s="76"/>
      <c r="AH137" s="76"/>
      <c r="AI137" s="76"/>
      <c r="AJ137" s="76"/>
      <c r="AK137" s="76"/>
      <c r="AL137" s="76"/>
      <c r="AM137" s="76"/>
      <c r="AN137" s="76"/>
      <c r="AO137" s="76"/>
      <c r="AP137" s="76"/>
      <c r="AQ137" s="76"/>
      <c r="AR137" s="76"/>
      <c r="AS137" s="76"/>
      <c r="AT137" s="76"/>
      <c r="AU137" s="76"/>
      <c r="AV137" s="76"/>
      <c r="AW137" s="76"/>
      <c r="AX137" s="76"/>
      <c r="AY137" s="76"/>
      <c r="AZ137" s="76"/>
      <c r="BA137" s="76"/>
      <c r="BB137" s="76"/>
      <c r="BC137" s="76"/>
      <c r="BD137" s="76"/>
      <c r="BE137" s="76"/>
      <c r="BF137" s="76"/>
      <c r="BG137" s="76"/>
      <c r="BH137" s="76"/>
      <c r="BI137" s="76"/>
      <c r="BJ137" s="76"/>
      <c r="BK137" s="76"/>
      <c r="BL137" s="76"/>
      <c r="BM137" s="76"/>
      <c r="BN137" s="76"/>
      <c r="BO137" s="76"/>
      <c r="BP137" s="76"/>
      <c r="BQ137" s="76"/>
      <c r="BR137" s="76"/>
      <c r="BS137" s="76"/>
      <c r="BT137" s="76"/>
      <c r="BU137" s="76"/>
      <c r="BV137" s="76"/>
      <c r="BW137" s="76"/>
      <c r="BX137" s="76"/>
      <c r="BY137" s="76"/>
      <c r="BZ137" s="76"/>
      <c r="CA137" s="76"/>
      <c r="CB137" s="76"/>
      <c r="CC137" s="76"/>
      <c r="CD137" s="76"/>
      <c r="CE137" s="76"/>
      <c r="CF137" s="76"/>
      <c r="CG137" s="76"/>
      <c r="CH137" s="76"/>
      <c r="CI137" s="76"/>
      <c r="CJ137" s="76"/>
      <c r="CK137" s="76"/>
      <c r="CL137" s="76"/>
      <c r="CM137" s="76"/>
      <c r="CN137" s="76"/>
      <c r="CO137" s="76"/>
      <c r="CP137" s="76"/>
      <c r="CQ137" s="76"/>
      <c r="CR137" s="76"/>
      <c r="CS137" s="76"/>
      <c r="CT137" s="76"/>
      <c r="CU137" s="76"/>
      <c r="CV137" s="76"/>
      <c r="CW137" s="76"/>
      <c r="CX137" s="76"/>
      <c r="CY137" s="76"/>
      <c r="CZ137" s="76"/>
      <c r="DA137" s="76"/>
      <c r="DB137" s="76"/>
      <c r="DC137" s="76"/>
      <c r="DD137" s="76"/>
      <c r="DE137" s="76"/>
      <c r="DF137" s="76"/>
      <c r="DG137" s="76"/>
      <c r="DH137" s="76"/>
      <c r="DI137" s="76"/>
      <c r="DJ137" s="76"/>
      <c r="DK137" s="76"/>
      <c r="DL137" s="76"/>
      <c r="DM137" s="76"/>
      <c r="DN137" s="76"/>
      <c r="DO137" s="76"/>
      <c r="DP137" s="76"/>
      <c r="DQ137" s="76"/>
      <c r="DR137" s="76"/>
      <c r="DS137" s="76"/>
      <c r="DT137" s="76"/>
      <c r="DU137" s="76"/>
      <c r="DV137" s="76"/>
      <c r="DW137" s="76"/>
      <c r="DX137" s="76"/>
      <c r="DY137" s="76"/>
      <c r="DZ137" s="76"/>
      <c r="EA137" s="76"/>
      <c r="EB137" s="76"/>
      <c r="EC137" s="76"/>
      <c r="ED137" s="76"/>
      <c r="EE137" s="76"/>
      <c r="EF137" s="76"/>
      <c r="EG137" s="76"/>
      <c r="EH137" s="76"/>
      <c r="EI137" s="76"/>
      <c r="EJ137" s="76"/>
      <c r="EK137" s="76"/>
      <c r="EL137" s="76"/>
      <c r="EM137" s="76"/>
      <c r="EN137" s="76"/>
      <c r="EO137" s="76"/>
      <c r="EP137" s="76"/>
      <c r="EQ137" s="76"/>
      <c r="ER137" s="76"/>
      <c r="ES137" s="76"/>
      <c r="ET137" s="76"/>
      <c r="EU137" s="76"/>
      <c r="EV137" s="76"/>
      <c r="EW137" s="76"/>
      <c r="EX137" s="76"/>
      <c r="EY137" s="76"/>
      <c r="EZ137" s="76"/>
      <c r="FA137" s="76"/>
      <c r="FB137" s="76"/>
      <c r="FC137" s="76"/>
      <c r="FD137" s="76"/>
      <c r="FE137" s="76"/>
      <c r="FF137" s="76"/>
      <c r="FG137" s="76"/>
      <c r="FH137" s="76"/>
      <c r="FI137" s="76"/>
      <c r="FJ137" s="76"/>
      <c r="FK137" s="76"/>
      <c r="FL137" s="76"/>
      <c r="FM137" s="76"/>
      <c r="FN137" s="76"/>
      <c r="FO137" s="76"/>
      <c r="FP137" s="76"/>
      <c r="FQ137" s="76"/>
      <c r="FR137" s="76"/>
      <c r="FS137" s="76"/>
      <c r="FT137" s="76"/>
      <c r="FU137" s="76"/>
      <c r="FV137" s="76"/>
      <c r="FW137" s="76"/>
      <c r="FX137" s="76"/>
    </row>
    <row r="138" spans="1:180" ht="25.5" x14ac:dyDescent="0.2">
      <c r="A138" s="76" t="s">
        <v>1161</v>
      </c>
      <c r="B138" s="76" t="s">
        <v>2287</v>
      </c>
      <c r="C138" s="76" t="s">
        <v>1349</v>
      </c>
      <c r="D138" s="76" t="s">
        <v>1896</v>
      </c>
      <c r="E138" s="76" t="s">
        <v>1887</v>
      </c>
      <c r="F138" s="76" t="s">
        <v>1888</v>
      </c>
      <c r="G138" s="76" t="s">
        <v>1393</v>
      </c>
      <c r="H138" s="76" t="s">
        <v>1394</v>
      </c>
      <c r="I138" s="76" t="s">
        <v>1916</v>
      </c>
      <c r="J138" s="76" t="s">
        <v>1940</v>
      </c>
      <c r="K138" s="85" t="s">
        <v>1478</v>
      </c>
      <c r="L138" s="76" t="s">
        <v>1891</v>
      </c>
      <c r="M138" s="76" t="s">
        <v>2288</v>
      </c>
      <c r="N138" s="76" t="s">
        <v>2289</v>
      </c>
      <c r="O138" s="76" t="s">
        <v>2189</v>
      </c>
      <c r="P138" s="76" t="s">
        <v>2176</v>
      </c>
    </row>
    <row r="139" spans="1:180" ht="25.5" x14ac:dyDescent="0.2">
      <c r="A139" s="76" t="s">
        <v>1161</v>
      </c>
      <c r="B139" s="76" t="s">
        <v>2287</v>
      </c>
      <c r="C139" s="76" t="s">
        <v>1349</v>
      </c>
      <c r="D139" s="76" t="s">
        <v>1896</v>
      </c>
      <c r="E139" s="76" t="s">
        <v>1887</v>
      </c>
      <c r="F139" s="76" t="s">
        <v>1888</v>
      </c>
      <c r="G139" s="76" t="s">
        <v>1393</v>
      </c>
      <c r="H139" s="76" t="s">
        <v>1394</v>
      </c>
      <c r="I139" s="76" t="s">
        <v>1916</v>
      </c>
      <c r="J139" s="76" t="s">
        <v>1940</v>
      </c>
      <c r="K139" s="85" t="s">
        <v>1733</v>
      </c>
      <c r="L139" s="76" t="s">
        <v>1891</v>
      </c>
      <c r="M139" s="76" t="s">
        <v>2290</v>
      </c>
      <c r="N139" s="76" t="s">
        <v>2289</v>
      </c>
      <c r="O139" s="76" t="s">
        <v>2189</v>
      </c>
      <c r="P139" s="76" t="s">
        <v>2176</v>
      </c>
    </row>
    <row r="140" spans="1:180" ht="25.5" x14ac:dyDescent="0.2">
      <c r="A140" s="76" t="s">
        <v>1161</v>
      </c>
      <c r="B140" s="76" t="s">
        <v>2287</v>
      </c>
      <c r="C140" s="76" t="s">
        <v>1349</v>
      </c>
      <c r="D140" s="76" t="s">
        <v>1896</v>
      </c>
      <c r="E140" s="76" t="s">
        <v>1887</v>
      </c>
      <c r="F140" s="76" t="s">
        <v>1888</v>
      </c>
      <c r="G140" s="76" t="s">
        <v>1393</v>
      </c>
      <c r="H140" s="76" t="s">
        <v>1394</v>
      </c>
      <c r="I140" s="76" t="s">
        <v>1916</v>
      </c>
      <c r="J140" s="76" t="s">
        <v>1940</v>
      </c>
      <c r="K140" s="85" t="s">
        <v>1734</v>
      </c>
      <c r="L140" s="76" t="s">
        <v>1891</v>
      </c>
      <c r="M140" s="76" t="s">
        <v>2291</v>
      </c>
      <c r="N140" s="76" t="s">
        <v>2289</v>
      </c>
      <c r="O140" s="76" t="s">
        <v>2189</v>
      </c>
      <c r="P140" s="76" t="s">
        <v>2176</v>
      </c>
    </row>
    <row r="141" spans="1:180" ht="25.5" x14ac:dyDescent="0.2">
      <c r="A141" s="76" t="s">
        <v>395</v>
      </c>
      <c r="B141" s="14" t="s">
        <v>2292</v>
      </c>
      <c r="C141" s="76" t="s">
        <v>1361</v>
      </c>
      <c r="D141" s="76" t="s">
        <v>1896</v>
      </c>
      <c r="E141" s="76" t="s">
        <v>1887</v>
      </c>
      <c r="F141" s="76" t="s">
        <v>1902</v>
      </c>
      <c r="G141" s="76" t="s">
        <v>1351</v>
      </c>
      <c r="H141" s="76" t="s">
        <v>1351</v>
      </c>
      <c r="I141" s="76" t="s">
        <v>1898</v>
      </c>
      <c r="J141" s="76" t="s">
        <v>1931</v>
      </c>
      <c r="K141" s="86" t="s">
        <v>2012</v>
      </c>
      <c r="L141" s="76" t="s">
        <v>1891</v>
      </c>
      <c r="M141" s="76" t="s">
        <v>2293</v>
      </c>
      <c r="N141" s="76">
        <v>180</v>
      </c>
      <c r="O141" s="76">
        <v>173</v>
      </c>
      <c r="P141" s="76">
        <v>35</v>
      </c>
    </row>
    <row r="142" spans="1:180" ht="25.5" x14ac:dyDescent="0.2">
      <c r="A142" s="76" t="s">
        <v>399</v>
      </c>
      <c r="B142" s="76" t="s">
        <v>2294</v>
      </c>
      <c r="C142" s="76" t="s">
        <v>1334</v>
      </c>
      <c r="D142" s="76" t="s">
        <v>1896</v>
      </c>
      <c r="E142" s="76" t="s">
        <v>1887</v>
      </c>
      <c r="F142" s="76" t="s">
        <v>1902</v>
      </c>
      <c r="G142" s="76" t="s">
        <v>1351</v>
      </c>
      <c r="H142" s="76" t="s">
        <v>1351</v>
      </c>
      <c r="I142" s="76" t="s">
        <v>1898</v>
      </c>
      <c r="J142" s="76" t="s">
        <v>1931</v>
      </c>
      <c r="K142" s="86" t="s">
        <v>1966</v>
      </c>
      <c r="L142" s="76" t="s">
        <v>1891</v>
      </c>
      <c r="M142" s="76" t="s">
        <v>2295</v>
      </c>
      <c r="N142" s="76">
        <v>168</v>
      </c>
      <c r="O142" s="76">
        <v>168</v>
      </c>
      <c r="P142" s="76">
        <v>34</v>
      </c>
    </row>
    <row r="143" spans="1:180" ht="25.5" x14ac:dyDescent="0.2">
      <c r="A143" s="76" t="s">
        <v>399</v>
      </c>
      <c r="B143" s="76" t="s">
        <v>2294</v>
      </c>
      <c r="C143" s="76" t="s">
        <v>1334</v>
      </c>
      <c r="D143" s="76" t="s">
        <v>1896</v>
      </c>
      <c r="E143" s="76" t="s">
        <v>1887</v>
      </c>
      <c r="F143" s="76" t="s">
        <v>1902</v>
      </c>
      <c r="G143" s="76" t="s">
        <v>1351</v>
      </c>
      <c r="H143" s="76" t="s">
        <v>1351</v>
      </c>
      <c r="I143" s="76" t="s">
        <v>1898</v>
      </c>
      <c r="J143" s="76" t="s">
        <v>1931</v>
      </c>
      <c r="K143" s="86" t="s">
        <v>2296</v>
      </c>
      <c r="L143" s="76" t="s">
        <v>1891</v>
      </c>
      <c r="M143" s="76" t="s">
        <v>2297</v>
      </c>
      <c r="N143" s="76">
        <v>46</v>
      </c>
      <c r="O143" s="76">
        <v>46</v>
      </c>
      <c r="P143" s="76">
        <v>10</v>
      </c>
    </row>
    <row r="144" spans="1:180" ht="25.5" x14ac:dyDescent="0.2">
      <c r="A144" s="76" t="s">
        <v>399</v>
      </c>
      <c r="B144" s="76" t="s">
        <v>2294</v>
      </c>
      <c r="C144" s="76" t="s">
        <v>1334</v>
      </c>
      <c r="D144" s="76" t="s">
        <v>1896</v>
      </c>
      <c r="E144" s="76" t="s">
        <v>1887</v>
      </c>
      <c r="F144" s="76" t="s">
        <v>1902</v>
      </c>
      <c r="G144" s="76" t="s">
        <v>1351</v>
      </c>
      <c r="H144" s="76" t="s">
        <v>1351</v>
      </c>
      <c r="I144" s="76" t="s">
        <v>1898</v>
      </c>
      <c r="J144" s="76" t="s">
        <v>1931</v>
      </c>
      <c r="K144" s="86" t="s">
        <v>2298</v>
      </c>
      <c r="L144" s="76" t="s">
        <v>1891</v>
      </c>
      <c r="M144" s="76" t="s">
        <v>2299</v>
      </c>
      <c r="N144" s="76">
        <v>121</v>
      </c>
      <c r="O144" s="76">
        <v>122</v>
      </c>
      <c r="P144" s="76">
        <v>25</v>
      </c>
    </row>
    <row r="145" spans="1:21" ht="38.25" x14ac:dyDescent="0.2">
      <c r="A145" s="76" t="s">
        <v>729</v>
      </c>
      <c r="B145" s="76" t="s">
        <v>1689</v>
      </c>
      <c r="C145" s="76" t="s">
        <v>1342</v>
      </c>
      <c r="D145" s="76" t="s">
        <v>1896</v>
      </c>
      <c r="E145" s="76" t="s">
        <v>1887</v>
      </c>
      <c r="F145" s="76" t="s">
        <v>1897</v>
      </c>
      <c r="G145" s="76" t="s">
        <v>2042</v>
      </c>
      <c r="H145" s="76" t="s">
        <v>2087</v>
      </c>
      <c r="I145" s="76" t="s">
        <v>1916</v>
      </c>
      <c r="J145" s="76" t="s">
        <v>1924</v>
      </c>
      <c r="K145" s="85" t="s">
        <v>1521</v>
      </c>
      <c r="L145" s="76" t="s">
        <v>1891</v>
      </c>
      <c r="M145" s="76" t="s">
        <v>2300</v>
      </c>
      <c r="N145" s="76">
        <v>6.7380000000000004</v>
      </c>
      <c r="O145" s="76">
        <v>6.7380000000000004</v>
      </c>
      <c r="P145" s="76" t="s">
        <v>1901</v>
      </c>
      <c r="Q145" s="76"/>
      <c r="R145" s="76"/>
      <c r="S145" s="76"/>
      <c r="T145" s="76"/>
      <c r="U145" s="76"/>
    </row>
    <row r="146" spans="1:21" ht="38.25" x14ac:dyDescent="0.2">
      <c r="A146" s="76" t="s">
        <v>419</v>
      </c>
      <c r="B146" s="76" t="s">
        <v>2301</v>
      </c>
      <c r="C146" s="76" t="s">
        <v>1342</v>
      </c>
      <c r="D146" s="76" t="s">
        <v>1896</v>
      </c>
      <c r="E146" s="76" t="s">
        <v>1887</v>
      </c>
      <c r="F146" s="76" t="s">
        <v>1897</v>
      </c>
      <c r="G146" s="76" t="s">
        <v>2042</v>
      </c>
      <c r="H146" s="76" t="s">
        <v>2087</v>
      </c>
      <c r="I146" s="76" t="s">
        <v>1916</v>
      </c>
      <c r="J146" s="76" t="s">
        <v>1924</v>
      </c>
      <c r="K146" s="85" t="s">
        <v>1485</v>
      </c>
      <c r="L146" s="76" t="s">
        <v>1925</v>
      </c>
      <c r="M146" s="76" t="s">
        <v>2302</v>
      </c>
      <c r="N146" s="76" t="s">
        <v>2303</v>
      </c>
      <c r="O146" s="76" t="s">
        <v>2060</v>
      </c>
      <c r="P146" s="76" t="s">
        <v>1929</v>
      </c>
    </row>
    <row r="147" spans="1:21" ht="38.25" x14ac:dyDescent="0.2">
      <c r="A147" s="76" t="s">
        <v>405</v>
      </c>
      <c r="B147" s="76" t="s">
        <v>2304</v>
      </c>
      <c r="C147" s="76" t="s">
        <v>1361</v>
      </c>
      <c r="D147" s="76" t="s">
        <v>1896</v>
      </c>
      <c r="E147" s="76" t="s">
        <v>1887</v>
      </c>
      <c r="F147" s="76" t="s">
        <v>1902</v>
      </c>
      <c r="G147" s="76" t="s">
        <v>1337</v>
      </c>
      <c r="H147" s="76" t="s">
        <v>1337</v>
      </c>
      <c r="I147" s="76" t="s">
        <v>1898</v>
      </c>
      <c r="J147" s="76" t="s">
        <v>1903</v>
      </c>
      <c r="K147" s="86" t="s">
        <v>2305</v>
      </c>
      <c r="L147" s="76" t="s">
        <v>1891</v>
      </c>
      <c r="M147" s="76" t="s">
        <v>2306</v>
      </c>
      <c r="N147" s="76">
        <v>180</v>
      </c>
      <c r="O147" s="76">
        <v>146</v>
      </c>
      <c r="P147" s="76">
        <v>30</v>
      </c>
    </row>
    <row r="148" spans="1:21" ht="25.5" x14ac:dyDescent="0.2">
      <c r="A148" s="76" t="s">
        <v>80</v>
      </c>
      <c r="B148" s="76" t="s">
        <v>2307</v>
      </c>
      <c r="C148" s="76" t="s">
        <v>1334</v>
      </c>
      <c r="D148" s="76" t="s">
        <v>1896</v>
      </c>
      <c r="E148" s="76" t="s">
        <v>1887</v>
      </c>
      <c r="F148" s="76" t="s">
        <v>1888</v>
      </c>
      <c r="G148" s="76" t="s">
        <v>1381</v>
      </c>
      <c r="H148" s="76" t="s">
        <v>1382</v>
      </c>
      <c r="I148" s="76" t="s">
        <v>1898</v>
      </c>
      <c r="J148" s="76" t="s">
        <v>1960</v>
      </c>
      <c r="K148" s="85" t="s">
        <v>1469</v>
      </c>
      <c r="L148" s="76" t="s">
        <v>1891</v>
      </c>
      <c r="M148" s="76" t="s">
        <v>2308</v>
      </c>
      <c r="N148" s="76" t="s">
        <v>2038</v>
      </c>
      <c r="O148" s="76" t="s">
        <v>2038</v>
      </c>
      <c r="P148" s="76" t="s">
        <v>1974</v>
      </c>
    </row>
    <row r="149" spans="1:21" ht="25.5" x14ac:dyDescent="0.2">
      <c r="A149" s="76" t="s">
        <v>80</v>
      </c>
      <c r="B149" s="76" t="s">
        <v>2307</v>
      </c>
      <c r="C149" s="76" t="s">
        <v>1334</v>
      </c>
      <c r="D149" s="76" t="s">
        <v>1896</v>
      </c>
      <c r="E149" s="76" t="s">
        <v>1887</v>
      </c>
      <c r="F149" s="76" t="s">
        <v>1888</v>
      </c>
      <c r="G149" s="76" t="s">
        <v>1381</v>
      </c>
      <c r="H149" s="76" t="s">
        <v>1382</v>
      </c>
      <c r="I149" s="76" t="s">
        <v>1898</v>
      </c>
      <c r="J149" s="76" t="s">
        <v>1960</v>
      </c>
      <c r="K149" s="85" t="s">
        <v>2309</v>
      </c>
      <c r="L149" s="76" t="s">
        <v>1891</v>
      </c>
      <c r="M149" s="76" t="s">
        <v>2310</v>
      </c>
      <c r="N149" s="76" t="s">
        <v>2038</v>
      </c>
      <c r="O149" s="76" t="s">
        <v>2038</v>
      </c>
      <c r="P149" s="76" t="s">
        <v>1974</v>
      </c>
    </row>
    <row r="150" spans="1:21" ht="25.5" x14ac:dyDescent="0.2">
      <c r="A150" s="76" t="s">
        <v>940</v>
      </c>
      <c r="B150" s="76" t="s">
        <v>2307</v>
      </c>
      <c r="C150" s="76" t="s">
        <v>1334</v>
      </c>
      <c r="D150" s="76" t="s">
        <v>1896</v>
      </c>
      <c r="E150" s="76" t="s">
        <v>1887</v>
      </c>
      <c r="F150" s="76" t="s">
        <v>1897</v>
      </c>
      <c r="G150" s="76" t="s">
        <v>1381</v>
      </c>
      <c r="H150" s="76" t="s">
        <v>1382</v>
      </c>
      <c r="I150" s="76" t="s">
        <v>1898</v>
      </c>
      <c r="J150" s="76" t="s">
        <v>1899</v>
      </c>
      <c r="K150" s="85" t="s">
        <v>1478</v>
      </c>
      <c r="L150" s="76" t="s">
        <v>1925</v>
      </c>
      <c r="M150" s="76" t="s">
        <v>2311</v>
      </c>
      <c r="N150" s="76" t="s">
        <v>2312</v>
      </c>
      <c r="O150" s="76" t="s">
        <v>2060</v>
      </c>
      <c r="P150" s="76" t="s">
        <v>1929</v>
      </c>
    </row>
    <row r="151" spans="1:21" ht="25.5" x14ac:dyDescent="0.2">
      <c r="A151" s="76" t="s">
        <v>701</v>
      </c>
      <c r="B151" s="76" t="s">
        <v>2313</v>
      </c>
      <c r="C151" s="76" t="s">
        <v>1334</v>
      </c>
      <c r="D151" s="76" t="s">
        <v>1896</v>
      </c>
      <c r="E151" s="76" t="s">
        <v>1887</v>
      </c>
      <c r="F151" s="76" t="s">
        <v>1902</v>
      </c>
      <c r="G151" s="76" t="s">
        <v>1351</v>
      </c>
      <c r="H151" s="76" t="s">
        <v>1351</v>
      </c>
      <c r="I151" s="76" t="s">
        <v>1898</v>
      </c>
      <c r="J151" s="76" t="s">
        <v>1931</v>
      </c>
      <c r="K151" s="86" t="s">
        <v>1646</v>
      </c>
      <c r="L151" s="76" t="s">
        <v>1891</v>
      </c>
      <c r="M151" s="76" t="s">
        <v>2314</v>
      </c>
      <c r="N151" s="76">
        <v>83.6</v>
      </c>
      <c r="O151" s="76">
        <v>82</v>
      </c>
      <c r="P151" s="76">
        <v>16</v>
      </c>
    </row>
    <row r="152" spans="1:21" ht="38.25" x14ac:dyDescent="0.2">
      <c r="A152" s="76" t="s">
        <v>1175</v>
      </c>
      <c r="B152" s="76" t="s">
        <v>2315</v>
      </c>
      <c r="C152" s="76" t="s">
        <v>1361</v>
      </c>
      <c r="D152" s="76" t="s">
        <v>1896</v>
      </c>
      <c r="E152" s="76" t="s">
        <v>1887</v>
      </c>
      <c r="F152" s="76" t="s">
        <v>1902</v>
      </c>
      <c r="G152" s="76" t="s">
        <v>1337</v>
      </c>
      <c r="H152" s="76" t="s">
        <v>1337</v>
      </c>
      <c r="I152" s="76" t="s">
        <v>1898</v>
      </c>
      <c r="J152" s="76" t="s">
        <v>1903</v>
      </c>
      <c r="K152" s="86" t="s">
        <v>2316</v>
      </c>
      <c r="L152" s="76" t="s">
        <v>1925</v>
      </c>
      <c r="M152" s="76" t="s">
        <v>2317</v>
      </c>
      <c r="N152" s="76">
        <v>88</v>
      </c>
      <c r="O152" s="76">
        <v>72</v>
      </c>
      <c r="P152" s="76">
        <v>165</v>
      </c>
    </row>
    <row r="153" spans="1:21" ht="25.5" x14ac:dyDescent="0.2">
      <c r="A153" s="76" t="s">
        <v>902</v>
      </c>
      <c r="B153" s="76" t="s">
        <v>1405</v>
      </c>
      <c r="C153" s="76" t="s">
        <v>1342</v>
      </c>
      <c r="D153" s="76" t="s">
        <v>1886</v>
      </c>
      <c r="E153" s="76" t="s">
        <v>1887</v>
      </c>
      <c r="F153" s="76" t="s">
        <v>1888</v>
      </c>
      <c r="G153" s="76" t="s">
        <v>1367</v>
      </c>
      <c r="H153" s="76" t="s">
        <v>1368</v>
      </c>
      <c r="I153" s="76" t="s">
        <v>1889</v>
      </c>
      <c r="J153" s="76" t="s">
        <v>1890</v>
      </c>
      <c r="K153" s="86" t="s">
        <v>2132</v>
      </c>
      <c r="L153" s="76" t="s">
        <v>1891</v>
      </c>
      <c r="M153" s="76" t="s">
        <v>2869</v>
      </c>
      <c r="N153" s="76">
        <v>614.6</v>
      </c>
      <c r="O153" s="76">
        <v>460</v>
      </c>
      <c r="P153" s="76">
        <v>184</v>
      </c>
      <c r="Q153" s="25">
        <v>614.6</v>
      </c>
      <c r="R153" s="25">
        <v>460</v>
      </c>
      <c r="S153" s="25">
        <v>184</v>
      </c>
      <c r="T153" s="25">
        <v>1073</v>
      </c>
    </row>
    <row r="154" spans="1:21" ht="25.5" x14ac:dyDescent="0.2">
      <c r="A154" s="76" t="s">
        <v>902</v>
      </c>
      <c r="B154" s="76" t="s">
        <v>1732</v>
      </c>
      <c r="C154" s="76" t="s">
        <v>1342</v>
      </c>
      <c r="D154" s="76" t="s">
        <v>1896</v>
      </c>
      <c r="E154" s="76" t="s">
        <v>1887</v>
      </c>
      <c r="F154" s="76" t="s">
        <v>1888</v>
      </c>
      <c r="G154" s="76" t="s">
        <v>1393</v>
      </c>
      <c r="H154" s="76" t="s">
        <v>1992</v>
      </c>
      <c r="I154" s="76" t="s">
        <v>1916</v>
      </c>
      <c r="J154" s="76" t="s">
        <v>1993</v>
      </c>
      <c r="K154" s="85" t="s">
        <v>1478</v>
      </c>
      <c r="L154" s="76" t="s">
        <v>1891</v>
      </c>
      <c r="M154" s="76" t="s">
        <v>2320</v>
      </c>
      <c r="N154" s="76" t="s">
        <v>2321</v>
      </c>
      <c r="O154" s="76" t="s">
        <v>2322</v>
      </c>
      <c r="P154" s="76" t="s">
        <v>1974</v>
      </c>
    </row>
    <row r="155" spans="1:21" ht="25.5" x14ac:dyDescent="0.2">
      <c r="A155" s="76" t="s">
        <v>902</v>
      </c>
      <c r="B155" s="76" t="s">
        <v>1732</v>
      </c>
      <c r="C155" s="76" t="s">
        <v>1342</v>
      </c>
      <c r="D155" s="76" t="s">
        <v>1896</v>
      </c>
      <c r="E155" s="76" t="s">
        <v>1887</v>
      </c>
      <c r="F155" s="76" t="s">
        <v>1888</v>
      </c>
      <c r="G155" s="76" t="s">
        <v>1393</v>
      </c>
      <c r="H155" s="76" t="s">
        <v>1992</v>
      </c>
      <c r="I155" s="76" t="s">
        <v>1916</v>
      </c>
      <c r="J155" s="76" t="s">
        <v>1993</v>
      </c>
      <c r="K155" s="85" t="s">
        <v>1733</v>
      </c>
      <c r="L155" s="76" t="s">
        <v>1891</v>
      </c>
      <c r="M155" s="76" t="s">
        <v>2323</v>
      </c>
      <c r="N155" s="76" t="s">
        <v>2321</v>
      </c>
      <c r="O155" s="76" t="s">
        <v>2322</v>
      </c>
      <c r="P155" s="76" t="s">
        <v>1974</v>
      </c>
    </row>
    <row r="156" spans="1:21" ht="25.5" x14ac:dyDescent="0.2">
      <c r="A156" s="76" t="s">
        <v>902</v>
      </c>
      <c r="B156" s="76" t="s">
        <v>1732</v>
      </c>
      <c r="C156" s="76" t="s">
        <v>1342</v>
      </c>
      <c r="D156" s="76" t="s">
        <v>1896</v>
      </c>
      <c r="E156" s="76" t="s">
        <v>1887</v>
      </c>
      <c r="F156" s="76" t="s">
        <v>1888</v>
      </c>
      <c r="G156" s="76" t="s">
        <v>1393</v>
      </c>
      <c r="H156" s="76" t="s">
        <v>1992</v>
      </c>
      <c r="I156" s="76" t="s">
        <v>1916</v>
      </c>
      <c r="J156" s="76" t="s">
        <v>1993</v>
      </c>
      <c r="K156" s="85" t="s">
        <v>1734</v>
      </c>
      <c r="L156" s="76" t="s">
        <v>1891</v>
      </c>
      <c r="M156" s="76" t="s">
        <v>2324</v>
      </c>
      <c r="N156" s="76" t="s">
        <v>2321</v>
      </c>
      <c r="O156" s="76" t="s">
        <v>2322</v>
      </c>
      <c r="P156" s="76" t="s">
        <v>1974</v>
      </c>
    </row>
    <row r="157" spans="1:21" ht="25.5" x14ac:dyDescent="0.2">
      <c r="A157" s="76" t="s">
        <v>902</v>
      </c>
      <c r="B157" s="76" t="s">
        <v>1732</v>
      </c>
      <c r="C157" s="76" t="s">
        <v>1342</v>
      </c>
      <c r="D157" s="76" t="s">
        <v>1896</v>
      </c>
      <c r="E157" s="76" t="s">
        <v>1887</v>
      </c>
      <c r="F157" s="76" t="s">
        <v>1888</v>
      </c>
      <c r="G157" s="76" t="s">
        <v>1393</v>
      </c>
      <c r="H157" s="76" t="s">
        <v>1992</v>
      </c>
      <c r="I157" s="76" t="s">
        <v>1916</v>
      </c>
      <c r="J157" s="76" t="s">
        <v>1993</v>
      </c>
      <c r="K157" s="85" t="s">
        <v>1735</v>
      </c>
      <c r="L157" s="76" t="s">
        <v>1891</v>
      </c>
      <c r="M157" s="76" t="s">
        <v>2325</v>
      </c>
      <c r="N157" s="76" t="s">
        <v>2321</v>
      </c>
      <c r="O157" s="76" t="s">
        <v>2322</v>
      </c>
      <c r="P157" s="76" t="s">
        <v>1974</v>
      </c>
    </row>
    <row r="158" spans="1:21" ht="25.5" x14ac:dyDescent="0.2">
      <c r="A158" s="76" t="s">
        <v>902</v>
      </c>
      <c r="B158" s="76" t="s">
        <v>1732</v>
      </c>
      <c r="C158" s="76" t="s">
        <v>1342</v>
      </c>
      <c r="D158" s="76" t="s">
        <v>1896</v>
      </c>
      <c r="E158" s="76" t="s">
        <v>1887</v>
      </c>
      <c r="F158" s="76" t="s">
        <v>1897</v>
      </c>
      <c r="G158" s="76" t="s">
        <v>1393</v>
      </c>
      <c r="H158" s="76" t="s">
        <v>1915</v>
      </c>
      <c r="I158" s="76" t="s">
        <v>1916</v>
      </c>
      <c r="J158" s="76" t="s">
        <v>1940</v>
      </c>
      <c r="K158" s="85" t="s">
        <v>1478</v>
      </c>
      <c r="L158" s="76" t="s">
        <v>1925</v>
      </c>
      <c r="M158" s="76" t="s">
        <v>2326</v>
      </c>
      <c r="N158" s="76" t="s">
        <v>2327</v>
      </c>
      <c r="O158" s="76" t="s">
        <v>2328</v>
      </c>
      <c r="P158" s="76" t="s">
        <v>1929</v>
      </c>
    </row>
    <row r="159" spans="1:21" ht="25.5" x14ac:dyDescent="0.2">
      <c r="A159" s="25" t="s">
        <v>381</v>
      </c>
      <c r="B159" s="25" t="s">
        <v>1574</v>
      </c>
      <c r="C159" s="76" t="s">
        <v>1334</v>
      </c>
      <c r="D159" s="76" t="s">
        <v>1896</v>
      </c>
      <c r="E159" s="76" t="s">
        <v>1887</v>
      </c>
      <c r="F159" s="76" t="s">
        <v>1897</v>
      </c>
      <c r="G159" s="76" t="s">
        <v>1351</v>
      </c>
      <c r="H159" s="76" t="s">
        <v>1351</v>
      </c>
      <c r="I159" s="76" t="s">
        <v>1898</v>
      </c>
      <c r="J159" s="76" t="s">
        <v>1931</v>
      </c>
      <c r="K159" s="85" t="s">
        <v>1478</v>
      </c>
      <c r="L159" s="76" t="s">
        <v>1925</v>
      </c>
      <c r="M159" s="76" t="s">
        <v>2329</v>
      </c>
      <c r="N159" s="76">
        <v>4</v>
      </c>
      <c r="O159" s="76">
        <v>3</v>
      </c>
      <c r="P159" s="76">
        <v>0</v>
      </c>
    </row>
    <row r="160" spans="1:21" ht="25.5" x14ac:dyDescent="0.2">
      <c r="A160" s="25" t="s">
        <v>1308</v>
      </c>
      <c r="B160" s="25" t="s">
        <v>2330</v>
      </c>
      <c r="C160" s="76" t="s">
        <v>1334</v>
      </c>
      <c r="D160" s="76" t="s">
        <v>1896</v>
      </c>
      <c r="E160" s="76" t="s">
        <v>1887</v>
      </c>
      <c r="F160" s="76" t="s">
        <v>1897</v>
      </c>
      <c r="G160" s="76" t="s">
        <v>1351</v>
      </c>
      <c r="H160" s="76" t="s">
        <v>1351</v>
      </c>
      <c r="I160" s="76" t="s">
        <v>1898</v>
      </c>
      <c r="J160" s="76" t="s">
        <v>1931</v>
      </c>
      <c r="K160" s="85">
        <v>2</v>
      </c>
      <c r="L160" s="76" t="s">
        <v>1925</v>
      </c>
      <c r="M160" s="76" t="s">
        <v>2331</v>
      </c>
      <c r="N160" s="76">
        <v>8</v>
      </c>
      <c r="O160" s="76">
        <v>7</v>
      </c>
      <c r="P160" s="76">
        <v>0</v>
      </c>
    </row>
    <row r="161" spans="1:20" ht="38.25" x14ac:dyDescent="0.2">
      <c r="A161" s="76" t="s">
        <v>2332</v>
      </c>
      <c r="B161" s="76" t="s">
        <v>2333</v>
      </c>
      <c r="C161" s="76" t="s">
        <v>1342</v>
      </c>
      <c r="D161" s="76" t="s">
        <v>1896</v>
      </c>
      <c r="E161" s="76" t="s">
        <v>1887</v>
      </c>
      <c r="F161" s="76" t="s">
        <v>1902</v>
      </c>
      <c r="G161" s="25" t="s">
        <v>1337</v>
      </c>
      <c r="H161" s="25" t="s">
        <v>2269</v>
      </c>
      <c r="I161" s="76" t="s">
        <v>1898</v>
      </c>
      <c r="J161" s="76" t="s">
        <v>2334</v>
      </c>
      <c r="K161" s="86" t="s">
        <v>2335</v>
      </c>
      <c r="L161" s="76" t="s">
        <v>1891</v>
      </c>
      <c r="M161" s="76" t="s">
        <v>2336</v>
      </c>
      <c r="N161" s="76">
        <v>162.36000000000001</v>
      </c>
      <c r="O161" s="76">
        <v>133</v>
      </c>
      <c r="P161" s="76">
        <v>27</v>
      </c>
    </row>
    <row r="162" spans="1:20" ht="25.5" x14ac:dyDescent="0.2">
      <c r="A162" s="76" t="s">
        <v>1663</v>
      </c>
      <c r="B162" s="76" t="s">
        <v>2337</v>
      </c>
      <c r="C162" s="76" t="s">
        <v>1466</v>
      </c>
      <c r="D162" s="76" t="s">
        <v>1896</v>
      </c>
      <c r="E162" s="76" t="s">
        <v>1887</v>
      </c>
      <c r="F162" s="76" t="s">
        <v>1888</v>
      </c>
      <c r="G162" s="76" t="s">
        <v>1381</v>
      </c>
      <c r="H162" s="76" t="s">
        <v>1382</v>
      </c>
      <c r="I162" s="76" t="s">
        <v>1898</v>
      </c>
      <c r="J162" s="76" t="s">
        <v>1960</v>
      </c>
      <c r="K162" s="85" t="s">
        <v>1478</v>
      </c>
      <c r="L162" s="76" t="s">
        <v>1891</v>
      </c>
      <c r="M162" s="76" t="s">
        <v>2338</v>
      </c>
      <c r="N162" s="76" t="s">
        <v>2339</v>
      </c>
      <c r="O162" s="76" t="s">
        <v>2125</v>
      </c>
      <c r="P162" s="76" t="s">
        <v>1979</v>
      </c>
    </row>
    <row r="163" spans="1:20" ht="25.5" x14ac:dyDescent="0.2">
      <c r="A163" s="76" t="s">
        <v>646</v>
      </c>
      <c r="B163" s="76" t="s">
        <v>2340</v>
      </c>
      <c r="C163" s="76" t="s">
        <v>1342</v>
      </c>
      <c r="D163" s="76" t="s">
        <v>1896</v>
      </c>
      <c r="E163" s="76" t="s">
        <v>1887</v>
      </c>
      <c r="F163" s="76" t="s">
        <v>1902</v>
      </c>
      <c r="G163" s="76" t="s">
        <v>1351</v>
      </c>
      <c r="H163" s="76" t="s">
        <v>1351</v>
      </c>
      <c r="I163" s="76" t="s">
        <v>1898</v>
      </c>
      <c r="J163" s="76" t="s">
        <v>1931</v>
      </c>
      <c r="K163" s="86" t="s">
        <v>2341</v>
      </c>
      <c r="L163" s="76" t="s">
        <v>1925</v>
      </c>
      <c r="M163" s="76" t="s">
        <v>2342</v>
      </c>
      <c r="N163" s="76">
        <v>145</v>
      </c>
      <c r="O163" s="76">
        <v>140</v>
      </c>
      <c r="P163" s="76">
        <v>28</v>
      </c>
    </row>
    <row r="164" spans="1:20" ht="38.25" x14ac:dyDescent="0.2">
      <c r="A164" s="14" t="s">
        <v>1077</v>
      </c>
      <c r="B164" s="14" t="s">
        <v>2343</v>
      </c>
      <c r="C164" s="76" t="s">
        <v>1361</v>
      </c>
      <c r="D164" s="76" t="s">
        <v>1896</v>
      </c>
      <c r="E164" s="76" t="s">
        <v>1887</v>
      </c>
      <c r="F164" s="76" t="s">
        <v>1902</v>
      </c>
      <c r="G164" s="76" t="s">
        <v>1337</v>
      </c>
      <c r="H164" s="76" t="s">
        <v>1337</v>
      </c>
      <c r="I164" s="76" t="s">
        <v>1898</v>
      </c>
      <c r="J164" s="76" t="s">
        <v>2334</v>
      </c>
      <c r="K164" s="85" t="s">
        <v>1738</v>
      </c>
      <c r="L164" s="76" t="s">
        <v>1891</v>
      </c>
      <c r="M164" s="25" t="s">
        <v>2344</v>
      </c>
      <c r="N164" s="76">
        <v>162</v>
      </c>
      <c r="O164" s="76">
        <v>120</v>
      </c>
      <c r="P164" s="76">
        <v>24</v>
      </c>
    </row>
    <row r="165" spans="1:20" ht="25.5" x14ac:dyDescent="0.2">
      <c r="A165" s="76" t="s">
        <v>470</v>
      </c>
      <c r="B165" s="76" t="s">
        <v>2345</v>
      </c>
      <c r="C165" s="25" t="s">
        <v>1334</v>
      </c>
      <c r="D165" s="76" t="s">
        <v>1886</v>
      </c>
      <c r="E165" s="25" t="s">
        <v>1887</v>
      </c>
      <c r="F165" s="76" t="s">
        <v>1888</v>
      </c>
      <c r="G165" s="76" t="s">
        <v>1367</v>
      </c>
      <c r="H165" s="76" t="s">
        <v>1368</v>
      </c>
      <c r="I165" s="76" t="s">
        <v>1889</v>
      </c>
      <c r="J165" s="76" t="s">
        <v>1890</v>
      </c>
      <c r="K165" s="58" t="s">
        <v>2346</v>
      </c>
      <c r="L165" s="25" t="s">
        <v>1891</v>
      </c>
      <c r="M165" s="25" t="s">
        <v>2347</v>
      </c>
      <c r="N165" s="25">
        <v>30</v>
      </c>
      <c r="O165" s="25">
        <v>30</v>
      </c>
      <c r="P165" s="25">
        <v>400</v>
      </c>
      <c r="Q165" s="25">
        <v>30</v>
      </c>
      <c r="R165" s="25">
        <v>30</v>
      </c>
      <c r="S165" s="25">
        <v>400</v>
      </c>
      <c r="T165" s="25">
        <v>49.85</v>
      </c>
    </row>
    <row r="166" spans="1:20" ht="38.25" x14ac:dyDescent="0.2">
      <c r="A166" s="76" t="s">
        <v>544</v>
      </c>
      <c r="B166" s="76" t="s">
        <v>2348</v>
      </c>
      <c r="C166" s="76" t="s">
        <v>1334</v>
      </c>
      <c r="D166" s="76" t="s">
        <v>1896</v>
      </c>
      <c r="E166" s="76" t="s">
        <v>1887</v>
      </c>
      <c r="F166" s="76" t="s">
        <v>1902</v>
      </c>
      <c r="G166" s="76" t="s">
        <v>1337</v>
      </c>
      <c r="H166" s="76" t="s">
        <v>1337</v>
      </c>
      <c r="I166" s="76" t="s">
        <v>1898</v>
      </c>
      <c r="J166" s="76" t="s">
        <v>1903</v>
      </c>
      <c r="K166" s="86" t="s">
        <v>1646</v>
      </c>
      <c r="L166" s="76" t="s">
        <v>1891</v>
      </c>
      <c r="M166" s="76" t="s">
        <v>2349</v>
      </c>
      <c r="N166" s="76">
        <v>55</v>
      </c>
      <c r="O166" s="76">
        <v>50</v>
      </c>
      <c r="P166" s="76">
        <v>1000</v>
      </c>
    </row>
    <row r="167" spans="1:20" ht="38.25" x14ac:dyDescent="0.2">
      <c r="A167" s="76" t="s">
        <v>415</v>
      </c>
      <c r="B167" s="76" t="s">
        <v>2350</v>
      </c>
      <c r="C167" s="76" t="s">
        <v>1361</v>
      </c>
      <c r="D167" s="76" t="s">
        <v>1896</v>
      </c>
      <c r="E167" s="76" t="s">
        <v>1887</v>
      </c>
      <c r="F167" s="76" t="s">
        <v>1897</v>
      </c>
      <c r="G167" s="76" t="s">
        <v>1393</v>
      </c>
      <c r="H167" s="76" t="s">
        <v>1923</v>
      </c>
      <c r="I167" s="76" t="s">
        <v>1916</v>
      </c>
      <c r="J167" s="76" t="s">
        <v>1924</v>
      </c>
      <c r="K167" s="85" t="s">
        <v>1867</v>
      </c>
      <c r="L167" s="76" t="s">
        <v>1925</v>
      </c>
      <c r="M167" s="76" t="s">
        <v>2351</v>
      </c>
      <c r="N167" s="76" t="s">
        <v>2352</v>
      </c>
      <c r="O167" s="76" t="s">
        <v>2353</v>
      </c>
      <c r="P167" s="76" t="s">
        <v>1929</v>
      </c>
    </row>
    <row r="168" spans="1:20" ht="38.25" x14ac:dyDescent="0.2">
      <c r="A168" s="76" t="s">
        <v>2200</v>
      </c>
      <c r="B168" s="76" t="s">
        <v>2354</v>
      </c>
      <c r="C168" s="76" t="s">
        <v>1334</v>
      </c>
      <c r="D168" s="76" t="s">
        <v>1896</v>
      </c>
      <c r="E168" s="76" t="s">
        <v>1887</v>
      </c>
      <c r="F168" s="76" t="s">
        <v>1902</v>
      </c>
      <c r="G168" s="76" t="s">
        <v>1337</v>
      </c>
      <c r="H168" s="76" t="s">
        <v>1337</v>
      </c>
      <c r="I168" s="76" t="s">
        <v>1898</v>
      </c>
      <c r="J168" s="76" t="s">
        <v>1903</v>
      </c>
      <c r="K168" s="85" t="s">
        <v>2355</v>
      </c>
      <c r="L168" s="76" t="s">
        <v>1891</v>
      </c>
      <c r="M168" s="76" t="s">
        <v>2356</v>
      </c>
      <c r="N168" s="76">
        <v>93.31</v>
      </c>
      <c r="O168" s="76">
        <v>76</v>
      </c>
      <c r="P168" s="87" t="s">
        <v>2109</v>
      </c>
    </row>
    <row r="169" spans="1:20" ht="25.5" x14ac:dyDescent="0.2">
      <c r="A169" s="76" t="s">
        <v>351</v>
      </c>
      <c r="B169" s="76" t="s">
        <v>1788</v>
      </c>
      <c r="C169" s="76" t="s">
        <v>1361</v>
      </c>
      <c r="D169" s="76" t="s">
        <v>1896</v>
      </c>
      <c r="E169" s="76" t="s">
        <v>1887</v>
      </c>
      <c r="F169" s="76" t="s">
        <v>1888</v>
      </c>
      <c r="G169" s="76" t="s">
        <v>1393</v>
      </c>
      <c r="H169" s="76" t="s">
        <v>1992</v>
      </c>
      <c r="I169" s="76" t="s">
        <v>1916</v>
      </c>
      <c r="J169" s="76" t="s">
        <v>1993</v>
      </c>
      <c r="K169" s="85" t="s">
        <v>1478</v>
      </c>
      <c r="L169" s="76" t="s">
        <v>1891</v>
      </c>
      <c r="M169" s="76" t="s">
        <v>2357</v>
      </c>
      <c r="N169" s="76" t="s">
        <v>2358</v>
      </c>
      <c r="O169" s="76" t="s">
        <v>2359</v>
      </c>
      <c r="P169" s="76" t="s">
        <v>2189</v>
      </c>
    </row>
    <row r="170" spans="1:20" ht="25.5" x14ac:dyDescent="0.2">
      <c r="A170" s="76" t="s">
        <v>351</v>
      </c>
      <c r="B170" s="76" t="s">
        <v>1788</v>
      </c>
      <c r="C170" s="76" t="s">
        <v>1361</v>
      </c>
      <c r="D170" s="76" t="s">
        <v>1896</v>
      </c>
      <c r="E170" s="76" t="s">
        <v>1887</v>
      </c>
      <c r="F170" s="76" t="s">
        <v>1888</v>
      </c>
      <c r="G170" s="76" t="s">
        <v>1393</v>
      </c>
      <c r="H170" s="76" t="s">
        <v>1992</v>
      </c>
      <c r="I170" s="76" t="s">
        <v>1916</v>
      </c>
      <c r="J170" s="76" t="s">
        <v>1993</v>
      </c>
      <c r="K170" s="85" t="s">
        <v>1733</v>
      </c>
      <c r="L170" s="76" t="s">
        <v>1891</v>
      </c>
      <c r="M170" s="76" t="s">
        <v>2360</v>
      </c>
      <c r="N170" s="76" t="s">
        <v>2358</v>
      </c>
      <c r="O170" s="76" t="s">
        <v>2359</v>
      </c>
      <c r="P170" s="76" t="s">
        <v>2189</v>
      </c>
    </row>
    <row r="171" spans="1:20" ht="25.5" x14ac:dyDescent="0.2">
      <c r="A171" s="76" t="s">
        <v>351</v>
      </c>
      <c r="B171" s="76" t="s">
        <v>1788</v>
      </c>
      <c r="C171" s="76" t="s">
        <v>1361</v>
      </c>
      <c r="D171" s="76" t="s">
        <v>1896</v>
      </c>
      <c r="E171" s="76" t="s">
        <v>1887</v>
      </c>
      <c r="F171" s="76" t="s">
        <v>1888</v>
      </c>
      <c r="G171" s="76" t="s">
        <v>1393</v>
      </c>
      <c r="H171" s="76" t="s">
        <v>1992</v>
      </c>
      <c r="I171" s="76" t="s">
        <v>1916</v>
      </c>
      <c r="J171" s="76" t="s">
        <v>1993</v>
      </c>
      <c r="K171" s="85" t="s">
        <v>1734</v>
      </c>
      <c r="L171" s="76" t="s">
        <v>1891</v>
      </c>
      <c r="M171" s="76" t="s">
        <v>2361</v>
      </c>
      <c r="N171" s="76" t="s">
        <v>2358</v>
      </c>
      <c r="O171" s="76" t="s">
        <v>2359</v>
      </c>
      <c r="P171" s="76" t="s">
        <v>2189</v>
      </c>
    </row>
    <row r="172" spans="1:20" ht="25.5" x14ac:dyDescent="0.2">
      <c r="A172" s="76" t="s">
        <v>351</v>
      </c>
      <c r="B172" s="76" t="s">
        <v>1788</v>
      </c>
      <c r="C172" s="76" t="s">
        <v>1361</v>
      </c>
      <c r="D172" s="76" t="s">
        <v>1896</v>
      </c>
      <c r="E172" s="76" t="s">
        <v>1887</v>
      </c>
      <c r="F172" s="76" t="s">
        <v>1888</v>
      </c>
      <c r="G172" s="76" t="s">
        <v>1393</v>
      </c>
      <c r="H172" s="76" t="s">
        <v>1992</v>
      </c>
      <c r="I172" s="76" t="s">
        <v>1916</v>
      </c>
      <c r="J172" s="76" t="s">
        <v>1993</v>
      </c>
      <c r="K172" s="85" t="s">
        <v>1735</v>
      </c>
      <c r="L172" s="76" t="s">
        <v>1891</v>
      </c>
      <c r="M172" s="76" t="s">
        <v>2362</v>
      </c>
      <c r="N172" s="76" t="s">
        <v>2358</v>
      </c>
      <c r="O172" s="76" t="s">
        <v>2359</v>
      </c>
      <c r="P172" s="76" t="s">
        <v>2189</v>
      </c>
    </row>
    <row r="173" spans="1:20" ht="25.5" x14ac:dyDescent="0.2">
      <c r="A173" s="76" t="s">
        <v>351</v>
      </c>
      <c r="B173" s="76" t="s">
        <v>1788</v>
      </c>
      <c r="C173" s="76" t="s">
        <v>1361</v>
      </c>
      <c r="D173" s="76" t="s">
        <v>1896</v>
      </c>
      <c r="E173" s="76" t="s">
        <v>1887</v>
      </c>
      <c r="F173" s="76" t="s">
        <v>1888</v>
      </c>
      <c r="G173" s="76" t="s">
        <v>1393</v>
      </c>
      <c r="H173" s="76" t="s">
        <v>1992</v>
      </c>
      <c r="I173" s="76" t="s">
        <v>1916</v>
      </c>
      <c r="J173" s="76" t="s">
        <v>1993</v>
      </c>
      <c r="K173" s="85" t="s">
        <v>2060</v>
      </c>
      <c r="L173" s="76" t="s">
        <v>1891</v>
      </c>
      <c r="M173" s="76" t="s">
        <v>2363</v>
      </c>
      <c r="N173" s="76" t="s">
        <v>2358</v>
      </c>
      <c r="O173" s="76" t="s">
        <v>2359</v>
      </c>
      <c r="P173" s="76" t="s">
        <v>2189</v>
      </c>
    </row>
    <row r="174" spans="1:20" ht="25.5" x14ac:dyDescent="0.2">
      <c r="A174" s="76" t="s">
        <v>351</v>
      </c>
      <c r="B174" s="76" t="s">
        <v>1788</v>
      </c>
      <c r="C174" s="76" t="s">
        <v>1361</v>
      </c>
      <c r="D174" s="76" t="s">
        <v>1896</v>
      </c>
      <c r="E174" s="76" t="s">
        <v>1887</v>
      </c>
      <c r="F174" s="76" t="s">
        <v>1888</v>
      </c>
      <c r="G174" s="76" t="s">
        <v>1393</v>
      </c>
      <c r="H174" s="76" t="s">
        <v>1992</v>
      </c>
      <c r="I174" s="76" t="s">
        <v>1916</v>
      </c>
      <c r="J174" s="76" t="s">
        <v>1993</v>
      </c>
      <c r="K174" s="85" t="s">
        <v>1690</v>
      </c>
      <c r="L174" s="76" t="s">
        <v>1891</v>
      </c>
      <c r="M174" s="76" t="s">
        <v>2364</v>
      </c>
      <c r="N174" s="76" t="s">
        <v>2358</v>
      </c>
      <c r="O174" s="76" t="s">
        <v>2359</v>
      </c>
      <c r="P174" s="76" t="s">
        <v>2189</v>
      </c>
    </row>
    <row r="175" spans="1:20" ht="25.5" x14ac:dyDescent="0.2">
      <c r="A175" s="76" t="s">
        <v>80</v>
      </c>
      <c r="B175" s="76" t="s">
        <v>2365</v>
      </c>
      <c r="C175" s="76" t="s">
        <v>1342</v>
      </c>
      <c r="D175" s="76" t="s">
        <v>1896</v>
      </c>
      <c r="E175" s="76" t="s">
        <v>1887</v>
      </c>
      <c r="F175" s="76" t="s">
        <v>1897</v>
      </c>
      <c r="G175" s="76" t="s">
        <v>1381</v>
      </c>
      <c r="H175" s="76" t="s">
        <v>1382</v>
      </c>
      <c r="I175" s="76" t="s">
        <v>1898</v>
      </c>
      <c r="J175" s="76" t="s">
        <v>1960</v>
      </c>
      <c r="K175" s="85" t="s">
        <v>1478</v>
      </c>
      <c r="L175" s="76" t="s">
        <v>1925</v>
      </c>
      <c r="M175" s="76" t="s">
        <v>2366</v>
      </c>
      <c r="N175" s="76" t="s">
        <v>2367</v>
      </c>
      <c r="O175" s="76" t="s">
        <v>1690</v>
      </c>
      <c r="P175" s="76" t="s">
        <v>1929</v>
      </c>
    </row>
    <row r="176" spans="1:20" ht="25.5" x14ac:dyDescent="0.2">
      <c r="A176" s="76" t="s">
        <v>940</v>
      </c>
      <c r="B176" s="76" t="s">
        <v>2368</v>
      </c>
      <c r="C176" s="76" t="s">
        <v>1334</v>
      </c>
      <c r="D176" s="76" t="s">
        <v>1896</v>
      </c>
      <c r="E176" s="76" t="s">
        <v>1887</v>
      </c>
      <c r="F176" s="76" t="s">
        <v>1897</v>
      </c>
      <c r="G176" s="76" t="s">
        <v>1381</v>
      </c>
      <c r="H176" s="76" t="s">
        <v>1382</v>
      </c>
      <c r="I176" s="76" t="s">
        <v>1898</v>
      </c>
      <c r="J176" s="76" t="s">
        <v>1899</v>
      </c>
      <c r="K176" s="85" t="s">
        <v>1478</v>
      </c>
      <c r="L176" s="76" t="s">
        <v>1925</v>
      </c>
      <c r="M176" s="76" t="s">
        <v>2369</v>
      </c>
      <c r="N176" s="76" t="s">
        <v>2370</v>
      </c>
      <c r="O176" s="76" t="s">
        <v>1735</v>
      </c>
      <c r="P176" s="76" t="s">
        <v>1929</v>
      </c>
    </row>
    <row r="177" spans="1:20" ht="38.25" x14ac:dyDescent="0.2">
      <c r="A177" s="76" t="s">
        <v>2371</v>
      </c>
      <c r="B177" s="76" t="s">
        <v>2372</v>
      </c>
      <c r="C177" s="76" t="s">
        <v>1342</v>
      </c>
      <c r="D177" s="76" t="s">
        <v>1896</v>
      </c>
      <c r="E177" s="76" t="s">
        <v>1887</v>
      </c>
      <c r="F177" s="76" t="s">
        <v>1897</v>
      </c>
      <c r="G177" s="76" t="s">
        <v>1393</v>
      </c>
      <c r="H177" s="76" t="s">
        <v>1923</v>
      </c>
      <c r="I177" s="76" t="s">
        <v>1916</v>
      </c>
      <c r="J177" s="76" t="s">
        <v>1917</v>
      </c>
      <c r="K177" s="85" t="s">
        <v>1515</v>
      </c>
      <c r="L177" s="76" t="s">
        <v>1891</v>
      </c>
      <c r="M177" s="76" t="s">
        <v>2373</v>
      </c>
      <c r="N177" s="76" t="s">
        <v>2374</v>
      </c>
      <c r="O177" s="76" t="s">
        <v>2176</v>
      </c>
      <c r="P177" s="76" t="s">
        <v>1929</v>
      </c>
    </row>
    <row r="178" spans="1:20" ht="38.25" x14ac:dyDescent="0.2">
      <c r="A178" s="76" t="s">
        <v>2375</v>
      </c>
      <c r="B178" s="76" t="s">
        <v>2376</v>
      </c>
      <c r="C178" s="76" t="s">
        <v>1334</v>
      </c>
      <c r="D178" s="76" t="s">
        <v>1896</v>
      </c>
      <c r="E178" s="76" t="s">
        <v>1887</v>
      </c>
      <c r="F178" s="25" t="s">
        <v>1902</v>
      </c>
      <c r="G178" s="76" t="s">
        <v>1337</v>
      </c>
      <c r="H178" s="76" t="s">
        <v>1337</v>
      </c>
      <c r="I178" s="76" t="s">
        <v>1898</v>
      </c>
      <c r="J178" s="76" t="s">
        <v>2334</v>
      </c>
      <c r="K178" s="86" t="s">
        <v>1918</v>
      </c>
      <c r="L178" s="76" t="s">
        <v>1925</v>
      </c>
      <c r="M178" s="76" t="s">
        <v>2377</v>
      </c>
      <c r="N178" s="76">
        <v>126</v>
      </c>
      <c r="O178" s="76">
        <v>102</v>
      </c>
      <c r="P178" s="76">
        <v>21</v>
      </c>
    </row>
    <row r="179" spans="1:20" ht="38.25" x14ac:dyDescent="0.2">
      <c r="A179" s="25" t="s">
        <v>1291</v>
      </c>
      <c r="B179" s="25" t="s">
        <v>2378</v>
      </c>
      <c r="C179" s="76" t="s">
        <v>1334</v>
      </c>
      <c r="D179" s="76" t="s">
        <v>1896</v>
      </c>
      <c r="E179" s="76" t="s">
        <v>1887</v>
      </c>
      <c r="F179" s="25" t="s">
        <v>1902</v>
      </c>
      <c r="G179" s="76" t="s">
        <v>1337</v>
      </c>
      <c r="H179" s="76" t="s">
        <v>1337</v>
      </c>
      <c r="I179" s="76" t="s">
        <v>1898</v>
      </c>
      <c r="J179" s="76" t="s">
        <v>2334</v>
      </c>
      <c r="K179" s="85" t="s">
        <v>2140</v>
      </c>
      <c r="L179" s="76" t="s">
        <v>1891</v>
      </c>
      <c r="M179" s="25" t="s">
        <v>2379</v>
      </c>
      <c r="N179" s="76">
        <v>132</v>
      </c>
      <c r="O179" s="76">
        <v>110</v>
      </c>
      <c r="P179" s="76">
        <v>22</v>
      </c>
    </row>
    <row r="180" spans="1:20" ht="25.5" x14ac:dyDescent="0.2">
      <c r="A180" s="25" t="s">
        <v>570</v>
      </c>
      <c r="B180" s="25" t="s">
        <v>2380</v>
      </c>
      <c r="C180" s="76" t="s">
        <v>1334</v>
      </c>
      <c r="D180" s="76" t="s">
        <v>1896</v>
      </c>
      <c r="E180" s="25" t="s">
        <v>1887</v>
      </c>
      <c r="F180" s="25" t="s">
        <v>1902</v>
      </c>
      <c r="G180" s="76" t="s">
        <v>1351</v>
      </c>
      <c r="H180" s="76" t="s">
        <v>1351</v>
      </c>
      <c r="I180" s="76" t="s">
        <v>1898</v>
      </c>
      <c r="J180" s="76" t="s">
        <v>1931</v>
      </c>
      <c r="K180" s="86" t="s">
        <v>1966</v>
      </c>
      <c r="L180" s="76" t="s">
        <v>1891</v>
      </c>
      <c r="M180" s="25" t="s">
        <v>2381</v>
      </c>
      <c r="N180" s="76">
        <v>248</v>
      </c>
      <c r="O180" s="76">
        <v>240</v>
      </c>
      <c r="P180" s="76">
        <v>48</v>
      </c>
    </row>
    <row r="181" spans="1:20" ht="25.5" x14ac:dyDescent="0.2">
      <c r="A181" s="25" t="s">
        <v>570</v>
      </c>
      <c r="B181" s="25" t="s">
        <v>2380</v>
      </c>
      <c r="C181" s="76" t="s">
        <v>1334</v>
      </c>
      <c r="D181" s="76" t="s">
        <v>1896</v>
      </c>
      <c r="E181" s="25" t="s">
        <v>1887</v>
      </c>
      <c r="F181" s="25" t="s">
        <v>1902</v>
      </c>
      <c r="G181" s="76" t="s">
        <v>1351</v>
      </c>
      <c r="H181" s="76" t="s">
        <v>1351</v>
      </c>
      <c r="I181" s="76" t="s">
        <v>1898</v>
      </c>
      <c r="J181" s="76" t="s">
        <v>1931</v>
      </c>
      <c r="K181" s="86" t="s">
        <v>2382</v>
      </c>
      <c r="L181" s="76" t="s">
        <v>1891</v>
      </c>
      <c r="M181" s="25" t="s">
        <v>2383</v>
      </c>
      <c r="N181" s="76">
        <v>260.39999999999998</v>
      </c>
      <c r="O181" s="76">
        <v>253</v>
      </c>
      <c r="P181" s="76">
        <v>51</v>
      </c>
    </row>
    <row r="182" spans="1:20" ht="25.5" x14ac:dyDescent="0.2">
      <c r="A182" s="25" t="s">
        <v>570</v>
      </c>
      <c r="B182" s="25" t="s">
        <v>2380</v>
      </c>
      <c r="C182" s="76" t="s">
        <v>1334</v>
      </c>
      <c r="D182" s="76" t="s">
        <v>1896</v>
      </c>
      <c r="E182" s="25" t="s">
        <v>1887</v>
      </c>
      <c r="F182" s="25" t="s">
        <v>1902</v>
      </c>
      <c r="G182" s="76" t="s">
        <v>1351</v>
      </c>
      <c r="H182" s="76" t="s">
        <v>1351</v>
      </c>
      <c r="I182" s="76" t="s">
        <v>1898</v>
      </c>
      <c r="J182" s="76" t="s">
        <v>1931</v>
      </c>
      <c r="K182" s="86" t="s">
        <v>2384</v>
      </c>
      <c r="L182" s="76" t="s">
        <v>1891</v>
      </c>
      <c r="M182" s="25" t="s">
        <v>2385</v>
      </c>
      <c r="N182" s="76">
        <v>248</v>
      </c>
      <c r="O182" s="76">
        <v>240</v>
      </c>
      <c r="P182" s="76">
        <v>48</v>
      </c>
    </row>
    <row r="183" spans="1:20" ht="38.25" x14ac:dyDescent="0.2">
      <c r="A183" s="25" t="s">
        <v>2386</v>
      </c>
      <c r="B183" s="25" t="s">
        <v>2387</v>
      </c>
      <c r="C183" s="25" t="s">
        <v>1342</v>
      </c>
      <c r="D183" s="76" t="s">
        <v>1896</v>
      </c>
      <c r="E183" s="25" t="s">
        <v>1887</v>
      </c>
      <c r="F183" s="25" t="s">
        <v>1902</v>
      </c>
      <c r="G183" s="76" t="s">
        <v>1337</v>
      </c>
      <c r="H183" s="76" t="s">
        <v>1337</v>
      </c>
      <c r="I183" s="76" t="s">
        <v>1898</v>
      </c>
      <c r="J183" s="76" t="s">
        <v>2334</v>
      </c>
      <c r="K183" s="58" t="s">
        <v>1833</v>
      </c>
      <c r="L183" s="25" t="s">
        <v>1891</v>
      </c>
      <c r="M183" s="25" t="s">
        <v>2388</v>
      </c>
      <c r="N183" s="25">
        <v>85</v>
      </c>
      <c r="O183" s="25">
        <v>69</v>
      </c>
      <c r="P183" s="25">
        <v>13</v>
      </c>
    </row>
    <row r="184" spans="1:20" ht="38.25" x14ac:dyDescent="0.2">
      <c r="A184" s="25" t="s">
        <v>4945</v>
      </c>
      <c r="B184" s="25" t="s">
        <v>1413</v>
      </c>
      <c r="C184" s="25" t="s">
        <v>1334</v>
      </c>
      <c r="D184" s="76" t="s">
        <v>1896</v>
      </c>
      <c r="E184" s="57" t="s">
        <v>1887</v>
      </c>
      <c r="F184" s="25" t="s">
        <v>1902</v>
      </c>
      <c r="G184" s="76" t="s">
        <v>1337</v>
      </c>
      <c r="H184" s="76" t="s">
        <v>1337</v>
      </c>
      <c r="I184" s="76" t="s">
        <v>1898</v>
      </c>
      <c r="J184" s="76" t="s">
        <v>1903</v>
      </c>
      <c r="K184" s="58" t="s">
        <v>4943</v>
      </c>
      <c r="L184" s="25" t="s">
        <v>1891</v>
      </c>
      <c r="M184" s="25" t="s">
        <v>4944</v>
      </c>
      <c r="N184" s="25">
        <v>348.6</v>
      </c>
      <c r="O184" s="25">
        <v>250</v>
      </c>
      <c r="P184" s="25">
        <v>50</v>
      </c>
    </row>
    <row r="185" spans="1:20" ht="25.5" x14ac:dyDescent="0.2">
      <c r="A185" s="76" t="s">
        <v>1663</v>
      </c>
      <c r="B185" s="76" t="s">
        <v>2389</v>
      </c>
      <c r="C185" s="76" t="s">
        <v>1466</v>
      </c>
      <c r="D185" s="76" t="s">
        <v>1896</v>
      </c>
      <c r="E185" s="76" t="s">
        <v>1887</v>
      </c>
      <c r="F185" s="76" t="s">
        <v>1888</v>
      </c>
      <c r="G185" s="76" t="s">
        <v>1381</v>
      </c>
      <c r="H185" s="76" t="s">
        <v>1382</v>
      </c>
      <c r="I185" s="76" t="s">
        <v>1898</v>
      </c>
      <c r="J185" s="76" t="s">
        <v>1960</v>
      </c>
      <c r="K185" s="85" t="s">
        <v>1494</v>
      </c>
      <c r="L185" s="76" t="s">
        <v>1891</v>
      </c>
      <c r="M185" s="76" t="s">
        <v>2390</v>
      </c>
      <c r="N185" s="76" t="s">
        <v>2391</v>
      </c>
      <c r="O185" s="76" t="s">
        <v>2392</v>
      </c>
      <c r="P185" s="76" t="s">
        <v>2393</v>
      </c>
    </row>
    <row r="186" spans="1:20" ht="25.5" x14ac:dyDescent="0.2">
      <c r="A186" s="76" t="s">
        <v>2394</v>
      </c>
      <c r="B186" s="76" t="s">
        <v>2395</v>
      </c>
      <c r="C186" s="76" t="s">
        <v>1349</v>
      </c>
      <c r="D186" s="76" t="s">
        <v>1896</v>
      </c>
      <c r="E186" s="25" t="s">
        <v>1887</v>
      </c>
      <c r="F186" s="25" t="s">
        <v>1902</v>
      </c>
      <c r="G186" s="76" t="s">
        <v>1351</v>
      </c>
      <c r="H186" s="76" t="s">
        <v>1351</v>
      </c>
      <c r="I186" s="76" t="s">
        <v>1898</v>
      </c>
      <c r="J186" s="76" t="s">
        <v>1931</v>
      </c>
      <c r="K186" s="86" t="s">
        <v>2341</v>
      </c>
      <c r="L186" s="76" t="s">
        <v>1925</v>
      </c>
      <c r="M186" s="76" t="s">
        <v>2396</v>
      </c>
      <c r="N186" s="76">
        <v>209</v>
      </c>
      <c r="O186" s="76">
        <v>201</v>
      </c>
      <c r="P186" s="76">
        <v>41</v>
      </c>
    </row>
    <row r="187" spans="1:20" ht="25.5" x14ac:dyDescent="0.2">
      <c r="A187" s="76" t="s">
        <v>582</v>
      </c>
      <c r="B187" s="76" t="s">
        <v>1348</v>
      </c>
      <c r="C187" s="76" t="s">
        <v>1349</v>
      </c>
      <c r="D187" s="76" t="s">
        <v>1896</v>
      </c>
      <c r="E187" s="25" t="s">
        <v>1887</v>
      </c>
      <c r="F187" s="25" t="s">
        <v>1902</v>
      </c>
      <c r="G187" s="76" t="s">
        <v>1351</v>
      </c>
      <c r="H187" s="76" t="s">
        <v>1351</v>
      </c>
      <c r="I187" s="76" t="s">
        <v>1898</v>
      </c>
      <c r="J187" s="76" t="s">
        <v>1931</v>
      </c>
      <c r="K187" s="86" t="s">
        <v>2158</v>
      </c>
      <c r="L187" s="76" t="s">
        <v>1925</v>
      </c>
      <c r="M187" s="76" t="s">
        <v>2397</v>
      </c>
      <c r="N187" s="76">
        <v>203</v>
      </c>
      <c r="O187" s="76">
        <v>196</v>
      </c>
      <c r="P187" s="76">
        <v>40</v>
      </c>
    </row>
    <row r="188" spans="1:20" ht="38.25" x14ac:dyDescent="0.2">
      <c r="A188" s="76" t="s">
        <v>419</v>
      </c>
      <c r="B188" s="76" t="s">
        <v>1497</v>
      </c>
      <c r="C188" s="76" t="s">
        <v>1342</v>
      </c>
      <c r="D188" s="76" t="s">
        <v>1896</v>
      </c>
      <c r="E188" s="76" t="s">
        <v>1887</v>
      </c>
      <c r="F188" s="76" t="s">
        <v>1897</v>
      </c>
      <c r="G188" s="76" t="s">
        <v>2042</v>
      </c>
      <c r="H188" s="76" t="s">
        <v>2087</v>
      </c>
      <c r="I188" s="76" t="s">
        <v>1916</v>
      </c>
      <c r="J188" s="76" t="s">
        <v>1924</v>
      </c>
      <c r="K188" s="85" t="s">
        <v>1478</v>
      </c>
      <c r="L188" s="76" t="s">
        <v>1925</v>
      </c>
      <c r="M188" s="76" t="s">
        <v>2398</v>
      </c>
      <c r="N188" s="76" t="s">
        <v>1733</v>
      </c>
      <c r="O188" s="76" t="s">
        <v>1733</v>
      </c>
      <c r="P188" s="76" t="s">
        <v>1929</v>
      </c>
    </row>
    <row r="189" spans="1:20" ht="25.5" x14ac:dyDescent="0.2">
      <c r="A189" s="76" t="s">
        <v>584</v>
      </c>
      <c r="B189" s="76" t="s">
        <v>1832</v>
      </c>
      <c r="C189" s="76" t="s">
        <v>1466</v>
      </c>
      <c r="D189" s="76" t="s">
        <v>1896</v>
      </c>
      <c r="E189" s="76" t="s">
        <v>1887</v>
      </c>
      <c r="F189" s="76" t="s">
        <v>1902</v>
      </c>
      <c r="G189" s="76" t="s">
        <v>1351</v>
      </c>
      <c r="H189" s="76" t="s">
        <v>1351</v>
      </c>
      <c r="I189" s="76" t="s">
        <v>1898</v>
      </c>
      <c r="J189" s="76" t="s">
        <v>1931</v>
      </c>
      <c r="K189" s="86" t="s">
        <v>1833</v>
      </c>
      <c r="L189" s="76" t="s">
        <v>1891</v>
      </c>
      <c r="M189" s="76" t="s">
        <v>2399</v>
      </c>
      <c r="N189" s="76">
        <v>110</v>
      </c>
      <c r="O189" s="76">
        <v>111</v>
      </c>
      <c r="P189" s="76">
        <v>22</v>
      </c>
    </row>
    <row r="190" spans="1:20" ht="25.5" x14ac:dyDescent="0.2">
      <c r="A190" s="76" t="s">
        <v>351</v>
      </c>
      <c r="B190" s="76" t="s">
        <v>2262</v>
      </c>
      <c r="C190" s="76" t="s">
        <v>1361</v>
      </c>
      <c r="D190" s="76" t="s">
        <v>1886</v>
      </c>
      <c r="E190" s="76" t="s">
        <v>1887</v>
      </c>
      <c r="F190" s="76" t="s">
        <v>1888</v>
      </c>
      <c r="G190" s="76" t="s">
        <v>1367</v>
      </c>
      <c r="H190" s="76" t="s">
        <v>1368</v>
      </c>
      <c r="I190" s="76" t="s">
        <v>1889</v>
      </c>
      <c r="J190" s="76" t="s">
        <v>1890</v>
      </c>
      <c r="K190" s="86" t="s">
        <v>2263</v>
      </c>
      <c r="L190" s="76" t="s">
        <v>1891</v>
      </c>
      <c r="M190" s="76" t="s">
        <v>2264</v>
      </c>
      <c r="N190" s="76">
        <v>259.2</v>
      </c>
      <c r="O190" s="76">
        <v>200</v>
      </c>
      <c r="P190" s="76">
        <v>40</v>
      </c>
      <c r="Q190" s="76">
        <v>259.2</v>
      </c>
      <c r="R190" s="76">
        <v>200</v>
      </c>
      <c r="S190" s="25">
        <v>80</v>
      </c>
      <c r="T190" s="25">
        <v>400</v>
      </c>
    </row>
    <row r="191" spans="1:20" ht="38.25" x14ac:dyDescent="0.2">
      <c r="A191" s="76" t="s">
        <v>596</v>
      </c>
      <c r="B191" s="76" t="s">
        <v>2402</v>
      </c>
      <c r="C191" s="76" t="s">
        <v>1342</v>
      </c>
      <c r="D191" s="76" t="s">
        <v>1896</v>
      </c>
      <c r="E191" s="76" t="s">
        <v>1887</v>
      </c>
      <c r="F191" s="76" t="s">
        <v>1897</v>
      </c>
      <c r="G191" s="76" t="s">
        <v>1337</v>
      </c>
      <c r="H191" s="76" t="s">
        <v>1337</v>
      </c>
      <c r="I191" s="76" t="s">
        <v>1898</v>
      </c>
      <c r="J191" s="76" t="s">
        <v>1903</v>
      </c>
      <c r="K191" s="85" t="s">
        <v>1515</v>
      </c>
      <c r="L191" s="76" t="s">
        <v>1891</v>
      </c>
      <c r="M191" s="76" t="s">
        <v>2403</v>
      </c>
      <c r="N191" s="76" t="s">
        <v>2404</v>
      </c>
      <c r="O191" s="76" t="s">
        <v>2405</v>
      </c>
      <c r="P191" s="76" t="s">
        <v>1478</v>
      </c>
    </row>
    <row r="192" spans="1:20" ht="38.25" x14ac:dyDescent="0.2">
      <c r="A192" s="76" t="s">
        <v>427</v>
      </c>
      <c r="B192" s="76" t="s">
        <v>2406</v>
      </c>
      <c r="C192" s="76" t="s">
        <v>1361</v>
      </c>
      <c r="D192" s="76" t="s">
        <v>1896</v>
      </c>
      <c r="E192" s="76" t="s">
        <v>1887</v>
      </c>
      <c r="F192" s="76" t="s">
        <v>1897</v>
      </c>
      <c r="G192" s="76" t="s">
        <v>1393</v>
      </c>
      <c r="H192" s="76" t="s">
        <v>1923</v>
      </c>
      <c r="I192" s="76" t="s">
        <v>1916</v>
      </c>
      <c r="J192" s="76" t="s">
        <v>1924</v>
      </c>
      <c r="K192" s="85" t="s">
        <v>1695</v>
      </c>
      <c r="L192" s="76" t="s">
        <v>1891</v>
      </c>
      <c r="M192" s="76" t="s">
        <v>2407</v>
      </c>
      <c r="N192" s="76" t="s">
        <v>2408</v>
      </c>
      <c r="O192" s="76" t="s">
        <v>2409</v>
      </c>
      <c r="P192" s="76" t="s">
        <v>1929</v>
      </c>
    </row>
    <row r="193" spans="1:20" ht="38.25" x14ac:dyDescent="0.2">
      <c r="A193" s="76" t="s">
        <v>427</v>
      </c>
      <c r="B193" s="76" t="s">
        <v>2410</v>
      </c>
      <c r="C193" s="76" t="s">
        <v>1361</v>
      </c>
      <c r="D193" s="76" t="s">
        <v>1896</v>
      </c>
      <c r="E193" s="76" t="s">
        <v>1887</v>
      </c>
      <c r="F193" s="76" t="s">
        <v>1897</v>
      </c>
      <c r="G193" s="76" t="s">
        <v>1393</v>
      </c>
      <c r="H193" s="76" t="s">
        <v>1923</v>
      </c>
      <c r="I193" s="76" t="s">
        <v>1916</v>
      </c>
      <c r="J193" s="76" t="s">
        <v>1924</v>
      </c>
      <c r="K193" s="85" t="s">
        <v>1591</v>
      </c>
      <c r="L193" s="76" t="s">
        <v>1891</v>
      </c>
      <c r="M193" s="76" t="s">
        <v>2411</v>
      </c>
      <c r="N193" s="76" t="s">
        <v>2412</v>
      </c>
      <c r="O193" s="76" t="s">
        <v>2109</v>
      </c>
      <c r="P193" s="76" t="s">
        <v>1929</v>
      </c>
    </row>
    <row r="194" spans="1:20" ht="25.5" x14ac:dyDescent="0.2">
      <c r="A194" s="76" t="s">
        <v>872</v>
      </c>
      <c r="B194" s="76" t="s">
        <v>2413</v>
      </c>
      <c r="C194" s="76" t="s">
        <v>1342</v>
      </c>
      <c r="D194" s="76" t="s">
        <v>1896</v>
      </c>
      <c r="E194" s="76" t="s">
        <v>1887</v>
      </c>
      <c r="F194" s="76" t="s">
        <v>1902</v>
      </c>
      <c r="G194" s="76" t="s">
        <v>1337</v>
      </c>
      <c r="H194" s="76" t="s">
        <v>1337</v>
      </c>
      <c r="I194" s="76" t="s">
        <v>1898</v>
      </c>
      <c r="J194" s="76" t="s">
        <v>1906</v>
      </c>
      <c r="K194" s="85" t="s">
        <v>1485</v>
      </c>
      <c r="L194" s="76" t="s">
        <v>1891</v>
      </c>
      <c r="M194" s="76" t="s">
        <v>2414</v>
      </c>
      <c r="N194" s="76">
        <v>10</v>
      </c>
      <c r="O194" s="76">
        <v>10</v>
      </c>
      <c r="P194" s="76" t="s">
        <v>2003</v>
      </c>
    </row>
    <row r="195" spans="1:20" ht="25.5" x14ac:dyDescent="0.2">
      <c r="A195" s="76" t="s">
        <v>872</v>
      </c>
      <c r="B195" s="76" t="s">
        <v>1654</v>
      </c>
      <c r="C195" s="76" t="s">
        <v>1342</v>
      </c>
      <c r="D195" s="76" t="s">
        <v>1896</v>
      </c>
      <c r="E195" s="76" t="s">
        <v>1887</v>
      </c>
      <c r="F195" s="76" t="s">
        <v>1902</v>
      </c>
      <c r="G195" s="76" t="s">
        <v>1351</v>
      </c>
      <c r="H195" s="76" t="s">
        <v>1351</v>
      </c>
      <c r="I195" s="76" t="s">
        <v>1898</v>
      </c>
      <c r="J195" s="76" t="s">
        <v>1931</v>
      </c>
      <c r="K195" s="85" t="s">
        <v>1655</v>
      </c>
      <c r="L195" s="76" t="s">
        <v>1925</v>
      </c>
      <c r="M195" s="76" t="s">
        <v>2415</v>
      </c>
      <c r="N195" s="76">
        <v>165</v>
      </c>
      <c r="O195" s="76">
        <v>161</v>
      </c>
      <c r="P195" s="76">
        <v>33</v>
      </c>
    </row>
    <row r="196" spans="1:20" ht="25.5" x14ac:dyDescent="0.2">
      <c r="A196" s="76" t="s">
        <v>872</v>
      </c>
      <c r="B196" s="76" t="s">
        <v>1654</v>
      </c>
      <c r="C196" s="76" t="s">
        <v>1342</v>
      </c>
      <c r="D196" s="76" t="s">
        <v>1896</v>
      </c>
      <c r="E196" s="76" t="s">
        <v>1887</v>
      </c>
      <c r="F196" s="76" t="s">
        <v>1902</v>
      </c>
      <c r="G196" s="76" t="s">
        <v>1351</v>
      </c>
      <c r="H196" s="76" t="s">
        <v>1351</v>
      </c>
      <c r="I196" s="76" t="s">
        <v>1898</v>
      </c>
      <c r="J196" s="76" t="s">
        <v>1931</v>
      </c>
      <c r="K196" s="85" t="s">
        <v>2416</v>
      </c>
      <c r="L196" s="76" t="s">
        <v>1891</v>
      </c>
      <c r="M196" s="76" t="s">
        <v>2417</v>
      </c>
      <c r="N196" s="76">
        <v>110</v>
      </c>
      <c r="O196" s="76">
        <v>107</v>
      </c>
      <c r="P196" s="76">
        <v>22</v>
      </c>
    </row>
    <row r="197" spans="1:20" ht="38.25" x14ac:dyDescent="0.2">
      <c r="A197" s="14" t="s">
        <v>602</v>
      </c>
      <c r="B197" s="14" t="s">
        <v>2418</v>
      </c>
      <c r="C197" s="76" t="s">
        <v>1342</v>
      </c>
      <c r="D197" s="76" t="s">
        <v>1896</v>
      </c>
      <c r="E197" s="76" t="s">
        <v>1887</v>
      </c>
      <c r="F197" s="76" t="s">
        <v>1902</v>
      </c>
      <c r="G197" s="76" t="s">
        <v>1337</v>
      </c>
      <c r="H197" s="76" t="s">
        <v>1337</v>
      </c>
      <c r="I197" s="76" t="s">
        <v>1898</v>
      </c>
      <c r="J197" s="76" t="s">
        <v>1903</v>
      </c>
      <c r="K197" s="86" t="s">
        <v>2204</v>
      </c>
      <c r="L197" s="76" t="s">
        <v>1891</v>
      </c>
      <c r="M197" s="76" t="s">
        <v>2419</v>
      </c>
      <c r="N197" s="76">
        <v>144</v>
      </c>
      <c r="O197" s="76">
        <v>110</v>
      </c>
      <c r="P197" s="76">
        <v>22</v>
      </c>
    </row>
    <row r="198" spans="1:20" ht="25.5" x14ac:dyDescent="0.2">
      <c r="A198" s="76" t="s">
        <v>604</v>
      </c>
      <c r="B198" s="76" t="s">
        <v>2420</v>
      </c>
      <c r="C198" s="76" t="s">
        <v>1342</v>
      </c>
      <c r="D198" s="76" t="s">
        <v>1896</v>
      </c>
      <c r="E198" s="76" t="s">
        <v>1887</v>
      </c>
      <c r="F198" s="76" t="s">
        <v>1902</v>
      </c>
      <c r="G198" s="76" t="s">
        <v>1351</v>
      </c>
      <c r="H198" s="76" t="s">
        <v>1351</v>
      </c>
      <c r="I198" s="76" t="s">
        <v>1898</v>
      </c>
      <c r="J198" s="76" t="s">
        <v>1931</v>
      </c>
      <c r="K198" s="85" t="s">
        <v>1833</v>
      </c>
      <c r="L198" s="76" t="s">
        <v>1925</v>
      </c>
      <c r="M198" s="76" t="s">
        <v>2421</v>
      </c>
      <c r="N198" s="76" t="s">
        <v>2422</v>
      </c>
      <c r="O198" s="76" t="s">
        <v>2423</v>
      </c>
      <c r="P198" s="76" t="s">
        <v>2423</v>
      </c>
    </row>
    <row r="199" spans="1:20" ht="25.5" x14ac:dyDescent="0.2">
      <c r="A199" s="76" t="s">
        <v>1101</v>
      </c>
      <c r="B199" s="76" t="s">
        <v>2424</v>
      </c>
      <c r="C199" s="76" t="s">
        <v>1342</v>
      </c>
      <c r="D199" s="76" t="s">
        <v>1896</v>
      </c>
      <c r="E199" s="76" t="s">
        <v>1887</v>
      </c>
      <c r="F199" s="76" t="s">
        <v>1888</v>
      </c>
      <c r="G199" s="76" t="s">
        <v>1381</v>
      </c>
      <c r="H199" s="76" t="s">
        <v>1382</v>
      </c>
      <c r="I199" s="76" t="s">
        <v>1898</v>
      </c>
      <c r="J199" s="76" t="s">
        <v>1960</v>
      </c>
      <c r="K199" s="85" t="s">
        <v>1469</v>
      </c>
      <c r="L199" s="76" t="s">
        <v>1891</v>
      </c>
      <c r="M199" s="76" t="s">
        <v>2425</v>
      </c>
      <c r="N199" s="76" t="s">
        <v>2038</v>
      </c>
      <c r="O199" s="76" t="s">
        <v>2020</v>
      </c>
      <c r="P199" s="76" t="s">
        <v>1974</v>
      </c>
    </row>
    <row r="200" spans="1:20" ht="38.25" x14ac:dyDescent="0.2">
      <c r="A200" s="76" t="s">
        <v>729</v>
      </c>
      <c r="B200" s="76" t="s">
        <v>1686</v>
      </c>
      <c r="C200" s="76" t="s">
        <v>1334</v>
      </c>
      <c r="D200" s="76" t="s">
        <v>1896</v>
      </c>
      <c r="E200" s="76" t="s">
        <v>1887</v>
      </c>
      <c r="F200" s="76" t="s">
        <v>1897</v>
      </c>
      <c r="G200" s="76" t="s">
        <v>2042</v>
      </c>
      <c r="H200" s="76" t="s">
        <v>2087</v>
      </c>
      <c r="I200" s="76" t="s">
        <v>1916</v>
      </c>
      <c r="J200" s="76" t="s">
        <v>1924</v>
      </c>
      <c r="K200" s="85" t="s">
        <v>1658</v>
      </c>
      <c r="L200" s="76" t="s">
        <v>1925</v>
      </c>
      <c r="M200" s="76" t="s">
        <v>2426</v>
      </c>
      <c r="N200" s="76" t="s">
        <v>2427</v>
      </c>
      <c r="O200" s="76" t="s">
        <v>2428</v>
      </c>
      <c r="P200" s="76" t="s">
        <v>1929</v>
      </c>
    </row>
    <row r="201" spans="1:20" ht="25.5" x14ac:dyDescent="0.2">
      <c r="A201" s="76" t="s">
        <v>88</v>
      </c>
      <c r="B201" s="76" t="s">
        <v>2429</v>
      </c>
      <c r="C201" s="76" t="s">
        <v>1349</v>
      </c>
      <c r="D201" s="76" t="s">
        <v>1896</v>
      </c>
      <c r="E201" s="76" t="s">
        <v>1887</v>
      </c>
      <c r="F201" s="76" t="s">
        <v>1902</v>
      </c>
      <c r="G201" s="76" t="s">
        <v>1351</v>
      </c>
      <c r="H201" s="76" t="s">
        <v>1351</v>
      </c>
      <c r="I201" s="76" t="s">
        <v>1898</v>
      </c>
      <c r="J201" s="76" t="s">
        <v>1931</v>
      </c>
      <c r="K201" s="85" t="s">
        <v>2430</v>
      </c>
      <c r="L201" s="76" t="s">
        <v>1925</v>
      </c>
      <c r="M201" s="76" t="s">
        <v>2431</v>
      </c>
      <c r="N201" s="76" t="s">
        <v>2432</v>
      </c>
      <c r="O201" s="76" t="s">
        <v>2433</v>
      </c>
      <c r="P201" s="76" t="s">
        <v>1979</v>
      </c>
    </row>
    <row r="202" spans="1:20" ht="25.5" x14ac:dyDescent="0.2">
      <c r="A202" s="76" t="s">
        <v>88</v>
      </c>
      <c r="B202" s="76" t="s">
        <v>2434</v>
      </c>
      <c r="C202" s="76" t="s">
        <v>1349</v>
      </c>
      <c r="D202" s="76" t="s">
        <v>1896</v>
      </c>
      <c r="E202" s="76" t="s">
        <v>1887</v>
      </c>
      <c r="F202" s="76" t="s">
        <v>1902</v>
      </c>
      <c r="G202" s="76" t="s">
        <v>1351</v>
      </c>
      <c r="H202" s="76" t="s">
        <v>1351</v>
      </c>
      <c r="I202" s="76" t="s">
        <v>1898</v>
      </c>
      <c r="J202" s="76" t="s">
        <v>1931</v>
      </c>
      <c r="K202" s="85" t="s">
        <v>2048</v>
      </c>
      <c r="L202" s="76" t="s">
        <v>1925</v>
      </c>
      <c r="M202" s="76" t="s">
        <v>2435</v>
      </c>
      <c r="N202" s="76" t="s">
        <v>2436</v>
      </c>
      <c r="O202" s="76" t="s">
        <v>2437</v>
      </c>
      <c r="P202" s="76" t="s">
        <v>1979</v>
      </c>
    </row>
    <row r="203" spans="1:20" ht="25.5" x14ac:dyDescent="0.2">
      <c r="A203" s="76" t="s">
        <v>472</v>
      </c>
      <c r="B203" s="76" t="s">
        <v>2438</v>
      </c>
      <c r="C203" s="76" t="s">
        <v>1349</v>
      </c>
      <c r="D203" s="76" t="s">
        <v>1896</v>
      </c>
      <c r="E203" s="76" t="s">
        <v>1887</v>
      </c>
      <c r="F203" s="76" t="s">
        <v>1888</v>
      </c>
      <c r="G203" s="76" t="s">
        <v>1393</v>
      </c>
      <c r="H203" s="76" t="s">
        <v>2439</v>
      </c>
      <c r="I203" s="76" t="s">
        <v>1916</v>
      </c>
      <c r="J203" s="76" t="s">
        <v>1940</v>
      </c>
      <c r="K203" s="85" t="s">
        <v>2440</v>
      </c>
      <c r="L203" s="76" t="s">
        <v>1891</v>
      </c>
      <c r="M203" s="76" t="s">
        <v>2441</v>
      </c>
      <c r="N203" s="76">
        <v>217</v>
      </c>
      <c r="O203" s="76">
        <v>255</v>
      </c>
      <c r="P203" s="76" t="s">
        <v>2442</v>
      </c>
    </row>
    <row r="204" spans="1:20" ht="38.25" x14ac:dyDescent="0.2">
      <c r="A204" s="76" t="s">
        <v>611</v>
      </c>
      <c r="B204" s="76" t="s">
        <v>2443</v>
      </c>
      <c r="C204" s="76" t="s">
        <v>1361</v>
      </c>
      <c r="D204" s="76" t="s">
        <v>1896</v>
      </c>
      <c r="E204" s="76" t="s">
        <v>1887</v>
      </c>
      <c r="F204" s="76" t="s">
        <v>1902</v>
      </c>
      <c r="G204" s="76" t="s">
        <v>1337</v>
      </c>
      <c r="H204" s="76" t="s">
        <v>1337</v>
      </c>
      <c r="I204" s="76" t="s">
        <v>1898</v>
      </c>
      <c r="J204" s="76" t="s">
        <v>1903</v>
      </c>
      <c r="K204" s="86"/>
      <c r="L204" s="76" t="s">
        <v>1891</v>
      </c>
      <c r="M204" s="76" t="s">
        <v>2444</v>
      </c>
      <c r="N204" s="76">
        <v>57.5</v>
      </c>
      <c r="O204" s="76">
        <v>56</v>
      </c>
      <c r="P204" s="76">
        <v>20</v>
      </c>
    </row>
    <row r="205" spans="1:20" ht="25.5" x14ac:dyDescent="0.2">
      <c r="A205" s="25" t="s">
        <v>1107</v>
      </c>
      <c r="B205" s="25" t="s">
        <v>2447</v>
      </c>
      <c r="C205" s="25" t="s">
        <v>1349</v>
      </c>
      <c r="D205" s="76" t="s">
        <v>1886</v>
      </c>
      <c r="E205" s="25" t="s">
        <v>1887</v>
      </c>
      <c r="F205" s="76" t="s">
        <v>1888</v>
      </c>
      <c r="G205" s="76" t="s">
        <v>1367</v>
      </c>
      <c r="H205" s="76" t="s">
        <v>1368</v>
      </c>
      <c r="I205" s="76" t="s">
        <v>1889</v>
      </c>
      <c r="J205" s="76" t="s">
        <v>1894</v>
      </c>
      <c r="K205" s="58" t="s">
        <v>3033</v>
      </c>
      <c r="L205" s="25" t="s">
        <v>1891</v>
      </c>
      <c r="M205" s="25" t="s">
        <v>3034</v>
      </c>
      <c r="N205" s="25">
        <v>5</v>
      </c>
      <c r="O205" s="25">
        <v>4</v>
      </c>
      <c r="P205" s="25">
        <v>2</v>
      </c>
      <c r="Q205" s="25">
        <v>5</v>
      </c>
      <c r="R205" s="25">
        <v>4</v>
      </c>
      <c r="S205" s="25">
        <v>2</v>
      </c>
      <c r="T205" s="25">
        <v>4</v>
      </c>
    </row>
    <row r="206" spans="1:20" ht="38.25" x14ac:dyDescent="0.2">
      <c r="A206" s="25" t="s">
        <v>1107</v>
      </c>
      <c r="B206" s="25" t="s">
        <v>2447</v>
      </c>
      <c r="C206" s="25" t="s">
        <v>1349</v>
      </c>
      <c r="D206" s="76" t="s">
        <v>1896</v>
      </c>
      <c r="E206" s="25" t="s">
        <v>1887</v>
      </c>
      <c r="F206" s="76" t="s">
        <v>1902</v>
      </c>
      <c r="G206" s="76" t="s">
        <v>1337</v>
      </c>
      <c r="H206" s="76" t="s">
        <v>1337</v>
      </c>
      <c r="I206" s="76" t="s">
        <v>1898</v>
      </c>
      <c r="J206" s="76" t="s">
        <v>1903</v>
      </c>
      <c r="K206" s="78" t="s">
        <v>1485</v>
      </c>
      <c r="L206" s="25" t="s">
        <v>1891</v>
      </c>
      <c r="M206" s="25" t="s">
        <v>2448</v>
      </c>
      <c r="N206" s="25">
        <v>11</v>
      </c>
      <c r="O206" s="25">
        <v>8</v>
      </c>
      <c r="P206" s="25">
        <v>1</v>
      </c>
    </row>
    <row r="207" spans="1:20" ht="25.5" x14ac:dyDescent="0.2">
      <c r="A207" s="25" t="s">
        <v>992</v>
      </c>
      <c r="B207" s="25" t="s">
        <v>2449</v>
      </c>
      <c r="C207" s="25" t="s">
        <v>1334</v>
      </c>
      <c r="D207" s="76" t="s">
        <v>1896</v>
      </c>
      <c r="E207" s="25" t="s">
        <v>1887</v>
      </c>
      <c r="F207" s="76" t="s">
        <v>1897</v>
      </c>
      <c r="G207" s="76" t="s">
        <v>1393</v>
      </c>
      <c r="H207" s="76" t="s">
        <v>2450</v>
      </c>
      <c r="I207" s="76" t="s">
        <v>1916</v>
      </c>
      <c r="J207" s="76" t="s">
        <v>1940</v>
      </c>
      <c r="K207" s="78">
        <v>1</v>
      </c>
      <c r="L207" s="25" t="s">
        <v>1925</v>
      </c>
      <c r="M207" s="25" t="s">
        <v>2451</v>
      </c>
      <c r="N207" s="25">
        <v>14.817</v>
      </c>
      <c r="O207" s="25">
        <v>14.333</v>
      </c>
      <c r="P207" s="25">
        <v>6</v>
      </c>
    </row>
    <row r="208" spans="1:20" ht="25.5" x14ac:dyDescent="0.2">
      <c r="A208" s="25" t="s">
        <v>992</v>
      </c>
      <c r="B208" s="25" t="s">
        <v>2449</v>
      </c>
      <c r="C208" s="25" t="s">
        <v>1334</v>
      </c>
      <c r="D208" s="76" t="s">
        <v>1896</v>
      </c>
      <c r="E208" s="25" t="s">
        <v>1887</v>
      </c>
      <c r="F208" s="76" t="s">
        <v>1897</v>
      </c>
      <c r="G208" s="76" t="s">
        <v>1393</v>
      </c>
      <c r="H208" s="76" t="s">
        <v>2450</v>
      </c>
      <c r="I208" s="76" t="s">
        <v>1916</v>
      </c>
      <c r="J208" s="76" t="s">
        <v>1940</v>
      </c>
      <c r="K208" s="78">
        <v>2</v>
      </c>
      <c r="L208" s="25" t="s">
        <v>1925</v>
      </c>
      <c r="M208" s="25" t="s">
        <v>2452</v>
      </c>
      <c r="N208" s="25">
        <v>14.817</v>
      </c>
      <c r="O208" s="25">
        <v>14.333</v>
      </c>
      <c r="P208" s="25">
        <v>6</v>
      </c>
    </row>
    <row r="209" spans="1:20" ht="25.5" x14ac:dyDescent="0.2">
      <c r="A209" s="25" t="s">
        <v>992</v>
      </c>
      <c r="B209" s="25" t="s">
        <v>2449</v>
      </c>
      <c r="C209" s="25" t="s">
        <v>1334</v>
      </c>
      <c r="D209" s="76" t="s">
        <v>1896</v>
      </c>
      <c r="E209" s="25" t="s">
        <v>1887</v>
      </c>
      <c r="F209" s="76" t="s">
        <v>1897</v>
      </c>
      <c r="G209" s="76" t="s">
        <v>1393</v>
      </c>
      <c r="H209" s="76" t="s">
        <v>2450</v>
      </c>
      <c r="I209" s="76" t="s">
        <v>1916</v>
      </c>
      <c r="J209" s="76" t="s">
        <v>1940</v>
      </c>
      <c r="K209" s="78">
        <v>3</v>
      </c>
      <c r="L209" s="25" t="s">
        <v>1925</v>
      </c>
      <c r="M209" s="25" t="s">
        <v>2453</v>
      </c>
      <c r="N209" s="25">
        <v>14.817</v>
      </c>
      <c r="O209" s="25">
        <v>14.333</v>
      </c>
      <c r="P209" s="25">
        <v>6</v>
      </c>
    </row>
    <row r="210" spans="1:20" ht="38.25" x14ac:dyDescent="0.2">
      <c r="A210" s="76" t="s">
        <v>938</v>
      </c>
      <c r="B210" s="76" t="s">
        <v>2454</v>
      </c>
      <c r="C210" s="76" t="s">
        <v>1361</v>
      </c>
      <c r="D210" s="76" t="s">
        <v>1896</v>
      </c>
      <c r="E210" s="76" t="s">
        <v>1887</v>
      </c>
      <c r="F210" s="76" t="s">
        <v>1902</v>
      </c>
      <c r="G210" s="76" t="s">
        <v>1337</v>
      </c>
      <c r="H210" s="76" t="s">
        <v>1337</v>
      </c>
      <c r="I210" s="76" t="s">
        <v>1898</v>
      </c>
      <c r="J210" s="76" t="s">
        <v>1903</v>
      </c>
      <c r="K210" s="86" t="s">
        <v>2455</v>
      </c>
      <c r="L210" s="76" t="s">
        <v>1891</v>
      </c>
      <c r="M210" s="76" t="s">
        <v>2456</v>
      </c>
      <c r="N210" s="76">
        <v>132</v>
      </c>
      <c r="O210" s="76">
        <v>100</v>
      </c>
      <c r="P210" s="76">
        <v>20</v>
      </c>
    </row>
    <row r="211" spans="1:20" ht="25.5" x14ac:dyDescent="0.2">
      <c r="A211" s="76" t="s">
        <v>618</v>
      </c>
      <c r="B211" s="76" t="s">
        <v>2457</v>
      </c>
      <c r="C211" s="76" t="s">
        <v>1334</v>
      </c>
      <c r="D211" s="76" t="s">
        <v>1896</v>
      </c>
      <c r="E211" s="76" t="s">
        <v>1887</v>
      </c>
      <c r="F211" s="76" t="s">
        <v>1902</v>
      </c>
      <c r="G211" s="76" t="s">
        <v>1351</v>
      </c>
      <c r="H211" s="76" t="s">
        <v>1351</v>
      </c>
      <c r="I211" s="76" t="s">
        <v>1898</v>
      </c>
      <c r="J211" s="76" t="s">
        <v>1931</v>
      </c>
      <c r="K211" s="86" t="s">
        <v>2458</v>
      </c>
      <c r="L211" s="76" t="s">
        <v>1925</v>
      </c>
      <c r="M211" s="76" t="s">
        <v>2459</v>
      </c>
      <c r="N211" s="76">
        <v>96.6</v>
      </c>
      <c r="O211" s="76">
        <v>89</v>
      </c>
      <c r="P211" s="76">
        <v>19</v>
      </c>
    </row>
    <row r="212" spans="1:20" ht="38.25" x14ac:dyDescent="0.2">
      <c r="A212" s="14" t="s">
        <v>2460</v>
      </c>
      <c r="B212" s="25" t="s">
        <v>2461</v>
      </c>
      <c r="C212" s="25" t="s">
        <v>1361</v>
      </c>
      <c r="D212" s="76" t="s">
        <v>1896</v>
      </c>
      <c r="E212" s="76" t="s">
        <v>1887</v>
      </c>
      <c r="F212" s="76" t="s">
        <v>1902</v>
      </c>
      <c r="G212" s="76" t="s">
        <v>1337</v>
      </c>
      <c r="H212" s="76" t="s">
        <v>1337</v>
      </c>
      <c r="I212" s="76" t="s">
        <v>1898</v>
      </c>
      <c r="J212" s="76" t="s">
        <v>1903</v>
      </c>
      <c r="K212" s="78" t="s">
        <v>2462</v>
      </c>
      <c r="L212" s="25" t="s">
        <v>1891</v>
      </c>
      <c r="M212" s="25" t="s">
        <v>2463</v>
      </c>
      <c r="N212" s="25">
        <v>57.75</v>
      </c>
      <c r="O212" s="25">
        <v>50</v>
      </c>
      <c r="P212" s="25">
        <v>165</v>
      </c>
    </row>
    <row r="213" spans="1:20" ht="25.5" x14ac:dyDescent="0.2">
      <c r="A213" s="25" t="s">
        <v>2472</v>
      </c>
      <c r="B213" s="25" t="s">
        <v>2473</v>
      </c>
      <c r="C213" s="25" t="s">
        <v>1334</v>
      </c>
      <c r="D213" s="76" t="s">
        <v>1886</v>
      </c>
      <c r="E213" s="25" t="s">
        <v>1887</v>
      </c>
      <c r="F213" s="57" t="s">
        <v>1888</v>
      </c>
      <c r="G213" s="76" t="s">
        <v>1367</v>
      </c>
      <c r="H213" s="76" t="s">
        <v>1368</v>
      </c>
      <c r="I213" s="76" t="s">
        <v>1889</v>
      </c>
      <c r="J213" s="76" t="s">
        <v>1894</v>
      </c>
      <c r="K213" s="58" t="s">
        <v>2355</v>
      </c>
      <c r="L213" s="25" t="s">
        <v>1891</v>
      </c>
      <c r="M213" s="25" t="s">
        <v>2474</v>
      </c>
      <c r="N213" s="25">
        <v>200</v>
      </c>
      <c r="O213" s="25">
        <v>150</v>
      </c>
      <c r="P213" s="25">
        <v>60</v>
      </c>
      <c r="Q213" s="25">
        <v>200</v>
      </c>
      <c r="R213" s="25">
        <v>150</v>
      </c>
      <c r="S213" s="25">
        <v>60</v>
      </c>
      <c r="T213" s="25">
        <v>150</v>
      </c>
    </row>
    <row r="214" spans="1:20" ht="38.25" x14ac:dyDescent="0.2">
      <c r="A214" s="76" t="s">
        <v>992</v>
      </c>
      <c r="B214" s="76" t="s">
        <v>2466</v>
      </c>
      <c r="C214" s="76" t="s">
        <v>1334</v>
      </c>
      <c r="D214" s="76" t="s">
        <v>1896</v>
      </c>
      <c r="E214" s="76" t="s">
        <v>1887</v>
      </c>
      <c r="F214" s="76" t="s">
        <v>1897</v>
      </c>
      <c r="G214" s="76" t="s">
        <v>1351</v>
      </c>
      <c r="H214" s="76" t="s">
        <v>1351</v>
      </c>
      <c r="I214" s="76" t="s">
        <v>1898</v>
      </c>
      <c r="J214" s="76" t="s">
        <v>1931</v>
      </c>
      <c r="K214" s="85" t="s">
        <v>1557</v>
      </c>
      <c r="L214" s="76" t="s">
        <v>1925</v>
      </c>
      <c r="M214" s="76" t="s">
        <v>2467</v>
      </c>
      <c r="N214" s="76" t="s">
        <v>2468</v>
      </c>
      <c r="O214" s="76" t="s">
        <v>1735</v>
      </c>
      <c r="P214" s="76" t="s">
        <v>1929</v>
      </c>
    </row>
    <row r="215" spans="1:20" ht="38.25" x14ac:dyDescent="0.2">
      <c r="A215" s="14" t="s">
        <v>2469</v>
      </c>
      <c r="B215" s="14" t="s">
        <v>2470</v>
      </c>
      <c r="C215" s="76" t="s">
        <v>1342</v>
      </c>
      <c r="D215" s="76" t="s">
        <v>1896</v>
      </c>
      <c r="E215" s="76" t="s">
        <v>1887</v>
      </c>
      <c r="F215" s="76" t="s">
        <v>1902</v>
      </c>
      <c r="G215" s="76" t="s">
        <v>1337</v>
      </c>
      <c r="H215" s="76" t="s">
        <v>1337</v>
      </c>
      <c r="I215" s="76" t="s">
        <v>1898</v>
      </c>
      <c r="J215" s="76" t="s">
        <v>1903</v>
      </c>
      <c r="K215" s="85" t="s">
        <v>1966</v>
      </c>
      <c r="L215" s="76" t="s">
        <v>1891</v>
      </c>
      <c r="M215" s="76" t="s">
        <v>2471</v>
      </c>
      <c r="N215" s="76">
        <v>110</v>
      </c>
      <c r="O215" s="76">
        <v>85</v>
      </c>
      <c r="P215" s="76">
        <v>17</v>
      </c>
    </row>
    <row r="216" spans="1:20" ht="25.5" x14ac:dyDescent="0.2">
      <c r="A216" s="76" t="s">
        <v>628</v>
      </c>
      <c r="B216" s="76" t="s">
        <v>2574</v>
      </c>
      <c r="C216" s="76" t="s">
        <v>1349</v>
      </c>
      <c r="D216" s="76" t="s">
        <v>1886</v>
      </c>
      <c r="E216" s="76" t="s">
        <v>1887</v>
      </c>
      <c r="F216" s="76" t="s">
        <v>1888</v>
      </c>
      <c r="G216" s="76" t="s">
        <v>1367</v>
      </c>
      <c r="H216" s="76" t="s">
        <v>1351</v>
      </c>
      <c r="I216" s="76" t="s">
        <v>1889</v>
      </c>
      <c r="J216" s="76" t="s">
        <v>1894</v>
      </c>
      <c r="K216" s="85" t="s">
        <v>2575</v>
      </c>
      <c r="L216" s="76" t="s">
        <v>1925</v>
      </c>
      <c r="M216" s="76" t="s">
        <v>2576</v>
      </c>
      <c r="N216" s="76">
        <v>150</v>
      </c>
      <c r="O216" s="76">
        <v>150</v>
      </c>
      <c r="P216" s="76">
        <v>54</v>
      </c>
      <c r="Q216" s="25">
        <v>150</v>
      </c>
      <c r="R216" s="25">
        <v>150</v>
      </c>
      <c r="S216" s="25">
        <v>54</v>
      </c>
      <c r="T216" s="25">
        <v>194</v>
      </c>
    </row>
    <row r="217" spans="1:20" ht="25.5" x14ac:dyDescent="0.2">
      <c r="A217" s="76" t="s">
        <v>634</v>
      </c>
      <c r="B217" s="76" t="s">
        <v>2475</v>
      </c>
      <c r="C217" s="76" t="s">
        <v>1349</v>
      </c>
      <c r="D217" s="76" t="s">
        <v>1896</v>
      </c>
      <c r="E217" s="76" t="s">
        <v>1887</v>
      </c>
      <c r="F217" s="76" t="s">
        <v>1902</v>
      </c>
      <c r="G217" s="76" t="s">
        <v>1351</v>
      </c>
      <c r="H217" s="76" t="s">
        <v>1351</v>
      </c>
      <c r="I217" s="76" t="s">
        <v>1898</v>
      </c>
      <c r="J217" s="76" t="s">
        <v>1931</v>
      </c>
      <c r="K217" s="85" t="s">
        <v>2316</v>
      </c>
      <c r="L217" s="76" t="s">
        <v>1891</v>
      </c>
      <c r="M217" s="76" t="s">
        <v>2476</v>
      </c>
      <c r="N217" s="76" t="s">
        <v>2477</v>
      </c>
      <c r="O217" s="76" t="s">
        <v>2478</v>
      </c>
      <c r="P217" s="76" t="s">
        <v>1920</v>
      </c>
    </row>
    <row r="218" spans="1:20" ht="25.5" x14ac:dyDescent="0.2">
      <c r="A218" s="14" t="s">
        <v>2479</v>
      </c>
      <c r="B218" s="76" t="s">
        <v>2480</v>
      </c>
      <c r="C218" s="76" t="s">
        <v>1349</v>
      </c>
      <c r="D218" s="76" t="s">
        <v>1896</v>
      </c>
      <c r="E218" s="76" t="s">
        <v>1887</v>
      </c>
      <c r="F218" s="76" t="s">
        <v>1902</v>
      </c>
      <c r="G218" s="76" t="s">
        <v>1351</v>
      </c>
      <c r="H218" s="76" t="s">
        <v>1351</v>
      </c>
      <c r="I218" s="76" t="s">
        <v>1898</v>
      </c>
      <c r="J218" s="76" t="s">
        <v>1931</v>
      </c>
      <c r="K218" s="85" t="s">
        <v>2316</v>
      </c>
      <c r="L218" s="76" t="s">
        <v>1891</v>
      </c>
      <c r="M218" s="76" t="s">
        <v>2481</v>
      </c>
      <c r="N218" s="76" t="s">
        <v>2477</v>
      </c>
      <c r="O218" s="76" t="s">
        <v>2478</v>
      </c>
      <c r="P218" s="76" t="s">
        <v>1920</v>
      </c>
    </row>
    <row r="219" spans="1:20" ht="25.5" x14ac:dyDescent="0.2">
      <c r="A219" s="76" t="s">
        <v>638</v>
      </c>
      <c r="B219" s="76" t="s">
        <v>2482</v>
      </c>
      <c r="C219" s="76" t="s">
        <v>1349</v>
      </c>
      <c r="D219" s="76" t="s">
        <v>1896</v>
      </c>
      <c r="E219" s="76" t="s">
        <v>1887</v>
      </c>
      <c r="F219" s="76" t="s">
        <v>1902</v>
      </c>
      <c r="G219" s="76" t="s">
        <v>1351</v>
      </c>
      <c r="H219" s="76" t="s">
        <v>1351</v>
      </c>
      <c r="I219" s="76" t="s">
        <v>1898</v>
      </c>
      <c r="J219" s="76" t="s">
        <v>1931</v>
      </c>
      <c r="K219" s="85" t="s">
        <v>2147</v>
      </c>
      <c r="L219" s="76" t="s">
        <v>1891</v>
      </c>
      <c r="M219" s="76" t="s">
        <v>2483</v>
      </c>
      <c r="N219" s="76" t="s">
        <v>2484</v>
      </c>
      <c r="O219" s="76" t="s">
        <v>2485</v>
      </c>
      <c r="P219" s="76" t="s">
        <v>1920</v>
      </c>
    </row>
    <row r="220" spans="1:20" ht="38.25" x14ac:dyDescent="0.2">
      <c r="A220" s="76" t="s">
        <v>2486</v>
      </c>
      <c r="B220" s="76" t="s">
        <v>2487</v>
      </c>
      <c r="C220" s="76" t="s">
        <v>1361</v>
      </c>
      <c r="D220" s="76" t="s">
        <v>1896</v>
      </c>
      <c r="E220" s="76" t="s">
        <v>1887</v>
      </c>
      <c r="F220" s="76" t="s">
        <v>1897</v>
      </c>
      <c r="G220" s="76" t="s">
        <v>1337</v>
      </c>
      <c r="H220" s="76" t="s">
        <v>1337</v>
      </c>
      <c r="I220" s="76" t="s">
        <v>1898</v>
      </c>
      <c r="J220" s="76" t="s">
        <v>1903</v>
      </c>
      <c r="K220" s="85" t="s">
        <v>2488</v>
      </c>
      <c r="L220" s="76" t="s">
        <v>1891</v>
      </c>
      <c r="M220" s="76" t="s">
        <v>2489</v>
      </c>
      <c r="N220" s="76" t="s">
        <v>2490</v>
      </c>
      <c r="O220" s="76" t="s">
        <v>2199</v>
      </c>
      <c r="P220" s="76" t="s">
        <v>2038</v>
      </c>
    </row>
    <row r="221" spans="1:20" ht="25.5" x14ac:dyDescent="0.2">
      <c r="A221" s="76" t="s">
        <v>600</v>
      </c>
      <c r="B221" s="76" t="s">
        <v>2491</v>
      </c>
      <c r="C221" s="76" t="s">
        <v>1342</v>
      </c>
      <c r="D221" s="76" t="s">
        <v>1896</v>
      </c>
      <c r="E221" s="76" t="s">
        <v>1887</v>
      </c>
      <c r="F221" s="76" t="s">
        <v>1888</v>
      </c>
      <c r="G221" s="76" t="s">
        <v>1381</v>
      </c>
      <c r="H221" s="76" t="s">
        <v>1382</v>
      </c>
      <c r="I221" s="76" t="s">
        <v>1898</v>
      </c>
      <c r="J221" s="76" t="s">
        <v>1960</v>
      </c>
      <c r="K221" s="85" t="s">
        <v>1469</v>
      </c>
      <c r="L221" s="76" t="s">
        <v>1891</v>
      </c>
      <c r="M221" s="76" t="s">
        <v>2492</v>
      </c>
      <c r="N221" s="76" t="s">
        <v>2227</v>
      </c>
      <c r="O221" s="76" t="s">
        <v>2493</v>
      </c>
      <c r="P221" s="76" t="s">
        <v>2003</v>
      </c>
    </row>
    <row r="222" spans="1:20" ht="25.5" x14ac:dyDescent="0.2">
      <c r="A222" s="76" t="s">
        <v>600</v>
      </c>
      <c r="B222" s="76" t="s">
        <v>2494</v>
      </c>
      <c r="C222" s="76" t="s">
        <v>1334</v>
      </c>
      <c r="D222" s="76" t="s">
        <v>1896</v>
      </c>
      <c r="E222" s="76" t="s">
        <v>1887</v>
      </c>
      <c r="F222" s="76" t="s">
        <v>1888</v>
      </c>
      <c r="G222" s="76" t="s">
        <v>1381</v>
      </c>
      <c r="H222" s="76" t="s">
        <v>1382</v>
      </c>
      <c r="I222" s="76" t="s">
        <v>1898</v>
      </c>
      <c r="J222" s="76" t="s">
        <v>1960</v>
      </c>
      <c r="K222" s="85" t="s">
        <v>1469</v>
      </c>
      <c r="L222" s="76" t="s">
        <v>1891</v>
      </c>
      <c r="M222" s="76" t="s">
        <v>2495</v>
      </c>
      <c r="N222" s="76" t="s">
        <v>2227</v>
      </c>
      <c r="O222" s="76" t="s">
        <v>2493</v>
      </c>
      <c r="P222" s="76" t="s">
        <v>2003</v>
      </c>
    </row>
    <row r="223" spans="1:20" ht="38.25" x14ac:dyDescent="0.2">
      <c r="A223" s="76" t="s">
        <v>1101</v>
      </c>
      <c r="B223" s="76" t="s">
        <v>1691</v>
      </c>
      <c r="C223" s="76" t="s">
        <v>1342</v>
      </c>
      <c r="D223" s="76" t="s">
        <v>1896</v>
      </c>
      <c r="E223" s="76" t="s">
        <v>1887</v>
      </c>
      <c r="F223" s="76" t="s">
        <v>1888</v>
      </c>
      <c r="G223" s="76" t="s">
        <v>1393</v>
      </c>
      <c r="H223" s="76" t="s">
        <v>1915</v>
      </c>
      <c r="I223" s="76" t="s">
        <v>1916</v>
      </c>
      <c r="J223" s="76" t="s">
        <v>1917</v>
      </c>
      <c r="K223" s="85" t="s">
        <v>1496</v>
      </c>
      <c r="L223" s="76" t="s">
        <v>1925</v>
      </c>
      <c r="M223" s="76" t="s">
        <v>2496</v>
      </c>
      <c r="N223" s="76">
        <v>28</v>
      </c>
      <c r="O223" s="76">
        <v>28</v>
      </c>
      <c r="P223" s="76">
        <v>9</v>
      </c>
    </row>
    <row r="224" spans="1:20" ht="25.5" x14ac:dyDescent="0.2">
      <c r="A224" s="76" t="s">
        <v>1101</v>
      </c>
      <c r="B224" s="76" t="s">
        <v>2497</v>
      </c>
      <c r="C224" s="76" t="s">
        <v>1342</v>
      </c>
      <c r="D224" s="76" t="s">
        <v>1896</v>
      </c>
      <c r="E224" s="76" t="s">
        <v>1887</v>
      </c>
      <c r="F224" s="76" t="s">
        <v>1888</v>
      </c>
      <c r="G224" s="76" t="s">
        <v>1393</v>
      </c>
      <c r="H224" s="76" t="s">
        <v>2498</v>
      </c>
      <c r="I224" s="76" t="s">
        <v>1916</v>
      </c>
      <c r="J224" s="76" t="s">
        <v>2499</v>
      </c>
      <c r="K224" s="85" t="s">
        <v>1478</v>
      </c>
      <c r="L224" s="76" t="s">
        <v>1925</v>
      </c>
      <c r="M224" s="76" t="s">
        <v>2500</v>
      </c>
      <c r="N224" s="76">
        <v>375</v>
      </c>
      <c r="O224" s="76">
        <v>375</v>
      </c>
      <c r="P224" s="76">
        <v>45</v>
      </c>
    </row>
    <row r="225" spans="1:16" ht="25.5" x14ac:dyDescent="0.2">
      <c r="A225" s="76" t="s">
        <v>1101</v>
      </c>
      <c r="B225" s="76" t="s">
        <v>2497</v>
      </c>
      <c r="C225" s="76" t="s">
        <v>1342</v>
      </c>
      <c r="D225" s="76" t="s">
        <v>1896</v>
      </c>
      <c r="E225" s="76" t="s">
        <v>1887</v>
      </c>
      <c r="F225" s="76" t="s">
        <v>1888</v>
      </c>
      <c r="G225" s="76" t="s">
        <v>1393</v>
      </c>
      <c r="H225" s="76" t="s">
        <v>2498</v>
      </c>
      <c r="I225" s="76" t="s">
        <v>1916</v>
      </c>
      <c r="J225" s="76" t="s">
        <v>2499</v>
      </c>
      <c r="K225" s="85" t="s">
        <v>1733</v>
      </c>
      <c r="L225" s="76" t="s">
        <v>1925</v>
      </c>
      <c r="M225" s="76" t="s">
        <v>2501</v>
      </c>
      <c r="N225" s="76">
        <v>375</v>
      </c>
      <c r="O225" s="76">
        <v>375</v>
      </c>
      <c r="P225" s="76">
        <v>45</v>
      </c>
    </row>
    <row r="226" spans="1:16" ht="38.25" x14ac:dyDescent="0.2">
      <c r="A226" s="76" t="s">
        <v>1123</v>
      </c>
      <c r="B226" s="76" t="s">
        <v>1568</v>
      </c>
      <c r="C226" s="76" t="s">
        <v>1361</v>
      </c>
      <c r="D226" s="76" t="s">
        <v>1896</v>
      </c>
      <c r="E226" s="76" t="s">
        <v>1887</v>
      </c>
      <c r="F226" s="76" t="s">
        <v>1897</v>
      </c>
      <c r="G226" s="76" t="s">
        <v>2042</v>
      </c>
      <c r="H226" s="76" t="s">
        <v>2073</v>
      </c>
      <c r="I226" s="76" t="s">
        <v>1916</v>
      </c>
      <c r="J226" s="76" t="s">
        <v>1993</v>
      </c>
      <c r="K226" s="85" t="s">
        <v>1494</v>
      </c>
      <c r="L226" s="76" t="s">
        <v>1925</v>
      </c>
      <c r="M226" s="76" t="s">
        <v>2502</v>
      </c>
      <c r="N226" s="76" t="s">
        <v>2503</v>
      </c>
      <c r="O226" s="76" t="s">
        <v>2504</v>
      </c>
      <c r="P226" s="76" t="s">
        <v>1929</v>
      </c>
    </row>
    <row r="227" spans="1:16" ht="38.25" x14ac:dyDescent="0.2">
      <c r="A227" s="14" t="s">
        <v>822</v>
      </c>
      <c r="B227" s="76" t="s">
        <v>2505</v>
      </c>
      <c r="C227" s="76" t="s">
        <v>1361</v>
      </c>
      <c r="D227" s="76" t="s">
        <v>1896</v>
      </c>
      <c r="E227" s="76" t="s">
        <v>1887</v>
      </c>
      <c r="F227" s="76" t="s">
        <v>1897</v>
      </c>
      <c r="G227" s="76" t="s">
        <v>2042</v>
      </c>
      <c r="H227" s="76" t="s">
        <v>2073</v>
      </c>
      <c r="I227" s="76" t="s">
        <v>1916</v>
      </c>
      <c r="J227" s="76" t="s">
        <v>1993</v>
      </c>
      <c r="K227" s="85" t="s">
        <v>1478</v>
      </c>
      <c r="L227" s="76" t="s">
        <v>1925</v>
      </c>
      <c r="M227" s="76" t="s">
        <v>2506</v>
      </c>
      <c r="N227" s="76" t="s">
        <v>2507</v>
      </c>
      <c r="O227" s="76" t="s">
        <v>2507</v>
      </c>
      <c r="P227" s="76" t="s">
        <v>1964</v>
      </c>
    </row>
    <row r="228" spans="1:16" ht="38.25" x14ac:dyDescent="0.2">
      <c r="A228" s="76" t="s">
        <v>419</v>
      </c>
      <c r="B228" s="76" t="s">
        <v>1498</v>
      </c>
      <c r="C228" s="76" t="s">
        <v>1342</v>
      </c>
      <c r="D228" s="76" t="s">
        <v>1896</v>
      </c>
      <c r="E228" s="76" t="s">
        <v>1887</v>
      </c>
      <c r="F228" s="76" t="s">
        <v>1897</v>
      </c>
      <c r="G228" s="76" t="s">
        <v>2042</v>
      </c>
      <c r="H228" s="76" t="s">
        <v>2087</v>
      </c>
      <c r="I228" s="76" t="s">
        <v>1916</v>
      </c>
      <c r="J228" s="76" t="s">
        <v>1917</v>
      </c>
      <c r="K228" s="85" t="s">
        <v>1469</v>
      </c>
      <c r="L228" s="76" t="s">
        <v>1925</v>
      </c>
      <c r="M228" s="76" t="s">
        <v>2508</v>
      </c>
      <c r="N228" s="76" t="s">
        <v>2509</v>
      </c>
      <c r="O228" s="76" t="s">
        <v>1733</v>
      </c>
      <c r="P228" s="76" t="s">
        <v>1964</v>
      </c>
    </row>
    <row r="229" spans="1:16" ht="25.5" x14ac:dyDescent="0.2">
      <c r="A229" s="76" t="s">
        <v>468</v>
      </c>
      <c r="B229" s="76" t="s">
        <v>2510</v>
      </c>
      <c r="C229" s="76" t="s">
        <v>1334</v>
      </c>
      <c r="D229" s="76" t="s">
        <v>1896</v>
      </c>
      <c r="E229" s="76" t="s">
        <v>1887</v>
      </c>
      <c r="F229" s="76" t="s">
        <v>1888</v>
      </c>
      <c r="G229" s="76" t="s">
        <v>1393</v>
      </c>
      <c r="H229" s="76" t="s">
        <v>1394</v>
      </c>
      <c r="I229" s="76" t="s">
        <v>1916</v>
      </c>
      <c r="J229" s="76" t="s">
        <v>1940</v>
      </c>
      <c r="K229" s="85" t="s">
        <v>1478</v>
      </c>
      <c r="L229" s="76" t="s">
        <v>1891</v>
      </c>
      <c r="M229" s="76" t="s">
        <v>2511</v>
      </c>
      <c r="N229" s="76" t="s">
        <v>2504</v>
      </c>
      <c r="O229" s="76" t="s">
        <v>2512</v>
      </c>
      <c r="P229" s="76" t="s">
        <v>2238</v>
      </c>
    </row>
    <row r="230" spans="1:16" ht="25.5" x14ac:dyDescent="0.2">
      <c r="A230" s="76" t="s">
        <v>468</v>
      </c>
      <c r="B230" s="76" t="s">
        <v>2510</v>
      </c>
      <c r="C230" s="76" t="s">
        <v>1334</v>
      </c>
      <c r="D230" s="76" t="s">
        <v>1896</v>
      </c>
      <c r="E230" s="76" t="s">
        <v>1887</v>
      </c>
      <c r="F230" s="76" t="s">
        <v>1888</v>
      </c>
      <c r="G230" s="76" t="s">
        <v>1393</v>
      </c>
      <c r="H230" s="76" t="s">
        <v>1394</v>
      </c>
      <c r="I230" s="76" t="s">
        <v>1916</v>
      </c>
      <c r="J230" s="76" t="s">
        <v>1940</v>
      </c>
      <c r="K230" s="85" t="s">
        <v>1733</v>
      </c>
      <c r="L230" s="76" t="s">
        <v>1891</v>
      </c>
      <c r="M230" s="76" t="s">
        <v>2513</v>
      </c>
      <c r="N230" s="76" t="s">
        <v>2504</v>
      </c>
      <c r="O230" s="76" t="s">
        <v>2512</v>
      </c>
      <c r="P230" s="76" t="s">
        <v>2238</v>
      </c>
    </row>
    <row r="231" spans="1:16" ht="25.5" x14ac:dyDescent="0.2">
      <c r="A231" s="76" t="s">
        <v>468</v>
      </c>
      <c r="B231" s="76" t="s">
        <v>2510</v>
      </c>
      <c r="C231" s="76" t="s">
        <v>1334</v>
      </c>
      <c r="D231" s="76" t="s">
        <v>1896</v>
      </c>
      <c r="E231" s="76" t="s">
        <v>1887</v>
      </c>
      <c r="F231" s="76" t="s">
        <v>1888</v>
      </c>
      <c r="G231" s="76" t="s">
        <v>1393</v>
      </c>
      <c r="H231" s="76" t="s">
        <v>1394</v>
      </c>
      <c r="I231" s="76" t="s">
        <v>1916</v>
      </c>
      <c r="J231" s="76" t="s">
        <v>1940</v>
      </c>
      <c r="K231" s="85" t="s">
        <v>1734</v>
      </c>
      <c r="L231" s="76" t="s">
        <v>1891</v>
      </c>
      <c r="M231" s="76" t="s">
        <v>2514</v>
      </c>
      <c r="N231" s="76" t="s">
        <v>2504</v>
      </c>
      <c r="O231" s="76" t="s">
        <v>2512</v>
      </c>
      <c r="P231" s="76" t="s">
        <v>2238</v>
      </c>
    </row>
    <row r="232" spans="1:16" ht="25.5" x14ac:dyDescent="0.2">
      <c r="A232" s="76" t="s">
        <v>468</v>
      </c>
      <c r="B232" s="76" t="s">
        <v>2510</v>
      </c>
      <c r="C232" s="76" t="s">
        <v>1334</v>
      </c>
      <c r="D232" s="76" t="s">
        <v>1896</v>
      </c>
      <c r="E232" s="76" t="s">
        <v>1887</v>
      </c>
      <c r="F232" s="76" t="s">
        <v>1888</v>
      </c>
      <c r="G232" s="76" t="s">
        <v>1393</v>
      </c>
      <c r="H232" s="76" t="s">
        <v>1394</v>
      </c>
      <c r="I232" s="76" t="s">
        <v>1916</v>
      </c>
      <c r="J232" s="76" t="s">
        <v>1940</v>
      </c>
      <c r="K232" s="85" t="s">
        <v>1735</v>
      </c>
      <c r="L232" s="76" t="s">
        <v>1891</v>
      </c>
      <c r="M232" s="76" t="s">
        <v>2515</v>
      </c>
      <c r="N232" s="76" t="s">
        <v>2504</v>
      </c>
      <c r="O232" s="76" t="s">
        <v>2512</v>
      </c>
      <c r="P232" s="76" t="s">
        <v>2238</v>
      </c>
    </row>
    <row r="233" spans="1:16" ht="25.5" x14ac:dyDescent="0.2">
      <c r="A233" s="76" t="s">
        <v>468</v>
      </c>
      <c r="B233" s="76" t="s">
        <v>2516</v>
      </c>
      <c r="C233" s="76" t="s">
        <v>1334</v>
      </c>
      <c r="D233" s="76" t="s">
        <v>1896</v>
      </c>
      <c r="E233" s="76" t="s">
        <v>1887</v>
      </c>
      <c r="F233" s="76" t="s">
        <v>1888</v>
      </c>
      <c r="G233" s="76" t="s">
        <v>1393</v>
      </c>
      <c r="H233" s="76" t="s">
        <v>1394</v>
      </c>
      <c r="I233" s="76" t="s">
        <v>1916</v>
      </c>
      <c r="J233" s="76" t="s">
        <v>1940</v>
      </c>
      <c r="K233" s="85" t="s">
        <v>1478</v>
      </c>
      <c r="L233" s="76" t="s">
        <v>1891</v>
      </c>
      <c r="M233" s="76" t="s">
        <v>2517</v>
      </c>
      <c r="N233" s="76" t="s">
        <v>2518</v>
      </c>
      <c r="O233" s="76" t="s">
        <v>2145</v>
      </c>
      <c r="P233" s="76" t="s">
        <v>1974</v>
      </c>
    </row>
    <row r="234" spans="1:16" ht="25.5" x14ac:dyDescent="0.2">
      <c r="A234" s="76" t="s">
        <v>468</v>
      </c>
      <c r="B234" s="76" t="s">
        <v>2516</v>
      </c>
      <c r="C234" s="76" t="s">
        <v>1334</v>
      </c>
      <c r="D234" s="76" t="s">
        <v>1896</v>
      </c>
      <c r="E234" s="76" t="s">
        <v>1887</v>
      </c>
      <c r="F234" s="76" t="s">
        <v>1888</v>
      </c>
      <c r="G234" s="76" t="s">
        <v>1393</v>
      </c>
      <c r="H234" s="76" t="s">
        <v>1394</v>
      </c>
      <c r="I234" s="76" t="s">
        <v>1916</v>
      </c>
      <c r="J234" s="76" t="s">
        <v>1940</v>
      </c>
      <c r="K234" s="85" t="s">
        <v>1733</v>
      </c>
      <c r="L234" s="76" t="s">
        <v>1891</v>
      </c>
      <c r="M234" s="76" t="s">
        <v>2519</v>
      </c>
      <c r="N234" s="76" t="s">
        <v>2518</v>
      </c>
      <c r="O234" s="76" t="s">
        <v>2145</v>
      </c>
      <c r="P234" s="76" t="s">
        <v>1974</v>
      </c>
    </row>
    <row r="235" spans="1:16" ht="25.5" x14ac:dyDescent="0.2">
      <c r="A235" s="76" t="s">
        <v>468</v>
      </c>
      <c r="B235" s="76" t="s">
        <v>2516</v>
      </c>
      <c r="C235" s="76" t="s">
        <v>1334</v>
      </c>
      <c r="D235" s="76" t="s">
        <v>1896</v>
      </c>
      <c r="E235" s="76" t="s">
        <v>1887</v>
      </c>
      <c r="F235" s="76" t="s">
        <v>1888</v>
      </c>
      <c r="G235" s="76" t="s">
        <v>1393</v>
      </c>
      <c r="H235" s="76" t="s">
        <v>1394</v>
      </c>
      <c r="I235" s="76" t="s">
        <v>1916</v>
      </c>
      <c r="J235" s="76" t="s">
        <v>1940</v>
      </c>
      <c r="K235" s="85" t="s">
        <v>1734</v>
      </c>
      <c r="L235" s="76" t="s">
        <v>1891</v>
      </c>
      <c r="M235" s="76" t="s">
        <v>2520</v>
      </c>
      <c r="N235" s="76" t="s">
        <v>2518</v>
      </c>
      <c r="O235" s="76" t="s">
        <v>2145</v>
      </c>
      <c r="P235" s="76" t="s">
        <v>1974</v>
      </c>
    </row>
    <row r="236" spans="1:16" ht="38.25" x14ac:dyDescent="0.2">
      <c r="A236" s="76" t="s">
        <v>381</v>
      </c>
      <c r="B236" s="25" t="s">
        <v>2521</v>
      </c>
      <c r="C236" s="76" t="s">
        <v>1342</v>
      </c>
      <c r="D236" s="76" t="s">
        <v>1896</v>
      </c>
      <c r="E236" s="76" t="s">
        <v>1887</v>
      </c>
      <c r="F236" s="76" t="s">
        <v>1902</v>
      </c>
      <c r="G236" s="76" t="s">
        <v>1337</v>
      </c>
      <c r="H236" s="76" t="s">
        <v>1337</v>
      </c>
      <c r="I236" s="76" t="s">
        <v>1898</v>
      </c>
      <c r="J236" s="76" t="s">
        <v>1903</v>
      </c>
      <c r="K236" s="85" t="s">
        <v>1867</v>
      </c>
      <c r="L236" s="76" t="s">
        <v>1891</v>
      </c>
      <c r="M236" s="25" t="s">
        <v>2522</v>
      </c>
      <c r="N236" s="76">
        <v>55</v>
      </c>
      <c r="O236" s="76">
        <v>50</v>
      </c>
      <c r="P236" s="76">
        <v>10</v>
      </c>
    </row>
    <row r="237" spans="1:16" ht="38.25" x14ac:dyDescent="0.2">
      <c r="A237" s="76" t="s">
        <v>1101</v>
      </c>
      <c r="B237" s="76" t="s">
        <v>2523</v>
      </c>
      <c r="C237" s="76" t="s">
        <v>1334</v>
      </c>
      <c r="D237" s="76" t="s">
        <v>1896</v>
      </c>
      <c r="E237" s="76" t="s">
        <v>2524</v>
      </c>
      <c r="F237" s="76" t="s">
        <v>1897</v>
      </c>
      <c r="H237" s="76" t="s">
        <v>1964</v>
      </c>
      <c r="I237" s="76" t="s">
        <v>1964</v>
      </c>
      <c r="J237" s="76" t="s">
        <v>1964</v>
      </c>
      <c r="K237" s="85" t="s">
        <v>1478</v>
      </c>
      <c r="L237" s="76" t="s">
        <v>1925</v>
      </c>
      <c r="M237" s="76" t="s">
        <v>1901</v>
      </c>
      <c r="N237" s="76" t="s">
        <v>2493</v>
      </c>
      <c r="O237" s="76" t="s">
        <v>2493</v>
      </c>
      <c r="P237" s="76" t="s">
        <v>1964</v>
      </c>
    </row>
    <row r="238" spans="1:16" ht="25.5" x14ac:dyDescent="0.2">
      <c r="A238" s="76" t="s">
        <v>1101</v>
      </c>
      <c r="B238" s="76" t="s">
        <v>2525</v>
      </c>
      <c r="C238" s="76" t="s">
        <v>1342</v>
      </c>
      <c r="D238" s="76" t="s">
        <v>1896</v>
      </c>
      <c r="E238" s="76" t="s">
        <v>1887</v>
      </c>
      <c r="F238" s="76" t="s">
        <v>1897</v>
      </c>
      <c r="G238" s="76" t="s">
        <v>1381</v>
      </c>
      <c r="H238" s="76" t="s">
        <v>1382</v>
      </c>
      <c r="I238" s="76" t="s">
        <v>1898</v>
      </c>
      <c r="J238" s="76" t="s">
        <v>1960</v>
      </c>
      <c r="K238" s="85" t="s">
        <v>1478</v>
      </c>
      <c r="L238" s="76" t="s">
        <v>1925</v>
      </c>
      <c r="M238" s="76" t="s">
        <v>2526</v>
      </c>
      <c r="N238" s="76" t="s">
        <v>2527</v>
      </c>
      <c r="O238" s="76" t="s">
        <v>1478</v>
      </c>
      <c r="P238" s="76" t="s">
        <v>1964</v>
      </c>
    </row>
    <row r="239" spans="1:16" ht="25.5" x14ac:dyDescent="0.2">
      <c r="A239" s="76" t="s">
        <v>1663</v>
      </c>
      <c r="B239" s="76" t="s">
        <v>2528</v>
      </c>
      <c r="C239" s="76" t="s">
        <v>1466</v>
      </c>
      <c r="D239" s="76" t="s">
        <v>1896</v>
      </c>
      <c r="E239" s="76" t="s">
        <v>1887</v>
      </c>
      <c r="F239" s="76" t="s">
        <v>1888</v>
      </c>
      <c r="G239" s="76" t="s">
        <v>1381</v>
      </c>
      <c r="H239" s="76" t="s">
        <v>1382</v>
      </c>
      <c r="I239" s="76" t="s">
        <v>1898</v>
      </c>
      <c r="J239" s="76" t="s">
        <v>1960</v>
      </c>
      <c r="K239" s="85" t="s">
        <v>1478</v>
      </c>
      <c r="L239" s="76" t="s">
        <v>1891</v>
      </c>
      <c r="M239" s="76" t="s">
        <v>2529</v>
      </c>
      <c r="N239" s="76" t="s">
        <v>2226</v>
      </c>
      <c r="O239" s="76" t="s">
        <v>2226</v>
      </c>
      <c r="P239" s="76" t="s">
        <v>1991</v>
      </c>
    </row>
    <row r="240" spans="1:16" ht="25.5" x14ac:dyDescent="0.2">
      <c r="A240" s="76" t="s">
        <v>1101</v>
      </c>
      <c r="B240" s="76" t="s">
        <v>2530</v>
      </c>
      <c r="C240" s="76" t="s">
        <v>1342</v>
      </c>
      <c r="D240" s="76" t="s">
        <v>1896</v>
      </c>
      <c r="E240" s="76" t="s">
        <v>1887</v>
      </c>
      <c r="F240" s="76" t="s">
        <v>1897</v>
      </c>
      <c r="G240" s="76" t="s">
        <v>1381</v>
      </c>
      <c r="H240" s="76" t="s">
        <v>1382</v>
      </c>
      <c r="I240" s="76" t="s">
        <v>1898</v>
      </c>
      <c r="J240" s="76" t="s">
        <v>1960</v>
      </c>
      <c r="K240" s="85" t="s">
        <v>1478</v>
      </c>
      <c r="L240" s="76" t="s">
        <v>1925</v>
      </c>
      <c r="M240" s="76" t="s">
        <v>2531</v>
      </c>
      <c r="N240" s="76" t="s">
        <v>1921</v>
      </c>
      <c r="O240" s="76" t="s">
        <v>1921</v>
      </c>
      <c r="P240" s="76" t="s">
        <v>1964</v>
      </c>
    </row>
    <row r="241" spans="1:180" s="127" customFormat="1" ht="39" thickBot="1" x14ac:dyDescent="0.25">
      <c r="A241" s="14" t="s">
        <v>2532</v>
      </c>
      <c r="B241" s="14" t="s">
        <v>2533</v>
      </c>
      <c r="C241" s="76" t="s">
        <v>1342</v>
      </c>
      <c r="D241" s="76" t="s">
        <v>1896</v>
      </c>
      <c r="E241" s="76" t="s">
        <v>1887</v>
      </c>
      <c r="F241" s="76" t="s">
        <v>1902</v>
      </c>
      <c r="G241" s="76" t="s">
        <v>1337</v>
      </c>
      <c r="H241" s="76" t="s">
        <v>1337</v>
      </c>
      <c r="I241" s="76" t="s">
        <v>1898</v>
      </c>
      <c r="J241" s="76" t="s">
        <v>1903</v>
      </c>
      <c r="K241" s="86" t="s">
        <v>1646</v>
      </c>
      <c r="L241" s="76" t="s">
        <v>1891</v>
      </c>
      <c r="M241" s="76" t="s">
        <v>2534</v>
      </c>
      <c r="N241" s="76">
        <v>36</v>
      </c>
      <c r="O241" s="76">
        <v>30</v>
      </c>
      <c r="P241" s="76">
        <v>6</v>
      </c>
      <c r="Q241" s="25"/>
      <c r="R241" s="25"/>
      <c r="S241" s="25"/>
      <c r="T241" s="25"/>
      <c r="U241" s="25"/>
      <c r="V241" s="25"/>
      <c r="W241" s="25"/>
      <c r="X241" s="25"/>
      <c r="Y241" s="25"/>
      <c r="Z241" s="25"/>
      <c r="AA241" s="25"/>
      <c r="AB241" s="25"/>
      <c r="AC241" s="25"/>
      <c r="AD241" s="25"/>
      <c r="AE241" s="25"/>
      <c r="AF241" s="25"/>
      <c r="AG241" s="25"/>
      <c r="AH241" s="25"/>
      <c r="AI241" s="25"/>
      <c r="AJ241" s="25"/>
      <c r="AK241" s="25"/>
      <c r="AL241" s="25"/>
      <c r="AM241" s="25"/>
      <c r="AN241" s="25"/>
      <c r="AO241" s="25"/>
      <c r="AP241" s="25"/>
      <c r="AQ241" s="25"/>
      <c r="AR241" s="25"/>
      <c r="AS241" s="25"/>
      <c r="AT241" s="25"/>
      <c r="AU241" s="25"/>
      <c r="AV241" s="25"/>
      <c r="AW241" s="25"/>
      <c r="AX241" s="25"/>
      <c r="AY241" s="25"/>
      <c r="AZ241" s="25"/>
      <c r="BA241" s="25"/>
      <c r="BB241" s="25"/>
      <c r="BC241" s="25"/>
      <c r="BD241" s="25"/>
      <c r="BE241" s="25"/>
      <c r="BF241" s="25"/>
      <c r="BG241" s="25"/>
      <c r="BH241" s="25"/>
      <c r="BI241" s="25"/>
      <c r="BJ241" s="25"/>
      <c r="BK241" s="25"/>
      <c r="BL241" s="25"/>
      <c r="BM241" s="25"/>
      <c r="BN241" s="25"/>
      <c r="BO241" s="25"/>
      <c r="BP241" s="25"/>
      <c r="BQ241" s="25"/>
      <c r="BR241" s="25"/>
      <c r="BS241" s="25"/>
      <c r="BT241" s="25"/>
      <c r="BU241" s="25"/>
      <c r="BV241" s="25"/>
      <c r="BW241" s="25"/>
      <c r="BX241" s="25"/>
      <c r="BY241" s="25"/>
      <c r="BZ241" s="25"/>
      <c r="CA241" s="25"/>
      <c r="CB241" s="25"/>
      <c r="CC241" s="25"/>
      <c r="CD241" s="25"/>
      <c r="CE241" s="25"/>
      <c r="CF241" s="25"/>
      <c r="CG241" s="25"/>
      <c r="CH241" s="25"/>
      <c r="CI241" s="25"/>
      <c r="CJ241" s="25"/>
      <c r="CK241" s="25"/>
      <c r="CL241" s="25"/>
      <c r="CM241" s="25"/>
      <c r="CN241" s="25"/>
      <c r="CO241" s="25"/>
      <c r="CP241" s="25"/>
      <c r="CQ241" s="25"/>
      <c r="CR241" s="25"/>
      <c r="CS241" s="25"/>
      <c r="CT241" s="25"/>
      <c r="CU241" s="25"/>
      <c r="CV241" s="25"/>
      <c r="CW241" s="25"/>
      <c r="CX241" s="25"/>
      <c r="CY241" s="25"/>
      <c r="CZ241" s="25"/>
      <c r="DA241" s="25"/>
      <c r="DB241" s="25"/>
      <c r="DC241" s="25"/>
      <c r="DD241" s="25"/>
      <c r="DE241" s="25"/>
      <c r="DF241" s="25"/>
      <c r="DG241" s="25"/>
      <c r="DH241" s="25"/>
      <c r="DI241" s="25"/>
      <c r="DJ241" s="25"/>
      <c r="DK241" s="25"/>
      <c r="DL241" s="25"/>
      <c r="DM241" s="25"/>
      <c r="DN241" s="25"/>
      <c r="DO241" s="25"/>
      <c r="DP241" s="25"/>
      <c r="DQ241" s="25"/>
      <c r="DR241" s="25"/>
      <c r="DS241" s="25"/>
      <c r="DT241" s="25"/>
      <c r="DU241" s="25"/>
      <c r="DV241" s="25"/>
      <c r="DW241" s="25"/>
      <c r="DX241" s="25"/>
      <c r="DY241" s="25"/>
      <c r="DZ241" s="25"/>
      <c r="EA241" s="25"/>
      <c r="EB241" s="25"/>
      <c r="EC241" s="25"/>
      <c r="ED241" s="25"/>
      <c r="EE241" s="25"/>
      <c r="EF241" s="25"/>
      <c r="EG241" s="25"/>
      <c r="EH241" s="25"/>
      <c r="EI241" s="25"/>
      <c r="EJ241" s="25"/>
      <c r="EK241" s="25"/>
      <c r="EL241" s="25"/>
      <c r="EM241" s="25"/>
      <c r="EN241" s="25"/>
      <c r="EO241" s="25"/>
      <c r="EP241" s="25"/>
      <c r="EQ241" s="25"/>
      <c r="ER241" s="25"/>
      <c r="ES241" s="25"/>
      <c r="ET241" s="25"/>
      <c r="EU241" s="25"/>
      <c r="EV241" s="25"/>
      <c r="EW241" s="25"/>
      <c r="EX241" s="25"/>
      <c r="EY241" s="25"/>
      <c r="EZ241" s="25"/>
      <c r="FA241" s="25"/>
      <c r="FB241" s="25"/>
      <c r="FC241" s="25"/>
      <c r="FD241" s="25"/>
      <c r="FE241" s="25"/>
      <c r="FF241" s="25"/>
      <c r="FG241" s="25"/>
      <c r="FH241" s="25"/>
      <c r="FI241" s="25"/>
      <c r="FJ241" s="25"/>
      <c r="FK241" s="25"/>
      <c r="FL241" s="25"/>
      <c r="FM241" s="25"/>
      <c r="FN241" s="25"/>
      <c r="FO241" s="25"/>
      <c r="FP241" s="25"/>
      <c r="FQ241" s="25"/>
      <c r="FR241" s="25"/>
      <c r="FS241" s="25"/>
      <c r="FT241" s="25"/>
      <c r="FU241" s="25"/>
      <c r="FV241" s="25"/>
      <c r="FW241" s="25"/>
      <c r="FX241" s="25"/>
    </row>
    <row r="242" spans="1:180" ht="25.5" x14ac:dyDescent="0.2">
      <c r="A242" s="14" t="s">
        <v>681</v>
      </c>
      <c r="B242" s="14" t="s">
        <v>2535</v>
      </c>
      <c r="C242" s="76" t="s">
        <v>1361</v>
      </c>
      <c r="D242" s="76" t="s">
        <v>1896</v>
      </c>
      <c r="E242" s="76" t="s">
        <v>1887</v>
      </c>
      <c r="F242" s="76" t="s">
        <v>1902</v>
      </c>
      <c r="G242" s="76" t="s">
        <v>1351</v>
      </c>
      <c r="H242" s="76" t="s">
        <v>1351</v>
      </c>
      <c r="I242" s="76" t="s">
        <v>1898</v>
      </c>
      <c r="J242" s="76" t="s">
        <v>1931</v>
      </c>
      <c r="K242" s="86" t="s">
        <v>2244</v>
      </c>
      <c r="L242" s="76" t="s">
        <v>1891</v>
      </c>
      <c r="M242" s="76" t="s">
        <v>2536</v>
      </c>
      <c r="N242" s="76">
        <v>156</v>
      </c>
      <c r="O242" s="76">
        <v>152</v>
      </c>
      <c r="P242" s="76">
        <v>30</v>
      </c>
    </row>
    <row r="243" spans="1:180" ht="25.5" x14ac:dyDescent="0.2">
      <c r="A243" s="14" t="s">
        <v>664</v>
      </c>
      <c r="B243" s="25" t="s">
        <v>1333</v>
      </c>
      <c r="C243" s="25" t="s">
        <v>1334</v>
      </c>
      <c r="D243" s="76" t="s">
        <v>1896</v>
      </c>
      <c r="E243" s="76" t="s">
        <v>1887</v>
      </c>
      <c r="F243" s="76" t="s">
        <v>1902</v>
      </c>
      <c r="G243" s="76" t="s">
        <v>1337</v>
      </c>
      <c r="H243" s="76" t="s">
        <v>1337</v>
      </c>
      <c r="I243" s="76" t="s">
        <v>1898</v>
      </c>
      <c r="J243" s="76" t="s">
        <v>1906</v>
      </c>
      <c r="K243" s="78" t="s">
        <v>2341</v>
      </c>
      <c r="L243" s="25" t="s">
        <v>1891</v>
      </c>
      <c r="M243" s="25" t="s">
        <v>2537</v>
      </c>
      <c r="N243" s="25">
        <v>104</v>
      </c>
      <c r="O243" s="25">
        <v>90</v>
      </c>
      <c r="P243" s="25">
        <v>18</v>
      </c>
    </row>
    <row r="244" spans="1:180" ht="25.5" x14ac:dyDescent="0.2">
      <c r="A244" s="76" t="s">
        <v>307</v>
      </c>
      <c r="B244" s="76" t="s">
        <v>2538</v>
      </c>
      <c r="C244" s="76" t="s">
        <v>1361</v>
      </c>
      <c r="D244" s="76" t="s">
        <v>1896</v>
      </c>
      <c r="E244" s="76" t="s">
        <v>1887</v>
      </c>
      <c r="F244" s="76" t="s">
        <v>1888</v>
      </c>
      <c r="G244" s="76" t="s">
        <v>1381</v>
      </c>
      <c r="H244" s="76" t="s">
        <v>1382</v>
      </c>
      <c r="I244" s="76" t="s">
        <v>1898</v>
      </c>
      <c r="J244" s="76" t="s">
        <v>1899</v>
      </c>
      <c r="K244" s="85" t="s">
        <v>1478</v>
      </c>
      <c r="L244" s="76" t="s">
        <v>1891</v>
      </c>
      <c r="M244" s="76" t="s">
        <v>2539</v>
      </c>
      <c r="N244" s="76" t="s">
        <v>2409</v>
      </c>
      <c r="O244" s="76" t="s">
        <v>2540</v>
      </c>
      <c r="P244" s="76" t="s">
        <v>2060</v>
      </c>
    </row>
    <row r="245" spans="1:180" ht="25.5" x14ac:dyDescent="0.2">
      <c r="A245" s="76" t="s">
        <v>307</v>
      </c>
      <c r="B245" s="76" t="s">
        <v>2538</v>
      </c>
      <c r="C245" s="76" t="s">
        <v>1361</v>
      </c>
      <c r="D245" s="76" t="s">
        <v>1896</v>
      </c>
      <c r="E245" s="76" t="s">
        <v>1887</v>
      </c>
      <c r="F245" s="76" t="s">
        <v>1888</v>
      </c>
      <c r="G245" s="76" t="s">
        <v>1381</v>
      </c>
      <c r="H245" s="76" t="s">
        <v>1382</v>
      </c>
      <c r="I245" s="76" t="s">
        <v>1898</v>
      </c>
      <c r="J245" s="76" t="s">
        <v>1899</v>
      </c>
      <c r="K245" s="85" t="s">
        <v>1733</v>
      </c>
      <c r="L245" s="76" t="s">
        <v>1891</v>
      </c>
      <c r="M245" s="76" t="s">
        <v>2541</v>
      </c>
      <c r="N245" s="76" t="s">
        <v>2409</v>
      </c>
      <c r="O245" s="76" t="s">
        <v>2540</v>
      </c>
      <c r="P245" s="76" t="s">
        <v>2060</v>
      </c>
    </row>
    <row r="246" spans="1:180" ht="25.5" x14ac:dyDescent="0.2">
      <c r="A246" s="76" t="s">
        <v>307</v>
      </c>
      <c r="B246" s="76" t="s">
        <v>2538</v>
      </c>
      <c r="C246" s="76" t="s">
        <v>1361</v>
      </c>
      <c r="D246" s="76" t="s">
        <v>1896</v>
      </c>
      <c r="E246" s="76" t="s">
        <v>1887</v>
      </c>
      <c r="F246" s="76" t="s">
        <v>1888</v>
      </c>
      <c r="G246" s="76" t="s">
        <v>1381</v>
      </c>
      <c r="H246" s="76" t="s">
        <v>1382</v>
      </c>
      <c r="I246" s="76" t="s">
        <v>1898</v>
      </c>
      <c r="J246" s="76" t="s">
        <v>1899</v>
      </c>
      <c r="K246" s="85" t="s">
        <v>1734</v>
      </c>
      <c r="L246" s="76" t="s">
        <v>1891</v>
      </c>
      <c r="M246" s="76" t="s">
        <v>2542</v>
      </c>
      <c r="N246" s="76" t="s">
        <v>2409</v>
      </c>
      <c r="O246" s="76" t="s">
        <v>2540</v>
      </c>
      <c r="P246" s="76" t="s">
        <v>2060</v>
      </c>
    </row>
    <row r="247" spans="1:180" s="117" customFormat="1" ht="25.5" x14ac:dyDescent="0.2">
      <c r="A247" s="76" t="s">
        <v>307</v>
      </c>
      <c r="B247" s="76" t="s">
        <v>2538</v>
      </c>
      <c r="C247" s="76" t="s">
        <v>1361</v>
      </c>
      <c r="D247" s="76" t="s">
        <v>1896</v>
      </c>
      <c r="E247" s="76" t="s">
        <v>1887</v>
      </c>
      <c r="F247" s="76" t="s">
        <v>1888</v>
      </c>
      <c r="G247" s="76" t="s">
        <v>1381</v>
      </c>
      <c r="H247" s="76" t="s">
        <v>1382</v>
      </c>
      <c r="I247" s="76" t="s">
        <v>1898</v>
      </c>
      <c r="J247" s="76" t="s">
        <v>1899</v>
      </c>
      <c r="K247" s="85" t="s">
        <v>1735</v>
      </c>
      <c r="L247" s="76" t="s">
        <v>1891</v>
      </c>
      <c r="M247" s="76" t="s">
        <v>2543</v>
      </c>
      <c r="N247" s="76" t="s">
        <v>2409</v>
      </c>
      <c r="O247" s="76" t="s">
        <v>2540</v>
      </c>
      <c r="P247" s="76" t="s">
        <v>2060</v>
      </c>
      <c r="Q247" s="25"/>
      <c r="R247" s="25"/>
      <c r="S247" s="25"/>
      <c r="T247" s="25"/>
      <c r="U247" s="25"/>
      <c r="V247" s="25"/>
      <c r="W247" s="25"/>
      <c r="X247" s="25"/>
      <c r="Y247" s="25"/>
      <c r="Z247" s="25"/>
      <c r="AA247" s="25"/>
      <c r="AB247" s="25"/>
      <c r="AC247" s="25"/>
      <c r="AD247" s="25"/>
      <c r="AE247" s="25"/>
      <c r="AF247" s="25"/>
      <c r="AG247" s="25"/>
      <c r="AH247" s="25"/>
      <c r="AI247" s="25"/>
      <c r="AJ247" s="25"/>
      <c r="AK247" s="25"/>
      <c r="AL247" s="25"/>
      <c r="AM247" s="25"/>
      <c r="AN247" s="25"/>
      <c r="AO247" s="25"/>
      <c r="AP247" s="25"/>
      <c r="AQ247" s="25"/>
      <c r="AR247" s="25"/>
      <c r="AS247" s="25"/>
      <c r="AT247" s="25"/>
      <c r="AU247" s="25"/>
      <c r="AV247" s="25"/>
      <c r="AW247" s="25"/>
      <c r="AX247" s="25"/>
      <c r="AY247" s="25"/>
      <c r="AZ247" s="25"/>
      <c r="BA247" s="25"/>
      <c r="BB247" s="25"/>
      <c r="BC247" s="25"/>
      <c r="BD247" s="25"/>
      <c r="BE247" s="25"/>
      <c r="BF247" s="25"/>
      <c r="BG247" s="25"/>
      <c r="BH247" s="25"/>
      <c r="BI247" s="25"/>
      <c r="BJ247" s="25"/>
      <c r="BK247" s="25"/>
      <c r="BL247" s="25"/>
      <c r="BM247" s="25"/>
      <c r="BN247" s="25"/>
      <c r="BO247" s="25"/>
      <c r="BP247" s="25"/>
      <c r="BQ247" s="25"/>
      <c r="BR247" s="25"/>
      <c r="BS247" s="25"/>
      <c r="BT247" s="25"/>
      <c r="BU247" s="25"/>
      <c r="BV247" s="25"/>
      <c r="BW247" s="25"/>
      <c r="BX247" s="25"/>
      <c r="BY247" s="25"/>
      <c r="BZ247" s="25"/>
      <c r="CA247" s="25"/>
      <c r="CB247" s="25"/>
      <c r="CC247" s="25"/>
      <c r="CD247" s="25"/>
      <c r="CE247" s="25"/>
      <c r="CF247" s="25"/>
      <c r="CG247" s="25"/>
      <c r="CH247" s="25"/>
      <c r="CI247" s="25"/>
      <c r="CJ247" s="25"/>
      <c r="CK247" s="25"/>
      <c r="CL247" s="25"/>
      <c r="CM247" s="25"/>
      <c r="CN247" s="25"/>
      <c r="CO247" s="25"/>
      <c r="CP247" s="25"/>
      <c r="CQ247" s="25"/>
      <c r="CR247" s="25"/>
      <c r="CS247" s="25"/>
      <c r="CT247" s="25"/>
      <c r="CU247" s="25"/>
      <c r="CV247" s="25"/>
      <c r="CW247" s="25"/>
      <c r="CX247" s="25"/>
      <c r="CY247" s="25"/>
      <c r="CZ247" s="25"/>
      <c r="DA247" s="25"/>
      <c r="DB247" s="25"/>
      <c r="DC247" s="25"/>
      <c r="DD247" s="25"/>
      <c r="DE247" s="25"/>
      <c r="DF247" s="25"/>
      <c r="DG247" s="25"/>
      <c r="DH247" s="25"/>
      <c r="DI247" s="25"/>
      <c r="DJ247" s="25"/>
      <c r="DK247" s="25"/>
      <c r="DL247" s="25"/>
      <c r="DM247" s="25"/>
      <c r="DN247" s="25"/>
      <c r="DO247" s="25"/>
      <c r="DP247" s="25"/>
      <c r="DQ247" s="25"/>
      <c r="DR247" s="25"/>
      <c r="DS247" s="25"/>
      <c r="DT247" s="25"/>
      <c r="DU247" s="25"/>
      <c r="DV247" s="25"/>
      <c r="DW247" s="25"/>
      <c r="DX247" s="25"/>
      <c r="DY247" s="25"/>
      <c r="DZ247" s="25"/>
      <c r="EA247" s="25"/>
      <c r="EB247" s="25"/>
      <c r="EC247" s="25"/>
      <c r="ED247" s="25"/>
      <c r="EE247" s="25"/>
      <c r="EF247" s="25"/>
      <c r="EG247" s="25"/>
      <c r="EH247" s="25"/>
      <c r="EI247" s="25"/>
      <c r="EJ247" s="25"/>
      <c r="EK247" s="25"/>
      <c r="EL247" s="25"/>
      <c r="EM247" s="25"/>
      <c r="EN247" s="25"/>
      <c r="EO247" s="25"/>
      <c r="EP247" s="25"/>
      <c r="EQ247" s="25"/>
      <c r="ER247" s="25"/>
      <c r="ES247" s="25"/>
      <c r="ET247" s="25"/>
      <c r="EU247" s="25"/>
      <c r="EV247" s="25"/>
      <c r="EW247" s="25"/>
      <c r="EX247" s="25"/>
      <c r="EY247" s="25"/>
      <c r="EZ247" s="25"/>
      <c r="FA247" s="25"/>
      <c r="FB247" s="25"/>
      <c r="FC247" s="25"/>
      <c r="FD247" s="25"/>
      <c r="FE247" s="25"/>
      <c r="FF247" s="25"/>
      <c r="FG247" s="25"/>
      <c r="FH247" s="25"/>
      <c r="FI247" s="25"/>
      <c r="FJ247" s="25"/>
      <c r="FK247" s="25"/>
      <c r="FL247" s="25"/>
      <c r="FM247" s="25"/>
      <c r="FN247" s="25"/>
      <c r="FO247" s="25"/>
      <c r="FP247" s="25"/>
      <c r="FQ247" s="25"/>
      <c r="FR247" s="25"/>
      <c r="FS247" s="25"/>
      <c r="FT247" s="25"/>
      <c r="FU247" s="25"/>
      <c r="FV247" s="25"/>
      <c r="FW247" s="25"/>
      <c r="FX247" s="25"/>
    </row>
    <row r="248" spans="1:180" ht="25.5" x14ac:dyDescent="0.2">
      <c r="A248" s="76" t="s">
        <v>307</v>
      </c>
      <c r="B248" s="76" t="s">
        <v>2538</v>
      </c>
      <c r="C248" s="76" t="s">
        <v>1361</v>
      </c>
      <c r="D248" s="76" t="s">
        <v>1896</v>
      </c>
      <c r="E248" s="76" t="s">
        <v>1887</v>
      </c>
      <c r="F248" s="76" t="s">
        <v>1897</v>
      </c>
      <c r="G248" s="76" t="s">
        <v>1381</v>
      </c>
      <c r="H248" s="76" t="s">
        <v>1382</v>
      </c>
      <c r="I248" s="76" t="s">
        <v>1898</v>
      </c>
      <c r="J248" s="76" t="s">
        <v>1899</v>
      </c>
      <c r="K248" s="85" t="s">
        <v>2060</v>
      </c>
      <c r="L248" s="76" t="s">
        <v>1925</v>
      </c>
      <c r="M248" s="76" t="s">
        <v>2544</v>
      </c>
      <c r="N248" s="76" t="s">
        <v>2064</v>
      </c>
      <c r="O248" s="76" t="s">
        <v>2064</v>
      </c>
      <c r="P248" s="76" t="s">
        <v>1964</v>
      </c>
    </row>
    <row r="249" spans="1:180" ht="25.5" x14ac:dyDescent="0.2">
      <c r="A249" s="76" t="s">
        <v>600</v>
      </c>
      <c r="B249" s="76" t="s">
        <v>2545</v>
      </c>
      <c r="C249" s="76" t="s">
        <v>1342</v>
      </c>
      <c r="D249" s="76" t="s">
        <v>1896</v>
      </c>
      <c r="E249" s="76" t="s">
        <v>1887</v>
      </c>
      <c r="F249" s="76" t="s">
        <v>1897</v>
      </c>
      <c r="G249" s="76" t="s">
        <v>1381</v>
      </c>
      <c r="H249" s="76" t="s">
        <v>1382</v>
      </c>
      <c r="I249" s="76" t="s">
        <v>1898</v>
      </c>
      <c r="J249" s="76" t="s">
        <v>1960</v>
      </c>
      <c r="K249" s="85" t="s">
        <v>1478</v>
      </c>
      <c r="L249" s="76" t="s">
        <v>1925</v>
      </c>
      <c r="M249" s="76" t="s">
        <v>2546</v>
      </c>
      <c r="N249" s="76" t="s">
        <v>1690</v>
      </c>
      <c r="O249" s="76" t="s">
        <v>2547</v>
      </c>
      <c r="P249" s="76" t="s">
        <v>1964</v>
      </c>
    </row>
    <row r="250" spans="1:180" ht="38.25" x14ac:dyDescent="0.2">
      <c r="A250" s="14" t="s">
        <v>683</v>
      </c>
      <c r="B250" s="14" t="s">
        <v>2548</v>
      </c>
      <c r="C250" s="76" t="s">
        <v>1361</v>
      </c>
      <c r="D250" s="76" t="s">
        <v>1896</v>
      </c>
      <c r="E250" s="76" t="s">
        <v>1887</v>
      </c>
      <c r="F250" s="76" t="s">
        <v>1902</v>
      </c>
      <c r="G250" s="76" t="s">
        <v>1337</v>
      </c>
      <c r="H250" s="76" t="s">
        <v>1337</v>
      </c>
      <c r="I250" s="76" t="s">
        <v>1898</v>
      </c>
      <c r="J250" s="76" t="s">
        <v>1903</v>
      </c>
      <c r="K250" s="85" t="s">
        <v>1521</v>
      </c>
      <c r="L250" s="76" t="s">
        <v>1891</v>
      </c>
      <c r="M250" s="76" t="s">
        <v>2549</v>
      </c>
      <c r="N250" s="76">
        <v>16</v>
      </c>
      <c r="O250" s="76">
        <v>15</v>
      </c>
      <c r="P250" s="76">
        <v>3</v>
      </c>
    </row>
    <row r="251" spans="1:180" ht="25.5" x14ac:dyDescent="0.2">
      <c r="A251" s="14" t="s">
        <v>683</v>
      </c>
      <c r="B251" s="14" t="s">
        <v>2548</v>
      </c>
      <c r="C251" s="76" t="s">
        <v>1361</v>
      </c>
      <c r="D251" s="76" t="s">
        <v>1896</v>
      </c>
      <c r="E251" s="76" t="s">
        <v>1887</v>
      </c>
      <c r="F251" s="76" t="s">
        <v>1902</v>
      </c>
      <c r="G251" s="76" t="s">
        <v>1351</v>
      </c>
      <c r="H251" s="76" t="s">
        <v>1351</v>
      </c>
      <c r="I251" s="76" t="s">
        <v>1898</v>
      </c>
      <c r="J251" s="76" t="s">
        <v>1931</v>
      </c>
      <c r="K251" s="86" t="s">
        <v>1515</v>
      </c>
      <c r="L251" s="76" t="s">
        <v>1891</v>
      </c>
      <c r="M251" s="76" t="s">
        <v>2550</v>
      </c>
      <c r="N251" s="76">
        <v>43</v>
      </c>
      <c r="O251" s="76">
        <v>43</v>
      </c>
      <c r="P251" s="76">
        <v>8</v>
      </c>
    </row>
    <row r="252" spans="1:180" ht="25.5" x14ac:dyDescent="0.2">
      <c r="A252" s="14" t="s">
        <v>683</v>
      </c>
      <c r="B252" s="14" t="s">
        <v>2551</v>
      </c>
      <c r="C252" s="76" t="s">
        <v>1361</v>
      </c>
      <c r="D252" s="76" t="s">
        <v>1896</v>
      </c>
      <c r="E252" s="76" t="s">
        <v>1887</v>
      </c>
      <c r="F252" s="76" t="s">
        <v>1897</v>
      </c>
      <c r="G252" s="76" t="s">
        <v>1367</v>
      </c>
      <c r="H252" s="76" t="s">
        <v>1368</v>
      </c>
      <c r="I252" s="76" t="s">
        <v>1889</v>
      </c>
      <c r="J252" s="76" t="s">
        <v>1890</v>
      </c>
      <c r="K252" s="85" t="s">
        <v>1485</v>
      </c>
      <c r="L252" s="76" t="s">
        <v>1891</v>
      </c>
      <c r="M252" s="76" t="s">
        <v>2552</v>
      </c>
      <c r="N252" s="76">
        <v>2</v>
      </c>
      <c r="O252" s="76">
        <v>2</v>
      </c>
      <c r="P252" s="76">
        <v>0</v>
      </c>
    </row>
    <row r="253" spans="1:180" ht="25.5" x14ac:dyDescent="0.2">
      <c r="A253" s="14" t="s">
        <v>683</v>
      </c>
      <c r="B253" s="14" t="s">
        <v>2551</v>
      </c>
      <c r="C253" s="76" t="s">
        <v>1361</v>
      </c>
      <c r="D253" s="76" t="s">
        <v>2553</v>
      </c>
      <c r="E253" s="76" t="s">
        <v>1887</v>
      </c>
      <c r="F253" s="76" t="s">
        <v>1897</v>
      </c>
      <c r="G253" s="76" t="s">
        <v>1367</v>
      </c>
      <c r="H253" s="76" t="s">
        <v>1368</v>
      </c>
      <c r="I253" s="76" t="s">
        <v>1889</v>
      </c>
      <c r="J253" s="76" t="s">
        <v>1890</v>
      </c>
      <c r="K253" s="85" t="s">
        <v>1485</v>
      </c>
      <c r="L253" s="76" t="s">
        <v>1891</v>
      </c>
      <c r="M253" s="76" t="s">
        <v>2554</v>
      </c>
      <c r="N253" s="76">
        <v>2</v>
      </c>
      <c r="O253" s="76">
        <v>2</v>
      </c>
      <c r="P253" s="76">
        <v>0</v>
      </c>
    </row>
    <row r="254" spans="1:180" ht="38.25" x14ac:dyDescent="0.2">
      <c r="A254" s="14" t="s">
        <v>685</v>
      </c>
      <c r="B254" s="14" t="s">
        <v>2555</v>
      </c>
      <c r="C254" s="76" t="s">
        <v>1334</v>
      </c>
      <c r="D254" s="76" t="s">
        <v>1896</v>
      </c>
      <c r="E254" s="76" t="s">
        <v>1887</v>
      </c>
      <c r="F254" s="76" t="s">
        <v>1902</v>
      </c>
      <c r="G254" s="76" t="s">
        <v>1337</v>
      </c>
      <c r="H254" s="76" t="s">
        <v>1337</v>
      </c>
      <c r="I254" s="76" t="s">
        <v>1898</v>
      </c>
      <c r="J254" s="76" t="s">
        <v>2334</v>
      </c>
      <c r="K254" s="85" t="s">
        <v>1678</v>
      </c>
      <c r="L254" s="76" t="s">
        <v>1891</v>
      </c>
      <c r="M254" s="76" t="s">
        <v>2556</v>
      </c>
      <c r="N254" s="76">
        <v>37</v>
      </c>
      <c r="O254" s="76">
        <v>30</v>
      </c>
      <c r="P254" s="76">
        <v>6</v>
      </c>
      <c r="Q254" s="25">
        <v>37.799999999999997</v>
      </c>
      <c r="R254" s="25">
        <v>30</v>
      </c>
      <c r="S254" s="25">
        <v>6</v>
      </c>
    </row>
    <row r="255" spans="1:180" ht="39" thickBot="1" x14ac:dyDescent="0.25">
      <c r="A255" s="14" t="s">
        <v>2557</v>
      </c>
      <c r="B255" s="76" t="s">
        <v>2558</v>
      </c>
      <c r="C255" s="76" t="s">
        <v>1334</v>
      </c>
      <c r="D255" s="76" t="s">
        <v>1896</v>
      </c>
      <c r="E255" s="76" t="s">
        <v>1887</v>
      </c>
      <c r="F255" s="76" t="s">
        <v>1902</v>
      </c>
      <c r="G255" s="76" t="s">
        <v>1337</v>
      </c>
      <c r="H255" s="76" t="s">
        <v>1337</v>
      </c>
      <c r="I255" s="76" t="s">
        <v>1898</v>
      </c>
      <c r="J255" s="76" t="s">
        <v>2334</v>
      </c>
      <c r="K255" s="85" t="s">
        <v>2559</v>
      </c>
      <c r="L255" s="76" t="s">
        <v>1891</v>
      </c>
      <c r="M255" s="76" t="s">
        <v>2560</v>
      </c>
      <c r="N255" s="76">
        <v>239</v>
      </c>
      <c r="O255" s="76">
        <v>200</v>
      </c>
      <c r="P255" s="76">
        <v>40</v>
      </c>
    </row>
    <row r="256" spans="1:180" s="125" customFormat="1" ht="26.25" thickBot="1" x14ac:dyDescent="0.25">
      <c r="A256" s="14" t="s">
        <v>2561</v>
      </c>
      <c r="B256" s="76" t="s">
        <v>1677</v>
      </c>
      <c r="C256" s="76" t="s">
        <v>1334</v>
      </c>
      <c r="D256" s="76" t="s">
        <v>1896</v>
      </c>
      <c r="E256" s="76" t="s">
        <v>1887</v>
      </c>
      <c r="F256" s="76" t="s">
        <v>1902</v>
      </c>
      <c r="G256" s="76" t="s">
        <v>1351</v>
      </c>
      <c r="H256" s="76" t="s">
        <v>1351</v>
      </c>
      <c r="I256" s="76" t="s">
        <v>1898</v>
      </c>
      <c r="J256" s="76" t="s">
        <v>1931</v>
      </c>
      <c r="K256" s="85" t="s">
        <v>1678</v>
      </c>
      <c r="L256" s="76" t="s">
        <v>1925</v>
      </c>
      <c r="M256" s="76" t="s">
        <v>2562</v>
      </c>
      <c r="N256" s="76" t="s">
        <v>2563</v>
      </c>
      <c r="O256" s="76" t="s">
        <v>2564</v>
      </c>
      <c r="P256" s="76" t="s">
        <v>1971</v>
      </c>
      <c r="Q256" s="25"/>
      <c r="R256" s="25"/>
      <c r="S256" s="25"/>
      <c r="T256" s="25"/>
      <c r="U256" s="25"/>
      <c r="V256" s="25"/>
      <c r="W256" s="25"/>
      <c r="X256" s="25"/>
      <c r="Y256" s="25"/>
      <c r="Z256" s="25"/>
      <c r="AA256" s="25"/>
      <c r="AB256" s="25"/>
      <c r="AC256" s="25"/>
      <c r="AD256" s="25"/>
      <c r="AE256" s="25"/>
      <c r="AF256" s="25"/>
      <c r="AG256" s="25"/>
      <c r="AH256" s="25"/>
      <c r="AI256" s="25"/>
      <c r="AJ256" s="25"/>
      <c r="AK256" s="25"/>
      <c r="AL256" s="25"/>
      <c r="AM256" s="25"/>
      <c r="AN256" s="25"/>
      <c r="AO256" s="25"/>
      <c r="AP256" s="25"/>
      <c r="AQ256" s="25"/>
      <c r="AR256" s="25"/>
      <c r="AS256" s="25"/>
      <c r="AT256" s="25"/>
      <c r="AU256" s="25"/>
      <c r="AV256" s="25"/>
      <c r="AW256" s="25"/>
      <c r="AX256" s="25"/>
      <c r="AY256" s="25"/>
      <c r="AZ256" s="25"/>
      <c r="BA256" s="25"/>
      <c r="BB256" s="25"/>
      <c r="BC256" s="25"/>
      <c r="BD256" s="25"/>
      <c r="BE256" s="25"/>
      <c r="BF256" s="25"/>
      <c r="BG256" s="25"/>
      <c r="BH256" s="25"/>
      <c r="BI256" s="25"/>
      <c r="BJ256" s="25"/>
      <c r="BK256" s="25"/>
      <c r="BL256" s="25"/>
      <c r="BM256" s="25"/>
      <c r="BN256" s="25"/>
      <c r="BO256" s="25"/>
      <c r="BP256" s="25"/>
      <c r="BQ256" s="25"/>
      <c r="BR256" s="25"/>
      <c r="BS256" s="25"/>
      <c r="BT256" s="25"/>
      <c r="BU256" s="25"/>
      <c r="BV256" s="25"/>
      <c r="BW256" s="25"/>
      <c r="BX256" s="25"/>
      <c r="BY256" s="25"/>
      <c r="BZ256" s="25"/>
      <c r="CA256" s="25"/>
      <c r="CB256" s="25"/>
      <c r="CC256" s="25"/>
      <c r="CD256" s="25"/>
      <c r="CE256" s="25"/>
      <c r="CF256" s="25"/>
      <c r="CG256" s="25"/>
      <c r="CH256" s="25"/>
      <c r="CI256" s="25"/>
      <c r="CJ256" s="25"/>
      <c r="CK256" s="25"/>
      <c r="CL256" s="25"/>
      <c r="CM256" s="25"/>
      <c r="CN256" s="25"/>
      <c r="CO256" s="25"/>
      <c r="CP256" s="25"/>
      <c r="CQ256" s="25"/>
      <c r="CR256" s="25"/>
      <c r="CS256" s="25"/>
      <c r="CT256" s="25"/>
      <c r="CU256" s="25"/>
      <c r="CV256" s="25"/>
      <c r="CW256" s="25"/>
      <c r="CX256" s="25"/>
      <c r="CY256" s="25"/>
      <c r="CZ256" s="25"/>
      <c r="DA256" s="25"/>
      <c r="DB256" s="25"/>
      <c r="DC256" s="25"/>
      <c r="DD256" s="25"/>
      <c r="DE256" s="25"/>
      <c r="DF256" s="25"/>
      <c r="DG256" s="25"/>
      <c r="DH256" s="25"/>
      <c r="DI256" s="25"/>
      <c r="DJ256" s="25"/>
      <c r="DK256" s="25"/>
      <c r="DL256" s="25"/>
      <c r="DM256" s="25"/>
      <c r="DN256" s="25"/>
      <c r="DO256" s="25"/>
      <c r="DP256" s="25"/>
      <c r="DQ256" s="25"/>
      <c r="DR256" s="25"/>
      <c r="DS256" s="25"/>
      <c r="DT256" s="25"/>
      <c r="DU256" s="25"/>
      <c r="DV256" s="25"/>
      <c r="DW256" s="25"/>
      <c r="DX256" s="25"/>
      <c r="DY256" s="25"/>
      <c r="DZ256" s="25"/>
      <c r="EA256" s="25"/>
      <c r="EB256" s="25"/>
      <c r="EC256" s="25"/>
      <c r="ED256" s="25"/>
      <c r="EE256" s="25"/>
      <c r="EF256" s="25"/>
      <c r="EG256" s="25"/>
      <c r="EH256" s="25"/>
      <c r="EI256" s="25"/>
      <c r="EJ256" s="25"/>
      <c r="EK256" s="25"/>
      <c r="EL256" s="25"/>
      <c r="EM256" s="25"/>
      <c r="EN256" s="25"/>
      <c r="EO256" s="25"/>
      <c r="EP256" s="25"/>
      <c r="EQ256" s="25"/>
      <c r="ER256" s="25"/>
      <c r="ES256" s="25"/>
      <c r="ET256" s="25"/>
      <c r="EU256" s="25"/>
      <c r="EV256" s="25"/>
      <c r="EW256" s="25"/>
      <c r="EX256" s="25"/>
      <c r="EY256" s="25"/>
      <c r="EZ256" s="25"/>
      <c r="FA256" s="25"/>
      <c r="FB256" s="25"/>
      <c r="FC256" s="25"/>
      <c r="FD256" s="25"/>
      <c r="FE256" s="25"/>
      <c r="FF256" s="25"/>
      <c r="FG256" s="25"/>
      <c r="FH256" s="25"/>
      <c r="FI256" s="25"/>
      <c r="FJ256" s="25"/>
      <c r="FK256" s="25"/>
      <c r="FL256" s="25"/>
      <c r="FM256" s="25"/>
      <c r="FN256" s="25"/>
      <c r="FO256" s="25"/>
      <c r="FP256" s="25"/>
      <c r="FQ256" s="25"/>
      <c r="FR256" s="25"/>
      <c r="FS256" s="25"/>
      <c r="FT256" s="25"/>
      <c r="FU256" s="25"/>
      <c r="FV256" s="25"/>
      <c r="FW256" s="25"/>
      <c r="FX256" s="25"/>
    </row>
    <row r="257" spans="1:20" ht="25.5" x14ac:dyDescent="0.2">
      <c r="A257" s="76" t="s">
        <v>381</v>
      </c>
      <c r="B257" s="150" t="s">
        <v>1866</v>
      </c>
      <c r="C257" s="76" t="s">
        <v>1361</v>
      </c>
      <c r="D257" s="76" t="s">
        <v>1896</v>
      </c>
      <c r="E257" s="76" t="s">
        <v>1887</v>
      </c>
      <c r="F257" s="76" t="s">
        <v>1902</v>
      </c>
      <c r="G257" s="76" t="s">
        <v>1337</v>
      </c>
      <c r="H257" s="76" t="s">
        <v>1337</v>
      </c>
      <c r="I257" s="76" t="s">
        <v>1898</v>
      </c>
      <c r="J257" s="76" t="s">
        <v>1906</v>
      </c>
      <c r="K257" s="85" t="s">
        <v>1867</v>
      </c>
      <c r="L257" s="76" t="s">
        <v>1891</v>
      </c>
      <c r="M257" s="76" t="s">
        <v>2565</v>
      </c>
      <c r="N257" s="76" t="s">
        <v>1920</v>
      </c>
      <c r="O257" s="76">
        <v>47.7</v>
      </c>
      <c r="P257" s="76">
        <v>10</v>
      </c>
    </row>
    <row r="258" spans="1:20" ht="38.25" x14ac:dyDescent="0.2">
      <c r="A258" s="76" t="s">
        <v>691</v>
      </c>
      <c r="B258" s="76" t="s">
        <v>2566</v>
      </c>
      <c r="C258" s="76" t="s">
        <v>1361</v>
      </c>
      <c r="D258" s="76" t="s">
        <v>1896</v>
      </c>
      <c r="E258" s="76" t="s">
        <v>1887</v>
      </c>
      <c r="F258" s="76" t="s">
        <v>1902</v>
      </c>
      <c r="G258" s="76" t="s">
        <v>1337</v>
      </c>
      <c r="H258" s="76" t="s">
        <v>1337</v>
      </c>
      <c r="I258" s="76" t="s">
        <v>1898</v>
      </c>
      <c r="J258" s="76" t="s">
        <v>1903</v>
      </c>
      <c r="K258" s="86" t="s">
        <v>2567</v>
      </c>
      <c r="L258" s="76" t="s">
        <v>1925</v>
      </c>
      <c r="M258" s="76" t="s">
        <v>2568</v>
      </c>
      <c r="N258" s="76">
        <v>47</v>
      </c>
      <c r="O258" s="76">
        <v>40</v>
      </c>
      <c r="P258" s="76">
        <v>8</v>
      </c>
    </row>
    <row r="259" spans="1:20" ht="25.5" x14ac:dyDescent="0.2">
      <c r="A259" s="76" t="s">
        <v>351</v>
      </c>
      <c r="B259" s="76" t="s">
        <v>2569</v>
      </c>
      <c r="C259" s="76" t="s">
        <v>1361</v>
      </c>
      <c r="D259" s="76" t="s">
        <v>1896</v>
      </c>
      <c r="E259" s="76" t="s">
        <v>1887</v>
      </c>
      <c r="F259" s="76" t="s">
        <v>1888</v>
      </c>
      <c r="G259" s="76" t="s">
        <v>1393</v>
      </c>
      <c r="H259" s="76" t="s">
        <v>1992</v>
      </c>
      <c r="I259" s="76" t="s">
        <v>1916</v>
      </c>
      <c r="J259" s="76" t="s">
        <v>2111</v>
      </c>
      <c r="K259" s="85" t="s">
        <v>1478</v>
      </c>
      <c r="L259" s="76" t="s">
        <v>1891</v>
      </c>
      <c r="M259" s="76" t="s">
        <v>2570</v>
      </c>
      <c r="N259" s="76" t="s">
        <v>2571</v>
      </c>
      <c r="O259" s="76" t="s">
        <v>2572</v>
      </c>
      <c r="P259" s="76" t="s">
        <v>2573</v>
      </c>
    </row>
    <row r="260" spans="1:20" ht="25.5" x14ac:dyDescent="0.2">
      <c r="A260" s="76" t="s">
        <v>1073</v>
      </c>
      <c r="B260" s="76" t="s">
        <v>1365</v>
      </c>
      <c r="C260" s="76" t="s">
        <v>1334</v>
      </c>
      <c r="D260" s="76" t="s">
        <v>1886</v>
      </c>
      <c r="E260" s="76" t="s">
        <v>1887</v>
      </c>
      <c r="F260" s="76" t="s">
        <v>1888</v>
      </c>
      <c r="G260" s="76" t="s">
        <v>1367</v>
      </c>
      <c r="H260" s="76" t="s">
        <v>1368</v>
      </c>
      <c r="I260" s="76" t="s">
        <v>1889</v>
      </c>
      <c r="J260" s="76" t="s">
        <v>1894</v>
      </c>
      <c r="K260" s="85" t="s">
        <v>2618</v>
      </c>
      <c r="L260" s="76" t="s">
        <v>1891</v>
      </c>
      <c r="M260" s="76" t="s">
        <v>2872</v>
      </c>
      <c r="N260" s="76">
        <v>185</v>
      </c>
      <c r="O260" s="76">
        <v>185</v>
      </c>
      <c r="P260" s="76">
        <v>74</v>
      </c>
      <c r="Q260" s="25">
        <v>185</v>
      </c>
      <c r="R260" s="25">
        <v>185</v>
      </c>
      <c r="S260" s="25">
        <v>74</v>
      </c>
      <c r="T260" s="25">
        <v>370</v>
      </c>
    </row>
    <row r="261" spans="1:20" ht="25.5" x14ac:dyDescent="0.2">
      <c r="A261" s="76" t="s">
        <v>902</v>
      </c>
      <c r="B261" s="76" t="s">
        <v>2577</v>
      </c>
      <c r="C261" s="76" t="s">
        <v>1349</v>
      </c>
      <c r="D261" s="76" t="s">
        <v>1896</v>
      </c>
      <c r="E261" s="76" t="s">
        <v>1887</v>
      </c>
      <c r="F261" s="76" t="s">
        <v>1888</v>
      </c>
      <c r="G261" s="76" t="s">
        <v>1393</v>
      </c>
      <c r="H261" s="76" t="s">
        <v>1394</v>
      </c>
      <c r="I261" s="76" t="s">
        <v>1916</v>
      </c>
      <c r="J261" s="76" t="s">
        <v>1940</v>
      </c>
      <c r="K261" s="85" t="s">
        <v>1478</v>
      </c>
      <c r="L261" s="76" t="s">
        <v>1891</v>
      </c>
      <c r="M261" s="76" t="s">
        <v>2578</v>
      </c>
      <c r="N261" s="76" t="s">
        <v>1991</v>
      </c>
      <c r="O261" s="76" t="s">
        <v>1920</v>
      </c>
      <c r="P261" s="76" t="s">
        <v>2003</v>
      </c>
    </row>
    <row r="262" spans="1:20" ht="25.5" x14ac:dyDescent="0.2">
      <c r="A262" s="76" t="s">
        <v>902</v>
      </c>
      <c r="B262" s="76" t="s">
        <v>2577</v>
      </c>
      <c r="C262" s="76" t="s">
        <v>1349</v>
      </c>
      <c r="D262" s="76" t="s">
        <v>1896</v>
      </c>
      <c r="E262" s="76" t="s">
        <v>1887</v>
      </c>
      <c r="F262" s="76" t="s">
        <v>1888</v>
      </c>
      <c r="G262" s="76" t="s">
        <v>1393</v>
      </c>
      <c r="H262" s="76" t="s">
        <v>1394</v>
      </c>
      <c r="I262" s="76" t="s">
        <v>1916</v>
      </c>
      <c r="J262" s="76" t="s">
        <v>1940</v>
      </c>
      <c r="K262" s="85" t="s">
        <v>1733</v>
      </c>
      <c r="L262" s="76" t="s">
        <v>1891</v>
      </c>
      <c r="M262" s="76" t="s">
        <v>2579</v>
      </c>
      <c r="N262" s="76" t="s">
        <v>1991</v>
      </c>
      <c r="O262" s="76" t="s">
        <v>1920</v>
      </c>
      <c r="P262" s="76" t="s">
        <v>2003</v>
      </c>
    </row>
    <row r="263" spans="1:20" ht="25.5" x14ac:dyDescent="0.2">
      <c r="A263" s="76" t="s">
        <v>697</v>
      </c>
      <c r="B263" s="76" t="s">
        <v>2598</v>
      </c>
      <c r="C263" s="76" t="s">
        <v>1349</v>
      </c>
      <c r="D263" s="76" t="s">
        <v>1886</v>
      </c>
      <c r="E263" s="76" t="s">
        <v>1887</v>
      </c>
      <c r="F263" s="76" t="s">
        <v>1888</v>
      </c>
      <c r="G263" s="76" t="s">
        <v>1367</v>
      </c>
      <c r="H263" s="76" t="s">
        <v>1368</v>
      </c>
      <c r="I263" s="76" t="s">
        <v>1889</v>
      </c>
      <c r="J263" s="76" t="s">
        <v>1890</v>
      </c>
      <c r="K263" s="85" t="s">
        <v>2140</v>
      </c>
      <c r="L263" s="76" t="s">
        <v>1891</v>
      </c>
      <c r="M263" s="76" t="s">
        <v>2599</v>
      </c>
      <c r="N263" s="76">
        <v>25</v>
      </c>
      <c r="O263" s="76">
        <v>25</v>
      </c>
      <c r="P263" s="76">
        <v>10</v>
      </c>
      <c r="Q263" s="25">
        <v>25</v>
      </c>
      <c r="R263" s="25">
        <v>52</v>
      </c>
      <c r="S263" s="25">
        <v>10</v>
      </c>
      <c r="T263" s="25">
        <v>52</v>
      </c>
    </row>
    <row r="264" spans="1:20" ht="25.5" x14ac:dyDescent="0.2">
      <c r="A264" s="76" t="s">
        <v>697</v>
      </c>
      <c r="B264" s="76" t="s">
        <v>2583</v>
      </c>
      <c r="C264" s="76" t="s">
        <v>1349</v>
      </c>
      <c r="D264" s="76" t="s">
        <v>1896</v>
      </c>
      <c r="E264" s="76" t="s">
        <v>1887</v>
      </c>
      <c r="F264" s="76" t="s">
        <v>1902</v>
      </c>
      <c r="G264" s="76" t="s">
        <v>1351</v>
      </c>
      <c r="H264" s="76" t="s">
        <v>1351</v>
      </c>
      <c r="I264" s="76" t="s">
        <v>1898</v>
      </c>
      <c r="J264" s="76" t="s">
        <v>1931</v>
      </c>
      <c r="K264" s="85" t="s">
        <v>2584</v>
      </c>
      <c r="L264" s="76" t="s">
        <v>1925</v>
      </c>
      <c r="M264" s="76" t="s">
        <v>2585</v>
      </c>
      <c r="N264" s="76" t="s">
        <v>2586</v>
      </c>
      <c r="O264" s="76" t="s">
        <v>2586</v>
      </c>
      <c r="P264" s="76" t="s">
        <v>2587</v>
      </c>
    </row>
    <row r="265" spans="1:20" ht="25.5" x14ac:dyDescent="0.2">
      <c r="A265" s="76" t="s">
        <v>697</v>
      </c>
      <c r="B265" s="76" t="s">
        <v>2588</v>
      </c>
      <c r="C265" s="76" t="s">
        <v>1349</v>
      </c>
      <c r="D265" s="76" t="s">
        <v>1896</v>
      </c>
      <c r="E265" s="76" t="s">
        <v>1887</v>
      </c>
      <c r="F265" s="76" t="s">
        <v>1902</v>
      </c>
      <c r="G265" s="76" t="s">
        <v>1351</v>
      </c>
      <c r="H265" s="76" t="s">
        <v>1351</v>
      </c>
      <c r="I265" s="76" t="s">
        <v>1898</v>
      </c>
      <c r="J265" s="76" t="s">
        <v>1931</v>
      </c>
      <c r="K265" s="85" t="s">
        <v>2440</v>
      </c>
      <c r="L265" s="76" t="s">
        <v>1925</v>
      </c>
      <c r="M265" s="76" t="s">
        <v>2589</v>
      </c>
      <c r="N265" s="76" t="s">
        <v>2590</v>
      </c>
      <c r="O265" s="76" t="s">
        <v>2590</v>
      </c>
      <c r="P265" s="76" t="s">
        <v>2587</v>
      </c>
    </row>
    <row r="266" spans="1:20" ht="25.5" x14ac:dyDescent="0.2">
      <c r="A266" s="76" t="s">
        <v>697</v>
      </c>
      <c r="B266" s="76" t="s">
        <v>2591</v>
      </c>
      <c r="C266" s="76" t="s">
        <v>1349</v>
      </c>
      <c r="D266" s="76" t="s">
        <v>1896</v>
      </c>
      <c r="E266" s="76" t="s">
        <v>1887</v>
      </c>
      <c r="F266" s="76" t="s">
        <v>2122</v>
      </c>
      <c r="G266" s="76" t="s">
        <v>1351</v>
      </c>
      <c r="H266" s="76" t="s">
        <v>1351</v>
      </c>
      <c r="I266" s="76" t="s">
        <v>1898</v>
      </c>
      <c r="J266" s="76" t="s">
        <v>1931</v>
      </c>
      <c r="K266" s="85" t="s">
        <v>1630</v>
      </c>
      <c r="L266" s="76" t="s">
        <v>1891</v>
      </c>
      <c r="M266" s="76" t="s">
        <v>2592</v>
      </c>
      <c r="N266" s="76" t="s">
        <v>2593</v>
      </c>
      <c r="O266" s="76" t="s">
        <v>2594</v>
      </c>
      <c r="P266" s="76">
        <v>17</v>
      </c>
    </row>
    <row r="267" spans="1:20" ht="25.5" x14ac:dyDescent="0.2">
      <c r="A267" s="76" t="s">
        <v>1663</v>
      </c>
      <c r="B267" s="76" t="s">
        <v>2595</v>
      </c>
      <c r="C267" s="76" t="s">
        <v>1466</v>
      </c>
      <c r="D267" s="76" t="s">
        <v>1896</v>
      </c>
      <c r="E267" s="76" t="s">
        <v>1887</v>
      </c>
      <c r="F267" s="76" t="s">
        <v>1888</v>
      </c>
      <c r="G267" s="76" t="s">
        <v>1381</v>
      </c>
      <c r="H267" s="76" t="s">
        <v>1382</v>
      </c>
      <c r="I267" s="76" t="s">
        <v>1898</v>
      </c>
      <c r="J267" s="76" t="s">
        <v>1960</v>
      </c>
      <c r="K267" s="85" t="s">
        <v>1478</v>
      </c>
      <c r="L267" s="76" t="s">
        <v>1891</v>
      </c>
      <c r="M267" s="76" t="s">
        <v>2596</v>
      </c>
      <c r="N267" s="76" t="s">
        <v>2597</v>
      </c>
      <c r="O267" s="76" t="s">
        <v>2216</v>
      </c>
      <c r="P267" s="76" t="s">
        <v>2109</v>
      </c>
    </row>
    <row r="268" spans="1:20" ht="25.5" x14ac:dyDescent="0.2">
      <c r="A268" s="28" t="s">
        <v>707</v>
      </c>
      <c r="B268" s="25" t="s">
        <v>1410</v>
      </c>
      <c r="C268" s="25" t="s">
        <v>1334</v>
      </c>
      <c r="D268" s="76" t="s">
        <v>1886</v>
      </c>
      <c r="E268" s="25" t="s">
        <v>1887</v>
      </c>
      <c r="F268" s="25" t="s">
        <v>1888</v>
      </c>
      <c r="G268" s="76" t="s">
        <v>1367</v>
      </c>
      <c r="H268" s="76" t="s">
        <v>1368</v>
      </c>
      <c r="I268" s="76" t="s">
        <v>1889</v>
      </c>
      <c r="J268" s="76" t="s">
        <v>1894</v>
      </c>
      <c r="K268" s="58" t="s">
        <v>2316</v>
      </c>
      <c r="L268" s="25" t="s">
        <v>1891</v>
      </c>
      <c r="M268" s="25" t="s">
        <v>2673</v>
      </c>
      <c r="N268" s="25">
        <v>140</v>
      </c>
      <c r="O268" s="25">
        <v>100</v>
      </c>
      <c r="P268" s="25">
        <v>40</v>
      </c>
      <c r="Q268" s="25">
        <v>140</v>
      </c>
      <c r="R268" s="25">
        <v>100</v>
      </c>
      <c r="S268" s="25">
        <v>40</v>
      </c>
      <c r="T268" s="25">
        <v>200</v>
      </c>
    </row>
    <row r="269" spans="1:20" ht="25.5" x14ac:dyDescent="0.2">
      <c r="A269" s="76" t="s">
        <v>1101</v>
      </c>
      <c r="B269" s="76" t="s">
        <v>2600</v>
      </c>
      <c r="C269" s="76" t="s">
        <v>1334</v>
      </c>
      <c r="D269" s="76" t="s">
        <v>1896</v>
      </c>
      <c r="E269" s="76" t="s">
        <v>1887</v>
      </c>
      <c r="F269" s="76" t="s">
        <v>1888</v>
      </c>
      <c r="G269" s="76" t="s">
        <v>1393</v>
      </c>
      <c r="H269" s="76" t="s">
        <v>1394</v>
      </c>
      <c r="I269" s="76" t="s">
        <v>1916</v>
      </c>
      <c r="J269" s="76" t="s">
        <v>1940</v>
      </c>
      <c r="K269" s="85" t="s">
        <v>1478</v>
      </c>
      <c r="L269" s="76" t="s">
        <v>1891</v>
      </c>
      <c r="M269" s="76" t="s">
        <v>2601</v>
      </c>
      <c r="N269" s="76" t="s">
        <v>2602</v>
      </c>
      <c r="O269" s="76" t="s">
        <v>2603</v>
      </c>
      <c r="P269" s="76" t="s">
        <v>2405</v>
      </c>
    </row>
    <row r="270" spans="1:20" ht="25.5" x14ac:dyDescent="0.2">
      <c r="A270" s="76" t="s">
        <v>1101</v>
      </c>
      <c r="B270" s="76" t="s">
        <v>2600</v>
      </c>
      <c r="C270" s="76" t="s">
        <v>1334</v>
      </c>
      <c r="D270" s="76" t="s">
        <v>1896</v>
      </c>
      <c r="E270" s="76" t="s">
        <v>1887</v>
      </c>
      <c r="F270" s="76" t="s">
        <v>1888</v>
      </c>
      <c r="G270" s="76" t="s">
        <v>1393</v>
      </c>
      <c r="H270" s="76" t="s">
        <v>1394</v>
      </c>
      <c r="I270" s="76" t="s">
        <v>1916</v>
      </c>
      <c r="J270" s="76" t="s">
        <v>1940</v>
      </c>
      <c r="K270" s="85" t="s">
        <v>1733</v>
      </c>
      <c r="L270" s="76" t="s">
        <v>1891</v>
      </c>
      <c r="M270" s="76" t="s">
        <v>2604</v>
      </c>
      <c r="N270" s="76" t="s">
        <v>2602</v>
      </c>
      <c r="O270" s="76" t="s">
        <v>2603</v>
      </c>
      <c r="P270" s="76" t="s">
        <v>2405</v>
      </c>
    </row>
    <row r="271" spans="1:20" ht="25.5" x14ac:dyDescent="0.2">
      <c r="A271" s="76" t="s">
        <v>1663</v>
      </c>
      <c r="B271" s="76" t="s">
        <v>2605</v>
      </c>
      <c r="C271" s="76" t="s">
        <v>1466</v>
      </c>
      <c r="D271" s="76" t="s">
        <v>1896</v>
      </c>
      <c r="E271" s="76" t="s">
        <v>1887</v>
      </c>
      <c r="F271" s="76" t="s">
        <v>1888</v>
      </c>
      <c r="G271" s="76" t="s">
        <v>1381</v>
      </c>
      <c r="H271" s="76" t="s">
        <v>1382</v>
      </c>
      <c r="I271" s="76" t="s">
        <v>1898</v>
      </c>
      <c r="J271" s="76" t="s">
        <v>1960</v>
      </c>
      <c r="K271" s="85" t="s">
        <v>1469</v>
      </c>
      <c r="L271" s="76" t="s">
        <v>1891</v>
      </c>
      <c r="M271" s="76" t="s">
        <v>2606</v>
      </c>
      <c r="N271" s="76" t="s">
        <v>2607</v>
      </c>
      <c r="O271" s="76" t="s">
        <v>2608</v>
      </c>
      <c r="P271" s="76" t="s">
        <v>2507</v>
      </c>
    </row>
    <row r="272" spans="1:20" ht="38.25" x14ac:dyDescent="0.2">
      <c r="A272" s="76" t="s">
        <v>2609</v>
      </c>
      <c r="B272" s="76" t="s">
        <v>2610</v>
      </c>
      <c r="C272" s="76" t="s">
        <v>1361</v>
      </c>
      <c r="D272" s="76" t="s">
        <v>1896</v>
      </c>
      <c r="E272" s="76" t="s">
        <v>1887</v>
      </c>
      <c r="F272" s="76" t="s">
        <v>1902</v>
      </c>
      <c r="G272" s="76" t="s">
        <v>1337</v>
      </c>
      <c r="H272" s="76" t="s">
        <v>1337</v>
      </c>
      <c r="I272" s="76" t="s">
        <v>1898</v>
      </c>
      <c r="J272" s="76" t="s">
        <v>1903</v>
      </c>
      <c r="K272" s="85" t="s">
        <v>2611</v>
      </c>
      <c r="L272" s="76" t="s">
        <v>1891</v>
      </c>
      <c r="M272" s="76" t="s">
        <v>2612</v>
      </c>
      <c r="N272" s="76">
        <v>118</v>
      </c>
      <c r="O272" s="76">
        <v>100</v>
      </c>
      <c r="P272" s="88">
        <v>20</v>
      </c>
    </row>
    <row r="273" spans="1:20" ht="25.5" x14ac:dyDescent="0.2">
      <c r="A273" s="76" t="s">
        <v>2613</v>
      </c>
      <c r="B273" s="76" t="s">
        <v>2614</v>
      </c>
      <c r="C273" s="76" t="s">
        <v>1342</v>
      </c>
      <c r="D273" s="76" t="s">
        <v>1886</v>
      </c>
      <c r="E273" s="76" t="s">
        <v>1887</v>
      </c>
      <c r="F273" s="76" t="s">
        <v>1888</v>
      </c>
      <c r="G273" s="76" t="s">
        <v>1367</v>
      </c>
      <c r="H273" s="76" t="s">
        <v>1368</v>
      </c>
      <c r="I273" s="76" t="s">
        <v>1889</v>
      </c>
      <c r="J273" s="76" t="s">
        <v>1894</v>
      </c>
      <c r="K273" s="85" t="s">
        <v>2615</v>
      </c>
      <c r="L273" s="76" t="s">
        <v>1891</v>
      </c>
      <c r="M273" s="76" t="s">
        <v>2616</v>
      </c>
      <c r="N273" s="76">
        <v>141</v>
      </c>
      <c r="O273" s="76">
        <v>50</v>
      </c>
      <c r="P273" s="88">
        <v>30</v>
      </c>
      <c r="Q273" s="25">
        <v>141</v>
      </c>
      <c r="R273" s="25">
        <v>100</v>
      </c>
      <c r="S273" s="25">
        <v>30</v>
      </c>
      <c r="T273" s="25">
        <v>536</v>
      </c>
    </row>
    <row r="274" spans="1:20" ht="38.25" x14ac:dyDescent="0.2">
      <c r="A274" s="76" t="s">
        <v>721</v>
      </c>
      <c r="B274" s="76" t="s">
        <v>2617</v>
      </c>
      <c r="C274" s="76" t="s">
        <v>1342</v>
      </c>
      <c r="D274" s="76" t="s">
        <v>1896</v>
      </c>
      <c r="E274" s="76" t="s">
        <v>1887</v>
      </c>
      <c r="F274" s="76" t="s">
        <v>1902</v>
      </c>
      <c r="G274" s="76" t="s">
        <v>1337</v>
      </c>
      <c r="H274" s="76" t="s">
        <v>1337</v>
      </c>
      <c r="I274" s="76" t="s">
        <v>1898</v>
      </c>
      <c r="J274" s="76" t="s">
        <v>2334</v>
      </c>
      <c r="K274" s="86" t="s">
        <v>2618</v>
      </c>
      <c r="L274" s="76" t="s">
        <v>1891</v>
      </c>
      <c r="M274" s="76" t="s">
        <v>2619</v>
      </c>
      <c r="N274" s="76">
        <v>275</v>
      </c>
      <c r="O274" s="76">
        <v>220</v>
      </c>
      <c r="P274" s="76">
        <v>44</v>
      </c>
    </row>
    <row r="275" spans="1:20" ht="25.5" x14ac:dyDescent="0.2">
      <c r="A275" s="76" t="s">
        <v>721</v>
      </c>
      <c r="B275" s="76" t="s">
        <v>2617</v>
      </c>
      <c r="C275" s="76" t="s">
        <v>1342</v>
      </c>
      <c r="D275" s="76" t="s">
        <v>2553</v>
      </c>
      <c r="E275" s="76" t="s">
        <v>1887</v>
      </c>
      <c r="F275" s="76" t="s">
        <v>1888</v>
      </c>
      <c r="G275" s="76" t="s">
        <v>1901</v>
      </c>
      <c r="H275" s="76" t="s">
        <v>1901</v>
      </c>
      <c r="I275" s="76" t="s">
        <v>1901</v>
      </c>
      <c r="J275" s="76" t="s">
        <v>1901</v>
      </c>
      <c r="K275" s="86" t="s">
        <v>1478</v>
      </c>
      <c r="L275" s="76" t="s">
        <v>1891</v>
      </c>
      <c r="M275" s="76" t="s">
        <v>2619</v>
      </c>
      <c r="N275" s="76">
        <v>20</v>
      </c>
      <c r="O275" s="76">
        <v>20</v>
      </c>
      <c r="P275" s="76">
        <v>0</v>
      </c>
    </row>
    <row r="276" spans="1:20" ht="38.25" x14ac:dyDescent="0.2">
      <c r="A276" s="76" t="s">
        <v>721</v>
      </c>
      <c r="B276" s="76" t="s">
        <v>2620</v>
      </c>
      <c r="C276" s="76" t="s">
        <v>1342</v>
      </c>
      <c r="D276" s="76" t="s">
        <v>1896</v>
      </c>
      <c r="E276" s="76" t="s">
        <v>1887</v>
      </c>
      <c r="F276" s="76" t="s">
        <v>1902</v>
      </c>
      <c r="G276" s="76" t="s">
        <v>1337</v>
      </c>
      <c r="H276" s="76" t="s">
        <v>1337</v>
      </c>
      <c r="I276" s="76" t="s">
        <v>1898</v>
      </c>
      <c r="J276" s="76" t="s">
        <v>2334</v>
      </c>
      <c r="K276" s="86" t="s">
        <v>2196</v>
      </c>
      <c r="L276" s="76" t="s">
        <v>1891</v>
      </c>
      <c r="M276" s="76" t="s">
        <v>2621</v>
      </c>
      <c r="N276" s="76">
        <v>38</v>
      </c>
      <c r="O276" s="76">
        <v>29</v>
      </c>
      <c r="P276" s="76">
        <v>6</v>
      </c>
    </row>
    <row r="277" spans="1:20" ht="25.5" x14ac:dyDescent="0.2">
      <c r="A277" s="76" t="s">
        <v>723</v>
      </c>
      <c r="B277" s="76" t="s">
        <v>2622</v>
      </c>
      <c r="C277" s="76" t="s">
        <v>1349</v>
      </c>
      <c r="D277" s="76" t="s">
        <v>1896</v>
      </c>
      <c r="E277" s="76" t="s">
        <v>1887</v>
      </c>
      <c r="F277" s="76" t="s">
        <v>1902</v>
      </c>
      <c r="G277" s="76" t="s">
        <v>1351</v>
      </c>
      <c r="H277" s="76" t="s">
        <v>1351</v>
      </c>
      <c r="I277" s="76" t="s">
        <v>1898</v>
      </c>
      <c r="J277" s="76" t="s">
        <v>1931</v>
      </c>
      <c r="K277" s="85" t="s">
        <v>2147</v>
      </c>
      <c r="L277" s="76" t="s">
        <v>1891</v>
      </c>
      <c r="M277" s="76" t="s">
        <v>2623</v>
      </c>
      <c r="N277" s="76">
        <v>126</v>
      </c>
      <c r="O277" s="76">
        <v>123</v>
      </c>
      <c r="P277" s="76">
        <v>25</v>
      </c>
    </row>
    <row r="278" spans="1:20" ht="25.5" x14ac:dyDescent="0.2">
      <c r="A278" s="76" t="s">
        <v>723</v>
      </c>
      <c r="B278" s="76" t="s">
        <v>2622</v>
      </c>
      <c r="C278" s="76" t="s">
        <v>1349</v>
      </c>
      <c r="D278" s="76" t="s">
        <v>1896</v>
      </c>
      <c r="E278" s="76" t="s">
        <v>1887</v>
      </c>
      <c r="F278" s="76" t="s">
        <v>1902</v>
      </c>
      <c r="G278" s="76" t="s">
        <v>1351</v>
      </c>
      <c r="H278" s="76" t="s">
        <v>1351</v>
      </c>
      <c r="I278" s="76" t="s">
        <v>1898</v>
      </c>
      <c r="J278" s="76" t="s">
        <v>1931</v>
      </c>
      <c r="K278" s="85" t="s">
        <v>2624</v>
      </c>
      <c r="L278" s="76" t="s">
        <v>1891</v>
      </c>
      <c r="M278" s="76" t="s">
        <v>2625</v>
      </c>
      <c r="N278" s="76">
        <v>86</v>
      </c>
      <c r="O278" s="76">
        <v>85</v>
      </c>
      <c r="P278" s="76">
        <v>17</v>
      </c>
    </row>
    <row r="279" spans="1:20" ht="38.25" x14ac:dyDescent="0.2">
      <c r="A279" s="76" t="s">
        <v>381</v>
      </c>
      <c r="B279" s="76" t="s">
        <v>2626</v>
      </c>
      <c r="C279" s="76" t="s">
        <v>1361</v>
      </c>
      <c r="D279" s="76" t="s">
        <v>1896</v>
      </c>
      <c r="E279" s="76" t="s">
        <v>1887</v>
      </c>
      <c r="F279" s="76" t="s">
        <v>1897</v>
      </c>
      <c r="G279" s="76" t="s">
        <v>1337</v>
      </c>
      <c r="H279" s="76" t="s">
        <v>1337</v>
      </c>
      <c r="I279" s="76" t="s">
        <v>1898</v>
      </c>
      <c r="J279" s="76" t="s">
        <v>1903</v>
      </c>
      <c r="K279" s="85" t="s">
        <v>1695</v>
      </c>
      <c r="L279" s="76" t="s">
        <v>1891</v>
      </c>
      <c r="M279" s="76" t="s">
        <v>2627</v>
      </c>
      <c r="N279" s="76">
        <v>17</v>
      </c>
      <c r="O279" s="76">
        <v>15</v>
      </c>
      <c r="P279" s="76">
        <v>1000</v>
      </c>
    </row>
    <row r="280" spans="1:20" ht="38.25" x14ac:dyDescent="0.2">
      <c r="A280" s="76" t="s">
        <v>1101</v>
      </c>
      <c r="B280" s="76" t="s">
        <v>2628</v>
      </c>
      <c r="C280" s="76" t="s">
        <v>1349</v>
      </c>
      <c r="D280" s="76" t="s">
        <v>1896</v>
      </c>
      <c r="E280" s="76" t="s">
        <v>1887</v>
      </c>
      <c r="F280" s="76" t="s">
        <v>1888</v>
      </c>
      <c r="G280" s="76" t="s">
        <v>1393</v>
      </c>
      <c r="H280" s="76" t="s">
        <v>1915</v>
      </c>
      <c r="I280" s="76" t="s">
        <v>1916</v>
      </c>
      <c r="J280" s="76" t="s">
        <v>1917</v>
      </c>
      <c r="K280" s="85" t="s">
        <v>2488</v>
      </c>
      <c r="L280" s="76" t="s">
        <v>1891</v>
      </c>
      <c r="M280" s="76" t="s">
        <v>2629</v>
      </c>
      <c r="N280" s="76" t="s">
        <v>1974</v>
      </c>
      <c r="O280" s="76" t="s">
        <v>2409</v>
      </c>
      <c r="P280" s="76" t="s">
        <v>2003</v>
      </c>
    </row>
    <row r="281" spans="1:20" ht="25.5" x14ac:dyDescent="0.2">
      <c r="A281" s="76" t="s">
        <v>82</v>
      </c>
      <c r="B281" s="76" t="s">
        <v>2630</v>
      </c>
      <c r="C281" s="76" t="s">
        <v>1334</v>
      </c>
      <c r="D281" s="76" t="s">
        <v>1896</v>
      </c>
      <c r="E281" s="76" t="s">
        <v>1887</v>
      </c>
      <c r="F281" s="76" t="s">
        <v>1888</v>
      </c>
      <c r="G281" s="76" t="s">
        <v>1393</v>
      </c>
      <c r="H281" s="76" t="s">
        <v>2631</v>
      </c>
      <c r="I281" s="76" t="s">
        <v>1916</v>
      </c>
      <c r="J281" s="76" t="s">
        <v>1993</v>
      </c>
      <c r="K281" s="85" t="s">
        <v>1478</v>
      </c>
      <c r="L281" s="76" t="s">
        <v>1891</v>
      </c>
      <c r="M281" s="76" t="s">
        <v>2632</v>
      </c>
      <c r="N281" s="76" t="s">
        <v>2633</v>
      </c>
      <c r="O281" s="76" t="s">
        <v>2634</v>
      </c>
      <c r="P281" s="76" t="s">
        <v>2635</v>
      </c>
    </row>
    <row r="282" spans="1:20" ht="25.5" x14ac:dyDescent="0.2">
      <c r="A282" s="76" t="s">
        <v>82</v>
      </c>
      <c r="B282" s="76" t="s">
        <v>2630</v>
      </c>
      <c r="C282" s="76" t="s">
        <v>1334</v>
      </c>
      <c r="D282" s="76" t="s">
        <v>1896</v>
      </c>
      <c r="E282" s="76" t="s">
        <v>1887</v>
      </c>
      <c r="F282" s="76" t="s">
        <v>1888</v>
      </c>
      <c r="G282" s="76" t="s">
        <v>1393</v>
      </c>
      <c r="H282" s="76" t="s">
        <v>2631</v>
      </c>
      <c r="I282" s="76" t="s">
        <v>1916</v>
      </c>
      <c r="J282" s="76" t="s">
        <v>1993</v>
      </c>
      <c r="K282" s="85" t="s">
        <v>1733</v>
      </c>
      <c r="L282" s="76" t="s">
        <v>1891</v>
      </c>
      <c r="M282" s="76" t="s">
        <v>2636</v>
      </c>
      <c r="N282" s="76" t="s">
        <v>2637</v>
      </c>
      <c r="O282" s="76" t="s">
        <v>2638</v>
      </c>
      <c r="P282" s="76" t="s">
        <v>2639</v>
      </c>
    </row>
    <row r="283" spans="1:20" ht="25.5" x14ac:dyDescent="0.2">
      <c r="A283" s="76" t="s">
        <v>82</v>
      </c>
      <c r="B283" s="76" t="s">
        <v>2630</v>
      </c>
      <c r="C283" s="76" t="s">
        <v>1334</v>
      </c>
      <c r="D283" s="76" t="s">
        <v>1896</v>
      </c>
      <c r="E283" s="76" t="s">
        <v>1887</v>
      </c>
      <c r="F283" s="76" t="s">
        <v>1888</v>
      </c>
      <c r="G283" s="76" t="s">
        <v>1393</v>
      </c>
      <c r="H283" s="76" t="s">
        <v>2631</v>
      </c>
      <c r="I283" s="76" t="s">
        <v>1916</v>
      </c>
      <c r="J283" s="76" t="s">
        <v>1993</v>
      </c>
      <c r="K283" s="85" t="s">
        <v>1734</v>
      </c>
      <c r="L283" s="76" t="s">
        <v>1891</v>
      </c>
      <c r="M283" s="76" t="s">
        <v>2640</v>
      </c>
      <c r="N283" s="76" t="s">
        <v>2633</v>
      </c>
      <c r="O283" s="76" t="s">
        <v>2634</v>
      </c>
      <c r="P283" s="76" t="s">
        <v>2635</v>
      </c>
    </row>
    <row r="284" spans="1:20" ht="25.5" x14ac:dyDescent="0.2">
      <c r="A284" s="76" t="s">
        <v>82</v>
      </c>
      <c r="B284" s="76" t="s">
        <v>2630</v>
      </c>
      <c r="C284" s="76" t="s">
        <v>1334</v>
      </c>
      <c r="D284" s="76" t="s">
        <v>1896</v>
      </c>
      <c r="E284" s="76" t="s">
        <v>1887</v>
      </c>
      <c r="F284" s="76" t="s">
        <v>1888</v>
      </c>
      <c r="G284" s="76" t="s">
        <v>1393</v>
      </c>
      <c r="H284" s="76" t="s">
        <v>2631</v>
      </c>
      <c r="I284" s="76" t="s">
        <v>1916</v>
      </c>
      <c r="J284" s="76" t="s">
        <v>1993</v>
      </c>
      <c r="K284" s="85" t="s">
        <v>1735</v>
      </c>
      <c r="L284" s="76" t="s">
        <v>1891</v>
      </c>
      <c r="M284" s="76" t="s">
        <v>2641</v>
      </c>
      <c r="N284" s="76" t="s">
        <v>2633</v>
      </c>
      <c r="O284" s="76" t="s">
        <v>2642</v>
      </c>
      <c r="P284" s="76" t="s">
        <v>2643</v>
      </c>
    </row>
    <row r="285" spans="1:20" ht="25.5" x14ac:dyDescent="0.2">
      <c r="A285" s="76" t="s">
        <v>104</v>
      </c>
      <c r="B285" s="76" t="s">
        <v>2644</v>
      </c>
      <c r="C285" s="76" t="s">
        <v>1334</v>
      </c>
      <c r="D285" s="76" t="s">
        <v>1896</v>
      </c>
      <c r="E285" s="76" t="s">
        <v>1887</v>
      </c>
      <c r="F285" s="76" t="s">
        <v>1888</v>
      </c>
      <c r="G285" s="76" t="s">
        <v>1393</v>
      </c>
      <c r="H285" s="76" t="s">
        <v>2631</v>
      </c>
      <c r="I285" s="76" t="s">
        <v>1916</v>
      </c>
      <c r="J285" s="76" t="s">
        <v>1993</v>
      </c>
      <c r="K285" s="85" t="s">
        <v>1478</v>
      </c>
      <c r="L285" s="76" t="s">
        <v>1891</v>
      </c>
      <c r="M285" s="76" t="s">
        <v>2645</v>
      </c>
      <c r="N285" s="76">
        <v>500</v>
      </c>
      <c r="O285" s="76">
        <v>600</v>
      </c>
      <c r="P285" s="76">
        <v>110</v>
      </c>
    </row>
    <row r="286" spans="1:20" ht="25.5" x14ac:dyDescent="0.2">
      <c r="A286" s="76" t="s">
        <v>104</v>
      </c>
      <c r="B286" s="76" t="s">
        <v>2644</v>
      </c>
      <c r="C286" s="76" t="s">
        <v>1334</v>
      </c>
      <c r="D286" s="76" t="s">
        <v>1896</v>
      </c>
      <c r="E286" s="76" t="s">
        <v>1887</v>
      </c>
      <c r="F286" s="76" t="s">
        <v>1888</v>
      </c>
      <c r="G286" s="76" t="s">
        <v>1393</v>
      </c>
      <c r="H286" s="76" t="s">
        <v>2631</v>
      </c>
      <c r="I286" s="76" t="s">
        <v>1916</v>
      </c>
      <c r="J286" s="76" t="s">
        <v>1993</v>
      </c>
      <c r="K286" s="85" t="s">
        <v>1733</v>
      </c>
      <c r="L286" s="76" t="s">
        <v>1891</v>
      </c>
      <c r="M286" s="76" t="s">
        <v>2646</v>
      </c>
      <c r="N286" s="76">
        <v>500</v>
      </c>
      <c r="O286" s="76">
        <v>600</v>
      </c>
      <c r="P286" s="76">
        <v>110</v>
      </c>
    </row>
    <row r="287" spans="1:20" ht="38.25" x14ac:dyDescent="0.2">
      <c r="A287" s="76" t="s">
        <v>419</v>
      </c>
      <c r="B287" s="76" t="s">
        <v>1442</v>
      </c>
      <c r="C287" s="76" t="s">
        <v>1342</v>
      </c>
      <c r="D287" s="76" t="s">
        <v>1896</v>
      </c>
      <c r="E287" s="76" t="s">
        <v>1887</v>
      </c>
      <c r="F287" s="76" t="s">
        <v>1897</v>
      </c>
      <c r="G287" s="76" t="s">
        <v>2042</v>
      </c>
      <c r="H287" s="76" t="s">
        <v>2087</v>
      </c>
      <c r="I287" s="76" t="s">
        <v>1916</v>
      </c>
      <c r="J287" s="76" t="s">
        <v>1917</v>
      </c>
      <c r="K287" s="85" t="s">
        <v>2647</v>
      </c>
      <c r="L287" s="76" t="s">
        <v>1925</v>
      </c>
      <c r="M287" s="76" t="s">
        <v>2648</v>
      </c>
      <c r="N287" s="76" t="s">
        <v>2649</v>
      </c>
      <c r="O287" s="76" t="s">
        <v>2060</v>
      </c>
      <c r="P287" s="76" t="s">
        <v>1929</v>
      </c>
    </row>
    <row r="288" spans="1:20" ht="38.25" x14ac:dyDescent="0.2">
      <c r="A288" s="76" t="s">
        <v>419</v>
      </c>
      <c r="B288" s="76" t="s">
        <v>1442</v>
      </c>
      <c r="C288" s="76" t="s">
        <v>1342</v>
      </c>
      <c r="D288" s="76" t="s">
        <v>1896</v>
      </c>
      <c r="E288" s="76" t="s">
        <v>1887</v>
      </c>
      <c r="F288" s="76" t="s">
        <v>1897</v>
      </c>
      <c r="G288" s="76" t="s">
        <v>2042</v>
      </c>
      <c r="H288" s="76" t="s">
        <v>2087</v>
      </c>
      <c r="I288" s="76" t="s">
        <v>1916</v>
      </c>
      <c r="J288" s="76" t="s">
        <v>1924</v>
      </c>
      <c r="K288" s="85" t="s">
        <v>1578</v>
      </c>
      <c r="L288" s="76" t="s">
        <v>1925</v>
      </c>
      <c r="M288" s="76" t="s">
        <v>2650</v>
      </c>
      <c r="N288" s="76" t="s">
        <v>2651</v>
      </c>
      <c r="O288" s="76" t="s">
        <v>1963</v>
      </c>
      <c r="P288" s="76" t="s">
        <v>1929</v>
      </c>
    </row>
    <row r="289" spans="1:20" ht="25.5" x14ac:dyDescent="0.2">
      <c r="A289" s="76" t="s">
        <v>80</v>
      </c>
      <c r="B289" s="76" t="s">
        <v>2652</v>
      </c>
      <c r="C289" s="76" t="s">
        <v>1334</v>
      </c>
      <c r="D289" s="76" t="s">
        <v>1896</v>
      </c>
      <c r="E289" s="76" t="s">
        <v>1887</v>
      </c>
      <c r="F289" s="76" t="s">
        <v>1902</v>
      </c>
      <c r="G289" s="76" t="s">
        <v>1351</v>
      </c>
      <c r="H289" s="76" t="s">
        <v>1351</v>
      </c>
      <c r="I289" s="76" t="s">
        <v>1898</v>
      </c>
      <c r="J289" s="76" t="s">
        <v>1931</v>
      </c>
      <c r="K289" s="85" t="s">
        <v>2653</v>
      </c>
      <c r="L289" s="76" t="s">
        <v>1925</v>
      </c>
      <c r="M289" s="76" t="s">
        <v>2654</v>
      </c>
      <c r="N289" s="76" t="s">
        <v>2115</v>
      </c>
      <c r="O289" s="76" t="s">
        <v>2115</v>
      </c>
      <c r="P289" s="76" t="s">
        <v>2655</v>
      </c>
    </row>
    <row r="290" spans="1:20" ht="25.5" x14ac:dyDescent="0.2">
      <c r="A290" s="76" t="s">
        <v>2656</v>
      </c>
      <c r="B290" s="76" t="s">
        <v>2657</v>
      </c>
      <c r="C290" s="76" t="s">
        <v>1361</v>
      </c>
      <c r="D290" s="76" t="s">
        <v>1896</v>
      </c>
      <c r="E290" s="76" t="s">
        <v>1887</v>
      </c>
      <c r="F290" s="76" t="s">
        <v>1902</v>
      </c>
      <c r="G290" s="76" t="s">
        <v>1351</v>
      </c>
      <c r="H290" s="76" t="s">
        <v>1351</v>
      </c>
      <c r="I290" s="76" t="s">
        <v>1898</v>
      </c>
      <c r="J290" s="76" t="s">
        <v>1931</v>
      </c>
      <c r="K290" s="85" t="s">
        <v>2658</v>
      </c>
      <c r="L290" s="76" t="s">
        <v>1891</v>
      </c>
      <c r="M290" s="76" t="s">
        <v>2659</v>
      </c>
      <c r="N290" s="76">
        <v>923</v>
      </c>
      <c r="O290" s="76">
        <v>890</v>
      </c>
      <c r="P290" s="76">
        <v>178</v>
      </c>
    </row>
    <row r="291" spans="1:20" ht="25.5" x14ac:dyDescent="0.2">
      <c r="A291" s="76" t="s">
        <v>1663</v>
      </c>
      <c r="B291" s="76" t="s">
        <v>2660</v>
      </c>
      <c r="C291" s="76" t="s">
        <v>1466</v>
      </c>
      <c r="D291" s="76" t="s">
        <v>1896</v>
      </c>
      <c r="E291" s="76" t="s">
        <v>1887</v>
      </c>
      <c r="F291" s="76" t="s">
        <v>1888</v>
      </c>
      <c r="G291" s="76" t="s">
        <v>1381</v>
      </c>
      <c r="H291" s="76" t="s">
        <v>1382</v>
      </c>
      <c r="I291" s="76" t="s">
        <v>1898</v>
      </c>
      <c r="J291" s="76" t="s">
        <v>1960</v>
      </c>
      <c r="K291" s="85" t="s">
        <v>1478</v>
      </c>
      <c r="L291" s="76" t="s">
        <v>1891</v>
      </c>
      <c r="M291" s="76" t="s">
        <v>2661</v>
      </c>
      <c r="N291" s="76" t="s">
        <v>1989</v>
      </c>
      <c r="O291" s="76" t="s">
        <v>2662</v>
      </c>
      <c r="P291" s="76" t="s">
        <v>1991</v>
      </c>
    </row>
    <row r="292" spans="1:20" ht="25.5" x14ac:dyDescent="0.2">
      <c r="A292" s="76" t="s">
        <v>767</v>
      </c>
      <c r="B292" s="76" t="s">
        <v>2663</v>
      </c>
      <c r="C292" s="76" t="s">
        <v>1342</v>
      </c>
      <c r="D292" s="76" t="s">
        <v>1896</v>
      </c>
      <c r="E292" s="76" t="s">
        <v>1887</v>
      </c>
      <c r="F292" s="76" t="s">
        <v>1902</v>
      </c>
      <c r="G292" s="76" t="s">
        <v>1337</v>
      </c>
      <c r="H292" s="76" t="s">
        <v>1337</v>
      </c>
      <c r="I292" s="76" t="s">
        <v>1898</v>
      </c>
      <c r="J292" s="76" t="s">
        <v>1906</v>
      </c>
      <c r="K292" s="86" t="s">
        <v>1867</v>
      </c>
      <c r="L292" s="76" t="s">
        <v>1891</v>
      </c>
      <c r="M292" s="76" t="s">
        <v>2664</v>
      </c>
      <c r="N292" s="76">
        <v>50</v>
      </c>
      <c r="O292" s="76">
        <v>46</v>
      </c>
      <c r="P292" s="76">
        <v>46</v>
      </c>
    </row>
    <row r="293" spans="1:20" ht="51" x14ac:dyDescent="0.2">
      <c r="A293" s="14" t="s">
        <v>2665</v>
      </c>
      <c r="B293" s="76" t="s">
        <v>2666</v>
      </c>
      <c r="C293" s="76" t="s">
        <v>1349</v>
      </c>
      <c r="D293" s="76" t="s">
        <v>1896</v>
      </c>
      <c r="E293" s="76" t="s">
        <v>1887</v>
      </c>
      <c r="F293" s="76" t="s">
        <v>1902</v>
      </c>
      <c r="G293" s="76" t="s">
        <v>1337</v>
      </c>
      <c r="H293" s="76" t="s">
        <v>1337</v>
      </c>
      <c r="I293" s="76" t="s">
        <v>1898</v>
      </c>
      <c r="J293" s="76" t="s">
        <v>1903</v>
      </c>
      <c r="K293" s="85" t="s">
        <v>1521</v>
      </c>
      <c r="L293" s="76" t="s">
        <v>1891</v>
      </c>
      <c r="M293" s="76" t="s">
        <v>2667</v>
      </c>
      <c r="N293" s="87">
        <v>16.5</v>
      </c>
      <c r="O293" s="87">
        <v>13.4</v>
      </c>
      <c r="P293" s="87">
        <v>3</v>
      </c>
    </row>
    <row r="294" spans="1:20" ht="51" x14ac:dyDescent="0.2">
      <c r="A294" s="14" t="s">
        <v>2665</v>
      </c>
      <c r="B294" s="76" t="s">
        <v>2668</v>
      </c>
      <c r="C294" s="76" t="s">
        <v>1349</v>
      </c>
      <c r="D294" s="76" t="s">
        <v>1896</v>
      </c>
      <c r="E294" s="76" t="s">
        <v>1887</v>
      </c>
      <c r="F294" s="76" t="s">
        <v>1902</v>
      </c>
      <c r="G294" s="76" t="s">
        <v>1337</v>
      </c>
      <c r="H294" s="76" t="s">
        <v>1337</v>
      </c>
      <c r="I294" s="76" t="s">
        <v>1898</v>
      </c>
      <c r="J294" s="76" t="s">
        <v>1903</v>
      </c>
      <c r="K294" s="85" t="s">
        <v>1521</v>
      </c>
      <c r="L294" s="76" t="s">
        <v>1891</v>
      </c>
      <c r="M294" s="76" t="s">
        <v>2669</v>
      </c>
      <c r="N294" s="87">
        <v>16.5</v>
      </c>
      <c r="O294" s="87">
        <v>12.4</v>
      </c>
      <c r="P294" s="87">
        <v>3</v>
      </c>
    </row>
    <row r="295" spans="1:20" ht="38.25" x14ac:dyDescent="0.2">
      <c r="A295" s="14" t="s">
        <v>2670</v>
      </c>
      <c r="B295" s="76" t="s">
        <v>2671</v>
      </c>
      <c r="C295" s="76" t="s">
        <v>1349</v>
      </c>
      <c r="D295" s="76" t="s">
        <v>1896</v>
      </c>
      <c r="E295" s="76" t="s">
        <v>1887</v>
      </c>
      <c r="F295" s="76" t="s">
        <v>1902</v>
      </c>
      <c r="G295" s="76" t="s">
        <v>1337</v>
      </c>
      <c r="H295" s="76" t="s">
        <v>1337</v>
      </c>
      <c r="I295" s="76" t="s">
        <v>1898</v>
      </c>
      <c r="J295" s="76" t="s">
        <v>1903</v>
      </c>
      <c r="K295" s="86" t="s">
        <v>1578</v>
      </c>
      <c r="L295" s="76" t="s">
        <v>1891</v>
      </c>
      <c r="M295" s="76" t="s">
        <v>2672</v>
      </c>
      <c r="N295" s="87">
        <v>37</v>
      </c>
      <c r="O295" s="87">
        <v>29</v>
      </c>
      <c r="P295" s="87">
        <v>6</v>
      </c>
    </row>
    <row r="296" spans="1:20" ht="38.25" x14ac:dyDescent="0.2">
      <c r="A296" s="14" t="s">
        <v>769</v>
      </c>
      <c r="B296" s="76" t="s">
        <v>2685</v>
      </c>
      <c r="C296" s="76" t="s">
        <v>1349</v>
      </c>
      <c r="D296" s="76" t="s">
        <v>1886</v>
      </c>
      <c r="E296" s="76" t="s">
        <v>1887</v>
      </c>
      <c r="F296" s="76" t="s">
        <v>1888</v>
      </c>
      <c r="G296" s="76" t="s">
        <v>1367</v>
      </c>
      <c r="H296" s="76" t="s">
        <v>1368</v>
      </c>
      <c r="I296" s="76" t="s">
        <v>1889</v>
      </c>
      <c r="J296" s="76" t="s">
        <v>1894</v>
      </c>
      <c r="K296" s="86" t="s">
        <v>2082</v>
      </c>
      <c r="L296" s="76" t="s">
        <v>1891</v>
      </c>
      <c r="M296" s="76" t="s">
        <v>2686</v>
      </c>
      <c r="N296" s="87">
        <v>131.69999999999999</v>
      </c>
      <c r="O296" s="87">
        <v>100</v>
      </c>
      <c r="P296" s="87">
        <v>40</v>
      </c>
      <c r="Q296" s="25">
        <v>131.69999999999999</v>
      </c>
      <c r="R296" s="25">
        <v>100</v>
      </c>
      <c r="S296" s="25">
        <v>40</v>
      </c>
      <c r="T296" s="25">
        <v>200</v>
      </c>
    </row>
    <row r="297" spans="1:20" ht="25.5" x14ac:dyDescent="0.2">
      <c r="A297" s="76" t="s">
        <v>104</v>
      </c>
      <c r="B297" s="76" t="s">
        <v>2674</v>
      </c>
      <c r="C297" s="76" t="s">
        <v>1334</v>
      </c>
      <c r="D297" s="76" t="s">
        <v>1896</v>
      </c>
      <c r="E297" s="76" t="s">
        <v>1887</v>
      </c>
      <c r="F297" s="76" t="s">
        <v>1897</v>
      </c>
      <c r="G297" s="76" t="s">
        <v>1351</v>
      </c>
      <c r="H297" s="76" t="s">
        <v>1351</v>
      </c>
      <c r="I297" s="76" t="s">
        <v>1898</v>
      </c>
      <c r="J297" s="76" t="s">
        <v>1931</v>
      </c>
      <c r="K297" s="85" t="s">
        <v>1469</v>
      </c>
      <c r="L297" s="76" t="s">
        <v>1891</v>
      </c>
      <c r="M297" s="76" t="s">
        <v>2675</v>
      </c>
      <c r="N297" s="76" t="s">
        <v>2676</v>
      </c>
      <c r="O297" s="76" t="s">
        <v>1690</v>
      </c>
      <c r="P297" s="76" t="s">
        <v>1735</v>
      </c>
    </row>
    <row r="298" spans="1:20" ht="38.25" x14ac:dyDescent="0.2">
      <c r="A298" s="76" t="s">
        <v>381</v>
      </c>
      <c r="B298" s="76" t="s">
        <v>2677</v>
      </c>
      <c r="C298" s="76" t="s">
        <v>1361</v>
      </c>
      <c r="D298" s="76" t="s">
        <v>1896</v>
      </c>
      <c r="E298" s="76" t="s">
        <v>1887</v>
      </c>
      <c r="F298" s="76" t="s">
        <v>1902</v>
      </c>
      <c r="G298" s="76" t="s">
        <v>1337</v>
      </c>
      <c r="H298" s="76" t="s">
        <v>1337</v>
      </c>
      <c r="I298" s="76" t="s">
        <v>1898</v>
      </c>
      <c r="J298" s="76" t="s">
        <v>1903</v>
      </c>
      <c r="K298" s="86" t="s">
        <v>1515</v>
      </c>
      <c r="L298" s="76" t="s">
        <v>1891</v>
      </c>
      <c r="M298" s="76" t="s">
        <v>2678</v>
      </c>
      <c r="N298" s="76">
        <v>33</v>
      </c>
      <c r="O298" s="76">
        <v>27</v>
      </c>
      <c r="P298" s="76">
        <v>6</v>
      </c>
    </row>
    <row r="299" spans="1:20" ht="38.25" x14ac:dyDescent="0.2">
      <c r="A299" s="76" t="s">
        <v>1663</v>
      </c>
      <c r="B299" s="76" t="s">
        <v>2679</v>
      </c>
      <c r="C299" s="76" t="s">
        <v>1466</v>
      </c>
      <c r="D299" s="76" t="s">
        <v>1896</v>
      </c>
      <c r="E299" s="76" t="s">
        <v>1887</v>
      </c>
      <c r="F299" s="76" t="s">
        <v>1888</v>
      </c>
      <c r="G299" s="76" t="s">
        <v>1381</v>
      </c>
      <c r="H299" s="76" t="s">
        <v>1382</v>
      </c>
      <c r="I299" s="76" t="s">
        <v>1898</v>
      </c>
      <c r="J299" s="76" t="s">
        <v>1960</v>
      </c>
      <c r="K299" s="85" t="s">
        <v>1478</v>
      </c>
      <c r="L299" s="76" t="s">
        <v>1891</v>
      </c>
      <c r="M299" s="76" t="s">
        <v>2680</v>
      </c>
      <c r="N299" s="76" t="s">
        <v>1991</v>
      </c>
      <c r="O299" s="76" t="s">
        <v>2442</v>
      </c>
      <c r="P299" s="76" t="s">
        <v>2003</v>
      </c>
    </row>
    <row r="300" spans="1:20" ht="38.25" x14ac:dyDescent="0.2">
      <c r="A300" s="76" t="s">
        <v>705</v>
      </c>
      <c r="B300" s="76" t="s">
        <v>2681</v>
      </c>
      <c r="C300" s="76" t="s">
        <v>1334</v>
      </c>
      <c r="D300" s="76" t="s">
        <v>1896</v>
      </c>
      <c r="E300" s="76" t="s">
        <v>2524</v>
      </c>
      <c r="F300" s="76" t="s">
        <v>1897</v>
      </c>
      <c r="G300" s="76" t="s">
        <v>2042</v>
      </c>
      <c r="H300" s="76" t="s">
        <v>2087</v>
      </c>
      <c r="I300" s="76" t="s">
        <v>1916</v>
      </c>
      <c r="J300" s="76" t="s">
        <v>1924</v>
      </c>
      <c r="K300" s="86" t="s">
        <v>1658</v>
      </c>
      <c r="L300" s="76" t="s">
        <v>1925</v>
      </c>
      <c r="M300" s="76" t="s">
        <v>1901</v>
      </c>
      <c r="N300" s="76">
        <v>8.8800000000000008</v>
      </c>
      <c r="O300" s="76">
        <v>8.8800000000000008</v>
      </c>
      <c r="P300" s="76"/>
    </row>
    <row r="301" spans="1:20" ht="38.25" x14ac:dyDescent="0.2">
      <c r="A301" s="76" t="s">
        <v>2445</v>
      </c>
      <c r="B301" s="76" t="s">
        <v>1421</v>
      </c>
      <c r="C301" s="76" t="s">
        <v>1334</v>
      </c>
      <c r="D301" s="76" t="s">
        <v>1886</v>
      </c>
      <c r="E301" s="76" t="s">
        <v>1887</v>
      </c>
      <c r="F301" s="76" t="s">
        <v>1888</v>
      </c>
      <c r="G301" s="76" t="s">
        <v>1367</v>
      </c>
      <c r="H301" s="76" t="s">
        <v>1368</v>
      </c>
      <c r="I301" s="76" t="s">
        <v>1889</v>
      </c>
      <c r="J301" s="76" t="s">
        <v>1894</v>
      </c>
      <c r="K301" s="86" t="s">
        <v>2022</v>
      </c>
      <c r="L301" s="76" t="s">
        <v>1891</v>
      </c>
      <c r="M301" s="76" t="s">
        <v>2446</v>
      </c>
      <c r="N301" s="76">
        <v>215.8</v>
      </c>
      <c r="O301" s="76">
        <v>200</v>
      </c>
      <c r="P301" s="76">
        <v>80</v>
      </c>
      <c r="Q301" s="25">
        <v>215.8</v>
      </c>
      <c r="R301" s="25">
        <v>200</v>
      </c>
      <c r="S301" s="25">
        <v>80</v>
      </c>
      <c r="T301" s="25">
        <v>400</v>
      </c>
    </row>
    <row r="302" spans="1:20" ht="38.25" x14ac:dyDescent="0.2">
      <c r="A302" s="76" t="s">
        <v>2464</v>
      </c>
      <c r="B302" s="76" t="s">
        <v>1423</v>
      </c>
      <c r="C302" s="76" t="s">
        <v>1334</v>
      </c>
      <c r="D302" s="76" t="s">
        <v>1886</v>
      </c>
      <c r="E302" s="76" t="s">
        <v>1887</v>
      </c>
      <c r="F302" s="76" t="s">
        <v>1888</v>
      </c>
      <c r="G302" s="76" t="s">
        <v>1367</v>
      </c>
      <c r="H302" s="76" t="s">
        <v>1368</v>
      </c>
      <c r="I302" s="76" t="s">
        <v>1889</v>
      </c>
      <c r="J302" s="76" t="s">
        <v>1894</v>
      </c>
      <c r="K302" s="86" t="s">
        <v>2022</v>
      </c>
      <c r="L302" s="76" t="s">
        <v>1891</v>
      </c>
      <c r="M302" s="76" t="s">
        <v>2465</v>
      </c>
      <c r="N302" s="76">
        <v>215.8</v>
      </c>
      <c r="O302" s="76">
        <v>200</v>
      </c>
      <c r="P302" s="76">
        <v>80</v>
      </c>
      <c r="Q302" s="25">
        <v>215.8</v>
      </c>
      <c r="R302" s="25">
        <v>200</v>
      </c>
      <c r="S302" s="25">
        <v>80</v>
      </c>
      <c r="T302" s="25">
        <v>400</v>
      </c>
    </row>
    <row r="303" spans="1:20" ht="38.25" x14ac:dyDescent="0.2">
      <c r="A303" s="76" t="s">
        <v>2682</v>
      </c>
      <c r="B303" s="76" t="s">
        <v>1429</v>
      </c>
      <c r="C303" s="76" t="s">
        <v>1334</v>
      </c>
      <c r="D303" s="76" t="s">
        <v>1886</v>
      </c>
      <c r="E303" s="76" t="s">
        <v>1887</v>
      </c>
      <c r="F303" s="76" t="s">
        <v>1888</v>
      </c>
      <c r="G303" s="76" t="s">
        <v>1367</v>
      </c>
      <c r="H303" s="76" t="s">
        <v>1368</v>
      </c>
      <c r="I303" s="76" t="s">
        <v>1889</v>
      </c>
      <c r="J303" s="76" t="s">
        <v>1894</v>
      </c>
      <c r="K303" s="86" t="s">
        <v>2683</v>
      </c>
      <c r="L303" s="76" t="s">
        <v>1891</v>
      </c>
      <c r="M303" s="76" t="s">
        <v>2684</v>
      </c>
      <c r="N303" s="76">
        <v>215.4</v>
      </c>
      <c r="O303" s="76">
        <v>200</v>
      </c>
      <c r="P303" s="76">
        <v>80</v>
      </c>
      <c r="Q303" s="25">
        <v>215.4</v>
      </c>
      <c r="R303" s="25">
        <v>200</v>
      </c>
      <c r="S303" s="25">
        <v>80</v>
      </c>
      <c r="T303" s="25">
        <v>800</v>
      </c>
    </row>
    <row r="304" spans="1:20" ht="38.25" x14ac:dyDescent="0.2">
      <c r="A304" s="25" t="s">
        <v>788</v>
      </c>
      <c r="B304" s="25" t="s">
        <v>1709</v>
      </c>
      <c r="C304" s="25" t="s">
        <v>1342</v>
      </c>
      <c r="D304" s="76" t="s">
        <v>1896</v>
      </c>
      <c r="E304" s="25" t="s">
        <v>1887</v>
      </c>
      <c r="F304" s="25" t="s">
        <v>1902</v>
      </c>
      <c r="G304" s="76" t="s">
        <v>1337</v>
      </c>
      <c r="H304" s="76" t="s">
        <v>1337</v>
      </c>
      <c r="I304" s="76" t="s">
        <v>1898</v>
      </c>
      <c r="J304" s="76" t="s">
        <v>1903</v>
      </c>
      <c r="K304" s="78" t="s">
        <v>1738</v>
      </c>
      <c r="L304" s="25" t="s">
        <v>1891</v>
      </c>
      <c r="M304" s="25" t="s">
        <v>2689</v>
      </c>
      <c r="N304" s="25">
        <v>135</v>
      </c>
      <c r="O304" s="25">
        <v>115</v>
      </c>
      <c r="P304" s="25">
        <v>23</v>
      </c>
    </row>
    <row r="305" spans="1:16" ht="38.25" x14ac:dyDescent="0.2">
      <c r="A305" s="25" t="s">
        <v>2690</v>
      </c>
      <c r="B305" s="25" t="s">
        <v>2691</v>
      </c>
      <c r="C305" s="76" t="s">
        <v>1361</v>
      </c>
      <c r="D305" s="76" t="s">
        <v>1896</v>
      </c>
      <c r="E305" s="76" t="s">
        <v>1887</v>
      </c>
      <c r="F305" s="76" t="s">
        <v>1902</v>
      </c>
      <c r="G305" s="76" t="s">
        <v>1337</v>
      </c>
      <c r="H305" s="76" t="s">
        <v>1337</v>
      </c>
      <c r="I305" s="76" t="s">
        <v>1898</v>
      </c>
      <c r="J305" s="76" t="s">
        <v>1903</v>
      </c>
      <c r="K305" s="86" t="s">
        <v>1515</v>
      </c>
      <c r="L305" s="76" t="s">
        <v>1925</v>
      </c>
      <c r="M305" s="76" t="s">
        <v>2692</v>
      </c>
      <c r="N305" s="76">
        <v>30</v>
      </c>
      <c r="O305" s="76">
        <v>26</v>
      </c>
      <c r="P305" s="76">
        <v>6</v>
      </c>
    </row>
    <row r="306" spans="1:16" ht="38.25" x14ac:dyDescent="0.2">
      <c r="A306" s="76" t="s">
        <v>1169</v>
      </c>
      <c r="B306" s="76" t="s">
        <v>2693</v>
      </c>
      <c r="C306" s="76" t="s">
        <v>1466</v>
      </c>
      <c r="D306" s="76" t="s">
        <v>1896</v>
      </c>
      <c r="E306" s="76" t="s">
        <v>2524</v>
      </c>
      <c r="F306" s="76" t="s">
        <v>1897</v>
      </c>
      <c r="G306" s="76" t="s">
        <v>1381</v>
      </c>
      <c r="H306" s="76" t="s">
        <v>1382</v>
      </c>
      <c r="I306" s="76" t="s">
        <v>1898</v>
      </c>
      <c r="J306" s="76" t="s">
        <v>1960</v>
      </c>
      <c r="K306" s="85" t="s">
        <v>1478</v>
      </c>
      <c r="L306" s="76" t="s">
        <v>1925</v>
      </c>
      <c r="M306" s="76" t="s">
        <v>1901</v>
      </c>
      <c r="N306" s="76" t="s">
        <v>2694</v>
      </c>
      <c r="O306" s="76" t="s">
        <v>2064</v>
      </c>
      <c r="P306" s="76" t="s">
        <v>1929</v>
      </c>
    </row>
    <row r="307" spans="1:16" ht="25.5" x14ac:dyDescent="0.2">
      <c r="A307" s="76" t="s">
        <v>798</v>
      </c>
      <c r="B307" s="76" t="s">
        <v>2695</v>
      </c>
      <c r="C307" s="76" t="s">
        <v>1361</v>
      </c>
      <c r="D307" s="76" t="s">
        <v>1896</v>
      </c>
      <c r="E307" s="76" t="s">
        <v>1887</v>
      </c>
      <c r="F307" s="76" t="s">
        <v>1888</v>
      </c>
      <c r="G307" s="76" t="s">
        <v>1393</v>
      </c>
      <c r="H307" s="76" t="s">
        <v>1992</v>
      </c>
      <c r="I307" s="76" t="s">
        <v>1916</v>
      </c>
      <c r="J307" s="76" t="s">
        <v>2111</v>
      </c>
      <c r="K307" s="85" t="s">
        <v>1478</v>
      </c>
      <c r="L307" s="76" t="s">
        <v>1891</v>
      </c>
      <c r="M307" s="76" t="s">
        <v>2696</v>
      </c>
      <c r="N307" s="76" t="s">
        <v>2697</v>
      </c>
      <c r="O307" s="76" t="s">
        <v>2698</v>
      </c>
      <c r="P307" s="76" t="s">
        <v>2003</v>
      </c>
    </row>
    <row r="308" spans="1:16" ht="25.5" x14ac:dyDescent="0.2">
      <c r="A308" s="76" t="s">
        <v>798</v>
      </c>
      <c r="B308" s="76" t="s">
        <v>2695</v>
      </c>
      <c r="C308" s="76" t="s">
        <v>1361</v>
      </c>
      <c r="D308" s="76" t="s">
        <v>1896</v>
      </c>
      <c r="E308" s="76" t="s">
        <v>1887</v>
      </c>
      <c r="F308" s="76" t="s">
        <v>1888</v>
      </c>
      <c r="G308" s="76" t="s">
        <v>1393</v>
      </c>
      <c r="H308" s="76" t="s">
        <v>1992</v>
      </c>
      <c r="I308" s="76" t="s">
        <v>1916</v>
      </c>
      <c r="J308" s="76" t="s">
        <v>2111</v>
      </c>
      <c r="K308" s="85" t="s">
        <v>1733</v>
      </c>
      <c r="L308" s="76" t="s">
        <v>1891</v>
      </c>
      <c r="M308" s="76" t="s">
        <v>2699</v>
      </c>
      <c r="N308" s="76" t="s">
        <v>2697</v>
      </c>
      <c r="O308" s="76" t="s">
        <v>2698</v>
      </c>
      <c r="P308" s="76" t="s">
        <v>2003</v>
      </c>
    </row>
    <row r="309" spans="1:16" ht="25.5" x14ac:dyDescent="0.2">
      <c r="A309" s="76" t="s">
        <v>1161</v>
      </c>
      <c r="B309" s="76" t="s">
        <v>2700</v>
      </c>
      <c r="C309" s="76" t="s">
        <v>1349</v>
      </c>
      <c r="D309" s="76" t="s">
        <v>1896</v>
      </c>
      <c r="E309" s="76" t="s">
        <v>1887</v>
      </c>
      <c r="F309" s="76" t="s">
        <v>1888</v>
      </c>
      <c r="G309" s="76" t="s">
        <v>1393</v>
      </c>
      <c r="H309" s="76" t="s">
        <v>1394</v>
      </c>
      <c r="I309" s="76" t="s">
        <v>1916</v>
      </c>
      <c r="J309" s="76" t="s">
        <v>1940</v>
      </c>
      <c r="K309" s="85" t="s">
        <v>1478</v>
      </c>
      <c r="L309" s="76" t="s">
        <v>1891</v>
      </c>
      <c r="M309" s="76" t="s">
        <v>2701</v>
      </c>
      <c r="N309" s="76" t="s">
        <v>2655</v>
      </c>
      <c r="O309" s="76" t="s">
        <v>2702</v>
      </c>
      <c r="P309" s="76" t="s">
        <v>2060</v>
      </c>
    </row>
    <row r="310" spans="1:16" ht="38.25" x14ac:dyDescent="0.2">
      <c r="A310" s="76" t="s">
        <v>431</v>
      </c>
      <c r="B310" s="76" t="s">
        <v>2703</v>
      </c>
      <c r="C310" s="76" t="s">
        <v>1334</v>
      </c>
      <c r="D310" s="76" t="s">
        <v>1896</v>
      </c>
      <c r="E310" s="76" t="s">
        <v>1887</v>
      </c>
      <c r="F310" s="76" t="s">
        <v>1902</v>
      </c>
      <c r="G310" s="76" t="s">
        <v>1337</v>
      </c>
      <c r="H310" s="76" t="s">
        <v>1337</v>
      </c>
      <c r="I310" s="76" t="s">
        <v>1898</v>
      </c>
      <c r="J310" s="76" t="s">
        <v>1903</v>
      </c>
      <c r="K310" s="86" t="s">
        <v>1496</v>
      </c>
      <c r="L310" s="76" t="s">
        <v>1891</v>
      </c>
      <c r="M310" s="76" t="s">
        <v>2704</v>
      </c>
      <c r="N310" s="76">
        <v>58</v>
      </c>
      <c r="O310" s="76">
        <v>46</v>
      </c>
      <c r="P310" s="76">
        <v>10</v>
      </c>
    </row>
    <row r="311" spans="1:16" ht="38.25" x14ac:dyDescent="0.2">
      <c r="A311" s="14" t="s">
        <v>2705</v>
      </c>
      <c r="B311" s="76" t="s">
        <v>2706</v>
      </c>
      <c r="C311" s="76" t="s">
        <v>1342</v>
      </c>
      <c r="D311" s="76" t="s">
        <v>1896</v>
      </c>
      <c r="E311" s="76" t="s">
        <v>1887</v>
      </c>
      <c r="F311" s="76" t="s">
        <v>1902</v>
      </c>
      <c r="G311" s="76" t="s">
        <v>1337</v>
      </c>
      <c r="H311" s="76" t="s">
        <v>1337</v>
      </c>
      <c r="I311" s="76" t="s">
        <v>1898</v>
      </c>
      <c r="J311" s="76" t="s">
        <v>1903</v>
      </c>
      <c r="K311" s="85" t="s">
        <v>1646</v>
      </c>
      <c r="L311" s="76" t="s">
        <v>1891</v>
      </c>
      <c r="M311" s="25" t="s">
        <v>2707</v>
      </c>
      <c r="N311" s="76">
        <v>36</v>
      </c>
      <c r="O311" s="76">
        <v>30</v>
      </c>
      <c r="P311" s="76">
        <v>6</v>
      </c>
    </row>
    <row r="312" spans="1:16" ht="25.5" x14ac:dyDescent="0.2">
      <c r="A312" s="76" t="s">
        <v>820</v>
      </c>
      <c r="B312" s="25" t="s">
        <v>2708</v>
      </c>
      <c r="C312" s="76" t="s">
        <v>1334</v>
      </c>
      <c r="D312" s="76" t="s">
        <v>1896</v>
      </c>
      <c r="E312" s="76" t="s">
        <v>1887</v>
      </c>
      <c r="F312" s="76" t="s">
        <v>1902</v>
      </c>
      <c r="G312" s="76" t="s">
        <v>1351</v>
      </c>
      <c r="H312" s="76" t="s">
        <v>1351</v>
      </c>
      <c r="I312" s="76" t="s">
        <v>1898</v>
      </c>
      <c r="J312" s="76" t="s">
        <v>1931</v>
      </c>
      <c r="K312" s="86" t="s">
        <v>2709</v>
      </c>
      <c r="L312" s="76" t="s">
        <v>1891</v>
      </c>
      <c r="M312" s="25" t="s">
        <v>2710</v>
      </c>
      <c r="N312" s="76">
        <v>312</v>
      </c>
      <c r="O312" s="76">
        <v>305</v>
      </c>
      <c r="P312" s="76">
        <v>30</v>
      </c>
    </row>
    <row r="313" spans="1:16" ht="38.25" x14ac:dyDescent="0.2">
      <c r="A313" s="14" t="s">
        <v>822</v>
      </c>
      <c r="B313" s="76" t="s">
        <v>1470</v>
      </c>
      <c r="C313" s="76" t="s">
        <v>1361</v>
      </c>
      <c r="D313" s="76" t="s">
        <v>1896</v>
      </c>
      <c r="E313" s="76" t="s">
        <v>1887</v>
      </c>
      <c r="F313" s="76" t="s">
        <v>1897</v>
      </c>
      <c r="G313" s="76" t="s">
        <v>1393</v>
      </c>
      <c r="H313" s="76" t="s">
        <v>2059</v>
      </c>
      <c r="I313" s="76" t="s">
        <v>1916</v>
      </c>
      <c r="J313" s="76" t="s">
        <v>1917</v>
      </c>
      <c r="K313" s="85" t="s">
        <v>1658</v>
      </c>
      <c r="L313" s="76" t="s">
        <v>1925</v>
      </c>
      <c r="M313" s="76" t="s">
        <v>2711</v>
      </c>
      <c r="N313" s="76" t="s">
        <v>2712</v>
      </c>
      <c r="O313" s="76" t="s">
        <v>1963</v>
      </c>
      <c r="P313" s="76" t="s">
        <v>1964</v>
      </c>
    </row>
    <row r="314" spans="1:16" ht="38.25" x14ac:dyDescent="0.2">
      <c r="A314" s="76" t="s">
        <v>427</v>
      </c>
      <c r="B314" s="76" t="s">
        <v>2713</v>
      </c>
      <c r="C314" s="76" t="s">
        <v>1361</v>
      </c>
      <c r="D314" s="76" t="s">
        <v>1896</v>
      </c>
      <c r="E314" s="76" t="s">
        <v>1887</v>
      </c>
      <c r="F314" s="76" t="s">
        <v>1897</v>
      </c>
      <c r="G314" s="76" t="s">
        <v>1393</v>
      </c>
      <c r="H314" s="76" t="s">
        <v>1923</v>
      </c>
      <c r="I314" s="76" t="s">
        <v>1916</v>
      </c>
      <c r="J314" s="76" t="s">
        <v>1924</v>
      </c>
      <c r="K314" s="85" t="s">
        <v>2462</v>
      </c>
      <c r="L314" s="76" t="s">
        <v>1925</v>
      </c>
      <c r="M314" s="76" t="s">
        <v>2714</v>
      </c>
      <c r="N314" s="76" t="s">
        <v>2715</v>
      </c>
      <c r="O314" s="76" t="s">
        <v>2716</v>
      </c>
      <c r="P314" s="76" t="s">
        <v>1929</v>
      </c>
    </row>
    <row r="315" spans="1:16" ht="38.25" x14ac:dyDescent="0.2">
      <c r="A315" s="76" t="s">
        <v>824</v>
      </c>
      <c r="B315" s="76" t="s">
        <v>1719</v>
      </c>
      <c r="C315" s="76" t="s">
        <v>1342</v>
      </c>
      <c r="D315" s="76" t="s">
        <v>1896</v>
      </c>
      <c r="E315" s="76" t="s">
        <v>1887</v>
      </c>
      <c r="F315" s="76" t="s">
        <v>1902</v>
      </c>
      <c r="G315" s="76" t="s">
        <v>1337</v>
      </c>
      <c r="H315" s="76" t="s">
        <v>1337</v>
      </c>
      <c r="I315" s="76" t="s">
        <v>1898</v>
      </c>
      <c r="J315" s="76" t="s">
        <v>1903</v>
      </c>
      <c r="K315" s="85" t="s">
        <v>1720</v>
      </c>
      <c r="L315" s="76" t="s">
        <v>1925</v>
      </c>
      <c r="M315" s="76" t="s">
        <v>2717</v>
      </c>
      <c r="N315" s="76" t="s">
        <v>2718</v>
      </c>
      <c r="O315" s="76" t="s">
        <v>2328</v>
      </c>
      <c r="P315" s="76" t="s">
        <v>2038</v>
      </c>
    </row>
    <row r="316" spans="1:16" ht="38.25" x14ac:dyDescent="0.2">
      <c r="A316" s="76" t="s">
        <v>1107</v>
      </c>
      <c r="B316" s="14" t="s">
        <v>2719</v>
      </c>
      <c r="C316" s="76" t="s">
        <v>1349</v>
      </c>
      <c r="D316" s="76" t="s">
        <v>1896</v>
      </c>
      <c r="E316" s="76" t="s">
        <v>1887</v>
      </c>
      <c r="F316" s="76" t="s">
        <v>1902</v>
      </c>
      <c r="G316" s="76" t="s">
        <v>1337</v>
      </c>
      <c r="H316" s="76" t="s">
        <v>2720</v>
      </c>
      <c r="I316" s="76" t="s">
        <v>1898</v>
      </c>
      <c r="J316" s="76" t="s">
        <v>1903</v>
      </c>
      <c r="K316" s="85" t="s">
        <v>1469</v>
      </c>
      <c r="L316" s="76" t="s">
        <v>1891</v>
      </c>
      <c r="M316" s="76" t="s">
        <v>2721</v>
      </c>
      <c r="N316" s="76">
        <v>5.5</v>
      </c>
      <c r="O316" s="76">
        <v>4.5999999999999996</v>
      </c>
      <c r="P316" s="76">
        <v>1</v>
      </c>
    </row>
    <row r="317" spans="1:16" ht="38.25" x14ac:dyDescent="0.2">
      <c r="A317" s="76" t="s">
        <v>1107</v>
      </c>
      <c r="B317" s="14" t="s">
        <v>2722</v>
      </c>
      <c r="C317" s="76" t="s">
        <v>1349</v>
      </c>
      <c r="D317" s="76" t="s">
        <v>1896</v>
      </c>
      <c r="E317" s="76" t="s">
        <v>1887</v>
      </c>
      <c r="F317" s="76" t="s">
        <v>1902</v>
      </c>
      <c r="G317" s="76" t="s">
        <v>1337</v>
      </c>
      <c r="H317" s="76" t="s">
        <v>1337</v>
      </c>
      <c r="I317" s="76" t="s">
        <v>1898</v>
      </c>
      <c r="J317" s="76" t="s">
        <v>1903</v>
      </c>
      <c r="K317" s="85" t="s">
        <v>1469</v>
      </c>
      <c r="L317" s="76" t="s">
        <v>1891</v>
      </c>
      <c r="M317" s="76" t="s">
        <v>2723</v>
      </c>
      <c r="N317" s="76">
        <v>5.5</v>
      </c>
      <c r="O317" s="76">
        <v>4.5999999999999996</v>
      </c>
      <c r="P317" s="76">
        <v>1</v>
      </c>
    </row>
    <row r="318" spans="1:16" ht="38.25" x14ac:dyDescent="0.2">
      <c r="A318" s="76" t="s">
        <v>1107</v>
      </c>
      <c r="B318" s="25" t="s">
        <v>2724</v>
      </c>
      <c r="C318" s="76" t="s">
        <v>1349</v>
      </c>
      <c r="D318" s="76" t="s">
        <v>1896</v>
      </c>
      <c r="E318" s="76" t="s">
        <v>1887</v>
      </c>
      <c r="F318" s="76" t="s">
        <v>1902</v>
      </c>
      <c r="G318" s="76" t="s">
        <v>1337</v>
      </c>
      <c r="H318" s="76" t="s">
        <v>1337</v>
      </c>
      <c r="I318" s="76" t="s">
        <v>1898</v>
      </c>
      <c r="J318" s="76" t="s">
        <v>1903</v>
      </c>
      <c r="K318" s="85" t="s">
        <v>1494</v>
      </c>
      <c r="L318" s="76" t="s">
        <v>1891</v>
      </c>
      <c r="M318" s="76" t="s">
        <v>2725</v>
      </c>
      <c r="N318" s="76">
        <v>7.5</v>
      </c>
      <c r="O318" s="76">
        <v>6.2</v>
      </c>
      <c r="P318" s="76">
        <v>2</v>
      </c>
    </row>
    <row r="319" spans="1:16" ht="38.25" x14ac:dyDescent="0.2">
      <c r="A319" s="76" t="s">
        <v>1107</v>
      </c>
      <c r="B319" s="14" t="s">
        <v>2726</v>
      </c>
      <c r="C319" s="76" t="s">
        <v>1349</v>
      </c>
      <c r="D319" s="76" t="s">
        <v>1896</v>
      </c>
      <c r="E319" s="76" t="s">
        <v>1887</v>
      </c>
      <c r="F319" s="76" t="s">
        <v>1902</v>
      </c>
      <c r="G319" s="76" t="s">
        <v>1337</v>
      </c>
      <c r="H319" s="76" t="s">
        <v>1337</v>
      </c>
      <c r="I319" s="76" t="s">
        <v>1898</v>
      </c>
      <c r="J319" s="76" t="s">
        <v>1903</v>
      </c>
      <c r="K319" s="85" t="s">
        <v>1469</v>
      </c>
      <c r="L319" s="76" t="s">
        <v>1891</v>
      </c>
      <c r="M319" s="25" t="s">
        <v>2727</v>
      </c>
      <c r="N319" s="76">
        <v>5.5</v>
      </c>
      <c r="O319" s="76">
        <v>4.5599999999999996</v>
      </c>
      <c r="P319" s="76">
        <v>1</v>
      </c>
    </row>
    <row r="320" spans="1:16" ht="25.5" x14ac:dyDescent="0.2">
      <c r="A320" s="76" t="s">
        <v>902</v>
      </c>
      <c r="B320" s="76" t="s">
        <v>2728</v>
      </c>
      <c r="C320" s="76" t="s">
        <v>1334</v>
      </c>
      <c r="D320" s="76" t="s">
        <v>1896</v>
      </c>
      <c r="E320" s="76" t="s">
        <v>1887</v>
      </c>
      <c r="F320" s="76" t="s">
        <v>1888</v>
      </c>
      <c r="G320" s="76" t="s">
        <v>1393</v>
      </c>
      <c r="H320" s="76" t="s">
        <v>1394</v>
      </c>
      <c r="I320" s="76" t="s">
        <v>1916</v>
      </c>
      <c r="J320" s="76" t="s">
        <v>1940</v>
      </c>
      <c r="K320" s="85" t="s">
        <v>1478</v>
      </c>
      <c r="L320" s="76" t="s">
        <v>1891</v>
      </c>
      <c r="M320" s="76" t="s">
        <v>2729</v>
      </c>
      <c r="N320" s="76" t="s">
        <v>2730</v>
      </c>
      <c r="O320" s="76" t="s">
        <v>2731</v>
      </c>
      <c r="P320" s="76">
        <v>50</v>
      </c>
    </row>
    <row r="321" spans="1:16" ht="25.5" x14ac:dyDescent="0.2">
      <c r="A321" s="76" t="s">
        <v>902</v>
      </c>
      <c r="B321" s="76" t="s">
        <v>2728</v>
      </c>
      <c r="C321" s="76" t="s">
        <v>1334</v>
      </c>
      <c r="D321" s="76" t="s">
        <v>1896</v>
      </c>
      <c r="E321" s="76" t="s">
        <v>1887</v>
      </c>
      <c r="F321" s="76" t="s">
        <v>1888</v>
      </c>
      <c r="G321" s="76" t="s">
        <v>1393</v>
      </c>
      <c r="H321" s="76" t="s">
        <v>1394</v>
      </c>
      <c r="I321" s="76" t="s">
        <v>1916</v>
      </c>
      <c r="J321" s="76" t="s">
        <v>1940</v>
      </c>
      <c r="K321" s="85" t="s">
        <v>1478</v>
      </c>
      <c r="L321" s="76" t="s">
        <v>1891</v>
      </c>
      <c r="M321" s="76" t="s">
        <v>2732</v>
      </c>
      <c r="N321" s="76" t="s">
        <v>2730</v>
      </c>
      <c r="O321" s="76" t="s">
        <v>2731</v>
      </c>
      <c r="P321" s="76" t="s">
        <v>1963</v>
      </c>
    </row>
    <row r="322" spans="1:16" ht="25.5" x14ac:dyDescent="0.2">
      <c r="A322" s="76" t="s">
        <v>830</v>
      </c>
      <c r="B322" s="76" t="s">
        <v>2733</v>
      </c>
      <c r="C322" s="76" t="s">
        <v>1334</v>
      </c>
      <c r="D322" s="76" t="s">
        <v>1896</v>
      </c>
      <c r="E322" s="76" t="s">
        <v>2096</v>
      </c>
      <c r="F322" s="76" t="s">
        <v>1902</v>
      </c>
      <c r="G322" s="76" t="s">
        <v>1351</v>
      </c>
      <c r="H322" s="76" t="s">
        <v>1351</v>
      </c>
      <c r="I322" s="76" t="s">
        <v>1898</v>
      </c>
      <c r="J322" s="76" t="s">
        <v>1931</v>
      </c>
      <c r="K322" s="85" t="s">
        <v>2147</v>
      </c>
      <c r="L322" s="85" t="s">
        <v>1891</v>
      </c>
      <c r="M322" s="85" t="s">
        <v>2734</v>
      </c>
      <c r="N322" s="85" t="s">
        <v>2735</v>
      </c>
      <c r="O322" s="85" t="s">
        <v>2736</v>
      </c>
      <c r="P322" s="85" t="s">
        <v>2564</v>
      </c>
    </row>
    <row r="323" spans="1:16" ht="25.5" x14ac:dyDescent="0.2">
      <c r="A323" s="76" t="s">
        <v>2737</v>
      </c>
      <c r="B323" s="76" t="s">
        <v>2738</v>
      </c>
      <c r="C323" s="76" t="s">
        <v>1334</v>
      </c>
      <c r="D323" s="76" t="s">
        <v>1896</v>
      </c>
      <c r="E323" s="76" t="s">
        <v>1887</v>
      </c>
      <c r="F323" s="76" t="s">
        <v>1897</v>
      </c>
      <c r="G323" s="76" t="s">
        <v>1351</v>
      </c>
      <c r="H323" s="76" t="s">
        <v>1351</v>
      </c>
      <c r="I323" s="76" t="s">
        <v>1898</v>
      </c>
      <c r="J323" s="76" t="s">
        <v>1931</v>
      </c>
      <c r="K323" s="85" t="s">
        <v>2440</v>
      </c>
      <c r="L323" s="76" t="s">
        <v>1925</v>
      </c>
      <c r="M323" s="76" t="s">
        <v>2739</v>
      </c>
      <c r="N323" s="76">
        <v>20</v>
      </c>
      <c r="O323" s="76" t="s">
        <v>1974</v>
      </c>
      <c r="P323" s="76" t="s">
        <v>1929</v>
      </c>
    </row>
    <row r="324" spans="1:16" ht="25.5" x14ac:dyDescent="0.2">
      <c r="A324" s="76" t="s">
        <v>2609</v>
      </c>
      <c r="B324" s="76" t="s">
        <v>2740</v>
      </c>
      <c r="C324" s="76" t="s">
        <v>1361</v>
      </c>
      <c r="D324" s="76" t="s">
        <v>1896</v>
      </c>
      <c r="E324" s="76" t="s">
        <v>1887</v>
      </c>
      <c r="F324" s="76" t="s">
        <v>1902</v>
      </c>
      <c r="G324" s="76" t="s">
        <v>1351</v>
      </c>
      <c r="H324" s="76" t="s">
        <v>1351</v>
      </c>
      <c r="I324" s="76" t="s">
        <v>1898</v>
      </c>
      <c r="J324" s="76" t="s">
        <v>1931</v>
      </c>
      <c r="K324" s="85" t="s">
        <v>2584</v>
      </c>
      <c r="L324" s="76" t="s">
        <v>1925</v>
      </c>
      <c r="M324" s="76" t="s">
        <v>2741</v>
      </c>
      <c r="N324" s="76">
        <v>180</v>
      </c>
      <c r="O324" s="76">
        <v>178</v>
      </c>
      <c r="P324" s="88">
        <v>159</v>
      </c>
    </row>
    <row r="325" spans="1:16" ht="38.25" x14ac:dyDescent="0.2">
      <c r="A325" s="76" t="s">
        <v>838</v>
      </c>
      <c r="B325" s="76" t="s">
        <v>2742</v>
      </c>
      <c r="C325" s="76" t="s">
        <v>1361</v>
      </c>
      <c r="D325" s="76" t="s">
        <v>1896</v>
      </c>
      <c r="E325" s="76" t="s">
        <v>1887</v>
      </c>
      <c r="F325" s="76" t="s">
        <v>1902</v>
      </c>
      <c r="G325" s="76" t="s">
        <v>1337</v>
      </c>
      <c r="H325" s="76" t="s">
        <v>1337</v>
      </c>
      <c r="I325" s="76" t="s">
        <v>1898</v>
      </c>
      <c r="J325" s="76" t="s">
        <v>1903</v>
      </c>
      <c r="K325" s="85" t="s">
        <v>2743</v>
      </c>
      <c r="L325" s="76" t="s">
        <v>1891</v>
      </c>
      <c r="M325" s="76" t="s">
        <v>2744</v>
      </c>
      <c r="N325" s="76">
        <v>99</v>
      </c>
      <c r="O325" s="76">
        <v>82</v>
      </c>
      <c r="P325" s="88">
        <v>17</v>
      </c>
    </row>
    <row r="326" spans="1:16" ht="25.5" x14ac:dyDescent="0.2">
      <c r="A326" s="14" t="s">
        <v>2745</v>
      </c>
      <c r="B326" s="76" t="s">
        <v>2746</v>
      </c>
      <c r="C326" s="76" t="s">
        <v>1334</v>
      </c>
      <c r="D326" s="76" t="s">
        <v>1896</v>
      </c>
      <c r="E326" s="76" t="s">
        <v>1887</v>
      </c>
      <c r="F326" s="76" t="s">
        <v>1902</v>
      </c>
      <c r="G326" s="76" t="s">
        <v>1351</v>
      </c>
      <c r="H326" s="76" t="s">
        <v>1351</v>
      </c>
      <c r="I326" s="76" t="s">
        <v>1898</v>
      </c>
      <c r="J326" s="76" t="s">
        <v>1931</v>
      </c>
      <c r="K326" s="85" t="s">
        <v>2747</v>
      </c>
      <c r="L326" s="76" t="s">
        <v>1891</v>
      </c>
      <c r="M326" s="76" t="s">
        <v>2748</v>
      </c>
      <c r="N326" s="76">
        <v>138</v>
      </c>
      <c r="O326" s="76">
        <v>132</v>
      </c>
      <c r="P326" s="76" t="s">
        <v>2749</v>
      </c>
    </row>
    <row r="327" spans="1:16" ht="25.5" x14ac:dyDescent="0.2">
      <c r="A327" s="76" t="s">
        <v>2750</v>
      </c>
      <c r="B327" s="76" t="s">
        <v>2751</v>
      </c>
      <c r="C327" s="76" t="s">
        <v>1334</v>
      </c>
      <c r="D327" s="76" t="s">
        <v>1896</v>
      </c>
      <c r="E327" s="76" t="s">
        <v>1887</v>
      </c>
      <c r="F327" s="76" t="s">
        <v>1902</v>
      </c>
      <c r="G327" s="76" t="s">
        <v>1351</v>
      </c>
      <c r="H327" s="76" t="s">
        <v>1351</v>
      </c>
      <c r="I327" s="76" t="s">
        <v>1898</v>
      </c>
      <c r="J327" s="76" t="s">
        <v>1931</v>
      </c>
      <c r="K327" s="85" t="s">
        <v>2077</v>
      </c>
      <c r="L327" s="76" t="s">
        <v>1925</v>
      </c>
      <c r="M327" s="76" t="s">
        <v>2752</v>
      </c>
      <c r="N327" s="76" t="s">
        <v>2753</v>
      </c>
      <c r="O327" s="76" t="s">
        <v>2754</v>
      </c>
      <c r="P327" s="76" t="s">
        <v>1980</v>
      </c>
    </row>
    <row r="328" spans="1:16" ht="25.5" x14ac:dyDescent="0.2">
      <c r="A328" s="76" t="s">
        <v>848</v>
      </c>
      <c r="B328" s="76" t="s">
        <v>2755</v>
      </c>
      <c r="C328" s="76" t="s">
        <v>1349</v>
      </c>
      <c r="D328" s="76" t="s">
        <v>1896</v>
      </c>
      <c r="E328" s="76" t="s">
        <v>1887</v>
      </c>
      <c r="F328" s="76" t="s">
        <v>2122</v>
      </c>
      <c r="G328" s="76" t="s">
        <v>1351</v>
      </c>
      <c r="H328" s="76" t="s">
        <v>1351</v>
      </c>
      <c r="I328" s="76" t="s">
        <v>1898</v>
      </c>
      <c r="J328" s="76" t="s">
        <v>1931</v>
      </c>
      <c r="K328" s="85" t="s">
        <v>2147</v>
      </c>
      <c r="L328" s="76" t="s">
        <v>1891</v>
      </c>
      <c r="M328" s="76" t="s">
        <v>2756</v>
      </c>
      <c r="N328" s="76" t="s">
        <v>2493</v>
      </c>
      <c r="O328" s="76" t="s">
        <v>2493</v>
      </c>
      <c r="P328" s="76">
        <v>14</v>
      </c>
    </row>
    <row r="329" spans="1:16" ht="25.5" x14ac:dyDescent="0.2">
      <c r="A329" s="76" t="s">
        <v>470</v>
      </c>
      <c r="B329" s="76" t="s">
        <v>2757</v>
      </c>
      <c r="C329" s="76" t="s">
        <v>1342</v>
      </c>
      <c r="D329" s="76" t="s">
        <v>1896</v>
      </c>
      <c r="E329" s="76" t="s">
        <v>1887</v>
      </c>
      <c r="F329" s="76" t="s">
        <v>1888</v>
      </c>
      <c r="G329" s="76" t="s">
        <v>1393</v>
      </c>
      <c r="H329" s="76" t="s">
        <v>1992</v>
      </c>
      <c r="I329" s="76" t="s">
        <v>1916</v>
      </c>
      <c r="J329" s="76" t="s">
        <v>1993</v>
      </c>
      <c r="K329" s="85" t="s">
        <v>1478</v>
      </c>
      <c r="L329" s="76" t="s">
        <v>1891</v>
      </c>
      <c r="M329" s="76" t="s">
        <v>2758</v>
      </c>
      <c r="N329" s="76" t="s">
        <v>2759</v>
      </c>
      <c r="O329" s="76" t="s">
        <v>2759</v>
      </c>
      <c r="P329" s="76" t="s">
        <v>2507</v>
      </c>
    </row>
    <row r="330" spans="1:16" ht="25.5" x14ac:dyDescent="0.2">
      <c r="A330" s="76" t="s">
        <v>470</v>
      </c>
      <c r="B330" s="76" t="s">
        <v>2757</v>
      </c>
      <c r="C330" s="76" t="s">
        <v>1342</v>
      </c>
      <c r="D330" s="76" t="s">
        <v>1896</v>
      </c>
      <c r="E330" s="76" t="s">
        <v>1887</v>
      </c>
      <c r="F330" s="76" t="s">
        <v>1888</v>
      </c>
      <c r="G330" s="76" t="s">
        <v>1393</v>
      </c>
      <c r="H330" s="76" t="s">
        <v>1992</v>
      </c>
      <c r="I330" s="76" t="s">
        <v>1916</v>
      </c>
      <c r="J330" s="76" t="s">
        <v>1993</v>
      </c>
      <c r="K330" s="85" t="s">
        <v>1733</v>
      </c>
      <c r="L330" s="76" t="s">
        <v>1891</v>
      </c>
      <c r="M330" s="76" t="s">
        <v>2760</v>
      </c>
      <c r="N330" s="76" t="s">
        <v>2759</v>
      </c>
      <c r="O330" s="76" t="s">
        <v>2759</v>
      </c>
      <c r="P330" s="76" t="s">
        <v>2507</v>
      </c>
    </row>
    <row r="331" spans="1:16" ht="25.5" x14ac:dyDescent="0.2">
      <c r="A331" s="76" t="s">
        <v>902</v>
      </c>
      <c r="B331" s="76" t="s">
        <v>2761</v>
      </c>
      <c r="C331" s="76" t="s">
        <v>1361</v>
      </c>
      <c r="D331" s="76" t="s">
        <v>1896</v>
      </c>
      <c r="E331" s="76" t="s">
        <v>1887</v>
      </c>
      <c r="F331" s="76" t="s">
        <v>1888</v>
      </c>
      <c r="G331" s="76" t="s">
        <v>1393</v>
      </c>
      <c r="H331" s="76" t="s">
        <v>2762</v>
      </c>
      <c r="I331" s="76" t="s">
        <v>1916</v>
      </c>
      <c r="J331" s="76" t="s">
        <v>1940</v>
      </c>
      <c r="K331" s="85" t="s">
        <v>1478</v>
      </c>
      <c r="L331" s="76" t="s">
        <v>1891</v>
      </c>
      <c r="M331" s="76" t="s">
        <v>2763</v>
      </c>
      <c r="N331" s="76" t="s">
        <v>2226</v>
      </c>
      <c r="O331" s="76" t="s">
        <v>2764</v>
      </c>
      <c r="P331" s="76" t="s">
        <v>2564</v>
      </c>
    </row>
    <row r="332" spans="1:16" ht="25.5" x14ac:dyDescent="0.2">
      <c r="A332" s="76" t="s">
        <v>902</v>
      </c>
      <c r="B332" s="76" t="s">
        <v>2761</v>
      </c>
      <c r="C332" s="76" t="s">
        <v>1361</v>
      </c>
      <c r="D332" s="76" t="s">
        <v>1896</v>
      </c>
      <c r="E332" s="76" t="s">
        <v>1887</v>
      </c>
      <c r="F332" s="76" t="s">
        <v>1888</v>
      </c>
      <c r="G332" s="76" t="s">
        <v>1393</v>
      </c>
      <c r="H332" s="76" t="s">
        <v>2762</v>
      </c>
      <c r="I332" s="76" t="s">
        <v>1916</v>
      </c>
      <c r="J332" s="76" t="s">
        <v>1940</v>
      </c>
      <c r="K332" s="85" t="s">
        <v>1733</v>
      </c>
      <c r="L332" s="76" t="s">
        <v>1891</v>
      </c>
      <c r="M332" s="76" t="s">
        <v>2765</v>
      </c>
      <c r="N332" s="76" t="s">
        <v>2226</v>
      </c>
      <c r="O332" s="76" t="s">
        <v>2764</v>
      </c>
      <c r="P332" s="76" t="s">
        <v>2564</v>
      </c>
    </row>
    <row r="333" spans="1:16" ht="25.5" x14ac:dyDescent="0.2">
      <c r="A333" s="76" t="s">
        <v>902</v>
      </c>
      <c r="B333" s="76" t="s">
        <v>2761</v>
      </c>
      <c r="C333" s="76" t="s">
        <v>1361</v>
      </c>
      <c r="D333" s="76" t="s">
        <v>1896</v>
      </c>
      <c r="E333" s="76" t="s">
        <v>1887</v>
      </c>
      <c r="F333" s="76" t="s">
        <v>1888</v>
      </c>
      <c r="G333" s="76" t="s">
        <v>1393</v>
      </c>
      <c r="H333" s="76" t="s">
        <v>2762</v>
      </c>
      <c r="I333" s="76" t="s">
        <v>1916</v>
      </c>
      <c r="J333" s="76" t="s">
        <v>1940</v>
      </c>
      <c r="K333" s="85" t="s">
        <v>1734</v>
      </c>
      <c r="L333" s="76" t="s">
        <v>1891</v>
      </c>
      <c r="M333" s="76" t="s">
        <v>2766</v>
      </c>
      <c r="N333" s="76" t="s">
        <v>2754</v>
      </c>
      <c r="O333" s="76" t="s">
        <v>2767</v>
      </c>
      <c r="P333" s="76" t="s">
        <v>2768</v>
      </c>
    </row>
    <row r="334" spans="1:16" ht="38.25" x14ac:dyDescent="0.2">
      <c r="A334" s="76" t="s">
        <v>854</v>
      </c>
      <c r="B334" s="76" t="s">
        <v>2769</v>
      </c>
      <c r="C334" s="76" t="s">
        <v>1342</v>
      </c>
      <c r="D334" s="76" t="s">
        <v>1896</v>
      </c>
      <c r="E334" s="76" t="s">
        <v>1887</v>
      </c>
      <c r="F334" s="76" t="s">
        <v>1897</v>
      </c>
      <c r="G334" s="76" t="s">
        <v>1337</v>
      </c>
      <c r="H334" s="76" t="s">
        <v>1337</v>
      </c>
      <c r="I334" s="76" t="s">
        <v>1898</v>
      </c>
      <c r="J334" s="76" t="s">
        <v>1903</v>
      </c>
      <c r="K334" s="85" t="s">
        <v>1478</v>
      </c>
      <c r="L334" s="76" t="s">
        <v>1891</v>
      </c>
      <c r="M334" s="76" t="s">
        <v>2770</v>
      </c>
      <c r="N334" s="76" t="s">
        <v>2176</v>
      </c>
      <c r="O334" s="76" t="s">
        <v>2176</v>
      </c>
      <c r="P334" s="76" t="s">
        <v>1929</v>
      </c>
    </row>
    <row r="335" spans="1:16" ht="38.25" x14ac:dyDescent="0.2">
      <c r="A335" s="174" t="s">
        <v>3279</v>
      </c>
      <c r="B335" s="25" t="s">
        <v>3280</v>
      </c>
      <c r="C335" s="25" t="s">
        <v>1361</v>
      </c>
      <c r="D335" s="76" t="s">
        <v>1896</v>
      </c>
      <c r="E335" s="25" t="s">
        <v>1887</v>
      </c>
      <c r="F335" s="57" t="s">
        <v>1902</v>
      </c>
      <c r="G335" s="76" t="s">
        <v>1337</v>
      </c>
      <c r="H335" s="76" t="s">
        <v>1337</v>
      </c>
      <c r="I335" s="76" t="s">
        <v>1898</v>
      </c>
      <c r="J335" s="76" t="s">
        <v>1903</v>
      </c>
      <c r="K335" s="175" t="s">
        <v>1720</v>
      </c>
      <c r="L335" s="57" t="s">
        <v>1891</v>
      </c>
      <c r="M335" s="57" t="s">
        <v>3281</v>
      </c>
      <c r="N335" s="57">
        <v>154</v>
      </c>
      <c r="O335" s="57">
        <v>120</v>
      </c>
      <c r="P335" s="57">
        <v>24</v>
      </c>
    </row>
    <row r="336" spans="1:16" ht="25.5" x14ac:dyDescent="0.2">
      <c r="A336" s="76" t="s">
        <v>1175</v>
      </c>
      <c r="B336" s="76" t="s">
        <v>2771</v>
      </c>
      <c r="C336" s="76" t="s">
        <v>1334</v>
      </c>
      <c r="D336" s="76" t="s">
        <v>1896</v>
      </c>
      <c r="E336" s="76" t="s">
        <v>1887</v>
      </c>
      <c r="F336" s="76" t="s">
        <v>1902</v>
      </c>
      <c r="G336" s="76" t="s">
        <v>1351</v>
      </c>
      <c r="H336" s="76" t="s">
        <v>1351</v>
      </c>
      <c r="I336" s="76" t="s">
        <v>1898</v>
      </c>
      <c r="J336" s="76" t="s">
        <v>1931</v>
      </c>
      <c r="K336" s="86" t="s">
        <v>2281</v>
      </c>
      <c r="L336" s="76" t="s">
        <v>1891</v>
      </c>
      <c r="M336" s="76" t="s">
        <v>2772</v>
      </c>
      <c r="N336" s="76">
        <v>231.8</v>
      </c>
      <c r="O336" s="76">
        <v>225.7</v>
      </c>
      <c r="P336" s="76">
        <v>45</v>
      </c>
    </row>
    <row r="337" spans="1:16" ht="25.5" x14ac:dyDescent="0.2">
      <c r="A337" s="14" t="s">
        <v>2773</v>
      </c>
      <c r="B337" s="14" t="s">
        <v>2774</v>
      </c>
      <c r="C337" s="76" t="s">
        <v>1334</v>
      </c>
      <c r="D337" s="76" t="s">
        <v>1896</v>
      </c>
      <c r="E337" s="76" t="s">
        <v>1887</v>
      </c>
      <c r="F337" s="76" t="s">
        <v>1902</v>
      </c>
      <c r="G337" s="76" t="s">
        <v>1351</v>
      </c>
      <c r="H337" s="76" t="s">
        <v>1351</v>
      </c>
      <c r="I337" s="76" t="s">
        <v>1898</v>
      </c>
      <c r="J337" s="76" t="s">
        <v>1931</v>
      </c>
      <c r="K337" s="78" t="s">
        <v>2341</v>
      </c>
      <c r="L337" s="76" t="s">
        <v>1891</v>
      </c>
      <c r="M337" s="25" t="s">
        <v>2775</v>
      </c>
      <c r="N337" s="76">
        <v>209</v>
      </c>
      <c r="O337" s="76">
        <v>203</v>
      </c>
      <c r="P337" s="76">
        <v>40</v>
      </c>
    </row>
    <row r="338" spans="1:16" ht="38.25" x14ac:dyDescent="0.2">
      <c r="A338" s="18" t="s">
        <v>2776</v>
      </c>
      <c r="B338" s="76" t="s">
        <v>2777</v>
      </c>
      <c r="C338" s="76" t="s">
        <v>1349</v>
      </c>
      <c r="D338" s="76" t="s">
        <v>1896</v>
      </c>
      <c r="E338" s="76" t="s">
        <v>1887</v>
      </c>
      <c r="F338" s="76" t="s">
        <v>1902</v>
      </c>
      <c r="G338" s="76" t="s">
        <v>1337</v>
      </c>
      <c r="H338" s="76" t="s">
        <v>1337</v>
      </c>
      <c r="I338" s="76" t="s">
        <v>1898</v>
      </c>
      <c r="J338" s="76" t="s">
        <v>1903</v>
      </c>
      <c r="K338" s="85" t="s">
        <v>1591</v>
      </c>
      <c r="L338" s="76" t="s">
        <v>1891</v>
      </c>
      <c r="M338" s="76" t="s">
        <v>2778</v>
      </c>
      <c r="N338" s="76">
        <v>13.75</v>
      </c>
      <c r="O338" s="76">
        <v>10.3</v>
      </c>
      <c r="P338" s="76">
        <v>3</v>
      </c>
    </row>
    <row r="339" spans="1:16" ht="25.5" x14ac:dyDescent="0.2">
      <c r="A339" s="76" t="s">
        <v>1101</v>
      </c>
      <c r="B339" s="76" t="s">
        <v>2779</v>
      </c>
      <c r="C339" s="76" t="s">
        <v>1334</v>
      </c>
      <c r="D339" s="76" t="s">
        <v>1896</v>
      </c>
      <c r="E339" s="76" t="s">
        <v>1887</v>
      </c>
      <c r="F339" s="76" t="s">
        <v>1888</v>
      </c>
      <c r="G339" s="76" t="s">
        <v>1381</v>
      </c>
      <c r="H339" s="76" t="s">
        <v>1382</v>
      </c>
      <c r="I339" s="76" t="s">
        <v>1898</v>
      </c>
      <c r="J339" s="76" t="s">
        <v>1960</v>
      </c>
      <c r="K339" s="85" t="s">
        <v>2196</v>
      </c>
      <c r="L339" s="76" t="s">
        <v>1891</v>
      </c>
      <c r="M339" s="76" t="s">
        <v>2780</v>
      </c>
      <c r="N339" s="76">
        <v>1500</v>
      </c>
      <c r="O339" s="76" t="s">
        <v>2781</v>
      </c>
      <c r="P339" s="76" t="s">
        <v>2392</v>
      </c>
    </row>
    <row r="340" spans="1:16" ht="25.5" x14ac:dyDescent="0.2">
      <c r="A340" s="76" t="s">
        <v>1663</v>
      </c>
      <c r="B340" s="76" t="s">
        <v>2782</v>
      </c>
      <c r="C340" s="76" t="s">
        <v>1466</v>
      </c>
      <c r="D340" s="76" t="s">
        <v>1896</v>
      </c>
      <c r="E340" s="76" t="s">
        <v>1887</v>
      </c>
      <c r="F340" s="76" t="s">
        <v>1902</v>
      </c>
      <c r="G340" s="76" t="s">
        <v>1351</v>
      </c>
      <c r="H340" s="76" t="s">
        <v>1351</v>
      </c>
      <c r="I340" s="76" t="s">
        <v>1898</v>
      </c>
      <c r="J340" s="76" t="s">
        <v>1931</v>
      </c>
      <c r="K340" s="85" t="s">
        <v>2783</v>
      </c>
      <c r="L340" s="76" t="s">
        <v>1925</v>
      </c>
      <c r="M340" s="76" t="s">
        <v>2784</v>
      </c>
      <c r="N340" s="76" t="s">
        <v>2068</v>
      </c>
      <c r="O340" s="76" t="s">
        <v>2068</v>
      </c>
      <c r="P340" s="76" t="s">
        <v>2068</v>
      </c>
    </row>
    <row r="341" spans="1:16" ht="38.25" x14ac:dyDescent="0.2">
      <c r="A341" s="76" t="s">
        <v>393</v>
      </c>
      <c r="B341" s="76" t="s">
        <v>2785</v>
      </c>
      <c r="C341" s="76" t="s">
        <v>1342</v>
      </c>
      <c r="D341" s="76" t="s">
        <v>1896</v>
      </c>
      <c r="E341" s="76" t="s">
        <v>1887</v>
      </c>
      <c r="F341" s="76" t="s">
        <v>1897</v>
      </c>
      <c r="G341" s="76" t="s">
        <v>1337</v>
      </c>
      <c r="H341" s="76" t="s">
        <v>1337</v>
      </c>
      <c r="I341" s="76" t="s">
        <v>1898</v>
      </c>
      <c r="J341" s="76" t="s">
        <v>1903</v>
      </c>
      <c r="K341" s="86" t="s">
        <v>1485</v>
      </c>
      <c r="L341" s="76" t="s">
        <v>1925</v>
      </c>
      <c r="M341" s="76" t="s">
        <v>2786</v>
      </c>
      <c r="N341" s="76">
        <v>10</v>
      </c>
      <c r="O341" s="76">
        <v>9</v>
      </c>
      <c r="P341" s="76">
        <v>0</v>
      </c>
    </row>
    <row r="342" spans="1:16" ht="38.25" x14ac:dyDescent="0.2">
      <c r="A342" s="76" t="s">
        <v>2787</v>
      </c>
      <c r="B342" s="76" t="s">
        <v>2788</v>
      </c>
      <c r="C342" s="76" t="s">
        <v>1342</v>
      </c>
      <c r="D342" s="76" t="s">
        <v>1896</v>
      </c>
      <c r="E342" s="76" t="s">
        <v>1887</v>
      </c>
      <c r="F342" s="76" t="s">
        <v>1902</v>
      </c>
      <c r="G342" s="76" t="s">
        <v>1337</v>
      </c>
      <c r="H342" s="76" t="s">
        <v>1337</v>
      </c>
      <c r="I342" s="76" t="s">
        <v>1898</v>
      </c>
      <c r="J342" s="76" t="s">
        <v>1903</v>
      </c>
      <c r="K342" s="85" t="s">
        <v>2140</v>
      </c>
      <c r="L342" s="76" t="s">
        <v>1925</v>
      </c>
      <c r="M342" s="76" t="s">
        <v>2789</v>
      </c>
      <c r="N342" s="76">
        <v>132</v>
      </c>
      <c r="O342" s="76">
        <v>105</v>
      </c>
      <c r="P342" s="76">
        <v>0</v>
      </c>
    </row>
    <row r="343" spans="1:16" ht="38.25" x14ac:dyDescent="0.2">
      <c r="A343" s="14" t="s">
        <v>2790</v>
      </c>
      <c r="B343" s="76" t="s">
        <v>2791</v>
      </c>
      <c r="C343" s="76" t="s">
        <v>1342</v>
      </c>
      <c r="D343" s="76" t="s">
        <v>1896</v>
      </c>
      <c r="E343" s="76" t="s">
        <v>1887</v>
      </c>
      <c r="F343" s="76" t="s">
        <v>1902</v>
      </c>
      <c r="G343" s="76" t="s">
        <v>1337</v>
      </c>
      <c r="H343" s="76" t="s">
        <v>1337</v>
      </c>
      <c r="I343" s="76" t="s">
        <v>1898</v>
      </c>
      <c r="J343" s="76" t="s">
        <v>1903</v>
      </c>
      <c r="K343" s="86" t="s">
        <v>2615</v>
      </c>
      <c r="L343" s="76" t="s">
        <v>1891</v>
      </c>
      <c r="M343" s="76" t="s">
        <v>2792</v>
      </c>
      <c r="N343" s="76">
        <v>235</v>
      </c>
      <c r="O343" s="76">
        <v>200</v>
      </c>
      <c r="P343" s="87" t="s">
        <v>1991</v>
      </c>
    </row>
    <row r="344" spans="1:16" ht="38.25" x14ac:dyDescent="0.2">
      <c r="A344" s="14" t="s">
        <v>2790</v>
      </c>
      <c r="B344" s="76" t="s">
        <v>2791</v>
      </c>
      <c r="C344" s="76" t="s">
        <v>1342</v>
      </c>
      <c r="D344" s="76" t="s">
        <v>1896</v>
      </c>
      <c r="E344" s="76" t="s">
        <v>1887</v>
      </c>
      <c r="F344" s="76" t="s">
        <v>1902</v>
      </c>
      <c r="G344" s="76" t="s">
        <v>1337</v>
      </c>
      <c r="H344" s="76" t="s">
        <v>1337</v>
      </c>
      <c r="I344" s="76" t="s">
        <v>1898</v>
      </c>
      <c r="J344" s="76" t="s">
        <v>1903</v>
      </c>
      <c r="K344" s="86" t="s">
        <v>2793</v>
      </c>
      <c r="L344" s="76" t="s">
        <v>1891</v>
      </c>
      <c r="M344" s="76" t="s">
        <v>2794</v>
      </c>
      <c r="N344" s="76">
        <v>235</v>
      </c>
      <c r="O344" s="76">
        <v>200</v>
      </c>
      <c r="P344" s="87" t="s">
        <v>1991</v>
      </c>
    </row>
    <row r="345" spans="1:16" ht="25.5" x14ac:dyDescent="0.2">
      <c r="A345" s="76" t="s">
        <v>468</v>
      </c>
      <c r="B345" s="76" t="s">
        <v>2795</v>
      </c>
      <c r="C345" s="76" t="s">
        <v>1334</v>
      </c>
      <c r="D345" s="76" t="s">
        <v>1896</v>
      </c>
      <c r="E345" s="76" t="s">
        <v>1887</v>
      </c>
      <c r="F345" s="76" t="s">
        <v>1888</v>
      </c>
      <c r="G345" s="76" t="s">
        <v>1393</v>
      </c>
      <c r="H345" s="76" t="s">
        <v>1394</v>
      </c>
      <c r="I345" s="76" t="s">
        <v>1916</v>
      </c>
      <c r="J345" s="76" t="s">
        <v>1993</v>
      </c>
      <c r="K345" s="85" t="s">
        <v>1478</v>
      </c>
      <c r="L345" s="76" t="s">
        <v>1891</v>
      </c>
      <c r="M345" s="76" t="s">
        <v>2796</v>
      </c>
      <c r="N345" s="76" t="s">
        <v>2797</v>
      </c>
      <c r="O345" s="76" t="s">
        <v>2798</v>
      </c>
      <c r="P345" s="76" t="s">
        <v>1974</v>
      </c>
    </row>
    <row r="346" spans="1:16" ht="25.5" x14ac:dyDescent="0.2">
      <c r="A346" s="76" t="s">
        <v>88</v>
      </c>
      <c r="B346" s="76" t="s">
        <v>2799</v>
      </c>
      <c r="C346" s="76" t="s">
        <v>1349</v>
      </c>
      <c r="D346" s="76" t="s">
        <v>1896</v>
      </c>
      <c r="E346" s="76" t="s">
        <v>1887</v>
      </c>
      <c r="F346" s="76" t="s">
        <v>1902</v>
      </c>
      <c r="G346" s="76" t="s">
        <v>1351</v>
      </c>
      <c r="H346" s="76" t="s">
        <v>1351</v>
      </c>
      <c r="I346" s="76" t="s">
        <v>1898</v>
      </c>
      <c r="J346" s="76" t="s">
        <v>1931</v>
      </c>
      <c r="K346" s="85" t="s">
        <v>2800</v>
      </c>
      <c r="L346" s="76" t="s">
        <v>1925</v>
      </c>
      <c r="M346" s="76" t="s">
        <v>2801</v>
      </c>
      <c r="N346" s="76" t="s">
        <v>2802</v>
      </c>
      <c r="O346" s="76" t="s">
        <v>2803</v>
      </c>
      <c r="P346" s="76" t="s">
        <v>1979</v>
      </c>
    </row>
    <row r="347" spans="1:16" ht="38.25" x14ac:dyDescent="0.2">
      <c r="A347" s="76" t="s">
        <v>886</v>
      </c>
      <c r="B347" s="76" t="s">
        <v>2804</v>
      </c>
      <c r="C347" s="76" t="s">
        <v>1334</v>
      </c>
      <c r="D347" s="76" t="s">
        <v>1896</v>
      </c>
      <c r="E347" s="76" t="s">
        <v>1887</v>
      </c>
      <c r="F347" s="76" t="s">
        <v>1902</v>
      </c>
      <c r="G347" s="76" t="s">
        <v>1337</v>
      </c>
      <c r="H347" s="76" t="s">
        <v>1337</v>
      </c>
      <c r="I347" s="76" t="s">
        <v>1898</v>
      </c>
      <c r="J347" s="76" t="s">
        <v>1903</v>
      </c>
      <c r="K347" s="86" t="s">
        <v>1720</v>
      </c>
      <c r="L347" s="76" t="s">
        <v>1891</v>
      </c>
      <c r="M347" s="25" t="s">
        <v>2805</v>
      </c>
      <c r="N347" s="76">
        <v>112</v>
      </c>
      <c r="O347" s="76">
        <v>100</v>
      </c>
      <c r="P347" s="76">
        <v>20</v>
      </c>
    </row>
    <row r="348" spans="1:16" ht="25.5" x14ac:dyDescent="0.2">
      <c r="A348" s="76" t="s">
        <v>950</v>
      </c>
      <c r="B348" s="76" t="s">
        <v>2806</v>
      </c>
      <c r="C348" s="76" t="s">
        <v>1342</v>
      </c>
      <c r="D348" s="76" t="s">
        <v>1896</v>
      </c>
      <c r="E348" s="76" t="s">
        <v>1887</v>
      </c>
      <c r="F348" s="76" t="s">
        <v>1902</v>
      </c>
      <c r="G348" s="76" t="s">
        <v>1337</v>
      </c>
      <c r="H348" s="76" t="s">
        <v>1337</v>
      </c>
      <c r="I348" s="76" t="s">
        <v>1898</v>
      </c>
      <c r="J348" s="76" t="s">
        <v>1906</v>
      </c>
      <c r="K348" s="85" t="s">
        <v>2807</v>
      </c>
      <c r="L348" s="76" t="s">
        <v>1925</v>
      </c>
      <c r="M348" s="76" t="s">
        <v>2808</v>
      </c>
      <c r="N348" s="76">
        <v>102.14100000000001</v>
      </c>
      <c r="O348" s="76" t="s">
        <v>2478</v>
      </c>
      <c r="P348" s="76" t="s">
        <v>1974</v>
      </c>
    </row>
    <row r="349" spans="1:16" ht="38.25" x14ac:dyDescent="0.2">
      <c r="A349" s="76" t="s">
        <v>381</v>
      </c>
      <c r="B349" s="76" t="s">
        <v>2809</v>
      </c>
      <c r="C349" s="76" t="s">
        <v>1361</v>
      </c>
      <c r="D349" s="76" t="s">
        <v>1896</v>
      </c>
      <c r="E349" s="76" t="s">
        <v>1887</v>
      </c>
      <c r="F349" s="76" t="s">
        <v>1902</v>
      </c>
      <c r="G349" s="76" t="s">
        <v>1337</v>
      </c>
      <c r="H349" s="76" t="s">
        <v>1337</v>
      </c>
      <c r="I349" s="76" t="s">
        <v>1898</v>
      </c>
      <c r="J349" s="76" t="s">
        <v>1903</v>
      </c>
      <c r="K349" s="86" t="s">
        <v>1515</v>
      </c>
      <c r="L349" s="76" t="s">
        <v>1891</v>
      </c>
      <c r="M349" s="76" t="s">
        <v>2810</v>
      </c>
      <c r="N349" s="76">
        <v>30</v>
      </c>
      <c r="O349" s="76">
        <v>25</v>
      </c>
      <c r="P349" s="76">
        <v>1000</v>
      </c>
    </row>
    <row r="350" spans="1:16" ht="38.25" x14ac:dyDescent="0.2">
      <c r="A350" s="76" t="s">
        <v>381</v>
      </c>
      <c r="B350" s="76" t="s">
        <v>2811</v>
      </c>
      <c r="C350" s="76" t="s">
        <v>1361</v>
      </c>
      <c r="D350" s="76" t="s">
        <v>1896</v>
      </c>
      <c r="E350" s="76" t="s">
        <v>1887</v>
      </c>
      <c r="F350" s="76" t="s">
        <v>1902</v>
      </c>
      <c r="G350" s="76" t="s">
        <v>1337</v>
      </c>
      <c r="H350" s="76" t="s">
        <v>1337</v>
      </c>
      <c r="I350" s="76" t="s">
        <v>1898</v>
      </c>
      <c r="J350" s="76" t="s">
        <v>1903</v>
      </c>
      <c r="K350" s="78" t="s">
        <v>2009</v>
      </c>
      <c r="L350" s="76" t="s">
        <v>1891</v>
      </c>
      <c r="M350" s="76" t="s">
        <v>2812</v>
      </c>
      <c r="N350" s="76">
        <v>65</v>
      </c>
      <c r="O350" s="76">
        <v>55</v>
      </c>
      <c r="P350" s="76">
        <v>32</v>
      </c>
    </row>
    <row r="351" spans="1:16" ht="25.5" x14ac:dyDescent="0.2">
      <c r="A351" s="76" t="s">
        <v>1073</v>
      </c>
      <c r="B351" s="76" t="s">
        <v>1476</v>
      </c>
      <c r="C351" s="76" t="s">
        <v>1361</v>
      </c>
      <c r="D351" s="76" t="s">
        <v>1896</v>
      </c>
      <c r="E351" s="76" t="s">
        <v>1887</v>
      </c>
      <c r="F351" s="76" t="s">
        <v>1888</v>
      </c>
      <c r="G351" s="76" t="s">
        <v>1393</v>
      </c>
      <c r="H351" s="76" t="s">
        <v>1394</v>
      </c>
      <c r="I351" s="76" t="s">
        <v>1916</v>
      </c>
      <c r="J351" s="76" t="s">
        <v>1940</v>
      </c>
      <c r="K351" s="85" t="s">
        <v>1478</v>
      </c>
      <c r="L351" s="76" t="s">
        <v>1891</v>
      </c>
      <c r="M351" s="76" t="s">
        <v>2813</v>
      </c>
      <c r="N351" s="76" t="s">
        <v>2814</v>
      </c>
      <c r="O351" s="76" t="s">
        <v>2062</v>
      </c>
      <c r="P351" s="76" t="s">
        <v>1979</v>
      </c>
    </row>
    <row r="352" spans="1:16" ht="25.5" x14ac:dyDescent="0.2">
      <c r="A352" s="76" t="s">
        <v>1073</v>
      </c>
      <c r="B352" s="76" t="s">
        <v>1476</v>
      </c>
      <c r="C352" s="76" t="s">
        <v>1361</v>
      </c>
      <c r="D352" s="76" t="s">
        <v>1896</v>
      </c>
      <c r="E352" s="76" t="s">
        <v>1887</v>
      </c>
      <c r="F352" s="76" t="s">
        <v>1888</v>
      </c>
      <c r="G352" s="76" t="s">
        <v>1393</v>
      </c>
      <c r="H352" s="76" t="s">
        <v>1394</v>
      </c>
      <c r="I352" s="76" t="s">
        <v>1916</v>
      </c>
      <c r="J352" s="76" t="s">
        <v>1940</v>
      </c>
      <c r="K352" s="85" t="s">
        <v>1733</v>
      </c>
      <c r="L352" s="76" t="s">
        <v>1891</v>
      </c>
      <c r="M352" s="76" t="s">
        <v>2815</v>
      </c>
      <c r="N352" s="76" t="s">
        <v>2814</v>
      </c>
      <c r="O352" s="76" t="s">
        <v>2062</v>
      </c>
      <c r="P352" s="76" t="s">
        <v>1979</v>
      </c>
    </row>
    <row r="353" spans="1:20" ht="25.5" x14ac:dyDescent="0.2">
      <c r="A353" s="76" t="s">
        <v>80</v>
      </c>
      <c r="B353" s="76" t="s">
        <v>2816</v>
      </c>
      <c r="C353" s="76" t="s">
        <v>1334</v>
      </c>
      <c r="D353" s="76" t="s">
        <v>1896</v>
      </c>
      <c r="E353" s="76" t="s">
        <v>1887</v>
      </c>
      <c r="F353" s="76" t="s">
        <v>1902</v>
      </c>
      <c r="G353" s="76" t="s">
        <v>1351</v>
      </c>
      <c r="H353" s="76" t="s">
        <v>1351</v>
      </c>
      <c r="I353" s="76" t="s">
        <v>1898</v>
      </c>
      <c r="J353" s="76" t="s">
        <v>1931</v>
      </c>
      <c r="K353" s="85" t="s">
        <v>2316</v>
      </c>
      <c r="L353" s="76" t="s">
        <v>1925</v>
      </c>
      <c r="M353" s="76" t="s">
        <v>2817</v>
      </c>
      <c r="N353" s="76" t="s">
        <v>2818</v>
      </c>
      <c r="O353" s="76" t="s">
        <v>2716</v>
      </c>
      <c r="P353" s="76" t="s">
        <v>1979</v>
      </c>
    </row>
    <row r="354" spans="1:20" ht="38.25" x14ac:dyDescent="0.2">
      <c r="A354" s="76" t="s">
        <v>2371</v>
      </c>
      <c r="B354" s="76" t="s">
        <v>2819</v>
      </c>
      <c r="C354" s="76" t="s">
        <v>1361</v>
      </c>
      <c r="D354" s="76" t="s">
        <v>1896</v>
      </c>
      <c r="E354" s="76" t="s">
        <v>1887</v>
      </c>
      <c r="F354" s="76" t="s">
        <v>1897</v>
      </c>
      <c r="G354" s="76" t="s">
        <v>1393</v>
      </c>
      <c r="H354" s="76" t="s">
        <v>1923</v>
      </c>
      <c r="I354" s="76" t="s">
        <v>1916</v>
      </c>
      <c r="J354" s="76" t="s">
        <v>1924</v>
      </c>
      <c r="K354" s="85" t="s">
        <v>1591</v>
      </c>
      <c r="L354" s="76" t="s">
        <v>1891</v>
      </c>
      <c r="M354" s="76" t="s">
        <v>2820</v>
      </c>
      <c r="N354" s="76" t="s">
        <v>2109</v>
      </c>
      <c r="O354" s="76" t="s">
        <v>2109</v>
      </c>
      <c r="P354" s="76" t="s">
        <v>1929</v>
      </c>
    </row>
    <row r="355" spans="1:20" ht="38.25" x14ac:dyDescent="0.2">
      <c r="A355" s="76" t="s">
        <v>2371</v>
      </c>
      <c r="B355" s="76" t="s">
        <v>2821</v>
      </c>
      <c r="C355" s="76" t="s">
        <v>1361</v>
      </c>
      <c r="D355" s="76" t="s">
        <v>1896</v>
      </c>
      <c r="E355" s="76" t="s">
        <v>1887</v>
      </c>
      <c r="F355" s="76" t="s">
        <v>1897</v>
      </c>
      <c r="G355" s="76" t="s">
        <v>1393</v>
      </c>
      <c r="H355" s="76" t="s">
        <v>2059</v>
      </c>
      <c r="I355" s="76" t="s">
        <v>1916</v>
      </c>
      <c r="J355" s="76" t="s">
        <v>1917</v>
      </c>
      <c r="K355" s="85" t="s">
        <v>1496</v>
      </c>
      <c r="L355" s="76" t="s">
        <v>1891</v>
      </c>
      <c r="M355" s="76" t="s">
        <v>2822</v>
      </c>
      <c r="N355" s="76" t="s">
        <v>1974</v>
      </c>
      <c r="O355" s="76" t="s">
        <v>1974</v>
      </c>
      <c r="P355" s="76" t="s">
        <v>1964</v>
      </c>
    </row>
    <row r="356" spans="1:20" ht="38.25" x14ac:dyDescent="0.2">
      <c r="A356" s="76" t="s">
        <v>902</v>
      </c>
      <c r="B356" s="76" t="s">
        <v>1736</v>
      </c>
      <c r="C356" s="76" t="s">
        <v>1349</v>
      </c>
      <c r="D356" s="76" t="s">
        <v>1896</v>
      </c>
      <c r="E356" s="76" t="s">
        <v>1887</v>
      </c>
      <c r="F356" s="76" t="s">
        <v>1888</v>
      </c>
      <c r="G356" s="76" t="s">
        <v>1393</v>
      </c>
      <c r="H356" s="76" t="s">
        <v>1394</v>
      </c>
      <c r="I356" s="76" t="s">
        <v>1916</v>
      </c>
      <c r="J356" s="76" t="s">
        <v>1969</v>
      </c>
      <c r="K356" s="85" t="s">
        <v>1469</v>
      </c>
      <c r="L356" s="76" t="s">
        <v>1891</v>
      </c>
      <c r="M356" s="76" t="s">
        <v>2823</v>
      </c>
      <c r="N356" s="76" t="s">
        <v>2393</v>
      </c>
      <c r="O356" s="76" t="s">
        <v>2824</v>
      </c>
      <c r="P356" s="76" t="s">
        <v>2825</v>
      </c>
    </row>
    <row r="357" spans="1:20" ht="25.5" x14ac:dyDescent="0.2">
      <c r="A357" s="76" t="s">
        <v>1663</v>
      </c>
      <c r="B357" s="76" t="s">
        <v>2826</v>
      </c>
      <c r="C357" s="76" t="s">
        <v>1466</v>
      </c>
      <c r="D357" s="76" t="s">
        <v>1896</v>
      </c>
      <c r="E357" s="76" t="s">
        <v>1887</v>
      </c>
      <c r="F357" s="76" t="s">
        <v>1897</v>
      </c>
      <c r="G357" s="76" t="s">
        <v>1381</v>
      </c>
      <c r="H357" s="76" t="s">
        <v>1382</v>
      </c>
      <c r="I357" s="76" t="s">
        <v>1898</v>
      </c>
      <c r="J357" s="76" t="s">
        <v>1960</v>
      </c>
      <c r="K357" s="85" t="s">
        <v>1478</v>
      </c>
      <c r="L357" s="76" t="s">
        <v>1925</v>
      </c>
      <c r="M357" s="76" t="s">
        <v>2827</v>
      </c>
      <c r="N357" s="76">
        <v>28</v>
      </c>
      <c r="O357" s="76" t="s">
        <v>1980</v>
      </c>
      <c r="P357" s="76" t="s">
        <v>1964</v>
      </c>
    </row>
    <row r="358" spans="1:20" ht="25.5" x14ac:dyDescent="0.2">
      <c r="A358" s="76" t="s">
        <v>954</v>
      </c>
      <c r="B358" s="76" t="s">
        <v>2828</v>
      </c>
      <c r="C358" s="76" t="s">
        <v>1342</v>
      </c>
      <c r="D358" s="76" t="s">
        <v>1896</v>
      </c>
      <c r="E358" s="76" t="s">
        <v>1887</v>
      </c>
      <c r="F358" s="76" t="s">
        <v>1902</v>
      </c>
      <c r="G358" s="76" t="s">
        <v>1337</v>
      </c>
      <c r="H358" s="76" t="s">
        <v>1337</v>
      </c>
      <c r="I358" s="76" t="s">
        <v>1898</v>
      </c>
      <c r="J358" s="76" t="s">
        <v>1906</v>
      </c>
      <c r="K358" s="85" t="s">
        <v>1646</v>
      </c>
      <c r="L358" s="76" t="s">
        <v>1891</v>
      </c>
      <c r="M358" s="76" t="s">
        <v>2829</v>
      </c>
      <c r="N358" s="76">
        <v>55</v>
      </c>
      <c r="O358" s="76">
        <v>50.5</v>
      </c>
      <c r="P358" s="76" t="s">
        <v>2830</v>
      </c>
    </row>
    <row r="359" spans="1:20" ht="38.25" x14ac:dyDescent="0.2">
      <c r="A359" s="76" t="s">
        <v>956</v>
      </c>
      <c r="B359" s="76" t="s">
        <v>2831</v>
      </c>
      <c r="C359" s="76" t="s">
        <v>1349</v>
      </c>
      <c r="D359" s="76" t="s">
        <v>1896</v>
      </c>
      <c r="E359" s="76" t="s">
        <v>1887</v>
      </c>
      <c r="F359" s="76" t="s">
        <v>1888</v>
      </c>
      <c r="G359" s="76" t="s">
        <v>1393</v>
      </c>
      <c r="H359" s="76" t="s">
        <v>1394</v>
      </c>
      <c r="I359" s="76" t="s">
        <v>1916</v>
      </c>
      <c r="J359" s="76" t="s">
        <v>1969</v>
      </c>
      <c r="K359" s="85" t="s">
        <v>1494</v>
      </c>
      <c r="L359" s="76" t="s">
        <v>1891</v>
      </c>
      <c r="M359" s="76" t="s">
        <v>2832</v>
      </c>
      <c r="N359" s="76" t="s">
        <v>1984</v>
      </c>
      <c r="O359" s="76">
        <v>522</v>
      </c>
      <c r="P359" s="76">
        <v>20</v>
      </c>
    </row>
    <row r="360" spans="1:20" ht="25.5" x14ac:dyDescent="0.2">
      <c r="A360" s="14" t="s">
        <v>816</v>
      </c>
      <c r="B360" s="25" t="s">
        <v>2687</v>
      </c>
      <c r="C360" s="25" t="s">
        <v>1334</v>
      </c>
      <c r="D360" s="76" t="s">
        <v>1886</v>
      </c>
      <c r="E360" s="25" t="s">
        <v>1887</v>
      </c>
      <c r="F360" s="76" t="s">
        <v>1888</v>
      </c>
      <c r="G360" s="76" t="s">
        <v>1367</v>
      </c>
      <c r="H360" s="76" t="s">
        <v>1368</v>
      </c>
      <c r="I360" s="76" t="s">
        <v>1889</v>
      </c>
      <c r="J360" s="76" t="s">
        <v>1894</v>
      </c>
      <c r="K360" s="58" t="s">
        <v>1591</v>
      </c>
      <c r="L360" s="25" t="s">
        <v>1891</v>
      </c>
      <c r="M360" s="53" t="s">
        <v>2688</v>
      </c>
      <c r="N360" s="25">
        <v>7</v>
      </c>
      <c r="O360" s="25">
        <v>5</v>
      </c>
      <c r="P360" s="25">
        <v>10</v>
      </c>
      <c r="Q360" s="25">
        <v>7</v>
      </c>
      <c r="R360" s="25">
        <v>5</v>
      </c>
      <c r="S360" s="25">
        <v>10</v>
      </c>
      <c r="T360" s="25">
        <v>11.926399999999999</v>
      </c>
    </row>
    <row r="361" spans="1:20" ht="25.5" x14ac:dyDescent="0.2">
      <c r="A361" s="76" t="s">
        <v>80</v>
      </c>
      <c r="B361" s="76" t="s">
        <v>2835</v>
      </c>
      <c r="C361" s="76" t="s">
        <v>1342</v>
      </c>
      <c r="D361" s="76" t="s">
        <v>1896</v>
      </c>
      <c r="E361" s="76" t="s">
        <v>1887</v>
      </c>
      <c r="F361" s="76" t="s">
        <v>1897</v>
      </c>
      <c r="G361" s="76" t="s">
        <v>1381</v>
      </c>
      <c r="H361" s="76" t="s">
        <v>1382</v>
      </c>
      <c r="I361" s="76" t="s">
        <v>1898</v>
      </c>
      <c r="J361" s="76" t="s">
        <v>1960</v>
      </c>
      <c r="K361" s="85" t="s">
        <v>1478</v>
      </c>
      <c r="L361" s="76" t="s">
        <v>1925</v>
      </c>
      <c r="M361" s="76" t="s">
        <v>2836</v>
      </c>
      <c r="N361" s="76" t="s">
        <v>2837</v>
      </c>
      <c r="O361" s="76" t="s">
        <v>1690</v>
      </c>
      <c r="P361" s="76" t="s">
        <v>1964</v>
      </c>
    </row>
    <row r="362" spans="1:20" ht="38.25" x14ac:dyDescent="0.2">
      <c r="A362" s="76" t="s">
        <v>962</v>
      </c>
      <c r="B362" s="76" t="s">
        <v>2838</v>
      </c>
      <c r="C362" s="76" t="s">
        <v>1361</v>
      </c>
      <c r="D362" s="76" t="s">
        <v>1896</v>
      </c>
      <c r="E362" s="76" t="s">
        <v>2524</v>
      </c>
      <c r="F362" s="76" t="s">
        <v>1897</v>
      </c>
      <c r="G362" s="76" t="s">
        <v>2042</v>
      </c>
      <c r="H362" s="76" t="s">
        <v>2073</v>
      </c>
      <c r="I362" s="76" t="s">
        <v>1916</v>
      </c>
      <c r="J362" s="76" t="s">
        <v>1993</v>
      </c>
      <c r="K362" s="85" t="s">
        <v>1478</v>
      </c>
      <c r="L362" s="76" t="s">
        <v>1925</v>
      </c>
      <c r="M362" s="76" t="s">
        <v>1901</v>
      </c>
      <c r="N362" s="76" t="s">
        <v>2839</v>
      </c>
      <c r="O362" s="76" t="s">
        <v>2840</v>
      </c>
      <c r="P362" s="76" t="s">
        <v>1964</v>
      </c>
    </row>
    <row r="363" spans="1:20" ht="38.25" x14ac:dyDescent="0.2">
      <c r="A363" s="76" t="s">
        <v>962</v>
      </c>
      <c r="B363" s="76" t="s">
        <v>2838</v>
      </c>
      <c r="C363" s="76" t="s">
        <v>1361</v>
      </c>
      <c r="D363" s="76" t="s">
        <v>1896</v>
      </c>
      <c r="E363" s="76" t="s">
        <v>2524</v>
      </c>
      <c r="F363" s="76" t="s">
        <v>1897</v>
      </c>
      <c r="G363" s="76" t="s">
        <v>2042</v>
      </c>
      <c r="H363" s="76" t="s">
        <v>2073</v>
      </c>
      <c r="I363" s="76" t="s">
        <v>1916</v>
      </c>
      <c r="J363" s="76" t="s">
        <v>1993</v>
      </c>
      <c r="K363" s="85" t="s">
        <v>1733</v>
      </c>
      <c r="L363" s="76" t="s">
        <v>1925</v>
      </c>
      <c r="M363" s="76" t="s">
        <v>1901</v>
      </c>
      <c r="N363" s="76" t="s">
        <v>1901</v>
      </c>
      <c r="O363" s="76" t="s">
        <v>1901</v>
      </c>
      <c r="P363" s="76" t="s">
        <v>1901</v>
      </c>
    </row>
    <row r="364" spans="1:20" ht="25.5" x14ac:dyDescent="0.2">
      <c r="A364" s="76" t="s">
        <v>1663</v>
      </c>
      <c r="B364" s="76" t="s">
        <v>2841</v>
      </c>
      <c r="C364" s="76" t="s">
        <v>1466</v>
      </c>
      <c r="D364" s="76" t="s">
        <v>1896</v>
      </c>
      <c r="E364" s="76" t="s">
        <v>1887</v>
      </c>
      <c r="F364" s="76" t="s">
        <v>1888</v>
      </c>
      <c r="G364" s="76" t="s">
        <v>1381</v>
      </c>
      <c r="H364" s="76" t="s">
        <v>1382</v>
      </c>
      <c r="I364" s="76" t="s">
        <v>1898</v>
      </c>
      <c r="J364" s="76" t="s">
        <v>1960</v>
      </c>
      <c r="K364" s="85" t="s">
        <v>1469</v>
      </c>
      <c r="L364" s="76" t="s">
        <v>1891</v>
      </c>
      <c r="M364" s="76" t="s">
        <v>2842</v>
      </c>
      <c r="N364" s="76">
        <v>100</v>
      </c>
      <c r="O364" s="76" t="s">
        <v>2843</v>
      </c>
      <c r="P364" s="76" t="s">
        <v>1974</v>
      </c>
    </row>
    <row r="365" spans="1:20" ht="25.5" x14ac:dyDescent="0.2">
      <c r="A365" s="76" t="s">
        <v>1663</v>
      </c>
      <c r="B365" s="76" t="s">
        <v>2841</v>
      </c>
      <c r="C365" s="76" t="s">
        <v>1466</v>
      </c>
      <c r="D365" s="76" t="s">
        <v>1896</v>
      </c>
      <c r="E365" s="76" t="s">
        <v>1887</v>
      </c>
      <c r="F365" s="76" t="s">
        <v>1888</v>
      </c>
      <c r="G365" s="76" t="s">
        <v>1381</v>
      </c>
      <c r="H365" s="76" t="s">
        <v>1382</v>
      </c>
      <c r="I365" s="76" t="s">
        <v>1898</v>
      </c>
      <c r="J365" s="76" t="s">
        <v>1960</v>
      </c>
      <c r="K365" s="85" t="s">
        <v>2844</v>
      </c>
      <c r="L365" s="76" t="s">
        <v>1891</v>
      </c>
      <c r="M365" s="76" t="s">
        <v>2845</v>
      </c>
      <c r="N365" s="76" t="s">
        <v>2846</v>
      </c>
      <c r="O365" s="76" t="s">
        <v>2847</v>
      </c>
      <c r="P365" s="76" t="s">
        <v>1991</v>
      </c>
    </row>
    <row r="366" spans="1:20" ht="25.5" x14ac:dyDescent="0.2">
      <c r="A366" s="14" t="s">
        <v>646</v>
      </c>
      <c r="B366" s="14" t="s">
        <v>2848</v>
      </c>
      <c r="C366" s="76" t="s">
        <v>1349</v>
      </c>
      <c r="D366" s="76" t="s">
        <v>1896</v>
      </c>
      <c r="E366" s="76" t="s">
        <v>1887</v>
      </c>
      <c r="F366" s="76" t="s">
        <v>1902</v>
      </c>
      <c r="G366" s="76" t="s">
        <v>1337</v>
      </c>
      <c r="H366" s="76" t="s">
        <v>1337</v>
      </c>
      <c r="I366" s="76" t="s">
        <v>1898</v>
      </c>
      <c r="J366" s="76" t="s">
        <v>1906</v>
      </c>
      <c r="K366" s="85" t="s">
        <v>2581</v>
      </c>
      <c r="L366" s="76" t="s">
        <v>1891</v>
      </c>
      <c r="M366" s="25" t="s">
        <v>2849</v>
      </c>
      <c r="N366" s="76">
        <v>99</v>
      </c>
      <c r="O366" s="76">
        <v>77</v>
      </c>
      <c r="P366" s="76">
        <v>15</v>
      </c>
    </row>
    <row r="367" spans="1:20" ht="25.5" x14ac:dyDescent="0.2">
      <c r="A367" s="14" t="s">
        <v>646</v>
      </c>
      <c r="B367" s="14" t="s">
        <v>2848</v>
      </c>
      <c r="C367" s="76" t="s">
        <v>1349</v>
      </c>
      <c r="D367" s="76" t="s">
        <v>1896</v>
      </c>
      <c r="E367" s="76" t="s">
        <v>1887</v>
      </c>
      <c r="F367" s="76" t="s">
        <v>1902</v>
      </c>
      <c r="G367" s="76" t="s">
        <v>1351</v>
      </c>
      <c r="H367" s="76" t="s">
        <v>1351</v>
      </c>
      <c r="I367" s="76" t="s">
        <v>1898</v>
      </c>
      <c r="J367" s="76" t="s">
        <v>1931</v>
      </c>
      <c r="K367" s="128" t="s">
        <v>2346</v>
      </c>
      <c r="L367" s="76" t="s">
        <v>1891</v>
      </c>
      <c r="M367" s="25" t="s">
        <v>2850</v>
      </c>
      <c r="N367" s="76">
        <v>210</v>
      </c>
      <c r="O367" s="76">
        <v>201</v>
      </c>
      <c r="P367" s="76">
        <v>41</v>
      </c>
    </row>
    <row r="368" spans="1:20" ht="25.5" x14ac:dyDescent="0.2">
      <c r="A368" s="76" t="s">
        <v>1161</v>
      </c>
      <c r="B368" s="76" t="s">
        <v>1809</v>
      </c>
      <c r="C368" s="76" t="s">
        <v>1349</v>
      </c>
      <c r="D368" s="76" t="s">
        <v>1896</v>
      </c>
      <c r="E368" s="76" t="s">
        <v>1887</v>
      </c>
      <c r="F368" s="76" t="s">
        <v>1888</v>
      </c>
      <c r="G368" s="76" t="s">
        <v>1393</v>
      </c>
      <c r="H368" s="76" t="s">
        <v>1915</v>
      </c>
      <c r="I368" s="76" t="s">
        <v>1916</v>
      </c>
      <c r="J368" s="76" t="s">
        <v>1940</v>
      </c>
      <c r="K368" s="85" t="s">
        <v>1469</v>
      </c>
      <c r="L368" s="76" t="s">
        <v>1891</v>
      </c>
      <c r="M368" s="76" t="s">
        <v>2851</v>
      </c>
      <c r="N368" s="76" t="s">
        <v>1920</v>
      </c>
      <c r="O368" s="76" t="s">
        <v>1928</v>
      </c>
      <c r="P368" s="76" t="s">
        <v>1690</v>
      </c>
    </row>
    <row r="369" spans="1:20" ht="25.5" x14ac:dyDescent="0.2">
      <c r="A369" s="76" t="s">
        <v>1161</v>
      </c>
      <c r="B369" s="76" t="s">
        <v>1809</v>
      </c>
      <c r="C369" s="76" t="s">
        <v>1349</v>
      </c>
      <c r="D369" s="76" t="s">
        <v>1896</v>
      </c>
      <c r="E369" s="76" t="s">
        <v>1887</v>
      </c>
      <c r="F369" s="76" t="s">
        <v>1888</v>
      </c>
      <c r="G369" s="76" t="s">
        <v>1393</v>
      </c>
      <c r="H369" s="76" t="s">
        <v>1915</v>
      </c>
      <c r="I369" s="76" t="s">
        <v>1916</v>
      </c>
      <c r="J369" s="76" t="s">
        <v>1940</v>
      </c>
      <c r="K369" s="85" t="s">
        <v>1810</v>
      </c>
      <c r="L369" s="76" t="s">
        <v>1891</v>
      </c>
      <c r="M369" s="76" t="s">
        <v>2852</v>
      </c>
      <c r="N369" s="76" t="s">
        <v>2853</v>
      </c>
      <c r="O369" s="76" t="s">
        <v>2238</v>
      </c>
      <c r="P369" s="76" t="s">
        <v>2060</v>
      </c>
    </row>
    <row r="370" spans="1:20" ht="38.25" x14ac:dyDescent="0.2">
      <c r="A370" s="76" t="s">
        <v>942</v>
      </c>
      <c r="B370" s="76" t="s">
        <v>2854</v>
      </c>
      <c r="C370" s="76" t="s">
        <v>1334</v>
      </c>
      <c r="D370" s="76" t="s">
        <v>1896</v>
      </c>
      <c r="E370" s="76" t="s">
        <v>2524</v>
      </c>
      <c r="F370" s="76" t="s">
        <v>1897</v>
      </c>
      <c r="G370" s="76" t="s">
        <v>1351</v>
      </c>
      <c r="H370" s="76" t="s">
        <v>1351</v>
      </c>
      <c r="I370" s="76" t="s">
        <v>1898</v>
      </c>
      <c r="J370" s="76" t="s">
        <v>1931</v>
      </c>
      <c r="K370" s="85" t="s">
        <v>2855</v>
      </c>
      <c r="L370" s="76" t="s">
        <v>1925</v>
      </c>
      <c r="M370" s="76" t="s">
        <v>1901</v>
      </c>
      <c r="N370" s="76" t="s">
        <v>2856</v>
      </c>
      <c r="O370" s="76" t="s">
        <v>2856</v>
      </c>
      <c r="P370" s="76" t="s">
        <v>1929</v>
      </c>
    </row>
    <row r="371" spans="1:20" ht="38.25" x14ac:dyDescent="0.2">
      <c r="A371" s="76" t="s">
        <v>1101</v>
      </c>
      <c r="B371" s="76" t="s">
        <v>2857</v>
      </c>
      <c r="C371" s="76" t="s">
        <v>1349</v>
      </c>
      <c r="D371" s="76" t="s">
        <v>1896</v>
      </c>
      <c r="E371" s="76" t="s">
        <v>1887</v>
      </c>
      <c r="F371" s="76" t="s">
        <v>1888</v>
      </c>
      <c r="G371" s="76" t="s">
        <v>1393</v>
      </c>
      <c r="H371" s="76" t="s">
        <v>1915</v>
      </c>
      <c r="I371" s="76" t="s">
        <v>1916</v>
      </c>
      <c r="J371" s="76" t="s">
        <v>1917</v>
      </c>
      <c r="K371" s="85" t="s">
        <v>2581</v>
      </c>
      <c r="L371" s="76" t="s">
        <v>1891</v>
      </c>
      <c r="M371" s="76" t="s">
        <v>2858</v>
      </c>
      <c r="N371" s="76" t="s">
        <v>2859</v>
      </c>
      <c r="O371" s="76" t="s">
        <v>2512</v>
      </c>
      <c r="P371" s="76" t="s">
        <v>2109</v>
      </c>
    </row>
    <row r="372" spans="1:20" ht="25.5" x14ac:dyDescent="0.2">
      <c r="A372" s="76" t="s">
        <v>902</v>
      </c>
      <c r="B372" s="76" t="s">
        <v>2860</v>
      </c>
      <c r="C372" s="76" t="s">
        <v>1349</v>
      </c>
      <c r="D372" s="76" t="s">
        <v>1896</v>
      </c>
      <c r="E372" s="76" t="s">
        <v>1887</v>
      </c>
      <c r="F372" s="76" t="s">
        <v>1888</v>
      </c>
      <c r="G372" s="76" t="s">
        <v>1393</v>
      </c>
      <c r="H372" s="76" t="s">
        <v>1394</v>
      </c>
      <c r="I372" s="76" t="s">
        <v>1916</v>
      </c>
      <c r="J372" s="76" t="s">
        <v>1940</v>
      </c>
      <c r="K372" s="85" t="s">
        <v>1478</v>
      </c>
      <c r="L372" s="76" t="s">
        <v>1891</v>
      </c>
      <c r="M372" s="76" t="s">
        <v>2861</v>
      </c>
      <c r="N372" s="76">
        <v>29</v>
      </c>
      <c r="O372" s="76">
        <v>29.5</v>
      </c>
      <c r="P372" s="76">
        <v>6</v>
      </c>
    </row>
    <row r="373" spans="1:20" ht="25.5" x14ac:dyDescent="0.2">
      <c r="A373" s="76" t="s">
        <v>902</v>
      </c>
      <c r="B373" s="76" t="s">
        <v>2860</v>
      </c>
      <c r="C373" s="76" t="s">
        <v>1349</v>
      </c>
      <c r="D373" s="76" t="s">
        <v>1896</v>
      </c>
      <c r="E373" s="76" t="s">
        <v>1887</v>
      </c>
      <c r="F373" s="76" t="s">
        <v>1888</v>
      </c>
      <c r="G373" s="76" t="s">
        <v>1393</v>
      </c>
      <c r="H373" s="76" t="s">
        <v>1394</v>
      </c>
      <c r="I373" s="76" t="s">
        <v>1916</v>
      </c>
      <c r="J373" s="76" t="s">
        <v>1940</v>
      </c>
      <c r="K373" s="85" t="s">
        <v>1733</v>
      </c>
      <c r="L373" s="76" t="s">
        <v>1891</v>
      </c>
      <c r="M373" s="76" t="s">
        <v>2862</v>
      </c>
      <c r="N373" s="76" t="s">
        <v>2863</v>
      </c>
      <c r="O373" s="76" t="s">
        <v>2507</v>
      </c>
      <c r="P373" s="76" t="s">
        <v>2060</v>
      </c>
    </row>
    <row r="374" spans="1:20" ht="25.5" x14ac:dyDescent="0.2">
      <c r="A374" s="76" t="s">
        <v>902</v>
      </c>
      <c r="B374" s="76" t="s">
        <v>2860</v>
      </c>
      <c r="C374" s="76" t="s">
        <v>1349</v>
      </c>
      <c r="D374" s="76" t="s">
        <v>1896</v>
      </c>
      <c r="E374" s="76" t="s">
        <v>1887</v>
      </c>
      <c r="F374" s="76" t="s">
        <v>1888</v>
      </c>
      <c r="G374" s="76" t="s">
        <v>1393</v>
      </c>
      <c r="H374" s="76" t="s">
        <v>1394</v>
      </c>
      <c r="I374" s="76" t="s">
        <v>1916</v>
      </c>
      <c r="J374" s="76" t="s">
        <v>1940</v>
      </c>
      <c r="K374" s="85" t="s">
        <v>1734</v>
      </c>
      <c r="L374" s="76" t="s">
        <v>1891</v>
      </c>
      <c r="M374" s="76" t="s">
        <v>2864</v>
      </c>
      <c r="N374" s="76" t="s">
        <v>2863</v>
      </c>
      <c r="O374" s="76">
        <v>29.5</v>
      </c>
      <c r="P374" s="76">
        <v>6</v>
      </c>
    </row>
    <row r="375" spans="1:20" ht="25.5" x14ac:dyDescent="0.2">
      <c r="A375" s="76" t="s">
        <v>902</v>
      </c>
      <c r="B375" s="76" t="s">
        <v>2860</v>
      </c>
      <c r="C375" s="76" t="s">
        <v>1349</v>
      </c>
      <c r="D375" s="76" t="s">
        <v>1896</v>
      </c>
      <c r="E375" s="76" t="s">
        <v>1887</v>
      </c>
      <c r="F375" s="76" t="s">
        <v>1888</v>
      </c>
      <c r="G375" s="76" t="s">
        <v>1393</v>
      </c>
      <c r="H375" s="76" t="s">
        <v>1394</v>
      </c>
      <c r="I375" s="76" t="s">
        <v>1916</v>
      </c>
      <c r="J375" s="76" t="s">
        <v>1940</v>
      </c>
      <c r="K375" s="85" t="s">
        <v>1735</v>
      </c>
      <c r="L375" s="76" t="s">
        <v>1891</v>
      </c>
      <c r="M375" s="76" t="s">
        <v>2865</v>
      </c>
      <c r="N375" s="76" t="s">
        <v>2863</v>
      </c>
      <c r="O375" s="76" t="s">
        <v>2507</v>
      </c>
      <c r="P375" s="76" t="s">
        <v>2060</v>
      </c>
    </row>
    <row r="376" spans="1:20" ht="25.5" x14ac:dyDescent="0.2">
      <c r="A376" s="76" t="s">
        <v>902</v>
      </c>
      <c r="B376" s="76" t="s">
        <v>2860</v>
      </c>
      <c r="C376" s="76" t="s">
        <v>1349</v>
      </c>
      <c r="D376" s="76" t="s">
        <v>1896</v>
      </c>
      <c r="E376" s="76" t="s">
        <v>1887</v>
      </c>
      <c r="F376" s="76" t="s">
        <v>1888</v>
      </c>
      <c r="G376" s="76" t="s">
        <v>1393</v>
      </c>
      <c r="H376" s="76" t="s">
        <v>1394</v>
      </c>
      <c r="I376" s="76" t="s">
        <v>1916</v>
      </c>
      <c r="J376" s="76" t="s">
        <v>1940</v>
      </c>
      <c r="K376" s="85" t="s">
        <v>2060</v>
      </c>
      <c r="L376" s="76" t="s">
        <v>1891</v>
      </c>
      <c r="M376" s="76" t="s">
        <v>2866</v>
      </c>
      <c r="N376" s="76" t="s">
        <v>2867</v>
      </c>
      <c r="O376" s="76" t="s">
        <v>2867</v>
      </c>
      <c r="P376" s="76" t="s">
        <v>2868</v>
      </c>
    </row>
    <row r="377" spans="1:20" ht="25.5" x14ac:dyDescent="0.2">
      <c r="A377" s="76" t="s">
        <v>195</v>
      </c>
      <c r="B377" s="76" t="s">
        <v>2055</v>
      </c>
      <c r="C377" s="76" t="s">
        <v>1342</v>
      </c>
      <c r="D377" s="76" t="s">
        <v>1886</v>
      </c>
      <c r="E377" s="25" t="s">
        <v>1887</v>
      </c>
      <c r="F377" s="76" t="s">
        <v>1888</v>
      </c>
      <c r="G377" s="76" t="s">
        <v>1367</v>
      </c>
      <c r="H377" s="76" t="s">
        <v>1368</v>
      </c>
      <c r="I377" s="76" t="s">
        <v>1889</v>
      </c>
      <c r="J377" s="76" t="s">
        <v>1894</v>
      </c>
      <c r="K377" s="85" t="s">
        <v>1471</v>
      </c>
      <c r="L377" s="76" t="s">
        <v>1891</v>
      </c>
      <c r="M377" s="25" t="s">
        <v>2056</v>
      </c>
      <c r="N377" s="25">
        <v>10</v>
      </c>
      <c r="O377" s="25">
        <v>10</v>
      </c>
      <c r="P377" s="25">
        <v>16</v>
      </c>
      <c r="Q377" s="25">
        <v>10</v>
      </c>
      <c r="R377" s="25">
        <v>10</v>
      </c>
      <c r="S377" s="25">
        <v>16</v>
      </c>
      <c r="T377" s="25">
        <v>20</v>
      </c>
    </row>
    <row r="378" spans="1:20" ht="25.5" x14ac:dyDescent="0.2">
      <c r="A378" s="76" t="s">
        <v>195</v>
      </c>
      <c r="B378" s="76" t="s">
        <v>2055</v>
      </c>
      <c r="C378" s="76" t="s">
        <v>1342</v>
      </c>
      <c r="D378" s="76" t="s">
        <v>1886</v>
      </c>
      <c r="E378" s="76" t="s">
        <v>1887</v>
      </c>
      <c r="F378" s="76" t="s">
        <v>1888</v>
      </c>
      <c r="G378" s="76" t="s">
        <v>1367</v>
      </c>
      <c r="H378" s="76" t="s">
        <v>1368</v>
      </c>
      <c r="I378" s="76" t="s">
        <v>1889</v>
      </c>
      <c r="J378" s="76" t="s">
        <v>1894</v>
      </c>
      <c r="K378" s="85" t="s">
        <v>1658</v>
      </c>
      <c r="L378" s="76" t="s">
        <v>1891</v>
      </c>
      <c r="M378" s="76" t="s">
        <v>2056</v>
      </c>
      <c r="N378" s="76">
        <v>10</v>
      </c>
      <c r="O378" s="76">
        <v>10</v>
      </c>
      <c r="P378" s="76">
        <v>8</v>
      </c>
    </row>
    <row r="379" spans="1:20" ht="38.25" x14ac:dyDescent="0.2">
      <c r="A379" s="76" t="s">
        <v>755</v>
      </c>
      <c r="B379" s="76" t="s">
        <v>2870</v>
      </c>
      <c r="C379" s="76" t="s">
        <v>1361</v>
      </c>
      <c r="D379" s="76" t="s">
        <v>1896</v>
      </c>
      <c r="E379" s="76" t="s">
        <v>2524</v>
      </c>
      <c r="F379" s="76" t="s">
        <v>1897</v>
      </c>
      <c r="G379" s="76" t="s">
        <v>2042</v>
      </c>
      <c r="H379" s="76" t="s">
        <v>2073</v>
      </c>
      <c r="I379" s="76" t="s">
        <v>1916</v>
      </c>
      <c r="J379" s="76" t="s">
        <v>1993</v>
      </c>
      <c r="K379" s="85" t="s">
        <v>1494</v>
      </c>
      <c r="L379" s="76" t="s">
        <v>1925</v>
      </c>
      <c r="M379" s="76" t="s">
        <v>2871</v>
      </c>
      <c r="N379" s="76">
        <v>48</v>
      </c>
      <c r="O379" s="76">
        <v>48</v>
      </c>
      <c r="P379" s="76" t="s">
        <v>1929</v>
      </c>
    </row>
    <row r="380" spans="1:20" ht="25.5" x14ac:dyDescent="0.2">
      <c r="A380" s="76" t="s">
        <v>1073</v>
      </c>
      <c r="B380" s="76" t="s">
        <v>2880</v>
      </c>
      <c r="C380" s="76" t="s">
        <v>1334</v>
      </c>
      <c r="D380" s="76" t="s">
        <v>1886</v>
      </c>
      <c r="E380" s="76" t="s">
        <v>1887</v>
      </c>
      <c r="F380" s="76" t="s">
        <v>1888</v>
      </c>
      <c r="G380" s="76" t="s">
        <v>1367</v>
      </c>
      <c r="H380" s="76" t="s">
        <v>1368</v>
      </c>
      <c r="I380" s="76" t="s">
        <v>1889</v>
      </c>
      <c r="J380" s="76" t="s">
        <v>1894</v>
      </c>
      <c r="K380" s="85" t="s">
        <v>2077</v>
      </c>
      <c r="L380" s="76" t="s">
        <v>1891</v>
      </c>
      <c r="M380" s="76" t="s">
        <v>2881</v>
      </c>
      <c r="N380" s="76">
        <v>260</v>
      </c>
      <c r="O380" s="76">
        <v>200</v>
      </c>
      <c r="P380" s="76">
        <v>80</v>
      </c>
      <c r="Q380" s="25">
        <v>260.8</v>
      </c>
      <c r="R380" s="25">
        <v>200</v>
      </c>
      <c r="S380" s="25">
        <v>80</v>
      </c>
      <c r="T380" s="25">
        <v>400</v>
      </c>
    </row>
    <row r="381" spans="1:20" ht="25.5" x14ac:dyDescent="0.2">
      <c r="A381" s="76" t="s">
        <v>1663</v>
      </c>
      <c r="B381" s="76" t="s">
        <v>2873</v>
      </c>
      <c r="C381" s="76" t="s">
        <v>1466</v>
      </c>
      <c r="D381" s="76" t="s">
        <v>1896</v>
      </c>
      <c r="E381" s="76" t="s">
        <v>1887</v>
      </c>
      <c r="F381" s="76" t="s">
        <v>1888</v>
      </c>
      <c r="G381" s="76" t="s">
        <v>1381</v>
      </c>
      <c r="H381" s="76" t="s">
        <v>1382</v>
      </c>
      <c r="I381" s="76" t="s">
        <v>1898</v>
      </c>
      <c r="J381" s="76" t="s">
        <v>1960</v>
      </c>
      <c r="K381" s="85" t="s">
        <v>1478</v>
      </c>
      <c r="L381" s="76" t="s">
        <v>1891</v>
      </c>
      <c r="M381" s="76" t="s">
        <v>2874</v>
      </c>
      <c r="N381" s="76" t="s">
        <v>2875</v>
      </c>
      <c r="O381" s="76" t="s">
        <v>2876</v>
      </c>
      <c r="P381" s="76" t="s">
        <v>1991</v>
      </c>
    </row>
    <row r="382" spans="1:20" ht="25.5" x14ac:dyDescent="0.2">
      <c r="A382" s="76" t="s">
        <v>1663</v>
      </c>
      <c r="B382" s="76" t="s">
        <v>2873</v>
      </c>
      <c r="C382" s="76" t="s">
        <v>1466</v>
      </c>
      <c r="D382" s="76" t="s">
        <v>1896</v>
      </c>
      <c r="E382" s="76" t="s">
        <v>1887</v>
      </c>
      <c r="F382" s="76" t="s">
        <v>1888</v>
      </c>
      <c r="G382" s="76" t="s">
        <v>1381</v>
      </c>
      <c r="H382" s="76" t="s">
        <v>1382</v>
      </c>
      <c r="I382" s="76" t="s">
        <v>1898</v>
      </c>
      <c r="J382" s="76" t="s">
        <v>1960</v>
      </c>
      <c r="K382" s="85" t="s">
        <v>1733</v>
      </c>
      <c r="L382" s="76" t="s">
        <v>1891</v>
      </c>
      <c r="M382" s="76" t="s">
        <v>2877</v>
      </c>
      <c r="N382" s="76" t="s">
        <v>2875</v>
      </c>
      <c r="O382" s="76" t="s">
        <v>2876</v>
      </c>
      <c r="P382" s="76" t="s">
        <v>1991</v>
      </c>
    </row>
    <row r="383" spans="1:20" ht="25.5" x14ac:dyDescent="0.2">
      <c r="A383" s="76" t="s">
        <v>1663</v>
      </c>
      <c r="B383" s="76" t="s">
        <v>2878</v>
      </c>
      <c r="C383" s="76" t="s">
        <v>1466</v>
      </c>
      <c r="D383" s="76" t="s">
        <v>1896</v>
      </c>
      <c r="E383" s="76" t="s">
        <v>1887</v>
      </c>
      <c r="F383" s="76" t="s">
        <v>1897</v>
      </c>
      <c r="G383" s="76" t="s">
        <v>1381</v>
      </c>
      <c r="H383" s="76" t="s">
        <v>1382</v>
      </c>
      <c r="I383" s="76" t="s">
        <v>1898</v>
      </c>
      <c r="J383" s="76" t="s">
        <v>1960</v>
      </c>
      <c r="K383" s="85" t="s">
        <v>1478</v>
      </c>
      <c r="L383" s="76" t="s">
        <v>1925</v>
      </c>
      <c r="M383" s="76" t="s">
        <v>2879</v>
      </c>
      <c r="N383" s="76" t="s">
        <v>2768</v>
      </c>
      <c r="O383" s="76">
        <v>34</v>
      </c>
      <c r="P383" s="76" t="s">
        <v>1964</v>
      </c>
    </row>
    <row r="384" spans="1:20" ht="25.5" x14ac:dyDescent="0.2">
      <c r="A384" s="76" t="s">
        <v>470</v>
      </c>
      <c r="B384" s="76" t="s">
        <v>2400</v>
      </c>
      <c r="C384" s="76" t="s">
        <v>1342</v>
      </c>
      <c r="D384" s="76" t="s">
        <v>1886</v>
      </c>
      <c r="E384" s="25" t="s">
        <v>1887</v>
      </c>
      <c r="F384" s="76" t="s">
        <v>1888</v>
      </c>
      <c r="G384" s="76" t="s">
        <v>1367</v>
      </c>
      <c r="H384" s="76" t="s">
        <v>1368</v>
      </c>
      <c r="I384" s="76" t="s">
        <v>1889</v>
      </c>
      <c r="J384" s="76" t="s">
        <v>1894</v>
      </c>
      <c r="K384" s="85" t="s">
        <v>1946</v>
      </c>
      <c r="L384" s="25" t="s">
        <v>1891</v>
      </c>
      <c r="M384" s="25" t="s">
        <v>2401</v>
      </c>
      <c r="N384" s="25">
        <v>65</v>
      </c>
      <c r="O384" s="25">
        <v>65</v>
      </c>
      <c r="P384" s="25">
        <v>26</v>
      </c>
      <c r="Q384" s="25">
        <v>65</v>
      </c>
      <c r="R384" s="25">
        <v>65</v>
      </c>
      <c r="S384" s="25">
        <v>26</v>
      </c>
      <c r="T384" s="25">
        <v>130</v>
      </c>
    </row>
    <row r="385" spans="1:180" ht="25.5" x14ac:dyDescent="0.2">
      <c r="A385" s="14" t="s">
        <v>1073</v>
      </c>
      <c r="B385" s="14" t="s">
        <v>2882</v>
      </c>
      <c r="C385" s="76" t="s">
        <v>1342</v>
      </c>
      <c r="D385" s="76" t="s">
        <v>1886</v>
      </c>
      <c r="E385" s="76" t="s">
        <v>1887</v>
      </c>
      <c r="F385" s="76" t="s">
        <v>1888</v>
      </c>
      <c r="G385" s="76" t="s">
        <v>1367</v>
      </c>
      <c r="H385" s="76" t="s">
        <v>1368</v>
      </c>
      <c r="I385" s="76" t="s">
        <v>1889</v>
      </c>
      <c r="J385" s="76" t="s">
        <v>1894</v>
      </c>
      <c r="K385" s="86" t="s">
        <v>2140</v>
      </c>
      <c r="L385" s="76" t="s">
        <v>1891</v>
      </c>
      <c r="M385" s="25" t="s">
        <v>2883</v>
      </c>
      <c r="N385" s="25">
        <v>80</v>
      </c>
      <c r="O385" s="25">
        <v>60</v>
      </c>
      <c r="P385" s="25">
        <v>192</v>
      </c>
      <c r="Q385" s="25">
        <v>80</v>
      </c>
      <c r="R385" s="25">
        <v>60</v>
      </c>
      <c r="S385" s="25">
        <v>192</v>
      </c>
      <c r="T385" s="25">
        <v>120</v>
      </c>
    </row>
    <row r="386" spans="1:180" ht="38.25" x14ac:dyDescent="0.2">
      <c r="A386" s="76" t="s">
        <v>1235</v>
      </c>
      <c r="B386" s="76" t="s">
        <v>2884</v>
      </c>
      <c r="C386" s="76" t="s">
        <v>1361</v>
      </c>
      <c r="D386" s="76" t="s">
        <v>1896</v>
      </c>
      <c r="E386" s="76" t="s">
        <v>1887</v>
      </c>
      <c r="F386" s="76" t="s">
        <v>1897</v>
      </c>
      <c r="G386" s="76" t="s">
        <v>2042</v>
      </c>
      <c r="H386" s="76" t="s">
        <v>2073</v>
      </c>
      <c r="I386" s="76" t="s">
        <v>1916</v>
      </c>
      <c r="J386" s="76" t="s">
        <v>1993</v>
      </c>
      <c r="K386" s="85" t="s">
        <v>1478</v>
      </c>
      <c r="L386" s="76" t="s">
        <v>1925</v>
      </c>
      <c r="M386" s="76" t="s">
        <v>2885</v>
      </c>
      <c r="N386" s="76" t="s">
        <v>1979</v>
      </c>
      <c r="O386" s="76" t="s">
        <v>1979</v>
      </c>
      <c r="P386" s="76" t="s">
        <v>1929</v>
      </c>
    </row>
    <row r="387" spans="1:180" ht="25.5" x14ac:dyDescent="0.2">
      <c r="A387" s="76" t="s">
        <v>902</v>
      </c>
      <c r="B387" s="76" t="s">
        <v>2886</v>
      </c>
      <c r="C387" s="76" t="s">
        <v>1361</v>
      </c>
      <c r="D387" s="76" t="s">
        <v>1896</v>
      </c>
      <c r="E387" s="76" t="s">
        <v>1887</v>
      </c>
      <c r="F387" s="76" t="s">
        <v>1888</v>
      </c>
      <c r="G387" s="76" t="s">
        <v>1393</v>
      </c>
      <c r="H387" s="76" t="s">
        <v>1394</v>
      </c>
      <c r="I387" s="76" t="s">
        <v>1916</v>
      </c>
      <c r="J387" s="76" t="s">
        <v>1940</v>
      </c>
      <c r="K387" s="85" t="s">
        <v>2064</v>
      </c>
      <c r="L387" s="76" t="s">
        <v>1891</v>
      </c>
      <c r="M387" s="76" t="s">
        <v>2887</v>
      </c>
      <c r="N387" s="76" t="s">
        <v>1991</v>
      </c>
      <c r="O387" s="76" t="s">
        <v>2888</v>
      </c>
      <c r="P387" s="76" t="s">
        <v>2428</v>
      </c>
    </row>
    <row r="388" spans="1:180" ht="25.5" x14ac:dyDescent="0.2">
      <c r="A388" s="76" t="s">
        <v>902</v>
      </c>
      <c r="B388" s="76" t="s">
        <v>2886</v>
      </c>
      <c r="C388" s="76" t="s">
        <v>1361</v>
      </c>
      <c r="D388" s="76" t="s">
        <v>1896</v>
      </c>
      <c r="E388" s="76" t="s">
        <v>1887</v>
      </c>
      <c r="F388" s="76" t="s">
        <v>1888</v>
      </c>
      <c r="G388" s="76" t="s">
        <v>1393</v>
      </c>
      <c r="H388" s="76" t="s">
        <v>1394</v>
      </c>
      <c r="I388" s="76" t="s">
        <v>1916</v>
      </c>
      <c r="J388" s="76" t="s">
        <v>1940</v>
      </c>
      <c r="K388" s="85" t="s">
        <v>2547</v>
      </c>
      <c r="L388" s="76" t="s">
        <v>1891</v>
      </c>
      <c r="M388" s="76" t="s">
        <v>2889</v>
      </c>
      <c r="N388" s="76" t="s">
        <v>1991</v>
      </c>
      <c r="O388" s="76" t="s">
        <v>2888</v>
      </c>
      <c r="P388" s="76" t="s">
        <v>2428</v>
      </c>
    </row>
    <row r="389" spans="1:180" ht="38.25" x14ac:dyDescent="0.2">
      <c r="A389" s="76" t="s">
        <v>2890</v>
      </c>
      <c r="B389" s="76" t="s">
        <v>2891</v>
      </c>
      <c r="C389" s="76" t="s">
        <v>1361</v>
      </c>
      <c r="D389" s="76" t="s">
        <v>1896</v>
      </c>
      <c r="E389" s="76" t="s">
        <v>1887</v>
      </c>
      <c r="F389" s="76" t="s">
        <v>1902</v>
      </c>
      <c r="G389" s="76" t="s">
        <v>1337</v>
      </c>
      <c r="H389" s="76" t="s">
        <v>1337</v>
      </c>
      <c r="I389" s="76" t="s">
        <v>1898</v>
      </c>
      <c r="J389" s="76" t="s">
        <v>1903</v>
      </c>
      <c r="K389" s="86" t="s">
        <v>2077</v>
      </c>
      <c r="L389" s="76" t="s">
        <v>1891</v>
      </c>
      <c r="M389" s="25" t="s">
        <v>2892</v>
      </c>
      <c r="N389" s="25">
        <v>128</v>
      </c>
      <c r="O389" s="25">
        <v>116</v>
      </c>
      <c r="P389" s="25">
        <v>696</v>
      </c>
    </row>
    <row r="390" spans="1:180" ht="38.25" x14ac:dyDescent="0.2">
      <c r="A390" s="76" t="s">
        <v>1663</v>
      </c>
      <c r="B390" s="76" t="s">
        <v>2893</v>
      </c>
      <c r="C390" s="76" t="s">
        <v>1466</v>
      </c>
      <c r="D390" s="76" t="s">
        <v>1896</v>
      </c>
      <c r="E390" s="76" t="s">
        <v>1887</v>
      </c>
      <c r="F390" s="76" t="s">
        <v>1897</v>
      </c>
      <c r="G390" s="76" t="s">
        <v>1381</v>
      </c>
      <c r="H390" s="76" t="s">
        <v>1382</v>
      </c>
      <c r="I390" s="76" t="s">
        <v>1898</v>
      </c>
      <c r="J390" s="76" t="s">
        <v>1960</v>
      </c>
      <c r="K390" s="85" t="s">
        <v>1478</v>
      </c>
      <c r="L390" s="76" t="s">
        <v>1925</v>
      </c>
      <c r="M390" s="76" t="s">
        <v>2894</v>
      </c>
      <c r="N390" s="76" t="s">
        <v>2895</v>
      </c>
      <c r="O390" s="76" t="s">
        <v>2185</v>
      </c>
      <c r="P390" s="76" t="s">
        <v>1964</v>
      </c>
    </row>
    <row r="391" spans="1:180" ht="25.5" x14ac:dyDescent="0.2">
      <c r="A391" s="76" t="s">
        <v>2896</v>
      </c>
      <c r="B391" s="76" t="s">
        <v>2897</v>
      </c>
      <c r="C391" s="76" t="s">
        <v>1342</v>
      </c>
      <c r="D391" s="76" t="s">
        <v>1896</v>
      </c>
      <c r="E391" s="76" t="s">
        <v>1887</v>
      </c>
      <c r="F391" s="76" t="s">
        <v>1897</v>
      </c>
      <c r="G391" s="76" t="s">
        <v>1337</v>
      </c>
      <c r="H391" s="76" t="s">
        <v>1337</v>
      </c>
      <c r="I391" s="76" t="s">
        <v>1898</v>
      </c>
      <c r="J391" s="76" t="s">
        <v>1906</v>
      </c>
      <c r="K391" s="85" t="s">
        <v>1867</v>
      </c>
      <c r="L391" s="76" t="s">
        <v>1925</v>
      </c>
      <c r="M391" s="76" t="s">
        <v>2898</v>
      </c>
      <c r="N391" s="76" t="s">
        <v>1974</v>
      </c>
      <c r="O391" s="76" t="s">
        <v>1974</v>
      </c>
      <c r="P391" s="76" t="s">
        <v>1929</v>
      </c>
    </row>
    <row r="392" spans="1:180" ht="25.5" x14ac:dyDescent="0.2">
      <c r="A392" s="76" t="s">
        <v>80</v>
      </c>
      <c r="B392" s="76" t="s">
        <v>2899</v>
      </c>
      <c r="C392" s="76" t="s">
        <v>1334</v>
      </c>
      <c r="D392" s="76" t="s">
        <v>1896</v>
      </c>
      <c r="E392" s="76" t="s">
        <v>1887</v>
      </c>
      <c r="F392" s="76" t="s">
        <v>1897</v>
      </c>
      <c r="G392" s="76" t="s">
        <v>1381</v>
      </c>
      <c r="H392" s="76" t="s">
        <v>1382</v>
      </c>
      <c r="I392" s="76" t="s">
        <v>1898</v>
      </c>
      <c r="J392" s="76" t="s">
        <v>1960</v>
      </c>
      <c r="K392" s="85" t="s">
        <v>1591</v>
      </c>
      <c r="L392" s="76" t="s">
        <v>1891</v>
      </c>
      <c r="M392" s="76" t="s">
        <v>2900</v>
      </c>
      <c r="N392" s="76">
        <v>13</v>
      </c>
      <c r="O392" s="76">
        <v>13</v>
      </c>
      <c r="P392" s="76">
        <v>0</v>
      </c>
    </row>
    <row r="393" spans="1:180" ht="38.25" x14ac:dyDescent="0.2">
      <c r="A393" s="76" t="s">
        <v>245</v>
      </c>
      <c r="B393" s="76" t="s">
        <v>2901</v>
      </c>
      <c r="C393" s="76" t="s">
        <v>1361</v>
      </c>
      <c r="D393" s="76" t="s">
        <v>1896</v>
      </c>
      <c r="E393" s="76" t="s">
        <v>1887</v>
      </c>
      <c r="F393" s="76" t="s">
        <v>1902</v>
      </c>
      <c r="G393" s="76" t="s">
        <v>1337</v>
      </c>
      <c r="H393" s="76" t="s">
        <v>1337</v>
      </c>
      <c r="I393" s="76" t="s">
        <v>1898</v>
      </c>
      <c r="J393" s="76" t="s">
        <v>1903</v>
      </c>
      <c r="K393" s="86" t="s">
        <v>2902</v>
      </c>
      <c r="L393" s="76" t="s">
        <v>1925</v>
      </c>
      <c r="M393" s="76" t="s">
        <v>2903</v>
      </c>
      <c r="N393" s="76">
        <v>83</v>
      </c>
      <c r="O393" s="76">
        <v>65</v>
      </c>
      <c r="P393" s="76">
        <v>17</v>
      </c>
    </row>
    <row r="394" spans="1:180" ht="25.5" x14ac:dyDescent="0.2">
      <c r="A394" s="76" t="s">
        <v>1055</v>
      </c>
      <c r="B394" s="76" t="s">
        <v>2904</v>
      </c>
      <c r="C394" s="76" t="s">
        <v>1334</v>
      </c>
      <c r="D394" s="76" t="s">
        <v>1896</v>
      </c>
      <c r="E394" s="76" t="s">
        <v>1887</v>
      </c>
      <c r="F394" s="76" t="s">
        <v>1902</v>
      </c>
      <c r="G394" s="76" t="s">
        <v>1351</v>
      </c>
      <c r="H394" s="76" t="s">
        <v>1351</v>
      </c>
      <c r="I394" s="76" t="s">
        <v>1898</v>
      </c>
      <c r="J394" s="76" t="s">
        <v>1931</v>
      </c>
      <c r="K394" s="86" t="s">
        <v>1946</v>
      </c>
      <c r="L394" s="76" t="s">
        <v>1891</v>
      </c>
      <c r="M394" s="76" t="s">
        <v>2905</v>
      </c>
      <c r="N394" s="76">
        <v>218.4</v>
      </c>
      <c r="O394" s="76">
        <v>205</v>
      </c>
      <c r="P394" s="76">
        <v>41</v>
      </c>
    </row>
    <row r="395" spans="1:180" ht="25.5" x14ac:dyDescent="0.2">
      <c r="A395" s="76" t="s">
        <v>1057</v>
      </c>
      <c r="B395" s="76" t="s">
        <v>2906</v>
      </c>
      <c r="C395" s="76" t="s">
        <v>1342</v>
      </c>
      <c r="D395" s="76" t="s">
        <v>1896</v>
      </c>
      <c r="E395" s="76" t="s">
        <v>1887</v>
      </c>
      <c r="F395" s="76" t="s">
        <v>1902</v>
      </c>
      <c r="G395" s="76" t="s">
        <v>1351</v>
      </c>
      <c r="H395" s="76" t="s">
        <v>1351</v>
      </c>
      <c r="I395" s="76" t="s">
        <v>1898</v>
      </c>
      <c r="J395" s="76" t="s">
        <v>1931</v>
      </c>
      <c r="K395" s="86" t="s">
        <v>2907</v>
      </c>
      <c r="L395" s="76" t="s">
        <v>1891</v>
      </c>
      <c r="M395" s="76" t="s">
        <v>2908</v>
      </c>
      <c r="N395" s="76">
        <v>396</v>
      </c>
      <c r="O395" s="76">
        <v>384</v>
      </c>
      <c r="P395" s="76">
        <v>77</v>
      </c>
    </row>
    <row r="396" spans="1:180" ht="26.25" thickBot="1" x14ac:dyDescent="0.25">
      <c r="A396" s="76" t="s">
        <v>1059</v>
      </c>
      <c r="B396" s="76" t="s">
        <v>2909</v>
      </c>
      <c r="C396" s="76" t="s">
        <v>1334</v>
      </c>
      <c r="D396" s="76" t="s">
        <v>1896</v>
      </c>
      <c r="E396" s="76" t="s">
        <v>1887</v>
      </c>
      <c r="F396" s="76" t="s">
        <v>1902</v>
      </c>
      <c r="G396" s="76" t="s">
        <v>1351</v>
      </c>
      <c r="H396" s="76" t="s">
        <v>1351</v>
      </c>
      <c r="I396" s="76" t="s">
        <v>1898</v>
      </c>
      <c r="J396" s="76" t="s">
        <v>1931</v>
      </c>
      <c r="K396" s="85" t="s">
        <v>2260</v>
      </c>
      <c r="L396" s="76" t="s">
        <v>1891</v>
      </c>
      <c r="M396" s="76" t="s">
        <v>2910</v>
      </c>
      <c r="N396" s="76">
        <v>54</v>
      </c>
      <c r="O396" s="76">
        <v>54</v>
      </c>
      <c r="P396" s="76">
        <v>162</v>
      </c>
    </row>
    <row r="397" spans="1:180" s="126" customFormat="1" ht="25.5" x14ac:dyDescent="0.2">
      <c r="A397" s="76" t="s">
        <v>2911</v>
      </c>
      <c r="B397" s="76" t="s">
        <v>2912</v>
      </c>
      <c r="C397" s="76" t="s">
        <v>1342</v>
      </c>
      <c r="D397" s="76" t="s">
        <v>1896</v>
      </c>
      <c r="E397" s="76" t="s">
        <v>1887</v>
      </c>
      <c r="F397" s="76" t="s">
        <v>1902</v>
      </c>
      <c r="G397" s="76" t="s">
        <v>1351</v>
      </c>
      <c r="H397" s="76" t="s">
        <v>1351</v>
      </c>
      <c r="I397" s="76" t="s">
        <v>1898</v>
      </c>
      <c r="J397" s="76" t="s">
        <v>1931</v>
      </c>
      <c r="K397" s="85" t="s">
        <v>1932</v>
      </c>
      <c r="L397" s="76" t="s">
        <v>1891</v>
      </c>
      <c r="M397" s="76" t="s">
        <v>2913</v>
      </c>
      <c r="N397" s="76" t="s">
        <v>2914</v>
      </c>
      <c r="O397" s="76" t="s">
        <v>2914</v>
      </c>
      <c r="P397" s="76" t="s">
        <v>2915</v>
      </c>
      <c r="Q397" s="25"/>
      <c r="R397" s="25"/>
      <c r="S397" s="25"/>
      <c r="T397" s="25"/>
      <c r="U397" s="25"/>
      <c r="V397" s="25"/>
      <c r="W397" s="25"/>
      <c r="X397" s="25"/>
      <c r="Y397" s="25"/>
      <c r="Z397" s="25"/>
      <c r="AA397" s="25"/>
      <c r="AB397" s="25"/>
      <c r="AC397" s="25"/>
      <c r="AD397" s="25"/>
      <c r="AE397" s="25"/>
      <c r="AF397" s="25"/>
      <c r="AG397" s="25"/>
      <c r="AH397" s="25"/>
      <c r="AI397" s="25"/>
      <c r="AJ397" s="25"/>
      <c r="AK397" s="25"/>
      <c r="AL397" s="25"/>
      <c r="AM397" s="25"/>
      <c r="AN397" s="25"/>
      <c r="AO397" s="25"/>
      <c r="AP397" s="25"/>
      <c r="AQ397" s="25"/>
      <c r="AR397" s="25"/>
      <c r="AS397" s="25"/>
      <c r="AT397" s="25"/>
      <c r="AU397" s="25"/>
      <c r="AV397" s="25"/>
      <c r="AW397" s="25"/>
      <c r="AX397" s="25"/>
      <c r="AY397" s="25"/>
      <c r="AZ397" s="25"/>
      <c r="BA397" s="25"/>
      <c r="BB397" s="25"/>
      <c r="BC397" s="25"/>
      <c r="BD397" s="25"/>
      <c r="BE397" s="25"/>
      <c r="BF397" s="25"/>
      <c r="BG397" s="25"/>
      <c r="BH397" s="25"/>
      <c r="BI397" s="25"/>
      <c r="BJ397" s="25"/>
      <c r="BK397" s="25"/>
      <c r="BL397" s="25"/>
      <c r="BM397" s="25"/>
      <c r="BN397" s="25"/>
      <c r="BO397" s="25"/>
      <c r="BP397" s="25"/>
      <c r="BQ397" s="25"/>
      <c r="BR397" s="25"/>
      <c r="BS397" s="25"/>
      <c r="BT397" s="25"/>
      <c r="BU397" s="25"/>
      <c r="BV397" s="25"/>
      <c r="BW397" s="25"/>
      <c r="BX397" s="25"/>
      <c r="BY397" s="25"/>
      <c r="BZ397" s="25"/>
      <c r="CA397" s="25"/>
      <c r="CB397" s="25"/>
      <c r="CC397" s="25"/>
      <c r="CD397" s="25"/>
      <c r="CE397" s="25"/>
      <c r="CF397" s="25"/>
      <c r="CG397" s="25"/>
      <c r="CH397" s="25"/>
      <c r="CI397" s="25"/>
      <c r="CJ397" s="25"/>
      <c r="CK397" s="25"/>
      <c r="CL397" s="25"/>
      <c r="CM397" s="25"/>
      <c r="CN397" s="25"/>
      <c r="CO397" s="25"/>
      <c r="CP397" s="25"/>
      <c r="CQ397" s="25"/>
      <c r="CR397" s="25"/>
      <c r="CS397" s="25"/>
      <c r="CT397" s="25"/>
      <c r="CU397" s="25"/>
      <c r="CV397" s="25"/>
      <c r="CW397" s="25"/>
      <c r="CX397" s="25"/>
      <c r="CY397" s="25"/>
      <c r="CZ397" s="25"/>
      <c r="DA397" s="25"/>
      <c r="DB397" s="25"/>
      <c r="DC397" s="25"/>
      <c r="DD397" s="25"/>
      <c r="DE397" s="25"/>
      <c r="DF397" s="25"/>
      <c r="DG397" s="25"/>
      <c r="DH397" s="25"/>
      <c r="DI397" s="25"/>
      <c r="DJ397" s="25"/>
      <c r="DK397" s="25"/>
      <c r="DL397" s="25"/>
      <c r="DM397" s="25"/>
      <c r="DN397" s="25"/>
      <c r="DO397" s="25"/>
      <c r="DP397" s="25"/>
      <c r="DQ397" s="25"/>
      <c r="DR397" s="25"/>
      <c r="DS397" s="25"/>
      <c r="DT397" s="25"/>
      <c r="DU397" s="25"/>
      <c r="DV397" s="25"/>
      <c r="DW397" s="25"/>
      <c r="DX397" s="25"/>
      <c r="DY397" s="25"/>
      <c r="DZ397" s="25"/>
      <c r="EA397" s="25"/>
      <c r="EB397" s="25"/>
      <c r="EC397" s="25"/>
      <c r="ED397" s="25"/>
      <c r="EE397" s="25"/>
      <c r="EF397" s="25"/>
      <c r="EG397" s="25"/>
      <c r="EH397" s="25"/>
      <c r="EI397" s="25"/>
      <c r="EJ397" s="25"/>
      <c r="EK397" s="25"/>
      <c r="EL397" s="25"/>
      <c r="EM397" s="25"/>
      <c r="EN397" s="25"/>
      <c r="EO397" s="25"/>
      <c r="EP397" s="25"/>
      <c r="EQ397" s="25"/>
      <c r="ER397" s="25"/>
      <c r="ES397" s="25"/>
      <c r="ET397" s="25"/>
      <c r="EU397" s="25"/>
      <c r="EV397" s="25"/>
      <c r="EW397" s="25"/>
      <c r="EX397" s="25"/>
      <c r="EY397" s="25"/>
      <c r="EZ397" s="25"/>
      <c r="FA397" s="25"/>
      <c r="FB397" s="25"/>
      <c r="FC397" s="25"/>
      <c r="FD397" s="25"/>
      <c r="FE397" s="25"/>
      <c r="FF397" s="25"/>
      <c r="FG397" s="25"/>
      <c r="FH397" s="25"/>
      <c r="FI397" s="25"/>
      <c r="FJ397" s="25"/>
      <c r="FK397" s="25"/>
      <c r="FL397" s="25"/>
      <c r="FM397" s="25"/>
      <c r="FN397" s="25"/>
      <c r="FO397" s="25"/>
      <c r="FP397" s="25"/>
      <c r="FQ397" s="25"/>
      <c r="FR397" s="25"/>
      <c r="FS397" s="25"/>
      <c r="FT397" s="25"/>
      <c r="FU397" s="25"/>
      <c r="FV397" s="25"/>
      <c r="FW397" s="25"/>
      <c r="FX397" s="25"/>
    </row>
    <row r="398" spans="1:180" ht="38.25" x14ac:dyDescent="0.2">
      <c r="A398" s="14" t="s">
        <v>1067</v>
      </c>
      <c r="B398" s="76" t="s">
        <v>2916</v>
      </c>
      <c r="C398" s="76" t="s">
        <v>1342</v>
      </c>
      <c r="D398" s="76" t="s">
        <v>1896</v>
      </c>
      <c r="E398" s="76" t="s">
        <v>1887</v>
      </c>
      <c r="F398" s="76" t="s">
        <v>1902</v>
      </c>
      <c r="G398" s="76" t="s">
        <v>1337</v>
      </c>
      <c r="H398" s="76" t="s">
        <v>1337</v>
      </c>
      <c r="I398" s="76" t="s">
        <v>1898</v>
      </c>
      <c r="J398" s="76" t="s">
        <v>1903</v>
      </c>
      <c r="K398" s="85" t="s">
        <v>1966</v>
      </c>
      <c r="L398" s="76" t="s">
        <v>1891</v>
      </c>
      <c r="M398" s="76" t="s">
        <v>2917</v>
      </c>
      <c r="N398" s="76">
        <v>110</v>
      </c>
      <c r="O398" s="76">
        <v>90</v>
      </c>
      <c r="P398" s="76">
        <v>18</v>
      </c>
    </row>
    <row r="399" spans="1:180" ht="38.25" x14ac:dyDescent="0.2">
      <c r="A399" s="76" t="s">
        <v>381</v>
      </c>
      <c r="B399" s="76" t="s">
        <v>2918</v>
      </c>
      <c r="C399" s="76" t="s">
        <v>1334</v>
      </c>
      <c r="D399" s="76" t="s">
        <v>1896</v>
      </c>
      <c r="E399" s="76" t="s">
        <v>1887</v>
      </c>
      <c r="F399" s="76" t="s">
        <v>1897</v>
      </c>
      <c r="G399" s="76" t="s">
        <v>2042</v>
      </c>
      <c r="H399" s="76" t="s">
        <v>2043</v>
      </c>
      <c r="I399" s="76" t="s">
        <v>1916</v>
      </c>
      <c r="J399" s="76" t="s">
        <v>1917</v>
      </c>
      <c r="K399" s="85" t="s">
        <v>1478</v>
      </c>
      <c r="L399" s="76" t="s">
        <v>1925</v>
      </c>
      <c r="M399" s="76" t="s">
        <v>2919</v>
      </c>
      <c r="N399" s="76" t="s">
        <v>2527</v>
      </c>
      <c r="O399" s="76" t="s">
        <v>1478</v>
      </c>
      <c r="P399" s="76" t="s">
        <v>1964</v>
      </c>
    </row>
    <row r="400" spans="1:180" ht="63.75" x14ac:dyDescent="0.2">
      <c r="A400" s="76" t="s">
        <v>902</v>
      </c>
      <c r="B400" s="76" t="s">
        <v>2920</v>
      </c>
      <c r="C400" s="76" t="s">
        <v>1342</v>
      </c>
      <c r="D400" s="76" t="s">
        <v>1896</v>
      </c>
      <c r="E400" s="76" t="s">
        <v>1887</v>
      </c>
      <c r="F400" s="76" t="s">
        <v>1888</v>
      </c>
      <c r="G400" s="76" t="s">
        <v>1381</v>
      </c>
      <c r="H400" s="76" t="s">
        <v>1382</v>
      </c>
      <c r="I400" s="76" t="s">
        <v>1898</v>
      </c>
      <c r="J400" s="76" t="s">
        <v>1960</v>
      </c>
      <c r="K400" s="85" t="s">
        <v>1485</v>
      </c>
      <c r="L400" s="76" t="s">
        <v>1891</v>
      </c>
      <c r="M400" s="76" t="s">
        <v>2921</v>
      </c>
      <c r="N400" s="76" t="s">
        <v>2922</v>
      </c>
      <c r="O400" s="76">
        <v>247</v>
      </c>
      <c r="P400" s="76">
        <v>25</v>
      </c>
    </row>
    <row r="401" spans="1:180" ht="63.75" x14ac:dyDescent="0.2">
      <c r="A401" s="76" t="s">
        <v>902</v>
      </c>
      <c r="B401" s="76" t="s">
        <v>2920</v>
      </c>
      <c r="C401" s="76" t="s">
        <v>1342</v>
      </c>
      <c r="D401" s="76" t="s">
        <v>2553</v>
      </c>
      <c r="E401" s="76" t="s">
        <v>1887</v>
      </c>
      <c r="F401" s="76" t="s">
        <v>1888</v>
      </c>
      <c r="G401" s="87" t="s">
        <v>1901</v>
      </c>
      <c r="H401" s="87" t="s">
        <v>1901</v>
      </c>
      <c r="I401" s="87" t="s">
        <v>1901</v>
      </c>
      <c r="J401" s="87" t="s">
        <v>1901</v>
      </c>
      <c r="K401" s="85" t="s">
        <v>1485</v>
      </c>
      <c r="L401" s="76" t="s">
        <v>1891</v>
      </c>
      <c r="M401" s="76" t="s">
        <v>2923</v>
      </c>
      <c r="N401" s="76" t="s">
        <v>2922</v>
      </c>
      <c r="O401" s="76" t="s">
        <v>2922</v>
      </c>
      <c r="P401" s="76">
        <v>12</v>
      </c>
    </row>
    <row r="402" spans="1:180" ht="38.25" x14ac:dyDescent="0.2">
      <c r="A402" s="76" t="s">
        <v>1083</v>
      </c>
      <c r="B402" s="76" t="s">
        <v>2924</v>
      </c>
      <c r="C402" s="76" t="s">
        <v>1342</v>
      </c>
      <c r="D402" s="76" t="s">
        <v>1896</v>
      </c>
      <c r="E402" s="76" t="s">
        <v>2524</v>
      </c>
      <c r="F402" s="76" t="s">
        <v>1897</v>
      </c>
      <c r="G402" s="76" t="s">
        <v>1393</v>
      </c>
      <c r="H402" s="76" t="s">
        <v>1394</v>
      </c>
      <c r="I402" s="76" t="s">
        <v>1916</v>
      </c>
      <c r="J402" s="76" t="s">
        <v>1940</v>
      </c>
      <c r="K402" s="86" t="s">
        <v>1469</v>
      </c>
      <c r="L402" s="76" t="s">
        <v>1891</v>
      </c>
      <c r="M402" s="76" t="s">
        <v>2925</v>
      </c>
      <c r="N402" s="76">
        <v>54</v>
      </c>
      <c r="O402" s="76">
        <v>54</v>
      </c>
      <c r="P402" s="76">
        <v>0</v>
      </c>
    </row>
    <row r="403" spans="1:180" ht="25.5" x14ac:dyDescent="0.2">
      <c r="A403" s="76" t="s">
        <v>952</v>
      </c>
      <c r="B403" s="76" t="s">
        <v>2926</v>
      </c>
      <c r="C403" s="76" t="s">
        <v>1342</v>
      </c>
      <c r="D403" s="76" t="s">
        <v>1896</v>
      </c>
      <c r="E403" s="76" t="s">
        <v>1887</v>
      </c>
      <c r="F403" s="76" t="s">
        <v>1902</v>
      </c>
      <c r="G403" s="76" t="s">
        <v>1351</v>
      </c>
      <c r="H403" s="76" t="s">
        <v>1351</v>
      </c>
      <c r="I403" s="76" t="s">
        <v>1898</v>
      </c>
      <c r="J403" s="76" t="s">
        <v>1931</v>
      </c>
      <c r="K403" s="85" t="s">
        <v>2927</v>
      </c>
      <c r="L403" s="76" t="s">
        <v>1891</v>
      </c>
      <c r="M403" s="76" t="s">
        <v>2928</v>
      </c>
      <c r="N403" s="76" t="s">
        <v>2929</v>
      </c>
      <c r="O403" s="76" t="s">
        <v>2930</v>
      </c>
      <c r="P403" s="76" t="s">
        <v>1920</v>
      </c>
    </row>
    <row r="404" spans="1:180" ht="38.25" x14ac:dyDescent="0.2">
      <c r="A404" s="76" t="s">
        <v>1093</v>
      </c>
      <c r="B404" s="76" t="s">
        <v>2931</v>
      </c>
      <c r="C404" s="76" t="s">
        <v>1342</v>
      </c>
      <c r="D404" s="76" t="s">
        <v>1886</v>
      </c>
      <c r="E404" s="76" t="s">
        <v>1887</v>
      </c>
      <c r="F404" s="76" t="s">
        <v>1888</v>
      </c>
      <c r="G404" s="76" t="s">
        <v>1367</v>
      </c>
      <c r="H404" s="76" t="s">
        <v>1368</v>
      </c>
      <c r="I404" s="76" t="s">
        <v>1889</v>
      </c>
      <c r="J404" s="76" t="s">
        <v>1894</v>
      </c>
      <c r="K404" s="85" t="s">
        <v>2581</v>
      </c>
      <c r="L404" s="76" t="s">
        <v>1891</v>
      </c>
      <c r="M404" s="76" t="s">
        <v>2932</v>
      </c>
      <c r="N404" s="76">
        <v>69.400000000000006</v>
      </c>
      <c r="O404" s="76">
        <v>65</v>
      </c>
      <c r="P404" s="76">
        <v>26</v>
      </c>
      <c r="Q404" s="25">
        <v>69.400000000000006</v>
      </c>
      <c r="R404" s="25">
        <v>65</v>
      </c>
      <c r="S404" s="25">
        <v>26</v>
      </c>
      <c r="T404" s="25">
        <v>130</v>
      </c>
    </row>
    <row r="405" spans="1:180" s="14" customFormat="1" ht="38.25" x14ac:dyDescent="0.2">
      <c r="A405" s="76" t="s">
        <v>1095</v>
      </c>
      <c r="B405" s="76" t="s">
        <v>1778</v>
      </c>
      <c r="C405" s="76" t="s">
        <v>1342</v>
      </c>
      <c r="D405" s="76" t="s">
        <v>1896</v>
      </c>
      <c r="E405" s="76" t="s">
        <v>1887</v>
      </c>
      <c r="F405" s="76" t="s">
        <v>1888</v>
      </c>
      <c r="G405" s="76" t="s">
        <v>1393</v>
      </c>
      <c r="H405" s="76" t="s">
        <v>1394</v>
      </c>
      <c r="I405" s="76" t="s">
        <v>1916</v>
      </c>
      <c r="J405" s="76" t="s">
        <v>1969</v>
      </c>
      <c r="K405" s="85" t="s">
        <v>1494</v>
      </c>
      <c r="L405" s="76" t="s">
        <v>1891</v>
      </c>
      <c r="M405" s="76" t="s">
        <v>2933</v>
      </c>
      <c r="N405" s="76">
        <v>125</v>
      </c>
      <c r="O405" s="76">
        <v>125</v>
      </c>
      <c r="P405" s="76">
        <v>25</v>
      </c>
      <c r="Q405" s="25"/>
      <c r="R405" s="25"/>
      <c r="S405" s="25"/>
      <c r="T405" s="25"/>
      <c r="U405" s="25"/>
      <c r="V405" s="25"/>
      <c r="W405" s="25"/>
      <c r="X405" s="25"/>
      <c r="Y405" s="25"/>
      <c r="Z405" s="25"/>
      <c r="AA405" s="25"/>
      <c r="AB405" s="25"/>
      <c r="AC405" s="25"/>
      <c r="AD405" s="25"/>
      <c r="AE405" s="25"/>
      <c r="AF405" s="25"/>
      <c r="AG405" s="25"/>
      <c r="AH405" s="25"/>
      <c r="AI405" s="25"/>
      <c r="AJ405" s="25"/>
      <c r="AK405" s="25"/>
      <c r="AL405" s="25"/>
      <c r="AM405" s="25"/>
      <c r="AN405" s="25"/>
      <c r="AO405" s="25"/>
      <c r="AP405" s="25"/>
      <c r="AQ405" s="25"/>
      <c r="AR405" s="25"/>
      <c r="AS405" s="25"/>
      <c r="AT405" s="25"/>
      <c r="AU405" s="25"/>
      <c r="AV405" s="25"/>
      <c r="AW405" s="25"/>
      <c r="AX405" s="25"/>
      <c r="AY405" s="25"/>
      <c r="AZ405" s="25"/>
      <c r="BA405" s="25"/>
      <c r="BB405" s="25"/>
      <c r="BC405" s="25"/>
      <c r="BD405" s="25"/>
      <c r="BE405" s="25"/>
      <c r="BF405" s="25"/>
      <c r="BG405" s="25"/>
      <c r="BH405" s="25"/>
      <c r="BI405" s="25"/>
      <c r="BJ405" s="25"/>
      <c r="BK405" s="25"/>
      <c r="BL405" s="25"/>
      <c r="BM405" s="25"/>
      <c r="BN405" s="25"/>
      <c r="BO405" s="25"/>
      <c r="BP405" s="25"/>
      <c r="BQ405" s="25"/>
      <c r="BR405" s="25"/>
      <c r="BS405" s="25"/>
      <c r="BT405" s="25"/>
      <c r="BU405" s="25"/>
      <c r="BV405" s="25"/>
      <c r="BW405" s="25"/>
      <c r="BX405" s="25"/>
      <c r="BY405" s="25"/>
      <c r="BZ405" s="25"/>
      <c r="CA405" s="25"/>
      <c r="CB405" s="25"/>
      <c r="CC405" s="25"/>
      <c r="CD405" s="25"/>
      <c r="CE405" s="25"/>
      <c r="CF405" s="25"/>
      <c r="CG405" s="25"/>
      <c r="CH405" s="25"/>
      <c r="CI405" s="25"/>
      <c r="CJ405" s="25"/>
      <c r="CK405" s="25"/>
      <c r="CL405" s="25"/>
      <c r="CM405" s="25"/>
      <c r="CN405" s="25"/>
      <c r="CO405" s="25"/>
      <c r="CP405" s="25"/>
      <c r="CQ405" s="25"/>
      <c r="CR405" s="25"/>
      <c r="CS405" s="25"/>
      <c r="CT405" s="25"/>
      <c r="CU405" s="25"/>
      <c r="CV405" s="25"/>
      <c r="CW405" s="25"/>
      <c r="CX405" s="25"/>
      <c r="CY405" s="25"/>
      <c r="CZ405" s="25"/>
      <c r="DA405" s="25"/>
      <c r="DB405" s="25"/>
      <c r="DC405" s="25"/>
      <c r="DD405" s="25"/>
      <c r="DE405" s="25"/>
      <c r="DF405" s="25"/>
      <c r="DG405" s="25"/>
      <c r="DH405" s="25"/>
      <c r="DI405" s="25"/>
      <c r="DJ405" s="25"/>
      <c r="DK405" s="25"/>
      <c r="DL405" s="25"/>
      <c r="DM405" s="25"/>
      <c r="DN405" s="25"/>
      <c r="DO405" s="25"/>
      <c r="DP405" s="25"/>
      <c r="DQ405" s="25"/>
      <c r="DR405" s="25"/>
      <c r="DS405" s="25"/>
      <c r="DT405" s="25"/>
      <c r="DU405" s="25"/>
      <c r="DV405" s="25"/>
      <c r="DW405" s="25"/>
      <c r="DX405" s="25"/>
      <c r="DY405" s="25"/>
      <c r="DZ405" s="25"/>
      <c r="EA405" s="25"/>
      <c r="EB405" s="25"/>
      <c r="EC405" s="25"/>
      <c r="ED405" s="25"/>
      <c r="EE405" s="25"/>
      <c r="EF405" s="25"/>
      <c r="EG405" s="25"/>
      <c r="EH405" s="25"/>
      <c r="EI405" s="25"/>
      <c r="EJ405" s="25"/>
      <c r="EK405" s="25"/>
      <c r="EL405" s="25"/>
      <c r="EM405" s="25"/>
      <c r="EN405" s="25"/>
      <c r="EO405" s="25"/>
      <c r="EP405" s="25"/>
      <c r="EQ405" s="25"/>
      <c r="ER405" s="25"/>
      <c r="ES405" s="25"/>
      <c r="ET405" s="25"/>
      <c r="EU405" s="25"/>
      <c r="EV405" s="25"/>
      <c r="EW405" s="25"/>
      <c r="EX405" s="25"/>
      <c r="EY405" s="25"/>
      <c r="EZ405" s="25"/>
      <c r="FA405" s="25"/>
      <c r="FB405" s="25"/>
      <c r="FC405" s="25"/>
      <c r="FD405" s="25"/>
      <c r="FE405" s="25"/>
      <c r="FF405" s="25"/>
      <c r="FG405" s="25"/>
      <c r="FH405" s="25"/>
      <c r="FI405" s="25"/>
      <c r="FJ405" s="25"/>
      <c r="FK405" s="25"/>
      <c r="FL405" s="25"/>
      <c r="FM405" s="25"/>
      <c r="FN405" s="25"/>
      <c r="FO405" s="25"/>
      <c r="FP405" s="25"/>
      <c r="FQ405" s="25"/>
      <c r="FR405" s="25"/>
      <c r="FS405" s="25"/>
      <c r="FT405" s="25"/>
      <c r="FU405" s="25"/>
      <c r="FV405" s="25"/>
      <c r="FW405" s="25"/>
      <c r="FX405" s="25"/>
    </row>
    <row r="406" spans="1:180" ht="25.5" x14ac:dyDescent="0.2">
      <c r="A406" s="76" t="s">
        <v>974</v>
      </c>
      <c r="B406" s="76" t="s">
        <v>2934</v>
      </c>
      <c r="C406" s="76" t="s">
        <v>1349</v>
      </c>
      <c r="D406" s="76" t="s">
        <v>1896</v>
      </c>
      <c r="E406" s="76" t="s">
        <v>1887</v>
      </c>
      <c r="F406" s="76" t="s">
        <v>1888</v>
      </c>
      <c r="G406" s="76" t="s">
        <v>1393</v>
      </c>
      <c r="H406" s="76" t="s">
        <v>1915</v>
      </c>
      <c r="I406" s="76" t="s">
        <v>1916</v>
      </c>
      <c r="J406" s="76" t="s">
        <v>1940</v>
      </c>
      <c r="K406" s="85" t="s">
        <v>1591</v>
      </c>
      <c r="L406" s="76" t="s">
        <v>1891</v>
      </c>
      <c r="M406" s="76" t="s">
        <v>2935</v>
      </c>
      <c r="N406" s="76">
        <v>154</v>
      </c>
      <c r="O406" s="76">
        <v>150</v>
      </c>
      <c r="P406" s="76">
        <v>30</v>
      </c>
    </row>
    <row r="407" spans="1:180" ht="38.25" x14ac:dyDescent="0.2">
      <c r="A407" s="76" t="s">
        <v>1099</v>
      </c>
      <c r="B407" s="76" t="s">
        <v>2936</v>
      </c>
      <c r="C407" s="76" t="s">
        <v>1349</v>
      </c>
      <c r="D407" s="76" t="s">
        <v>1896</v>
      </c>
      <c r="E407" s="76" t="s">
        <v>1887</v>
      </c>
      <c r="F407" s="76" t="s">
        <v>1902</v>
      </c>
      <c r="G407" s="76" t="s">
        <v>1351</v>
      </c>
      <c r="H407" s="76" t="s">
        <v>1351</v>
      </c>
      <c r="I407" s="76" t="s">
        <v>1898</v>
      </c>
      <c r="J407" s="76" t="s">
        <v>1931</v>
      </c>
      <c r="K407" s="85" t="s">
        <v>2937</v>
      </c>
      <c r="L407" s="76" t="s">
        <v>1925</v>
      </c>
      <c r="M407" s="76" t="s">
        <v>2938</v>
      </c>
      <c r="N407" s="76" t="s">
        <v>2939</v>
      </c>
      <c r="O407" s="76" t="s">
        <v>2939</v>
      </c>
      <c r="P407" s="76" t="s">
        <v>1920</v>
      </c>
    </row>
    <row r="408" spans="1:180" ht="38.25" x14ac:dyDescent="0.2">
      <c r="A408" s="76" t="s">
        <v>1099</v>
      </c>
      <c r="B408" s="76" t="s">
        <v>2940</v>
      </c>
      <c r="C408" s="76" t="s">
        <v>1349</v>
      </c>
      <c r="D408" s="76" t="s">
        <v>1896</v>
      </c>
      <c r="E408" s="76" t="s">
        <v>1887</v>
      </c>
      <c r="F408" s="76" t="s">
        <v>1902</v>
      </c>
      <c r="G408" s="76" t="s">
        <v>1351</v>
      </c>
      <c r="H408" s="76" t="s">
        <v>1351</v>
      </c>
      <c r="I408" s="76" t="s">
        <v>1898</v>
      </c>
      <c r="J408" s="76" t="s">
        <v>1931</v>
      </c>
      <c r="K408" s="85" t="s">
        <v>2140</v>
      </c>
      <c r="L408" s="76" t="s">
        <v>1925</v>
      </c>
      <c r="M408" s="76" t="s">
        <v>2941</v>
      </c>
      <c r="N408" s="76" t="s">
        <v>2226</v>
      </c>
      <c r="O408" s="76" t="s">
        <v>2226</v>
      </c>
      <c r="P408" s="76" t="s">
        <v>1920</v>
      </c>
    </row>
    <row r="409" spans="1:180" ht="38.25" x14ac:dyDescent="0.2">
      <c r="A409" s="76" t="s">
        <v>1097</v>
      </c>
      <c r="B409" s="76" t="s">
        <v>2942</v>
      </c>
      <c r="C409" s="76" t="s">
        <v>1349</v>
      </c>
      <c r="D409" s="76" t="s">
        <v>1896</v>
      </c>
      <c r="E409" s="76" t="s">
        <v>1887</v>
      </c>
      <c r="F409" s="76" t="s">
        <v>1902</v>
      </c>
      <c r="G409" s="76" t="s">
        <v>1351</v>
      </c>
      <c r="H409" s="76" t="s">
        <v>1351</v>
      </c>
      <c r="I409" s="76" t="s">
        <v>1898</v>
      </c>
      <c r="J409" s="76" t="s">
        <v>1931</v>
      </c>
      <c r="K409" s="85" t="s">
        <v>2747</v>
      </c>
      <c r="L409" s="76" t="s">
        <v>1925</v>
      </c>
      <c r="M409" s="76" t="s">
        <v>2943</v>
      </c>
      <c r="N409" s="76" t="s">
        <v>2335</v>
      </c>
      <c r="O409" s="76" t="s">
        <v>2335</v>
      </c>
      <c r="P409" s="76" t="s">
        <v>1974</v>
      </c>
    </row>
    <row r="410" spans="1:180" ht="25.5" x14ac:dyDescent="0.2">
      <c r="A410" s="76" t="s">
        <v>1161</v>
      </c>
      <c r="B410" s="76" t="s">
        <v>1811</v>
      </c>
      <c r="C410" s="76" t="s">
        <v>1349</v>
      </c>
      <c r="D410" s="76" t="s">
        <v>1896</v>
      </c>
      <c r="E410" s="76" t="s">
        <v>1887</v>
      </c>
      <c r="F410" s="76" t="s">
        <v>1888</v>
      </c>
      <c r="G410" s="76" t="s">
        <v>1393</v>
      </c>
      <c r="H410" s="76" t="s">
        <v>1915</v>
      </c>
      <c r="I410" s="76" t="s">
        <v>1916</v>
      </c>
      <c r="J410" s="76" t="s">
        <v>1940</v>
      </c>
      <c r="K410" s="86" t="s">
        <v>1478</v>
      </c>
      <c r="L410" s="76" t="s">
        <v>1891</v>
      </c>
      <c r="M410" s="76" t="s">
        <v>2944</v>
      </c>
      <c r="N410" s="76" t="s">
        <v>2716</v>
      </c>
      <c r="O410" s="76" t="s">
        <v>2945</v>
      </c>
      <c r="P410" s="76" t="s">
        <v>1734</v>
      </c>
      <c r="V410" s="14"/>
      <c r="W410" s="14"/>
      <c r="X410" s="14"/>
      <c r="Y410" s="14"/>
      <c r="Z410" s="14"/>
      <c r="AA410" s="14"/>
      <c r="AB410" s="14"/>
      <c r="AC410" s="14"/>
      <c r="AD410" s="14"/>
      <c r="AE410" s="14"/>
      <c r="AF410" s="14"/>
      <c r="AG410" s="14"/>
      <c r="AH410" s="14"/>
      <c r="AI410" s="14"/>
      <c r="AJ410" s="14"/>
      <c r="AK410" s="14"/>
      <c r="AL410" s="14"/>
      <c r="AM410" s="14"/>
      <c r="AN410" s="14"/>
      <c r="AO410" s="14"/>
      <c r="AP410" s="14"/>
      <c r="AQ410" s="14"/>
      <c r="AR410" s="14"/>
      <c r="AS410" s="14"/>
      <c r="AT410" s="14"/>
      <c r="AU410" s="14"/>
      <c r="AV410" s="14"/>
      <c r="AW410" s="14"/>
      <c r="AX410" s="14"/>
      <c r="AY410" s="14"/>
      <c r="AZ410" s="14"/>
      <c r="BA410" s="14"/>
      <c r="BB410" s="14"/>
      <c r="BC410" s="14"/>
      <c r="BD410" s="14"/>
      <c r="BE410" s="14"/>
      <c r="BF410" s="14"/>
      <c r="BG410" s="14"/>
      <c r="BH410" s="14"/>
      <c r="BI410" s="14"/>
      <c r="BJ410" s="14"/>
      <c r="BK410" s="14"/>
      <c r="BL410" s="14"/>
      <c r="BM410" s="14"/>
      <c r="BN410" s="14"/>
      <c r="BO410" s="14"/>
      <c r="BP410" s="14"/>
      <c r="BQ410" s="14"/>
      <c r="BR410" s="14"/>
      <c r="BS410" s="14"/>
      <c r="BT410" s="14"/>
      <c r="BU410" s="14"/>
      <c r="BV410" s="14"/>
      <c r="BW410" s="14"/>
      <c r="BX410" s="14"/>
      <c r="BY410" s="14"/>
      <c r="BZ410" s="14"/>
      <c r="CA410" s="14"/>
      <c r="CB410" s="14"/>
      <c r="CC410" s="14"/>
      <c r="CD410" s="14"/>
      <c r="CE410" s="14"/>
      <c r="CF410" s="14"/>
      <c r="CG410" s="14"/>
      <c r="CH410" s="14"/>
      <c r="CI410" s="14"/>
      <c r="CJ410" s="14"/>
      <c r="CK410" s="14"/>
      <c r="CL410" s="14"/>
      <c r="CM410" s="14"/>
      <c r="CN410" s="14"/>
      <c r="CO410" s="14"/>
      <c r="CP410" s="14"/>
      <c r="CQ410" s="14"/>
      <c r="CR410" s="14"/>
      <c r="CS410" s="14"/>
      <c r="CT410" s="14"/>
      <c r="CU410" s="14"/>
      <c r="CV410" s="14"/>
      <c r="CW410" s="14"/>
      <c r="CX410" s="14"/>
      <c r="CY410" s="14"/>
      <c r="CZ410" s="14"/>
      <c r="DA410" s="14"/>
      <c r="DB410" s="14"/>
      <c r="DC410" s="14"/>
      <c r="DD410" s="14"/>
      <c r="DE410" s="14"/>
      <c r="DF410" s="14"/>
      <c r="DG410" s="14"/>
      <c r="DH410" s="14"/>
      <c r="DI410" s="14"/>
      <c r="DJ410" s="14"/>
      <c r="DK410" s="14"/>
      <c r="DL410" s="14"/>
      <c r="DM410" s="14"/>
      <c r="DN410" s="14"/>
      <c r="DO410" s="14"/>
      <c r="DP410" s="14"/>
      <c r="DQ410" s="14"/>
      <c r="DR410" s="14"/>
      <c r="DS410" s="14"/>
      <c r="DT410" s="14"/>
      <c r="DU410" s="14"/>
      <c r="DV410" s="14"/>
      <c r="DW410" s="14"/>
      <c r="DX410" s="14"/>
      <c r="DY410" s="14"/>
      <c r="DZ410" s="14"/>
      <c r="EA410" s="14"/>
      <c r="EB410" s="14"/>
      <c r="EC410" s="14"/>
      <c r="ED410" s="14"/>
      <c r="EE410" s="14"/>
      <c r="EF410" s="14"/>
      <c r="EG410" s="14"/>
      <c r="EH410" s="14"/>
      <c r="EI410" s="14"/>
      <c r="EJ410" s="14"/>
      <c r="EK410" s="14"/>
      <c r="EL410" s="14"/>
      <c r="EM410" s="14"/>
      <c r="EN410" s="14"/>
      <c r="EO410" s="14"/>
      <c r="EP410" s="14"/>
      <c r="EQ410" s="14"/>
      <c r="ER410" s="14"/>
      <c r="ES410" s="14"/>
      <c r="ET410" s="14"/>
      <c r="EU410" s="14"/>
      <c r="EV410" s="14"/>
      <c r="EW410" s="14"/>
      <c r="EX410" s="14"/>
      <c r="EY410" s="14"/>
      <c r="EZ410" s="14"/>
      <c r="FA410" s="14"/>
      <c r="FB410" s="14"/>
      <c r="FC410" s="14"/>
      <c r="FD410" s="14"/>
      <c r="FE410" s="14"/>
      <c r="FF410" s="14"/>
      <c r="FG410" s="14"/>
      <c r="FH410" s="14"/>
      <c r="FI410" s="14"/>
      <c r="FJ410" s="14"/>
      <c r="FK410" s="14"/>
      <c r="FL410" s="14"/>
      <c r="FM410" s="14"/>
      <c r="FN410" s="14"/>
      <c r="FO410" s="14"/>
      <c r="FP410" s="14"/>
      <c r="FQ410" s="14"/>
      <c r="FR410" s="14"/>
      <c r="FS410" s="14"/>
      <c r="FT410" s="14"/>
      <c r="FU410" s="14"/>
      <c r="FV410" s="14"/>
      <c r="FW410" s="14"/>
      <c r="FX410" s="14"/>
    </row>
    <row r="411" spans="1:180" ht="38.25" x14ac:dyDescent="0.2">
      <c r="A411" s="76" t="s">
        <v>1161</v>
      </c>
      <c r="B411" s="76" t="s">
        <v>1811</v>
      </c>
      <c r="C411" s="76" t="s">
        <v>1349</v>
      </c>
      <c r="D411" s="76" t="s">
        <v>1896</v>
      </c>
      <c r="E411" s="76" t="s">
        <v>2524</v>
      </c>
      <c r="F411" s="76" t="s">
        <v>1897</v>
      </c>
      <c r="G411" s="76" t="s">
        <v>1393</v>
      </c>
      <c r="H411" s="76" t="s">
        <v>1915</v>
      </c>
      <c r="I411" s="76" t="s">
        <v>1916</v>
      </c>
      <c r="J411" s="76" t="s">
        <v>1940</v>
      </c>
      <c r="K411" s="85" t="s">
        <v>1478</v>
      </c>
      <c r="L411" s="76" t="s">
        <v>1925</v>
      </c>
      <c r="M411" s="76" t="s">
        <v>2946</v>
      </c>
      <c r="N411" s="76" t="s">
        <v>2409</v>
      </c>
      <c r="O411" s="76" t="s">
        <v>2409</v>
      </c>
      <c r="P411" s="76"/>
    </row>
    <row r="412" spans="1:180" ht="38.25" x14ac:dyDescent="0.2">
      <c r="A412" s="76" t="s">
        <v>1161</v>
      </c>
      <c r="B412" s="76" t="s">
        <v>1811</v>
      </c>
      <c r="C412" s="76" t="s">
        <v>1349</v>
      </c>
      <c r="D412" s="76" t="s">
        <v>1896</v>
      </c>
      <c r="E412" s="76" t="s">
        <v>2524</v>
      </c>
      <c r="F412" s="76" t="s">
        <v>1897</v>
      </c>
      <c r="G412" s="76" t="s">
        <v>1393</v>
      </c>
      <c r="H412" s="76" t="s">
        <v>1915</v>
      </c>
      <c r="I412" s="76" t="s">
        <v>1916</v>
      </c>
      <c r="J412" s="76" t="s">
        <v>1940</v>
      </c>
      <c r="K412" s="86" t="s">
        <v>1478</v>
      </c>
      <c r="L412" s="76" t="s">
        <v>1925</v>
      </c>
      <c r="M412" s="76" t="s">
        <v>2947</v>
      </c>
      <c r="N412" s="76" t="s">
        <v>2409</v>
      </c>
      <c r="O412" s="76" t="s">
        <v>2409</v>
      </c>
      <c r="P412" s="76"/>
    </row>
    <row r="413" spans="1:180" ht="38.25" x14ac:dyDescent="0.2">
      <c r="A413" s="76" t="s">
        <v>1161</v>
      </c>
      <c r="B413" s="76" t="s">
        <v>1811</v>
      </c>
      <c r="C413" s="76" t="s">
        <v>1349</v>
      </c>
      <c r="D413" s="76" t="s">
        <v>1896</v>
      </c>
      <c r="E413" s="76" t="s">
        <v>2524</v>
      </c>
      <c r="F413" s="76" t="s">
        <v>1897</v>
      </c>
      <c r="G413" s="76" t="s">
        <v>1393</v>
      </c>
      <c r="H413" s="76" t="s">
        <v>1915</v>
      </c>
      <c r="I413" s="76" t="s">
        <v>1916</v>
      </c>
      <c r="J413" s="76" t="s">
        <v>1940</v>
      </c>
      <c r="K413" s="85" t="s">
        <v>1478</v>
      </c>
      <c r="L413" s="76" t="s">
        <v>1925</v>
      </c>
      <c r="M413" s="76" t="s">
        <v>2948</v>
      </c>
      <c r="N413" s="76" t="s">
        <v>2409</v>
      </c>
      <c r="O413" s="76" t="s">
        <v>2409</v>
      </c>
      <c r="P413" s="76" t="s">
        <v>1964</v>
      </c>
    </row>
    <row r="414" spans="1:180" ht="25.5" x14ac:dyDescent="0.2">
      <c r="A414" s="76" t="s">
        <v>80</v>
      </c>
      <c r="B414" s="76" t="s">
        <v>2949</v>
      </c>
      <c r="C414" s="76" t="s">
        <v>1334</v>
      </c>
      <c r="D414" s="76" t="s">
        <v>1896</v>
      </c>
      <c r="E414" s="76" t="s">
        <v>1887</v>
      </c>
      <c r="F414" s="76" t="s">
        <v>1888</v>
      </c>
      <c r="G414" s="76" t="s">
        <v>1393</v>
      </c>
      <c r="H414" s="76" t="s">
        <v>1394</v>
      </c>
      <c r="I414" s="76" t="s">
        <v>1916</v>
      </c>
      <c r="J414" s="76" t="s">
        <v>1940</v>
      </c>
      <c r="K414" s="85" t="s">
        <v>1485</v>
      </c>
      <c r="L414" s="76" t="s">
        <v>1891</v>
      </c>
      <c r="M414" s="76" t="s">
        <v>2950</v>
      </c>
      <c r="N414" s="76" t="s">
        <v>2951</v>
      </c>
      <c r="O414" s="76" t="s">
        <v>2951</v>
      </c>
      <c r="P414" s="76" t="s">
        <v>1979</v>
      </c>
    </row>
    <row r="415" spans="1:180" ht="25.5" x14ac:dyDescent="0.2">
      <c r="A415" s="76" t="s">
        <v>992</v>
      </c>
      <c r="B415" s="76" t="s">
        <v>2952</v>
      </c>
      <c r="C415" s="76" t="s">
        <v>1334</v>
      </c>
      <c r="D415" s="76" t="s">
        <v>1896</v>
      </c>
      <c r="E415" s="76" t="s">
        <v>1887</v>
      </c>
      <c r="F415" s="76" t="s">
        <v>1897</v>
      </c>
      <c r="G415" s="76" t="s">
        <v>1381</v>
      </c>
      <c r="H415" s="76" t="s">
        <v>1382</v>
      </c>
      <c r="I415" s="76" t="s">
        <v>1898</v>
      </c>
      <c r="J415" s="76" t="s">
        <v>1960</v>
      </c>
      <c r="K415" s="85" t="s">
        <v>1478</v>
      </c>
      <c r="L415" s="76" t="s">
        <v>1925</v>
      </c>
      <c r="M415" s="76" t="s">
        <v>2953</v>
      </c>
      <c r="N415" s="76" t="s">
        <v>2954</v>
      </c>
      <c r="O415" s="76" t="s">
        <v>1478</v>
      </c>
      <c r="P415" s="76" t="s">
        <v>1964</v>
      </c>
    </row>
    <row r="416" spans="1:180" ht="38.25" x14ac:dyDescent="0.2">
      <c r="A416" s="76" t="s">
        <v>393</v>
      </c>
      <c r="B416" s="76" t="s">
        <v>2955</v>
      </c>
      <c r="C416" s="76" t="s">
        <v>1342</v>
      </c>
      <c r="D416" s="76" t="s">
        <v>1896</v>
      </c>
      <c r="E416" s="76" t="s">
        <v>1887</v>
      </c>
      <c r="F416" s="76" t="s">
        <v>1897</v>
      </c>
      <c r="G416" s="76" t="s">
        <v>1337</v>
      </c>
      <c r="H416" s="76" t="s">
        <v>1337</v>
      </c>
      <c r="I416" s="76" t="s">
        <v>1898</v>
      </c>
      <c r="J416" s="76" t="s">
        <v>1903</v>
      </c>
      <c r="K416" s="86" t="s">
        <v>1521</v>
      </c>
      <c r="L416" s="76" t="s">
        <v>1925</v>
      </c>
      <c r="M416" s="76" t="s">
        <v>2956</v>
      </c>
      <c r="N416" s="76">
        <v>15</v>
      </c>
      <c r="O416" s="76">
        <v>13</v>
      </c>
      <c r="P416" s="76">
        <v>0</v>
      </c>
    </row>
    <row r="417" spans="1:21" ht="25.5" x14ac:dyDescent="0.2">
      <c r="A417" s="76" t="s">
        <v>1123</v>
      </c>
      <c r="B417" s="76" t="s">
        <v>2957</v>
      </c>
      <c r="C417" s="76" t="s">
        <v>1361</v>
      </c>
      <c r="D417" s="76" t="s">
        <v>1896</v>
      </c>
      <c r="E417" s="76" t="s">
        <v>1887</v>
      </c>
      <c r="F417" s="76" t="s">
        <v>1888</v>
      </c>
      <c r="G417" s="76" t="s">
        <v>1393</v>
      </c>
      <c r="H417" s="76" t="s">
        <v>1992</v>
      </c>
      <c r="I417" s="76" t="s">
        <v>1916</v>
      </c>
      <c r="J417" s="76" t="s">
        <v>1993</v>
      </c>
      <c r="K417" s="85" t="s">
        <v>1478</v>
      </c>
      <c r="L417" s="76" t="s">
        <v>1891</v>
      </c>
      <c r="M417" s="76" t="s">
        <v>2958</v>
      </c>
      <c r="N417" s="76" t="s">
        <v>2959</v>
      </c>
      <c r="O417" s="76" t="s">
        <v>2118</v>
      </c>
      <c r="P417" s="76" t="s">
        <v>2119</v>
      </c>
    </row>
    <row r="418" spans="1:21" ht="25.5" x14ac:dyDescent="0.2">
      <c r="A418" s="76" t="s">
        <v>1123</v>
      </c>
      <c r="B418" s="76" t="s">
        <v>2957</v>
      </c>
      <c r="C418" s="76" t="s">
        <v>1361</v>
      </c>
      <c r="D418" s="76" t="s">
        <v>1896</v>
      </c>
      <c r="E418" s="76" t="s">
        <v>1887</v>
      </c>
      <c r="F418" s="76" t="s">
        <v>1888</v>
      </c>
      <c r="G418" s="76" t="s">
        <v>1393</v>
      </c>
      <c r="H418" s="76" t="s">
        <v>1992</v>
      </c>
      <c r="I418" s="76" t="s">
        <v>1916</v>
      </c>
      <c r="J418" s="76" t="s">
        <v>1993</v>
      </c>
      <c r="K418" s="85" t="s">
        <v>1733</v>
      </c>
      <c r="L418" s="76" t="s">
        <v>1891</v>
      </c>
      <c r="M418" s="76" t="s">
        <v>2960</v>
      </c>
      <c r="N418" s="76" t="s">
        <v>2959</v>
      </c>
      <c r="O418" s="76" t="s">
        <v>2118</v>
      </c>
      <c r="P418" s="76" t="s">
        <v>2119</v>
      </c>
    </row>
    <row r="419" spans="1:21" ht="25.5" x14ac:dyDescent="0.2">
      <c r="A419" s="76" t="s">
        <v>1123</v>
      </c>
      <c r="B419" s="76" t="s">
        <v>2957</v>
      </c>
      <c r="C419" s="76" t="s">
        <v>1361</v>
      </c>
      <c r="D419" s="76" t="s">
        <v>1896</v>
      </c>
      <c r="E419" s="76" t="s">
        <v>1887</v>
      </c>
      <c r="F419" s="76" t="s">
        <v>1888</v>
      </c>
      <c r="G419" s="76" t="s">
        <v>1393</v>
      </c>
      <c r="H419" s="76" t="s">
        <v>1992</v>
      </c>
      <c r="I419" s="76" t="s">
        <v>1916</v>
      </c>
      <c r="J419" s="76" t="s">
        <v>1993</v>
      </c>
      <c r="K419" s="85" t="s">
        <v>1734</v>
      </c>
      <c r="L419" s="76" t="s">
        <v>1891</v>
      </c>
      <c r="M419" s="76" t="s">
        <v>2961</v>
      </c>
      <c r="N419" s="76" t="s">
        <v>2959</v>
      </c>
      <c r="O419" s="76" t="s">
        <v>2118</v>
      </c>
      <c r="P419" s="76" t="s">
        <v>2119</v>
      </c>
    </row>
    <row r="420" spans="1:21" ht="25.5" x14ac:dyDescent="0.2">
      <c r="A420" s="76" t="s">
        <v>1123</v>
      </c>
      <c r="B420" s="76" t="s">
        <v>2957</v>
      </c>
      <c r="C420" s="76" t="s">
        <v>1361</v>
      </c>
      <c r="D420" s="76" t="s">
        <v>1896</v>
      </c>
      <c r="E420" s="76" t="s">
        <v>1887</v>
      </c>
      <c r="F420" s="76" t="s">
        <v>1888</v>
      </c>
      <c r="G420" s="76" t="s">
        <v>1393</v>
      </c>
      <c r="H420" s="76" t="s">
        <v>1992</v>
      </c>
      <c r="I420" s="76" t="s">
        <v>1916</v>
      </c>
      <c r="J420" s="76" t="s">
        <v>1993</v>
      </c>
      <c r="K420" s="85" t="s">
        <v>1735</v>
      </c>
      <c r="L420" s="76" t="s">
        <v>1891</v>
      </c>
      <c r="M420" s="76" t="s">
        <v>2962</v>
      </c>
      <c r="N420" s="76" t="s">
        <v>2959</v>
      </c>
      <c r="O420" s="76" t="s">
        <v>2118</v>
      </c>
      <c r="P420" s="76" t="s">
        <v>2119</v>
      </c>
    </row>
    <row r="421" spans="1:21" ht="38.25" x14ac:dyDescent="0.2">
      <c r="A421" s="76" t="s">
        <v>729</v>
      </c>
      <c r="B421" s="76" t="s">
        <v>2963</v>
      </c>
      <c r="C421" s="76" t="s">
        <v>1361</v>
      </c>
      <c r="D421" s="76" t="s">
        <v>1896</v>
      </c>
      <c r="E421" s="76" t="s">
        <v>1887</v>
      </c>
      <c r="F421" s="76" t="s">
        <v>1897</v>
      </c>
      <c r="G421" s="76" t="s">
        <v>2042</v>
      </c>
      <c r="H421" s="76" t="s">
        <v>2087</v>
      </c>
      <c r="I421" s="76" t="s">
        <v>1916</v>
      </c>
      <c r="J421" s="76" t="s">
        <v>1924</v>
      </c>
      <c r="K421" s="85" t="s">
        <v>1485</v>
      </c>
      <c r="L421" s="76" t="s">
        <v>1925</v>
      </c>
      <c r="M421" s="76" t="s">
        <v>2964</v>
      </c>
      <c r="N421" s="76">
        <v>3</v>
      </c>
      <c r="O421" s="76">
        <v>3</v>
      </c>
      <c r="P421" s="76"/>
    </row>
    <row r="422" spans="1:21" ht="25.5" x14ac:dyDescent="0.2">
      <c r="A422" s="76" t="s">
        <v>1127</v>
      </c>
      <c r="B422" s="76" t="s">
        <v>2965</v>
      </c>
      <c r="C422" s="76" t="s">
        <v>1349</v>
      </c>
      <c r="D422" s="76" t="s">
        <v>1896</v>
      </c>
      <c r="E422" s="76" t="s">
        <v>1887</v>
      </c>
      <c r="F422" s="76" t="s">
        <v>2122</v>
      </c>
      <c r="G422" s="76" t="s">
        <v>1351</v>
      </c>
      <c r="H422" s="76" t="s">
        <v>1351</v>
      </c>
      <c r="I422" s="76" t="s">
        <v>1898</v>
      </c>
      <c r="J422" s="76" t="s">
        <v>1931</v>
      </c>
      <c r="K422" s="85" t="s">
        <v>2123</v>
      </c>
      <c r="L422" s="76" t="s">
        <v>1891</v>
      </c>
      <c r="M422" s="76" t="s">
        <v>2966</v>
      </c>
      <c r="N422" s="76" t="s">
        <v>2967</v>
      </c>
      <c r="O422" s="76" t="s">
        <v>2001</v>
      </c>
      <c r="P422" s="76">
        <v>7</v>
      </c>
    </row>
    <row r="423" spans="1:21" ht="25.5" x14ac:dyDescent="0.2">
      <c r="A423" s="76" t="s">
        <v>1129</v>
      </c>
      <c r="B423" s="76" t="s">
        <v>2968</v>
      </c>
      <c r="C423" s="76" t="s">
        <v>1334</v>
      </c>
      <c r="D423" s="76" t="s">
        <v>1896</v>
      </c>
      <c r="E423" s="76" t="s">
        <v>1887</v>
      </c>
      <c r="F423" s="76" t="s">
        <v>1902</v>
      </c>
      <c r="G423" s="76" t="s">
        <v>1351</v>
      </c>
      <c r="H423" s="76" t="s">
        <v>1351</v>
      </c>
      <c r="I423" s="76" t="s">
        <v>1898</v>
      </c>
      <c r="J423" s="76" t="s">
        <v>1931</v>
      </c>
      <c r="K423" s="85" t="s">
        <v>2969</v>
      </c>
      <c r="L423" s="76" t="s">
        <v>1891</v>
      </c>
      <c r="M423" s="76" t="s">
        <v>2970</v>
      </c>
      <c r="N423" s="76">
        <v>531</v>
      </c>
      <c r="O423" s="76">
        <v>511</v>
      </c>
      <c r="P423" s="76">
        <v>102</v>
      </c>
    </row>
    <row r="424" spans="1:21" ht="25.5" x14ac:dyDescent="0.2">
      <c r="A424" s="76" t="s">
        <v>1135</v>
      </c>
      <c r="B424" s="76" t="s">
        <v>2971</v>
      </c>
      <c r="C424" s="76" t="s">
        <v>1342</v>
      </c>
      <c r="D424" s="76" t="s">
        <v>1896</v>
      </c>
      <c r="E424" s="76" t="s">
        <v>1887</v>
      </c>
      <c r="F424" s="76" t="s">
        <v>1902</v>
      </c>
      <c r="G424" s="76" t="s">
        <v>1337</v>
      </c>
      <c r="H424" s="76" t="s">
        <v>1337</v>
      </c>
      <c r="I424" s="76" t="s">
        <v>1898</v>
      </c>
      <c r="J424" s="76" t="s">
        <v>1906</v>
      </c>
      <c r="K424" s="85" t="s">
        <v>2972</v>
      </c>
      <c r="L424" s="76" t="s">
        <v>1891</v>
      </c>
      <c r="M424" s="76" t="s">
        <v>2973</v>
      </c>
      <c r="N424" s="76">
        <v>255</v>
      </c>
      <c r="O424" s="76">
        <v>202</v>
      </c>
      <c r="P424" s="76">
        <v>41</v>
      </c>
    </row>
    <row r="425" spans="1:21" ht="25.5" x14ac:dyDescent="0.2">
      <c r="A425" s="76" t="s">
        <v>1135</v>
      </c>
      <c r="B425" s="76" t="s">
        <v>2974</v>
      </c>
      <c r="C425" s="76" t="s">
        <v>1342</v>
      </c>
      <c r="D425" s="76" t="s">
        <v>1896</v>
      </c>
      <c r="E425" s="76" t="s">
        <v>1887</v>
      </c>
      <c r="F425" s="76" t="s">
        <v>1902</v>
      </c>
      <c r="G425" s="76" t="s">
        <v>1337</v>
      </c>
      <c r="H425" s="76" t="s">
        <v>1337</v>
      </c>
      <c r="I425" s="76" t="s">
        <v>1898</v>
      </c>
      <c r="J425" s="76" t="s">
        <v>1906</v>
      </c>
      <c r="K425" s="85" t="s">
        <v>2975</v>
      </c>
      <c r="L425" s="76" t="s">
        <v>1891</v>
      </c>
      <c r="M425" s="76" t="s">
        <v>2976</v>
      </c>
      <c r="N425" s="76">
        <v>248</v>
      </c>
      <c r="O425" s="76">
        <v>198</v>
      </c>
      <c r="P425" s="76">
        <v>40</v>
      </c>
    </row>
    <row r="426" spans="1:21" ht="25.5" x14ac:dyDescent="0.2">
      <c r="A426" s="76" t="s">
        <v>1141</v>
      </c>
      <c r="B426" s="76" t="s">
        <v>2977</v>
      </c>
      <c r="C426" s="76" t="s">
        <v>1361</v>
      </c>
      <c r="D426" s="76" t="s">
        <v>1896</v>
      </c>
      <c r="E426" s="76" t="s">
        <v>1887</v>
      </c>
      <c r="F426" s="76" t="s">
        <v>1902</v>
      </c>
      <c r="G426" s="76" t="s">
        <v>1337</v>
      </c>
      <c r="H426" s="76" t="s">
        <v>1337</v>
      </c>
      <c r="I426" s="76" t="s">
        <v>1898</v>
      </c>
      <c r="J426" s="76" t="s">
        <v>1906</v>
      </c>
      <c r="K426" s="85" t="s">
        <v>1946</v>
      </c>
      <c r="L426" s="76" t="s">
        <v>1891</v>
      </c>
      <c r="M426" s="76" t="s">
        <v>2978</v>
      </c>
      <c r="N426" s="76">
        <v>143</v>
      </c>
      <c r="O426" s="76">
        <v>121</v>
      </c>
      <c r="P426" s="76">
        <v>25</v>
      </c>
    </row>
    <row r="427" spans="1:21" ht="25.5" x14ac:dyDescent="0.2">
      <c r="A427" s="14" t="s">
        <v>2979</v>
      </c>
      <c r="B427" s="14" t="s">
        <v>2980</v>
      </c>
      <c r="C427" s="14" t="s">
        <v>1342</v>
      </c>
      <c r="D427" s="76" t="s">
        <v>1896</v>
      </c>
      <c r="E427" s="14" t="s">
        <v>1887</v>
      </c>
      <c r="F427" s="14" t="s">
        <v>1902</v>
      </c>
      <c r="G427" s="14" t="s">
        <v>1337</v>
      </c>
      <c r="H427" s="14" t="s">
        <v>1337</v>
      </c>
      <c r="I427" s="14" t="s">
        <v>1898</v>
      </c>
      <c r="J427" s="14" t="s">
        <v>1906</v>
      </c>
      <c r="K427" s="128" t="s">
        <v>2709</v>
      </c>
      <c r="L427" s="14" t="s">
        <v>1891</v>
      </c>
      <c r="M427" s="14" t="s">
        <v>2981</v>
      </c>
      <c r="N427" s="14">
        <v>228</v>
      </c>
      <c r="O427" s="14">
        <v>200</v>
      </c>
      <c r="P427" s="14">
        <v>40</v>
      </c>
      <c r="Q427" s="14"/>
      <c r="R427" s="14"/>
      <c r="S427" s="14"/>
      <c r="T427" s="14"/>
      <c r="U427" s="14"/>
    </row>
    <row r="428" spans="1:21" ht="38.25" x14ac:dyDescent="0.2">
      <c r="A428" s="76" t="s">
        <v>1151</v>
      </c>
      <c r="B428" s="76" t="s">
        <v>2982</v>
      </c>
      <c r="C428" s="76" t="s">
        <v>1342</v>
      </c>
      <c r="D428" s="76" t="s">
        <v>1896</v>
      </c>
      <c r="E428" s="76" t="s">
        <v>1887</v>
      </c>
      <c r="F428" s="76" t="s">
        <v>1902</v>
      </c>
      <c r="G428" s="76" t="s">
        <v>1337</v>
      </c>
      <c r="H428" s="76" t="s">
        <v>1337</v>
      </c>
      <c r="I428" s="76" t="s">
        <v>1898</v>
      </c>
      <c r="J428" s="76" t="s">
        <v>1903</v>
      </c>
      <c r="K428" s="85" t="s">
        <v>2983</v>
      </c>
      <c r="L428" s="76" t="s">
        <v>1891</v>
      </c>
      <c r="M428" s="25" t="s">
        <v>2984</v>
      </c>
      <c r="N428" s="76">
        <v>175</v>
      </c>
      <c r="O428" s="76">
        <v>150</v>
      </c>
      <c r="P428" s="76">
        <v>30</v>
      </c>
    </row>
    <row r="429" spans="1:21" ht="25.5" x14ac:dyDescent="0.2">
      <c r="A429" s="57" t="s">
        <v>3282</v>
      </c>
      <c r="B429" s="57" t="s">
        <v>3283</v>
      </c>
      <c r="C429" s="57" t="s">
        <v>1361</v>
      </c>
      <c r="D429" s="76" t="s">
        <v>1886</v>
      </c>
      <c r="E429" s="57" t="s">
        <v>1887</v>
      </c>
      <c r="F429" s="57" t="s">
        <v>1888</v>
      </c>
      <c r="G429" s="76" t="s">
        <v>1367</v>
      </c>
      <c r="H429" s="76" t="s">
        <v>1368</v>
      </c>
      <c r="I429" s="76" t="s">
        <v>1889</v>
      </c>
      <c r="J429" s="76" t="s">
        <v>1894</v>
      </c>
      <c r="K429" s="175" t="s">
        <v>3284</v>
      </c>
      <c r="L429" s="57" t="s">
        <v>1891</v>
      </c>
      <c r="M429" s="25" t="s">
        <v>3285</v>
      </c>
      <c r="N429" s="57">
        <v>337.4</v>
      </c>
      <c r="O429" s="57">
        <v>260</v>
      </c>
      <c r="P429" s="57">
        <v>102</v>
      </c>
      <c r="Q429" s="25">
        <v>292.8</v>
      </c>
      <c r="R429" s="25">
        <v>250</v>
      </c>
      <c r="S429" s="25">
        <v>102</v>
      </c>
      <c r="T429" s="25">
        <v>545</v>
      </c>
    </row>
    <row r="430" spans="1:21" ht="25.5" x14ac:dyDescent="0.2">
      <c r="A430" s="76" t="s">
        <v>1153</v>
      </c>
      <c r="B430" s="76" t="s">
        <v>2985</v>
      </c>
      <c r="C430" s="76" t="s">
        <v>1361</v>
      </c>
      <c r="D430" s="76" t="s">
        <v>1896</v>
      </c>
      <c r="E430" s="76" t="s">
        <v>2986</v>
      </c>
      <c r="F430" s="76" t="s">
        <v>1902</v>
      </c>
      <c r="G430" s="76" t="s">
        <v>1337</v>
      </c>
      <c r="H430" s="76" t="s">
        <v>1337</v>
      </c>
      <c r="I430" s="76" t="s">
        <v>1898</v>
      </c>
      <c r="J430" s="76" t="s">
        <v>1906</v>
      </c>
      <c r="K430" s="86" t="s">
        <v>2987</v>
      </c>
      <c r="L430" s="76" t="s">
        <v>1925</v>
      </c>
      <c r="M430" s="76" t="s">
        <v>2988</v>
      </c>
      <c r="N430" s="76">
        <v>85.26</v>
      </c>
      <c r="O430" s="76">
        <v>75</v>
      </c>
      <c r="P430" s="76">
        <v>255</v>
      </c>
    </row>
    <row r="431" spans="1:21" ht="38.25" x14ac:dyDescent="0.2">
      <c r="A431" s="76" t="s">
        <v>307</v>
      </c>
      <c r="B431" s="76" t="s">
        <v>2989</v>
      </c>
      <c r="C431" s="76" t="s">
        <v>1361</v>
      </c>
      <c r="D431" s="76" t="s">
        <v>1896</v>
      </c>
      <c r="E431" s="76" t="s">
        <v>1887</v>
      </c>
      <c r="F431" s="76" t="s">
        <v>1888</v>
      </c>
      <c r="G431" s="76" t="s">
        <v>1393</v>
      </c>
      <c r="H431" s="76" t="s">
        <v>1394</v>
      </c>
      <c r="I431" s="76" t="s">
        <v>1916</v>
      </c>
      <c r="J431" s="76" t="s">
        <v>1969</v>
      </c>
      <c r="K431" s="85" t="s">
        <v>1478</v>
      </c>
      <c r="L431" s="76" t="s">
        <v>1891</v>
      </c>
      <c r="M431" s="76" t="s">
        <v>2990</v>
      </c>
      <c r="N431" s="76" t="s">
        <v>2118</v>
      </c>
      <c r="O431" s="76" t="s">
        <v>2118</v>
      </c>
      <c r="P431" s="76" t="s">
        <v>2119</v>
      </c>
    </row>
    <row r="432" spans="1:21" ht="38.25" x14ac:dyDescent="0.2">
      <c r="A432" s="76" t="s">
        <v>840</v>
      </c>
      <c r="B432" s="76" t="s">
        <v>2991</v>
      </c>
      <c r="C432" s="76" t="s">
        <v>1361</v>
      </c>
      <c r="D432" s="76" t="s">
        <v>1896</v>
      </c>
      <c r="E432" s="76" t="s">
        <v>2524</v>
      </c>
      <c r="F432" s="76" t="s">
        <v>1897</v>
      </c>
      <c r="G432" s="76" t="s">
        <v>2042</v>
      </c>
      <c r="H432" s="76" t="s">
        <v>2073</v>
      </c>
      <c r="I432" s="76" t="s">
        <v>1916</v>
      </c>
      <c r="J432" s="76" t="s">
        <v>2111</v>
      </c>
      <c r="K432" s="85">
        <v>1</v>
      </c>
      <c r="L432" s="76" t="s">
        <v>1925</v>
      </c>
      <c r="M432" s="76" t="s">
        <v>2992</v>
      </c>
      <c r="N432" s="76">
        <v>24</v>
      </c>
      <c r="O432" s="76">
        <v>17</v>
      </c>
      <c r="P432" s="76" t="s">
        <v>1901</v>
      </c>
    </row>
    <row r="433" spans="1:20" ht="38.25" x14ac:dyDescent="0.2">
      <c r="A433" s="76" t="s">
        <v>413</v>
      </c>
      <c r="B433" s="76" t="s">
        <v>2993</v>
      </c>
      <c r="C433" s="76" t="s">
        <v>1342</v>
      </c>
      <c r="D433" s="76" t="s">
        <v>1896</v>
      </c>
      <c r="E433" s="76" t="s">
        <v>1887</v>
      </c>
      <c r="F433" s="76" t="s">
        <v>1897</v>
      </c>
      <c r="G433" s="76" t="s">
        <v>1393</v>
      </c>
      <c r="H433" s="76" t="s">
        <v>1923</v>
      </c>
      <c r="I433" s="76" t="s">
        <v>1916</v>
      </c>
      <c r="J433" s="76" t="s">
        <v>1924</v>
      </c>
      <c r="K433" s="85" t="s">
        <v>1695</v>
      </c>
      <c r="L433" s="76" t="s">
        <v>1925</v>
      </c>
      <c r="M433" s="76" t="s">
        <v>2994</v>
      </c>
      <c r="N433" s="76" t="s">
        <v>2995</v>
      </c>
      <c r="O433" s="76" t="s">
        <v>2064</v>
      </c>
      <c r="P433" s="76" t="s">
        <v>1929</v>
      </c>
    </row>
    <row r="434" spans="1:20" ht="38.25" x14ac:dyDescent="0.2">
      <c r="A434" s="76" t="s">
        <v>2998</v>
      </c>
      <c r="B434" s="76" t="s">
        <v>2999</v>
      </c>
      <c r="C434" s="76" t="s">
        <v>1349</v>
      </c>
      <c r="D434" s="76" t="s">
        <v>1886</v>
      </c>
      <c r="E434" s="76" t="s">
        <v>1887</v>
      </c>
      <c r="F434" s="76" t="s">
        <v>1888</v>
      </c>
      <c r="G434" s="76" t="s">
        <v>1367</v>
      </c>
      <c r="H434" s="76" t="s">
        <v>1368</v>
      </c>
      <c r="I434" s="76" t="s">
        <v>1889</v>
      </c>
      <c r="J434" s="76" t="s">
        <v>1894</v>
      </c>
      <c r="K434" s="86" t="s">
        <v>2196</v>
      </c>
      <c r="L434" s="76" t="s">
        <v>1891</v>
      </c>
      <c r="M434" s="25" t="s">
        <v>3122</v>
      </c>
      <c r="N434" s="25">
        <v>50</v>
      </c>
      <c r="O434" s="25">
        <v>41</v>
      </c>
      <c r="P434" s="25">
        <v>18</v>
      </c>
      <c r="Q434" s="25">
        <v>50</v>
      </c>
      <c r="R434" s="25">
        <v>41</v>
      </c>
      <c r="S434" s="25">
        <v>18</v>
      </c>
      <c r="T434" s="25">
        <v>41</v>
      </c>
    </row>
    <row r="435" spans="1:20" ht="38.25" x14ac:dyDescent="0.2">
      <c r="A435" s="76" t="s">
        <v>2998</v>
      </c>
      <c r="B435" s="76" t="s">
        <v>2999</v>
      </c>
      <c r="C435" s="76" t="s">
        <v>1349</v>
      </c>
      <c r="D435" s="76" t="s">
        <v>1896</v>
      </c>
      <c r="E435" s="76" t="s">
        <v>1887</v>
      </c>
      <c r="F435" s="76" t="s">
        <v>1902</v>
      </c>
      <c r="G435" s="76" t="s">
        <v>1337</v>
      </c>
      <c r="H435" s="76" t="s">
        <v>1337</v>
      </c>
      <c r="I435" s="76" t="s">
        <v>1898</v>
      </c>
      <c r="J435" s="76" t="s">
        <v>2210</v>
      </c>
      <c r="K435" s="86" t="s">
        <v>2567</v>
      </c>
      <c r="L435" s="76" t="s">
        <v>1891</v>
      </c>
      <c r="M435" s="76" t="s">
        <v>3000</v>
      </c>
      <c r="N435" s="76">
        <v>105</v>
      </c>
      <c r="O435" s="76">
        <v>87</v>
      </c>
      <c r="P435" s="76">
        <v>18</v>
      </c>
    </row>
    <row r="436" spans="1:20" ht="25.5" x14ac:dyDescent="0.2">
      <c r="A436" s="76" t="s">
        <v>1217</v>
      </c>
      <c r="B436" s="76" t="s">
        <v>3001</v>
      </c>
      <c r="C436" s="76" t="s">
        <v>1349</v>
      </c>
      <c r="D436" s="76" t="s">
        <v>1896</v>
      </c>
      <c r="E436" s="76" t="s">
        <v>1887</v>
      </c>
      <c r="F436" s="76" t="s">
        <v>1902</v>
      </c>
      <c r="G436" s="76" t="s">
        <v>1337</v>
      </c>
      <c r="H436" s="76" t="s">
        <v>1337</v>
      </c>
      <c r="I436" s="76" t="s">
        <v>1898</v>
      </c>
      <c r="J436" s="76" t="s">
        <v>2210</v>
      </c>
      <c r="K436" s="85" t="s">
        <v>1738</v>
      </c>
      <c r="L436" s="76" t="s">
        <v>1891</v>
      </c>
      <c r="M436" s="76" t="s">
        <v>3002</v>
      </c>
      <c r="N436" s="76">
        <v>108</v>
      </c>
      <c r="O436" s="76">
        <v>95</v>
      </c>
      <c r="P436" s="76">
        <v>19</v>
      </c>
    </row>
    <row r="437" spans="1:20" ht="38.25" x14ac:dyDescent="0.2">
      <c r="A437" s="76" t="s">
        <v>470</v>
      </c>
      <c r="B437" s="76" t="s">
        <v>1392</v>
      </c>
      <c r="C437" s="76" t="s">
        <v>1342</v>
      </c>
      <c r="D437" s="76" t="s">
        <v>1896</v>
      </c>
      <c r="E437" s="76" t="s">
        <v>1887</v>
      </c>
      <c r="F437" s="76" t="s">
        <v>1888</v>
      </c>
      <c r="G437" s="76" t="s">
        <v>1393</v>
      </c>
      <c r="H437" s="76" t="s">
        <v>1394</v>
      </c>
      <c r="I437" s="76" t="s">
        <v>1916</v>
      </c>
      <c r="J437" s="76" t="s">
        <v>1969</v>
      </c>
      <c r="K437" s="85" t="s">
        <v>1478</v>
      </c>
      <c r="L437" s="76" t="s">
        <v>1891</v>
      </c>
      <c r="M437" s="76" t="s">
        <v>3003</v>
      </c>
      <c r="N437" s="76" t="s">
        <v>3004</v>
      </c>
      <c r="O437" s="76">
        <v>480</v>
      </c>
      <c r="P437" s="76">
        <v>88</v>
      </c>
    </row>
    <row r="438" spans="1:20" ht="25.5" x14ac:dyDescent="0.2">
      <c r="A438" s="76" t="s">
        <v>470</v>
      </c>
      <c r="B438" s="76" t="s">
        <v>1392</v>
      </c>
      <c r="C438" s="76" t="s">
        <v>1342</v>
      </c>
      <c r="D438" s="76" t="s">
        <v>1896</v>
      </c>
      <c r="E438" s="76" t="s">
        <v>1887</v>
      </c>
      <c r="F438" s="76" t="s">
        <v>1888</v>
      </c>
      <c r="G438" s="76" t="s">
        <v>1393</v>
      </c>
      <c r="H438" s="76" t="s">
        <v>1394</v>
      </c>
      <c r="I438" s="76" t="s">
        <v>1916</v>
      </c>
      <c r="J438" s="76" t="s">
        <v>3005</v>
      </c>
      <c r="K438" s="85" t="s">
        <v>1478</v>
      </c>
      <c r="L438" s="76" t="s">
        <v>1925</v>
      </c>
      <c r="M438" s="76" t="s">
        <v>3006</v>
      </c>
      <c r="N438" s="76">
        <v>320</v>
      </c>
      <c r="O438" s="76">
        <v>320</v>
      </c>
      <c r="P438" s="76">
        <v>26</v>
      </c>
    </row>
    <row r="439" spans="1:20" ht="38.25" x14ac:dyDescent="0.2">
      <c r="A439" s="76" t="s">
        <v>1663</v>
      </c>
      <c r="B439" s="76" t="s">
        <v>1468</v>
      </c>
      <c r="C439" s="76" t="s">
        <v>1466</v>
      </c>
      <c r="D439" s="76" t="s">
        <v>1896</v>
      </c>
      <c r="E439" s="76" t="s">
        <v>1887</v>
      </c>
      <c r="F439" s="76" t="s">
        <v>1888</v>
      </c>
      <c r="G439" s="76" t="s">
        <v>1393</v>
      </c>
      <c r="H439" s="76" t="s">
        <v>1394</v>
      </c>
      <c r="I439" s="76" t="s">
        <v>1916</v>
      </c>
      <c r="J439" s="76" t="s">
        <v>1969</v>
      </c>
      <c r="K439" s="85" t="s">
        <v>1469</v>
      </c>
      <c r="L439" s="76" t="s">
        <v>1891</v>
      </c>
      <c r="M439" s="76" t="s">
        <v>3007</v>
      </c>
      <c r="N439" s="76">
        <v>208.6</v>
      </c>
      <c r="O439" s="76" t="s">
        <v>3008</v>
      </c>
      <c r="P439" s="76" t="s">
        <v>2428</v>
      </c>
    </row>
    <row r="440" spans="1:20" ht="25.5" x14ac:dyDescent="0.2">
      <c r="A440" s="76" t="s">
        <v>1165</v>
      </c>
      <c r="B440" s="76" t="s">
        <v>3009</v>
      </c>
      <c r="C440" s="76" t="s">
        <v>1342</v>
      </c>
      <c r="D440" s="76" t="s">
        <v>1896</v>
      </c>
      <c r="E440" s="76" t="s">
        <v>1887</v>
      </c>
      <c r="F440" s="76" t="s">
        <v>1902</v>
      </c>
      <c r="G440" s="76" t="s">
        <v>1351</v>
      </c>
      <c r="H440" s="76" t="s">
        <v>1351</v>
      </c>
      <c r="I440" s="76" t="s">
        <v>1898</v>
      </c>
      <c r="J440" s="76" t="s">
        <v>1931</v>
      </c>
      <c r="K440" s="85" t="s">
        <v>3010</v>
      </c>
      <c r="L440" s="76" t="s">
        <v>1925</v>
      </c>
      <c r="M440" s="76" t="s">
        <v>3011</v>
      </c>
      <c r="N440" s="76" t="s">
        <v>3012</v>
      </c>
      <c r="O440" s="76" t="s">
        <v>1949</v>
      </c>
      <c r="P440" s="76" t="s">
        <v>2393</v>
      </c>
    </row>
    <row r="441" spans="1:20" ht="25.5" x14ac:dyDescent="0.2">
      <c r="A441" s="76" t="s">
        <v>1123</v>
      </c>
      <c r="B441" s="76" t="s">
        <v>3095</v>
      </c>
      <c r="C441" s="76" t="s">
        <v>1361</v>
      </c>
      <c r="D441" s="76" t="s">
        <v>1886</v>
      </c>
      <c r="E441" s="76" t="s">
        <v>1887</v>
      </c>
      <c r="F441" s="76" t="s">
        <v>1888</v>
      </c>
      <c r="G441" s="76" t="s">
        <v>1367</v>
      </c>
      <c r="H441" s="76" t="s">
        <v>1368</v>
      </c>
      <c r="I441" s="76" t="s">
        <v>1889</v>
      </c>
      <c r="J441" s="76" t="s">
        <v>1894</v>
      </c>
      <c r="K441" s="85" t="s">
        <v>3096</v>
      </c>
      <c r="L441" s="76" t="s">
        <v>1891</v>
      </c>
      <c r="M441" s="76" t="s">
        <v>3097</v>
      </c>
      <c r="N441" s="76">
        <v>393</v>
      </c>
      <c r="O441" s="76">
        <v>300</v>
      </c>
      <c r="P441" s="76">
        <v>120</v>
      </c>
      <c r="Q441" s="25">
        <v>393</v>
      </c>
      <c r="R441" s="25">
        <v>300</v>
      </c>
      <c r="S441" s="25">
        <v>120</v>
      </c>
      <c r="T441" s="25">
        <v>600</v>
      </c>
    </row>
    <row r="442" spans="1:20" ht="25.5" x14ac:dyDescent="0.2">
      <c r="A442" s="76" t="s">
        <v>1123</v>
      </c>
      <c r="B442" s="76" t="s">
        <v>3015</v>
      </c>
      <c r="C442" s="76" t="s">
        <v>1361</v>
      </c>
      <c r="D442" s="76" t="s">
        <v>1896</v>
      </c>
      <c r="E442" s="76" t="s">
        <v>1887</v>
      </c>
      <c r="F442" s="76" t="s">
        <v>1888</v>
      </c>
      <c r="G442" s="76" t="s">
        <v>1393</v>
      </c>
      <c r="H442" s="76" t="s">
        <v>1992</v>
      </c>
      <c r="I442" s="76" t="s">
        <v>1916</v>
      </c>
      <c r="J442" s="76" t="s">
        <v>2111</v>
      </c>
      <c r="K442" s="85" t="s">
        <v>1478</v>
      </c>
      <c r="L442" s="76" t="s">
        <v>1891</v>
      </c>
      <c r="M442" s="76" t="s">
        <v>3016</v>
      </c>
      <c r="N442" s="76" t="s">
        <v>3017</v>
      </c>
      <c r="O442" s="76" t="s">
        <v>3018</v>
      </c>
      <c r="P442" s="76" t="s">
        <v>3019</v>
      </c>
    </row>
    <row r="443" spans="1:20" ht="25.5" x14ac:dyDescent="0.2">
      <c r="A443" s="76" t="s">
        <v>1123</v>
      </c>
      <c r="B443" s="76" t="s">
        <v>1816</v>
      </c>
      <c r="C443" s="76" t="s">
        <v>1361</v>
      </c>
      <c r="D443" s="76" t="s">
        <v>1896</v>
      </c>
      <c r="E443" s="76" t="s">
        <v>1887</v>
      </c>
      <c r="F443" s="76" t="s">
        <v>1888</v>
      </c>
      <c r="G443" s="76" t="s">
        <v>1393</v>
      </c>
      <c r="H443" s="76" t="s">
        <v>1992</v>
      </c>
      <c r="I443" s="76" t="s">
        <v>1916</v>
      </c>
      <c r="J443" s="76" t="s">
        <v>1993</v>
      </c>
      <c r="K443" s="85" t="s">
        <v>1478</v>
      </c>
      <c r="L443" s="76" t="s">
        <v>1891</v>
      </c>
      <c r="M443" s="76" t="s">
        <v>3020</v>
      </c>
      <c r="N443" s="76" t="s">
        <v>2117</v>
      </c>
      <c r="O443" s="76" t="s">
        <v>2118</v>
      </c>
      <c r="P443" s="76" t="s">
        <v>2119</v>
      </c>
    </row>
    <row r="444" spans="1:20" ht="25.5" x14ac:dyDescent="0.2">
      <c r="A444" s="76" t="s">
        <v>1123</v>
      </c>
      <c r="B444" s="76" t="s">
        <v>1816</v>
      </c>
      <c r="C444" s="76" t="s">
        <v>1361</v>
      </c>
      <c r="D444" s="76" t="s">
        <v>1896</v>
      </c>
      <c r="E444" s="76" t="s">
        <v>1887</v>
      </c>
      <c r="F444" s="76" t="s">
        <v>1888</v>
      </c>
      <c r="G444" s="76" t="s">
        <v>1393</v>
      </c>
      <c r="H444" s="76" t="s">
        <v>1992</v>
      </c>
      <c r="I444" s="76" t="s">
        <v>1916</v>
      </c>
      <c r="J444" s="76" t="s">
        <v>1993</v>
      </c>
      <c r="K444" s="85" t="s">
        <v>1733</v>
      </c>
      <c r="L444" s="76" t="s">
        <v>1891</v>
      </c>
      <c r="M444" s="76" t="s">
        <v>3021</v>
      </c>
      <c r="N444" s="76" t="s">
        <v>2117</v>
      </c>
      <c r="O444" s="76" t="s">
        <v>2118</v>
      </c>
      <c r="P444" s="76" t="s">
        <v>2119</v>
      </c>
    </row>
    <row r="445" spans="1:20" ht="25.5" x14ac:dyDescent="0.2">
      <c r="A445" s="76" t="s">
        <v>1123</v>
      </c>
      <c r="B445" s="76" t="s">
        <v>1816</v>
      </c>
      <c r="C445" s="76" t="s">
        <v>1361</v>
      </c>
      <c r="D445" s="76" t="s">
        <v>1896</v>
      </c>
      <c r="E445" s="76" t="s">
        <v>1887</v>
      </c>
      <c r="F445" s="76" t="s">
        <v>1888</v>
      </c>
      <c r="G445" s="76" t="s">
        <v>1393</v>
      </c>
      <c r="H445" s="76" t="s">
        <v>1992</v>
      </c>
      <c r="I445" s="76" t="s">
        <v>1916</v>
      </c>
      <c r="J445" s="76" t="s">
        <v>1993</v>
      </c>
      <c r="K445" s="85" t="s">
        <v>1734</v>
      </c>
      <c r="L445" s="76" t="s">
        <v>1891</v>
      </c>
      <c r="M445" s="76" t="s">
        <v>3022</v>
      </c>
      <c r="N445" s="76" t="s">
        <v>2117</v>
      </c>
      <c r="O445" s="76" t="s">
        <v>2118</v>
      </c>
      <c r="P445" s="76" t="s">
        <v>2119</v>
      </c>
    </row>
    <row r="446" spans="1:20" ht="25.5" x14ac:dyDescent="0.2">
      <c r="A446" s="76" t="s">
        <v>1123</v>
      </c>
      <c r="B446" s="76" t="s">
        <v>1816</v>
      </c>
      <c r="C446" s="76" t="s">
        <v>1361</v>
      </c>
      <c r="D446" s="76" t="s">
        <v>1896</v>
      </c>
      <c r="E446" s="76" t="s">
        <v>1887</v>
      </c>
      <c r="F446" s="76" t="s">
        <v>1888</v>
      </c>
      <c r="G446" s="76" t="s">
        <v>1393</v>
      </c>
      <c r="H446" s="76" t="s">
        <v>1992</v>
      </c>
      <c r="I446" s="76" t="s">
        <v>1916</v>
      </c>
      <c r="J446" s="76" t="s">
        <v>1993</v>
      </c>
      <c r="K446" s="85" t="s">
        <v>1735</v>
      </c>
      <c r="L446" s="76" t="s">
        <v>1891</v>
      </c>
      <c r="M446" s="76" t="s">
        <v>3023</v>
      </c>
      <c r="N446" s="76" t="s">
        <v>2117</v>
      </c>
      <c r="O446" s="76" t="s">
        <v>2118</v>
      </c>
      <c r="P446" s="76" t="s">
        <v>2119</v>
      </c>
    </row>
    <row r="447" spans="1:20" ht="25.5" x14ac:dyDescent="0.2">
      <c r="A447" s="76" t="s">
        <v>1663</v>
      </c>
      <c r="B447" s="76" t="s">
        <v>3024</v>
      </c>
      <c r="C447" s="76" t="s">
        <v>1466</v>
      </c>
      <c r="D447" s="76" t="s">
        <v>1896</v>
      </c>
      <c r="E447" s="76" t="s">
        <v>1887</v>
      </c>
      <c r="F447" s="76" t="s">
        <v>1888</v>
      </c>
      <c r="G447" s="76" t="s">
        <v>1381</v>
      </c>
      <c r="H447" s="76" t="s">
        <v>1382</v>
      </c>
      <c r="I447" s="76" t="s">
        <v>1898</v>
      </c>
      <c r="J447" s="76" t="s">
        <v>1960</v>
      </c>
      <c r="K447" s="85" t="s">
        <v>1521</v>
      </c>
      <c r="L447" s="76" t="s">
        <v>1891</v>
      </c>
      <c r="M447" s="76" t="s">
        <v>3025</v>
      </c>
      <c r="N447" s="76" t="s">
        <v>2655</v>
      </c>
      <c r="O447" s="76" t="s">
        <v>3026</v>
      </c>
      <c r="P447" s="76" t="s">
        <v>2038</v>
      </c>
    </row>
    <row r="448" spans="1:20" ht="38.25" x14ac:dyDescent="0.2">
      <c r="A448" s="76" t="s">
        <v>3027</v>
      </c>
      <c r="B448" s="76" t="s">
        <v>3028</v>
      </c>
      <c r="C448" s="76" t="s">
        <v>1349</v>
      </c>
      <c r="D448" s="76" t="s">
        <v>1896</v>
      </c>
      <c r="E448" s="76" t="s">
        <v>1887</v>
      </c>
      <c r="F448" s="76" t="s">
        <v>1897</v>
      </c>
      <c r="G448" s="76" t="s">
        <v>1393</v>
      </c>
      <c r="H448" s="76" t="s">
        <v>1915</v>
      </c>
      <c r="I448" s="76" t="s">
        <v>1916</v>
      </c>
      <c r="J448" s="76" t="s">
        <v>1917</v>
      </c>
      <c r="K448" s="85" t="s">
        <v>1478</v>
      </c>
      <c r="L448" s="76" t="s">
        <v>1891</v>
      </c>
      <c r="M448" s="76" t="s">
        <v>3029</v>
      </c>
      <c r="N448" s="76" t="s">
        <v>3030</v>
      </c>
      <c r="O448" s="76" t="s">
        <v>1478</v>
      </c>
      <c r="P448" s="76" t="s">
        <v>1964</v>
      </c>
    </row>
    <row r="449" spans="1:20" ht="38.25" x14ac:dyDescent="0.2">
      <c r="A449" s="76" t="s">
        <v>381</v>
      </c>
      <c r="B449" s="76" t="s">
        <v>3031</v>
      </c>
      <c r="C449" s="76" t="s">
        <v>1334</v>
      </c>
      <c r="D449" s="76" t="s">
        <v>1896</v>
      </c>
      <c r="E449" s="76" t="s">
        <v>1887</v>
      </c>
      <c r="F449" s="76" t="s">
        <v>1897</v>
      </c>
      <c r="G449" s="76" t="s">
        <v>2042</v>
      </c>
      <c r="H449" s="76" t="s">
        <v>2043</v>
      </c>
      <c r="I449" s="76" t="s">
        <v>1916</v>
      </c>
      <c r="J449" s="76" t="s">
        <v>1917</v>
      </c>
      <c r="K449" s="85" t="s">
        <v>1478</v>
      </c>
      <c r="L449" s="76" t="s">
        <v>1925</v>
      </c>
      <c r="M449" s="76" t="s">
        <v>3032</v>
      </c>
      <c r="N449" s="76" t="s">
        <v>2527</v>
      </c>
      <c r="O449" s="76" t="s">
        <v>1478</v>
      </c>
      <c r="P449" s="76" t="s">
        <v>1964</v>
      </c>
    </row>
    <row r="450" spans="1:20" ht="38.25" x14ac:dyDescent="0.2">
      <c r="A450" s="76" t="s">
        <v>1320</v>
      </c>
      <c r="B450" s="76" t="s">
        <v>3176</v>
      </c>
      <c r="C450" s="76" t="s">
        <v>1349</v>
      </c>
      <c r="D450" s="76" t="s">
        <v>1886</v>
      </c>
      <c r="E450" s="76" t="s">
        <v>1887</v>
      </c>
      <c r="F450" s="76" t="s">
        <v>1888</v>
      </c>
      <c r="G450" s="76" t="s">
        <v>1367</v>
      </c>
      <c r="H450" s="76" t="s">
        <v>1368</v>
      </c>
      <c r="I450" s="76" t="s">
        <v>1889</v>
      </c>
      <c r="J450" s="76" t="s">
        <v>1894</v>
      </c>
      <c r="K450" s="85" t="s">
        <v>2082</v>
      </c>
      <c r="L450" s="76" t="s">
        <v>1891</v>
      </c>
      <c r="M450" s="76" t="s">
        <v>3177</v>
      </c>
      <c r="N450" s="76">
        <v>138</v>
      </c>
      <c r="O450" s="76">
        <v>111</v>
      </c>
      <c r="P450" s="76">
        <v>44</v>
      </c>
      <c r="Q450" s="25">
        <v>138</v>
      </c>
      <c r="R450" s="25">
        <v>111</v>
      </c>
      <c r="S450" s="25">
        <v>44</v>
      </c>
      <c r="T450" s="25">
        <v>285</v>
      </c>
    </row>
    <row r="451" spans="1:20" ht="25.5" x14ac:dyDescent="0.2">
      <c r="A451" s="76" t="s">
        <v>88</v>
      </c>
      <c r="B451" s="76" t="s">
        <v>3035</v>
      </c>
      <c r="C451" s="76" t="s">
        <v>1349</v>
      </c>
      <c r="D451" s="76" t="s">
        <v>1896</v>
      </c>
      <c r="E451" s="76" t="s">
        <v>1887</v>
      </c>
      <c r="F451" s="76" t="s">
        <v>1902</v>
      </c>
      <c r="G451" s="76" t="s">
        <v>1351</v>
      </c>
      <c r="H451" s="76" t="s">
        <v>1351</v>
      </c>
      <c r="I451" s="76" t="s">
        <v>1898</v>
      </c>
      <c r="J451" s="76" t="s">
        <v>1931</v>
      </c>
      <c r="K451" s="85" t="s">
        <v>2902</v>
      </c>
      <c r="L451" s="76" t="s">
        <v>1925</v>
      </c>
      <c r="M451" s="76" t="s">
        <v>3036</v>
      </c>
      <c r="N451" s="76" t="s">
        <v>2149</v>
      </c>
      <c r="O451" s="76" t="s">
        <v>2084</v>
      </c>
      <c r="P451" s="76" t="s">
        <v>1979</v>
      </c>
    </row>
    <row r="452" spans="1:20" ht="25.5" x14ac:dyDescent="0.2">
      <c r="A452" s="76" t="s">
        <v>940</v>
      </c>
      <c r="B452" s="76" t="s">
        <v>3037</v>
      </c>
      <c r="C452" s="76" t="s">
        <v>1342</v>
      </c>
      <c r="D452" s="76" t="s">
        <v>1896</v>
      </c>
      <c r="E452" s="76" t="s">
        <v>1887</v>
      </c>
      <c r="F452" s="76" t="s">
        <v>1897</v>
      </c>
      <c r="G452" s="76" t="s">
        <v>1381</v>
      </c>
      <c r="H452" s="76" t="s">
        <v>1382</v>
      </c>
      <c r="I452" s="76" t="s">
        <v>1898</v>
      </c>
      <c r="J452" s="76" t="s">
        <v>1899</v>
      </c>
      <c r="K452" s="85" t="s">
        <v>1478</v>
      </c>
      <c r="L452" s="76" t="s">
        <v>1925</v>
      </c>
      <c r="M452" s="76" t="s">
        <v>3038</v>
      </c>
      <c r="N452" s="76" t="s">
        <v>3039</v>
      </c>
      <c r="O452" s="76" t="s">
        <v>1734</v>
      </c>
      <c r="P452" s="76" t="s">
        <v>1929</v>
      </c>
    </row>
    <row r="453" spans="1:20" ht="25.5" x14ac:dyDescent="0.2">
      <c r="A453" s="76" t="s">
        <v>104</v>
      </c>
      <c r="B453" s="76" t="s">
        <v>3040</v>
      </c>
      <c r="C453" s="76" t="s">
        <v>1334</v>
      </c>
      <c r="D453" s="76" t="s">
        <v>1896</v>
      </c>
      <c r="E453" s="76" t="s">
        <v>1887</v>
      </c>
      <c r="F453" s="76" t="s">
        <v>1897</v>
      </c>
      <c r="G453" s="76" t="s">
        <v>1351</v>
      </c>
      <c r="H453" s="76" t="s">
        <v>1351</v>
      </c>
      <c r="I453" s="76" t="s">
        <v>1898</v>
      </c>
      <c r="J453" s="76" t="s">
        <v>1931</v>
      </c>
      <c r="K453" s="85" t="s">
        <v>1469</v>
      </c>
      <c r="L453" s="76" t="s">
        <v>1891</v>
      </c>
      <c r="M453" s="76" t="s">
        <v>3041</v>
      </c>
      <c r="N453" s="76">
        <v>7.2</v>
      </c>
      <c r="O453" s="76">
        <v>7.2</v>
      </c>
      <c r="P453" s="76">
        <v>0</v>
      </c>
    </row>
    <row r="454" spans="1:20" ht="25.5" x14ac:dyDescent="0.2">
      <c r="A454" s="76" t="s">
        <v>1197</v>
      </c>
      <c r="B454" s="76" t="s">
        <v>3042</v>
      </c>
      <c r="C454" s="76" t="s">
        <v>1334</v>
      </c>
      <c r="D454" s="76" t="s">
        <v>1896</v>
      </c>
      <c r="E454" s="76" t="s">
        <v>1887</v>
      </c>
      <c r="F454" s="76" t="s">
        <v>1897</v>
      </c>
      <c r="G454" s="76" t="s">
        <v>1351</v>
      </c>
      <c r="H454" s="76" t="s">
        <v>1351</v>
      </c>
      <c r="I454" s="76" t="s">
        <v>1898</v>
      </c>
      <c r="J454" s="76" t="s">
        <v>1931</v>
      </c>
      <c r="K454" s="85" t="s">
        <v>1515</v>
      </c>
      <c r="L454" s="76" t="s">
        <v>1891</v>
      </c>
      <c r="M454" s="76" t="s">
        <v>3043</v>
      </c>
      <c r="N454" s="76" t="s">
        <v>2409</v>
      </c>
      <c r="O454" s="76" t="s">
        <v>2409</v>
      </c>
      <c r="P454" s="76" t="s">
        <v>1964</v>
      </c>
    </row>
    <row r="455" spans="1:20" ht="25.5" x14ac:dyDescent="0.2">
      <c r="A455" s="76" t="s">
        <v>88</v>
      </c>
      <c r="B455" s="14" t="s">
        <v>2024</v>
      </c>
      <c r="C455" s="76" t="s">
        <v>1349</v>
      </c>
      <c r="D455" s="76" t="s">
        <v>1886</v>
      </c>
      <c r="E455" s="76" t="s">
        <v>1887</v>
      </c>
      <c r="F455" s="76" t="s">
        <v>1888</v>
      </c>
      <c r="G455" s="76" t="s">
        <v>1367</v>
      </c>
      <c r="H455" s="76" t="s">
        <v>1368</v>
      </c>
      <c r="I455" s="76" t="s">
        <v>1889</v>
      </c>
      <c r="J455" s="76" t="s">
        <v>1894</v>
      </c>
      <c r="K455" s="86" t="s">
        <v>2025</v>
      </c>
      <c r="L455" s="76" t="s">
        <v>1891</v>
      </c>
      <c r="M455" s="25" t="s">
        <v>2026</v>
      </c>
      <c r="N455" s="25">
        <v>250</v>
      </c>
      <c r="O455" s="25">
        <v>250</v>
      </c>
      <c r="P455" s="25">
        <v>100</v>
      </c>
      <c r="Q455" s="25">
        <v>250</v>
      </c>
      <c r="R455" s="25">
        <v>250</v>
      </c>
      <c r="S455" s="25">
        <v>100</v>
      </c>
      <c r="T455" s="25">
        <v>250</v>
      </c>
    </row>
    <row r="456" spans="1:20" ht="25.5" x14ac:dyDescent="0.2">
      <c r="A456" s="76" t="s">
        <v>88</v>
      </c>
      <c r="B456" s="76" t="s">
        <v>3045</v>
      </c>
      <c r="C456" s="76" t="s">
        <v>1349</v>
      </c>
      <c r="D456" s="76" t="s">
        <v>1896</v>
      </c>
      <c r="E456" s="76" t="s">
        <v>1887</v>
      </c>
      <c r="F456" s="76" t="s">
        <v>1888</v>
      </c>
      <c r="G456" s="76" t="s">
        <v>1393</v>
      </c>
      <c r="H456" s="76" t="s">
        <v>3046</v>
      </c>
      <c r="I456" s="76" t="s">
        <v>1916</v>
      </c>
      <c r="J456" s="76" t="s">
        <v>1993</v>
      </c>
      <c r="K456" s="85" t="s">
        <v>1478</v>
      </c>
      <c r="L456" s="76" t="s">
        <v>1891</v>
      </c>
      <c r="M456" s="76" t="s">
        <v>3047</v>
      </c>
      <c r="N456" s="76" t="s">
        <v>2846</v>
      </c>
      <c r="O456" s="76" t="s">
        <v>3048</v>
      </c>
      <c r="P456" s="76" t="s">
        <v>1974</v>
      </c>
    </row>
    <row r="457" spans="1:20" ht="25.5" x14ac:dyDescent="0.2">
      <c r="A457" s="76" t="s">
        <v>88</v>
      </c>
      <c r="B457" s="76" t="s">
        <v>3045</v>
      </c>
      <c r="C457" s="76" t="s">
        <v>1349</v>
      </c>
      <c r="D457" s="76" t="s">
        <v>1896</v>
      </c>
      <c r="E457" s="76" t="s">
        <v>1887</v>
      </c>
      <c r="F457" s="76" t="s">
        <v>1888</v>
      </c>
      <c r="G457" s="76" t="s">
        <v>1393</v>
      </c>
      <c r="H457" s="76" t="s">
        <v>3046</v>
      </c>
      <c r="I457" s="76" t="s">
        <v>1916</v>
      </c>
      <c r="J457" s="76" t="s">
        <v>1993</v>
      </c>
      <c r="K457" s="85" t="s">
        <v>1733</v>
      </c>
      <c r="L457" s="76" t="s">
        <v>1891</v>
      </c>
      <c r="M457" s="76" t="s">
        <v>3049</v>
      </c>
      <c r="N457" s="76" t="s">
        <v>2846</v>
      </c>
      <c r="O457" s="76" t="s">
        <v>3048</v>
      </c>
      <c r="P457" s="76" t="s">
        <v>1974</v>
      </c>
    </row>
    <row r="458" spans="1:20" ht="25.5" x14ac:dyDescent="0.2">
      <c r="A458" s="76" t="s">
        <v>88</v>
      </c>
      <c r="B458" s="76" t="s">
        <v>3045</v>
      </c>
      <c r="C458" s="76" t="s">
        <v>1349</v>
      </c>
      <c r="D458" s="76" t="s">
        <v>1896</v>
      </c>
      <c r="E458" s="76" t="s">
        <v>1887</v>
      </c>
      <c r="F458" s="76" t="s">
        <v>1888</v>
      </c>
      <c r="G458" s="76" t="s">
        <v>1393</v>
      </c>
      <c r="H458" s="76" t="s">
        <v>3046</v>
      </c>
      <c r="I458" s="76" t="s">
        <v>1916</v>
      </c>
      <c r="J458" s="76" t="s">
        <v>1993</v>
      </c>
      <c r="K458" s="85" t="s">
        <v>1734</v>
      </c>
      <c r="L458" s="76" t="s">
        <v>1891</v>
      </c>
      <c r="M458" s="76" t="s">
        <v>3050</v>
      </c>
      <c r="N458" s="76" t="s">
        <v>2846</v>
      </c>
      <c r="O458" s="76" t="s">
        <v>3048</v>
      </c>
      <c r="P458" s="76" t="s">
        <v>1974</v>
      </c>
    </row>
    <row r="459" spans="1:20" ht="25.5" x14ac:dyDescent="0.2">
      <c r="A459" s="76" t="s">
        <v>88</v>
      </c>
      <c r="B459" s="76" t="s">
        <v>3045</v>
      </c>
      <c r="C459" s="76" t="s">
        <v>1349</v>
      </c>
      <c r="D459" s="76" t="s">
        <v>1896</v>
      </c>
      <c r="E459" s="76" t="s">
        <v>1887</v>
      </c>
      <c r="F459" s="76" t="s">
        <v>1888</v>
      </c>
      <c r="G459" s="76" t="s">
        <v>1393</v>
      </c>
      <c r="H459" s="76" t="s">
        <v>3046</v>
      </c>
      <c r="I459" s="76" t="s">
        <v>1916</v>
      </c>
      <c r="J459" s="76" t="s">
        <v>1993</v>
      </c>
      <c r="K459" s="85" t="s">
        <v>1735</v>
      </c>
      <c r="L459" s="76" t="s">
        <v>1891</v>
      </c>
      <c r="M459" s="76" t="s">
        <v>3051</v>
      </c>
      <c r="N459" s="76" t="s">
        <v>2846</v>
      </c>
      <c r="O459" s="76" t="s">
        <v>3048</v>
      </c>
      <c r="P459" s="76" t="s">
        <v>1974</v>
      </c>
    </row>
    <row r="460" spans="1:20" ht="38.25" x14ac:dyDescent="0.2">
      <c r="A460" s="76" t="s">
        <v>417</v>
      </c>
      <c r="B460" s="76" t="s">
        <v>3052</v>
      </c>
      <c r="C460" s="76" t="s">
        <v>1342</v>
      </c>
      <c r="D460" s="76" t="s">
        <v>1896</v>
      </c>
      <c r="E460" s="76" t="s">
        <v>1887</v>
      </c>
      <c r="F460" s="76" t="s">
        <v>1897</v>
      </c>
      <c r="G460" s="76" t="s">
        <v>1393</v>
      </c>
      <c r="H460" s="76" t="s">
        <v>1923</v>
      </c>
      <c r="I460" s="76" t="s">
        <v>1916</v>
      </c>
      <c r="J460" s="76" t="s">
        <v>1924</v>
      </c>
      <c r="K460" s="85" t="s">
        <v>1966</v>
      </c>
      <c r="L460" s="76" t="s">
        <v>1925</v>
      </c>
      <c r="M460" s="76" t="s">
        <v>3053</v>
      </c>
      <c r="N460" s="76" t="s">
        <v>3054</v>
      </c>
      <c r="O460" s="76" t="s">
        <v>2825</v>
      </c>
      <c r="P460" s="76" t="s">
        <v>1929</v>
      </c>
    </row>
    <row r="461" spans="1:20" ht="38.25" x14ac:dyDescent="0.2">
      <c r="A461" s="76" t="s">
        <v>1006</v>
      </c>
      <c r="B461" s="76" t="s">
        <v>3055</v>
      </c>
      <c r="C461" s="76" t="s">
        <v>1361</v>
      </c>
      <c r="D461" s="76" t="s">
        <v>1896</v>
      </c>
      <c r="E461" s="76" t="s">
        <v>1887</v>
      </c>
      <c r="F461" s="76" t="s">
        <v>1888</v>
      </c>
      <c r="G461" s="76" t="s">
        <v>1393</v>
      </c>
      <c r="H461" s="76" t="s">
        <v>1394</v>
      </c>
      <c r="I461" s="76" t="s">
        <v>1916</v>
      </c>
      <c r="J461" s="76" t="s">
        <v>1969</v>
      </c>
      <c r="K461" s="85" t="s">
        <v>1478</v>
      </c>
      <c r="L461" s="76" t="s">
        <v>1891</v>
      </c>
      <c r="M461" s="76" t="s">
        <v>3056</v>
      </c>
      <c r="N461" s="76" t="s">
        <v>3057</v>
      </c>
      <c r="O461" s="76" t="s">
        <v>3058</v>
      </c>
      <c r="P461" s="76" t="s">
        <v>3059</v>
      </c>
    </row>
    <row r="462" spans="1:20" ht="38.25" x14ac:dyDescent="0.2">
      <c r="A462" s="76" t="s">
        <v>1006</v>
      </c>
      <c r="B462" s="76" t="s">
        <v>3055</v>
      </c>
      <c r="C462" s="76" t="s">
        <v>1361</v>
      </c>
      <c r="D462" s="76" t="s">
        <v>1896</v>
      </c>
      <c r="E462" s="76" t="s">
        <v>1887</v>
      </c>
      <c r="F462" s="76" t="s">
        <v>1888</v>
      </c>
      <c r="G462" s="76" t="s">
        <v>1393</v>
      </c>
      <c r="H462" s="76" t="s">
        <v>1394</v>
      </c>
      <c r="I462" s="76" t="s">
        <v>1916</v>
      </c>
      <c r="J462" s="76" t="s">
        <v>1969</v>
      </c>
      <c r="K462" s="85" t="s">
        <v>1733</v>
      </c>
      <c r="L462" s="76" t="s">
        <v>1891</v>
      </c>
      <c r="M462" s="76" t="s">
        <v>3060</v>
      </c>
      <c r="N462" s="76" t="s">
        <v>3061</v>
      </c>
      <c r="O462" s="76">
        <v>84</v>
      </c>
      <c r="P462" s="76" t="s">
        <v>2003</v>
      </c>
    </row>
    <row r="463" spans="1:20" ht="38.25" x14ac:dyDescent="0.2">
      <c r="A463" s="76" t="s">
        <v>882</v>
      </c>
      <c r="B463" s="76" t="s">
        <v>3062</v>
      </c>
      <c r="C463" s="76" t="s">
        <v>1334</v>
      </c>
      <c r="D463" s="76" t="s">
        <v>1896</v>
      </c>
      <c r="E463" s="76" t="s">
        <v>1887</v>
      </c>
      <c r="F463" s="76" t="s">
        <v>1897</v>
      </c>
      <c r="G463" s="76" t="s">
        <v>1393</v>
      </c>
      <c r="H463" s="76" t="s">
        <v>1394</v>
      </c>
      <c r="I463" s="76" t="s">
        <v>1916</v>
      </c>
      <c r="J463" s="76" t="s">
        <v>1924</v>
      </c>
      <c r="K463" s="85" t="s">
        <v>1591</v>
      </c>
      <c r="L463" s="76" t="s">
        <v>1925</v>
      </c>
      <c r="M463" s="76" t="s">
        <v>3063</v>
      </c>
      <c r="N463" s="76" t="s">
        <v>2003</v>
      </c>
      <c r="O463" s="76" t="s">
        <v>2003</v>
      </c>
      <c r="P463" s="76" t="s">
        <v>1929</v>
      </c>
    </row>
    <row r="464" spans="1:20" ht="25.5" x14ac:dyDescent="0.2">
      <c r="A464" s="76" t="s">
        <v>1663</v>
      </c>
      <c r="B464" s="76" t="s">
        <v>3064</v>
      </c>
      <c r="C464" s="76" t="s">
        <v>1466</v>
      </c>
      <c r="D464" s="76" t="s">
        <v>1896</v>
      </c>
      <c r="E464" s="76" t="s">
        <v>1887</v>
      </c>
      <c r="F464" s="76" t="s">
        <v>1888</v>
      </c>
      <c r="G464" s="76" t="s">
        <v>1381</v>
      </c>
      <c r="H464" s="76" t="s">
        <v>1382</v>
      </c>
      <c r="I464" s="76" t="s">
        <v>1898</v>
      </c>
      <c r="J464" s="76" t="s">
        <v>1960</v>
      </c>
      <c r="K464" s="85" t="s">
        <v>1478</v>
      </c>
      <c r="L464" s="76" t="s">
        <v>1891</v>
      </c>
      <c r="M464" s="76" t="s">
        <v>3065</v>
      </c>
      <c r="N464" s="76" t="s">
        <v>3066</v>
      </c>
      <c r="O464" s="76">
        <v>107</v>
      </c>
      <c r="P464" s="76" t="s">
        <v>2038</v>
      </c>
    </row>
    <row r="465" spans="1:20" ht="25.5" x14ac:dyDescent="0.2">
      <c r="A465" s="76" t="s">
        <v>1663</v>
      </c>
      <c r="B465" s="76" t="s">
        <v>3067</v>
      </c>
      <c r="C465" s="76" t="s">
        <v>1466</v>
      </c>
      <c r="D465" s="76" t="s">
        <v>1896</v>
      </c>
      <c r="E465" s="76" t="s">
        <v>1887</v>
      </c>
      <c r="F465" s="76" t="s">
        <v>1888</v>
      </c>
      <c r="G465" s="76" t="s">
        <v>1381</v>
      </c>
      <c r="H465" s="76" t="s">
        <v>1382</v>
      </c>
      <c r="I465" s="76" t="s">
        <v>1898</v>
      </c>
      <c r="J465" s="76" t="s">
        <v>1960</v>
      </c>
      <c r="K465" s="85" t="s">
        <v>1478</v>
      </c>
      <c r="L465" s="76" t="s">
        <v>1891</v>
      </c>
      <c r="M465" s="76" t="s">
        <v>3068</v>
      </c>
      <c r="N465" s="76" t="s">
        <v>3069</v>
      </c>
      <c r="O465" s="76" t="s">
        <v>3070</v>
      </c>
      <c r="P465" s="76" t="s">
        <v>1991</v>
      </c>
    </row>
    <row r="466" spans="1:20" ht="63.75" x14ac:dyDescent="0.2">
      <c r="A466" s="76" t="s">
        <v>1207</v>
      </c>
      <c r="B466" s="76" t="s">
        <v>3071</v>
      </c>
      <c r="C466" s="76" t="s">
        <v>1361</v>
      </c>
      <c r="D466" s="76" t="s">
        <v>1896</v>
      </c>
      <c r="E466" s="76" t="s">
        <v>2524</v>
      </c>
      <c r="F466" s="76" t="s">
        <v>1897</v>
      </c>
      <c r="G466" s="76" t="s">
        <v>3072</v>
      </c>
      <c r="H466" s="76" t="s">
        <v>3073</v>
      </c>
      <c r="I466" s="76" t="s">
        <v>1916</v>
      </c>
      <c r="J466" s="76" t="s">
        <v>3074</v>
      </c>
      <c r="K466" s="85" t="s">
        <v>1591</v>
      </c>
      <c r="L466" s="76"/>
      <c r="M466" s="76" t="s">
        <v>3075</v>
      </c>
      <c r="N466" s="76">
        <v>32</v>
      </c>
      <c r="O466" s="76">
        <v>10</v>
      </c>
      <c r="P466" s="76">
        <v>0</v>
      </c>
    </row>
    <row r="467" spans="1:20" ht="25.5" x14ac:dyDescent="0.2">
      <c r="A467" s="76" t="s">
        <v>1101</v>
      </c>
      <c r="B467" s="76" t="s">
        <v>1379</v>
      </c>
      <c r="C467" s="76" t="s">
        <v>1342</v>
      </c>
      <c r="D467" s="76" t="s">
        <v>1896</v>
      </c>
      <c r="E467" s="76" t="s">
        <v>1887</v>
      </c>
      <c r="F467" s="76" t="s">
        <v>1888</v>
      </c>
      <c r="G467" s="76" t="s">
        <v>1381</v>
      </c>
      <c r="H467" s="76" t="s">
        <v>1382</v>
      </c>
      <c r="I467" s="76" t="s">
        <v>1898</v>
      </c>
      <c r="J467" s="76" t="s">
        <v>1960</v>
      </c>
      <c r="K467" s="85" t="s">
        <v>1521</v>
      </c>
      <c r="L467" s="76" t="s">
        <v>1891</v>
      </c>
      <c r="M467" s="76" t="s">
        <v>3076</v>
      </c>
      <c r="N467" s="76" t="s">
        <v>3077</v>
      </c>
      <c r="O467" s="76" t="s">
        <v>3078</v>
      </c>
      <c r="P467" s="76">
        <v>360</v>
      </c>
    </row>
    <row r="468" spans="1:20" ht="25.5" x14ac:dyDescent="0.2">
      <c r="A468" s="76" t="s">
        <v>1101</v>
      </c>
      <c r="B468" s="76" t="s">
        <v>3079</v>
      </c>
      <c r="C468" s="76" t="s">
        <v>1342</v>
      </c>
      <c r="D468" s="76" t="s">
        <v>2553</v>
      </c>
      <c r="E468" s="76" t="s">
        <v>1887</v>
      </c>
      <c r="F468" s="76" t="s">
        <v>3080</v>
      </c>
      <c r="G468" s="76" t="s">
        <v>1381</v>
      </c>
      <c r="H468" s="76" t="s">
        <v>1382</v>
      </c>
      <c r="I468" s="76" t="s">
        <v>1898</v>
      </c>
      <c r="J468" s="76" t="s">
        <v>1960</v>
      </c>
      <c r="K468" s="85" t="s">
        <v>3081</v>
      </c>
      <c r="L468" s="76" t="s">
        <v>1891</v>
      </c>
      <c r="M468" s="76" t="s">
        <v>3082</v>
      </c>
      <c r="N468" s="76" t="s">
        <v>1950</v>
      </c>
      <c r="O468" s="76" t="s">
        <v>1950</v>
      </c>
      <c r="P468" s="76" t="s">
        <v>3083</v>
      </c>
    </row>
    <row r="469" spans="1:20" ht="25.5" x14ac:dyDescent="0.2">
      <c r="A469" s="76" t="s">
        <v>1101</v>
      </c>
      <c r="B469" s="76" t="s">
        <v>3084</v>
      </c>
      <c r="C469" s="76" t="s">
        <v>1342</v>
      </c>
      <c r="D469" s="76" t="s">
        <v>1896</v>
      </c>
      <c r="E469" s="76" t="s">
        <v>1887</v>
      </c>
      <c r="F469" s="76" t="s">
        <v>1888</v>
      </c>
      <c r="G469" s="76" t="s">
        <v>1381</v>
      </c>
      <c r="H469" s="76" t="s">
        <v>1382</v>
      </c>
      <c r="I469" s="76" t="s">
        <v>1898</v>
      </c>
      <c r="J469" s="76" t="s">
        <v>1960</v>
      </c>
      <c r="K469" s="85" t="s">
        <v>1658</v>
      </c>
      <c r="L469" s="76" t="s">
        <v>1891</v>
      </c>
      <c r="M469" s="76" t="s">
        <v>3085</v>
      </c>
      <c r="N469" s="76" t="s">
        <v>3086</v>
      </c>
      <c r="O469" s="76" t="s">
        <v>3087</v>
      </c>
      <c r="P469" s="76" t="s">
        <v>3088</v>
      </c>
    </row>
    <row r="470" spans="1:20" ht="25.5" x14ac:dyDescent="0.2">
      <c r="A470" s="76" t="s">
        <v>1663</v>
      </c>
      <c r="B470" s="76" t="s">
        <v>3089</v>
      </c>
      <c r="C470" s="76" t="s">
        <v>1466</v>
      </c>
      <c r="D470" s="76" t="s">
        <v>1896</v>
      </c>
      <c r="E470" s="76" t="s">
        <v>1887</v>
      </c>
      <c r="F470" s="76" t="s">
        <v>1888</v>
      </c>
      <c r="G470" s="76" t="s">
        <v>1381</v>
      </c>
      <c r="H470" s="76" t="s">
        <v>1382</v>
      </c>
      <c r="I470" s="76" t="s">
        <v>1898</v>
      </c>
      <c r="J470" s="76" t="s">
        <v>1960</v>
      </c>
      <c r="K470" s="85" t="s">
        <v>3090</v>
      </c>
      <c r="L470" s="76" t="s">
        <v>1891</v>
      </c>
      <c r="M470" s="76" t="s">
        <v>3091</v>
      </c>
      <c r="N470" s="76" t="s">
        <v>3092</v>
      </c>
      <c r="O470" s="76" t="s">
        <v>3093</v>
      </c>
      <c r="P470" s="76" t="s">
        <v>3094</v>
      </c>
    </row>
    <row r="471" spans="1:20" ht="25.5" x14ac:dyDescent="0.2">
      <c r="A471" s="76" t="s">
        <v>1868</v>
      </c>
      <c r="B471" s="76" t="s">
        <v>1435</v>
      </c>
      <c r="C471" s="76" t="s">
        <v>1361</v>
      </c>
      <c r="D471" s="76" t="s">
        <v>1886</v>
      </c>
      <c r="E471" s="76" t="s">
        <v>1887</v>
      </c>
      <c r="F471" s="76" t="s">
        <v>1888</v>
      </c>
      <c r="G471" s="76" t="s">
        <v>1367</v>
      </c>
      <c r="H471" s="76" t="s">
        <v>1368</v>
      </c>
      <c r="I471" s="76" t="s">
        <v>1889</v>
      </c>
      <c r="J471" s="76" t="s">
        <v>1894</v>
      </c>
      <c r="K471" s="85" t="s">
        <v>1946</v>
      </c>
      <c r="L471" s="76" t="s">
        <v>1891</v>
      </c>
      <c r="M471" s="76" t="s">
        <v>3131</v>
      </c>
      <c r="N471" s="76">
        <v>197</v>
      </c>
      <c r="O471" s="76">
        <v>155</v>
      </c>
      <c r="P471" s="76">
        <v>62</v>
      </c>
      <c r="Q471" s="25">
        <v>197</v>
      </c>
      <c r="R471" s="25">
        <v>155</v>
      </c>
      <c r="S471" s="25">
        <v>62</v>
      </c>
      <c r="T471" s="25">
        <v>298</v>
      </c>
    </row>
    <row r="472" spans="1:20" ht="25.5" x14ac:dyDescent="0.2">
      <c r="A472" s="76" t="s">
        <v>902</v>
      </c>
      <c r="B472" s="76" t="s">
        <v>3098</v>
      </c>
      <c r="C472" s="76" t="s">
        <v>1342</v>
      </c>
      <c r="D472" s="76" t="s">
        <v>1896</v>
      </c>
      <c r="E472" s="76" t="s">
        <v>1887</v>
      </c>
      <c r="F472" s="76" t="s">
        <v>1888</v>
      </c>
      <c r="G472" s="76" t="s">
        <v>1393</v>
      </c>
      <c r="H472" s="76" t="s">
        <v>1394</v>
      </c>
      <c r="I472" s="76" t="s">
        <v>1916</v>
      </c>
      <c r="J472" s="76" t="s">
        <v>1940</v>
      </c>
      <c r="K472" s="85" t="s">
        <v>1478</v>
      </c>
      <c r="L472" s="76" t="s">
        <v>1891</v>
      </c>
      <c r="M472" s="76" t="s">
        <v>3099</v>
      </c>
      <c r="N472" s="76" t="s">
        <v>3100</v>
      </c>
      <c r="O472" s="76">
        <v>173</v>
      </c>
      <c r="P472" s="76" t="s">
        <v>2216</v>
      </c>
    </row>
    <row r="473" spans="1:20" ht="25.5" x14ac:dyDescent="0.2">
      <c r="A473" s="76" t="s">
        <v>902</v>
      </c>
      <c r="B473" s="76" t="s">
        <v>3098</v>
      </c>
      <c r="C473" s="76" t="s">
        <v>1342</v>
      </c>
      <c r="D473" s="76" t="s">
        <v>1896</v>
      </c>
      <c r="E473" s="76" t="s">
        <v>1887</v>
      </c>
      <c r="F473" s="76" t="s">
        <v>1888</v>
      </c>
      <c r="G473" s="76" t="s">
        <v>1393</v>
      </c>
      <c r="H473" s="76" t="s">
        <v>1394</v>
      </c>
      <c r="I473" s="76" t="s">
        <v>1916</v>
      </c>
      <c r="J473" s="76" t="s">
        <v>1940</v>
      </c>
      <c r="K473" s="85" t="s">
        <v>1733</v>
      </c>
      <c r="L473" s="76" t="s">
        <v>1891</v>
      </c>
      <c r="M473" s="76" t="s">
        <v>3101</v>
      </c>
      <c r="N473" s="76" t="s">
        <v>3100</v>
      </c>
      <c r="O473" s="76">
        <v>173</v>
      </c>
      <c r="P473" s="76" t="s">
        <v>2216</v>
      </c>
    </row>
    <row r="474" spans="1:20" ht="25.5" x14ac:dyDescent="0.2">
      <c r="A474" s="76" t="s">
        <v>902</v>
      </c>
      <c r="B474" s="76" t="s">
        <v>3098</v>
      </c>
      <c r="C474" s="76" t="s">
        <v>1342</v>
      </c>
      <c r="D474" s="76" t="s">
        <v>1896</v>
      </c>
      <c r="E474" s="76" t="s">
        <v>1887</v>
      </c>
      <c r="F474" s="76" t="s">
        <v>1888</v>
      </c>
      <c r="G474" s="76" t="s">
        <v>1393</v>
      </c>
      <c r="H474" s="76" t="s">
        <v>1394</v>
      </c>
      <c r="I474" s="76" t="s">
        <v>1916</v>
      </c>
      <c r="J474" s="76" t="s">
        <v>1940</v>
      </c>
      <c r="K474" s="85" t="s">
        <v>1734</v>
      </c>
      <c r="L474" s="76" t="s">
        <v>1891</v>
      </c>
      <c r="M474" s="76" t="s">
        <v>3102</v>
      </c>
      <c r="N474" s="76" t="s">
        <v>3100</v>
      </c>
      <c r="O474" s="76">
        <v>173</v>
      </c>
      <c r="P474" s="76" t="s">
        <v>2216</v>
      </c>
    </row>
    <row r="475" spans="1:20" ht="25.5" x14ac:dyDescent="0.2">
      <c r="A475" s="76" t="s">
        <v>902</v>
      </c>
      <c r="B475" s="76" t="s">
        <v>3098</v>
      </c>
      <c r="C475" s="76" t="s">
        <v>1342</v>
      </c>
      <c r="D475" s="76" t="s">
        <v>1896</v>
      </c>
      <c r="E475" s="76" t="s">
        <v>1887</v>
      </c>
      <c r="F475" s="76" t="s">
        <v>1888</v>
      </c>
      <c r="G475" s="76" t="s">
        <v>1393</v>
      </c>
      <c r="H475" s="76" t="s">
        <v>1394</v>
      </c>
      <c r="I475" s="76" t="s">
        <v>1916</v>
      </c>
      <c r="J475" s="76" t="s">
        <v>1940</v>
      </c>
      <c r="K475" s="85" t="s">
        <v>1735</v>
      </c>
      <c r="L475" s="76" t="s">
        <v>1891</v>
      </c>
      <c r="M475" s="76" t="s">
        <v>3103</v>
      </c>
      <c r="N475" s="76" t="s">
        <v>3100</v>
      </c>
      <c r="O475" s="76">
        <v>173</v>
      </c>
      <c r="P475" s="76" t="s">
        <v>2216</v>
      </c>
    </row>
    <row r="476" spans="1:20" ht="25.5" x14ac:dyDescent="0.2">
      <c r="A476" s="76" t="s">
        <v>381</v>
      </c>
      <c r="B476" s="76" t="s">
        <v>3104</v>
      </c>
      <c r="C476" s="76" t="s">
        <v>1361</v>
      </c>
      <c r="D476" s="76" t="s">
        <v>1896</v>
      </c>
      <c r="E476" s="76" t="s">
        <v>1887</v>
      </c>
      <c r="F476" s="76" t="s">
        <v>1897</v>
      </c>
      <c r="G476" s="76" t="s">
        <v>1337</v>
      </c>
      <c r="H476" s="76" t="s">
        <v>1337</v>
      </c>
      <c r="I476" s="76" t="s">
        <v>1898</v>
      </c>
      <c r="J476" s="76" t="s">
        <v>1906</v>
      </c>
      <c r="K476" s="85" t="s">
        <v>1478</v>
      </c>
      <c r="L476" s="76" t="s">
        <v>1891</v>
      </c>
      <c r="M476" s="76" t="s">
        <v>3105</v>
      </c>
      <c r="N476" s="76" t="s">
        <v>2109</v>
      </c>
      <c r="O476" s="76" t="s">
        <v>2109</v>
      </c>
      <c r="P476" s="76" t="s">
        <v>1929</v>
      </c>
    </row>
    <row r="477" spans="1:20" ht="25.5" x14ac:dyDescent="0.2">
      <c r="A477" s="76" t="s">
        <v>377</v>
      </c>
      <c r="B477" s="76" t="s">
        <v>3106</v>
      </c>
      <c r="C477" s="76" t="s">
        <v>1342</v>
      </c>
      <c r="D477" s="76" t="s">
        <v>1896</v>
      </c>
      <c r="E477" s="76" t="s">
        <v>1887</v>
      </c>
      <c r="F477" s="76" t="s">
        <v>1888</v>
      </c>
      <c r="G477" s="76" t="s">
        <v>1393</v>
      </c>
      <c r="H477" s="76" t="s">
        <v>1992</v>
      </c>
      <c r="I477" s="76" t="s">
        <v>1916</v>
      </c>
      <c r="J477" s="76" t="s">
        <v>1993</v>
      </c>
      <c r="K477" s="85" t="s">
        <v>2060</v>
      </c>
      <c r="L477" s="76" t="s">
        <v>1891</v>
      </c>
      <c r="M477" s="76" t="s">
        <v>3107</v>
      </c>
      <c r="N477" s="76" t="s">
        <v>1996</v>
      </c>
      <c r="O477" s="76" t="s">
        <v>3108</v>
      </c>
      <c r="P477" s="76">
        <v>25</v>
      </c>
    </row>
    <row r="478" spans="1:20" ht="25.5" x14ac:dyDescent="0.2">
      <c r="A478" s="76" t="s">
        <v>377</v>
      </c>
      <c r="B478" s="76" t="s">
        <v>3106</v>
      </c>
      <c r="C478" s="76" t="s">
        <v>1342</v>
      </c>
      <c r="D478" s="76" t="s">
        <v>1896</v>
      </c>
      <c r="E478" s="76" t="s">
        <v>1887</v>
      </c>
      <c r="F478" s="76" t="s">
        <v>1888</v>
      </c>
      <c r="G478" s="76" t="s">
        <v>1393</v>
      </c>
      <c r="H478" s="76" t="s">
        <v>1992</v>
      </c>
      <c r="I478" s="76" t="s">
        <v>1916</v>
      </c>
      <c r="J478" s="76" t="s">
        <v>1993</v>
      </c>
      <c r="K478" s="85" t="s">
        <v>1690</v>
      </c>
      <c r="L478" s="76" t="s">
        <v>1891</v>
      </c>
      <c r="M478" s="76" t="s">
        <v>3109</v>
      </c>
      <c r="N478" s="76" t="s">
        <v>1996</v>
      </c>
      <c r="O478" s="76" t="s">
        <v>3108</v>
      </c>
      <c r="P478" s="76" t="s">
        <v>2507</v>
      </c>
    </row>
    <row r="479" spans="1:20" ht="25.5" x14ac:dyDescent="0.2">
      <c r="A479" s="76" t="s">
        <v>1101</v>
      </c>
      <c r="B479" s="76" t="s">
        <v>1841</v>
      </c>
      <c r="C479" s="76" t="s">
        <v>1334</v>
      </c>
      <c r="D479" s="76" t="s">
        <v>1896</v>
      </c>
      <c r="E479" s="76" t="s">
        <v>1887</v>
      </c>
      <c r="F479" s="76" t="s">
        <v>1888</v>
      </c>
      <c r="G479" s="76" t="s">
        <v>1393</v>
      </c>
      <c r="H479" s="76" t="s">
        <v>1394</v>
      </c>
      <c r="I479" s="76" t="s">
        <v>1916</v>
      </c>
      <c r="J479" s="76" t="s">
        <v>1940</v>
      </c>
      <c r="K479" s="85" t="s">
        <v>1521</v>
      </c>
      <c r="L479" s="76" t="s">
        <v>1891</v>
      </c>
      <c r="M479" s="76" t="s">
        <v>3110</v>
      </c>
      <c r="N479" s="76" t="s">
        <v>1920</v>
      </c>
      <c r="O479" s="76" t="s">
        <v>2038</v>
      </c>
      <c r="P479" s="76" t="s">
        <v>2185</v>
      </c>
    </row>
    <row r="480" spans="1:20" ht="25.5" x14ac:dyDescent="0.2">
      <c r="A480" s="76" t="s">
        <v>1101</v>
      </c>
      <c r="B480" s="76" t="s">
        <v>1841</v>
      </c>
      <c r="C480" s="76" t="s">
        <v>1334</v>
      </c>
      <c r="D480" s="76" t="s">
        <v>1896</v>
      </c>
      <c r="E480" s="76" t="s">
        <v>1887</v>
      </c>
      <c r="F480" s="76" t="s">
        <v>1888</v>
      </c>
      <c r="G480" s="76" t="s">
        <v>1393</v>
      </c>
      <c r="H480" s="76" t="s">
        <v>1394</v>
      </c>
      <c r="I480" s="76" t="s">
        <v>1916</v>
      </c>
      <c r="J480" s="76" t="s">
        <v>1940</v>
      </c>
      <c r="K480" s="85" t="s">
        <v>3111</v>
      </c>
      <c r="L480" s="76" t="s">
        <v>1891</v>
      </c>
      <c r="M480" s="76" t="s">
        <v>3112</v>
      </c>
      <c r="N480" s="76" t="s">
        <v>1920</v>
      </c>
      <c r="O480" s="76" t="s">
        <v>2038</v>
      </c>
      <c r="P480" s="76" t="s">
        <v>2185</v>
      </c>
    </row>
    <row r="481" spans="1:20" ht="25.5" x14ac:dyDescent="0.2">
      <c r="A481" s="76" t="s">
        <v>1101</v>
      </c>
      <c r="B481" s="76" t="s">
        <v>1841</v>
      </c>
      <c r="C481" s="76" t="s">
        <v>1334</v>
      </c>
      <c r="D481" s="76" t="s">
        <v>1896</v>
      </c>
      <c r="E481" s="76" t="s">
        <v>1887</v>
      </c>
      <c r="F481" s="76" t="s">
        <v>1888</v>
      </c>
      <c r="G481" s="76" t="s">
        <v>1393</v>
      </c>
      <c r="H481" s="76" t="s">
        <v>1394</v>
      </c>
      <c r="I481" s="76" t="s">
        <v>1916</v>
      </c>
      <c r="J481" s="76" t="s">
        <v>1940</v>
      </c>
      <c r="K481" s="85" t="s">
        <v>2844</v>
      </c>
      <c r="L481" s="76" t="s">
        <v>1891</v>
      </c>
      <c r="M481" s="76" t="s">
        <v>3113</v>
      </c>
      <c r="N481" s="76" t="s">
        <v>1920</v>
      </c>
      <c r="O481" s="76" t="s">
        <v>2038</v>
      </c>
      <c r="P481" s="76" t="s">
        <v>2185</v>
      </c>
    </row>
    <row r="482" spans="1:20" ht="25.5" x14ac:dyDescent="0.2">
      <c r="A482" s="76" t="s">
        <v>1101</v>
      </c>
      <c r="B482" s="76" t="s">
        <v>1841</v>
      </c>
      <c r="C482" s="76" t="s">
        <v>1334</v>
      </c>
      <c r="D482" s="76" t="s">
        <v>1896</v>
      </c>
      <c r="E482" s="76" t="s">
        <v>1887</v>
      </c>
      <c r="F482" s="76" t="s">
        <v>1888</v>
      </c>
      <c r="G482" s="76" t="s">
        <v>1393</v>
      </c>
      <c r="H482" s="76" t="s">
        <v>1394</v>
      </c>
      <c r="I482" s="76" t="s">
        <v>1916</v>
      </c>
      <c r="J482" s="76" t="s">
        <v>1940</v>
      </c>
      <c r="K482" s="85" t="s">
        <v>3081</v>
      </c>
      <c r="L482" s="76" t="s">
        <v>1891</v>
      </c>
      <c r="M482" s="76" t="s">
        <v>3114</v>
      </c>
      <c r="N482" s="76" t="s">
        <v>1920</v>
      </c>
      <c r="O482" s="76" t="s">
        <v>2038</v>
      </c>
      <c r="P482" s="76" t="s">
        <v>2185</v>
      </c>
    </row>
    <row r="483" spans="1:20" ht="25.5" x14ac:dyDescent="0.2">
      <c r="A483" s="76" t="s">
        <v>1101</v>
      </c>
      <c r="B483" s="76" t="s">
        <v>1841</v>
      </c>
      <c r="C483" s="76" t="s">
        <v>1334</v>
      </c>
      <c r="D483" s="76" t="s">
        <v>1896</v>
      </c>
      <c r="E483" s="76" t="s">
        <v>1887</v>
      </c>
      <c r="F483" s="76" t="s">
        <v>1888</v>
      </c>
      <c r="G483" s="76" t="s">
        <v>1393</v>
      </c>
      <c r="H483" s="76" t="s">
        <v>1394</v>
      </c>
      <c r="I483" s="76" t="s">
        <v>1916</v>
      </c>
      <c r="J483" s="76" t="s">
        <v>1940</v>
      </c>
      <c r="K483" s="85" t="s">
        <v>3115</v>
      </c>
      <c r="L483" s="76" t="s">
        <v>1891</v>
      </c>
      <c r="M483" s="76" t="s">
        <v>3116</v>
      </c>
      <c r="N483" s="76" t="s">
        <v>1920</v>
      </c>
      <c r="O483" s="76" t="s">
        <v>2038</v>
      </c>
      <c r="P483" s="76" t="s">
        <v>2185</v>
      </c>
    </row>
    <row r="484" spans="1:20" ht="25.5" x14ac:dyDescent="0.2">
      <c r="A484" s="76" t="s">
        <v>1101</v>
      </c>
      <c r="B484" s="76" t="s">
        <v>1841</v>
      </c>
      <c r="C484" s="76" t="s">
        <v>1334</v>
      </c>
      <c r="D484" s="76" t="s">
        <v>1896</v>
      </c>
      <c r="E484" s="76" t="s">
        <v>1887</v>
      </c>
      <c r="F484" s="76" t="s">
        <v>1888</v>
      </c>
      <c r="G484" s="76" t="s">
        <v>1393</v>
      </c>
      <c r="H484" s="76" t="s">
        <v>1394</v>
      </c>
      <c r="I484" s="76" t="s">
        <v>1916</v>
      </c>
      <c r="J484" s="76" t="s">
        <v>1940</v>
      </c>
      <c r="K484" s="85" t="s">
        <v>3117</v>
      </c>
      <c r="L484" s="76" t="s">
        <v>1891</v>
      </c>
      <c r="M484" s="76" t="s">
        <v>3118</v>
      </c>
      <c r="N484" s="76" t="s">
        <v>1920</v>
      </c>
      <c r="O484" s="76" t="s">
        <v>2038</v>
      </c>
      <c r="P484" s="76" t="s">
        <v>2185</v>
      </c>
    </row>
    <row r="485" spans="1:20" ht="38.25" x14ac:dyDescent="0.2">
      <c r="A485" s="76" t="s">
        <v>1223</v>
      </c>
      <c r="B485" s="76" t="s">
        <v>3119</v>
      </c>
      <c r="C485" s="76" t="s">
        <v>1361</v>
      </c>
      <c r="D485" s="76" t="s">
        <v>1896</v>
      </c>
      <c r="E485" s="76" t="s">
        <v>1887</v>
      </c>
      <c r="F485" s="76" t="s">
        <v>1897</v>
      </c>
      <c r="G485" s="76" t="s">
        <v>2042</v>
      </c>
      <c r="H485" s="76" t="s">
        <v>2087</v>
      </c>
      <c r="I485" s="76" t="s">
        <v>1916</v>
      </c>
      <c r="J485" s="76" t="s">
        <v>1917</v>
      </c>
      <c r="K485" s="85" t="s">
        <v>1469</v>
      </c>
      <c r="L485" s="76" t="s">
        <v>1925</v>
      </c>
      <c r="M485" s="76" t="s">
        <v>3120</v>
      </c>
      <c r="N485" s="76" t="s">
        <v>1733</v>
      </c>
      <c r="O485" s="76" t="s">
        <v>1733</v>
      </c>
      <c r="P485" s="76" t="s">
        <v>1964</v>
      </c>
    </row>
    <row r="486" spans="1:20" ht="38.25" x14ac:dyDescent="0.2">
      <c r="A486" s="76" t="s">
        <v>1279</v>
      </c>
      <c r="B486" s="76" t="s">
        <v>3121</v>
      </c>
      <c r="C486" s="76" t="s">
        <v>1361</v>
      </c>
      <c r="D486" s="76" t="s">
        <v>1896</v>
      </c>
      <c r="E486" s="76" t="s">
        <v>2524</v>
      </c>
      <c r="F486" s="76" t="s">
        <v>1897</v>
      </c>
      <c r="G486" s="76" t="s">
        <v>2042</v>
      </c>
      <c r="H486" s="76" t="s">
        <v>2073</v>
      </c>
      <c r="I486" s="76" t="s">
        <v>1916</v>
      </c>
      <c r="J486" s="76" t="s">
        <v>2111</v>
      </c>
      <c r="K486" s="85" t="s">
        <v>1734</v>
      </c>
      <c r="L486" s="76" t="s">
        <v>1925</v>
      </c>
      <c r="M486" s="76" t="s">
        <v>1901</v>
      </c>
      <c r="N486" s="76" t="s">
        <v>2863</v>
      </c>
      <c r="O486" s="76" t="s">
        <v>2863</v>
      </c>
      <c r="P486" s="76" t="s">
        <v>1929</v>
      </c>
    </row>
    <row r="487" spans="1:20" ht="38.25" x14ac:dyDescent="0.2">
      <c r="A487" s="76" t="s">
        <v>1279</v>
      </c>
      <c r="B487" s="76" t="s">
        <v>3121</v>
      </c>
      <c r="C487" s="76" t="s">
        <v>1361</v>
      </c>
      <c r="D487" s="76" t="s">
        <v>1896</v>
      </c>
      <c r="E487" s="76" t="s">
        <v>2524</v>
      </c>
      <c r="F487" s="76" t="s">
        <v>1897</v>
      </c>
      <c r="G487" s="76" t="s">
        <v>2042</v>
      </c>
      <c r="H487" s="76" t="s">
        <v>2073</v>
      </c>
      <c r="I487" s="76" t="s">
        <v>1916</v>
      </c>
      <c r="J487" s="76" t="s">
        <v>2111</v>
      </c>
      <c r="K487" s="85" t="s">
        <v>1735</v>
      </c>
      <c r="L487" s="76" t="s">
        <v>1925</v>
      </c>
      <c r="M487" s="76" t="s">
        <v>1901</v>
      </c>
      <c r="N487" s="76" t="s">
        <v>1901</v>
      </c>
      <c r="O487" s="76" t="s">
        <v>1901</v>
      </c>
      <c r="P487" s="76" t="s">
        <v>1901</v>
      </c>
    </row>
    <row r="488" spans="1:20" ht="25.5" x14ac:dyDescent="0.2">
      <c r="A488" s="76" t="s">
        <v>3134</v>
      </c>
      <c r="B488" s="76" t="s">
        <v>1846</v>
      </c>
      <c r="C488" s="76" t="s">
        <v>1334</v>
      </c>
      <c r="D488" s="76" t="s">
        <v>1886</v>
      </c>
      <c r="E488" s="76" t="s">
        <v>1887</v>
      </c>
      <c r="F488" s="76" t="s">
        <v>1888</v>
      </c>
      <c r="G488" s="76" t="s">
        <v>1367</v>
      </c>
      <c r="H488" s="76" t="s">
        <v>1368</v>
      </c>
      <c r="I488" s="76" t="s">
        <v>1889</v>
      </c>
      <c r="J488" s="76" t="s">
        <v>1894</v>
      </c>
      <c r="K488" s="85" t="s">
        <v>1847</v>
      </c>
      <c r="L488" s="76" t="s">
        <v>1891</v>
      </c>
      <c r="M488" s="25" t="s">
        <v>3135</v>
      </c>
      <c r="N488" s="25">
        <v>360</v>
      </c>
      <c r="O488" s="25">
        <v>300</v>
      </c>
      <c r="P488" s="25">
        <v>110</v>
      </c>
      <c r="Q488" s="25">
        <v>360</v>
      </c>
      <c r="R488" s="25">
        <v>250</v>
      </c>
      <c r="S488" s="25">
        <v>110</v>
      </c>
      <c r="T488" s="25">
        <v>450</v>
      </c>
    </row>
    <row r="489" spans="1:20" ht="38.25" x14ac:dyDescent="0.2">
      <c r="A489" s="14" t="s">
        <v>3123</v>
      </c>
      <c r="B489" s="76" t="s">
        <v>3124</v>
      </c>
      <c r="C489" s="76" t="s">
        <v>1342</v>
      </c>
      <c r="D489" s="76" t="s">
        <v>1896</v>
      </c>
      <c r="E489" s="76" t="s">
        <v>1887</v>
      </c>
      <c r="F489" s="76" t="s">
        <v>1902</v>
      </c>
      <c r="G489" s="76" t="s">
        <v>1337</v>
      </c>
      <c r="H489" s="76" t="s">
        <v>1337</v>
      </c>
      <c r="I489" s="76" t="s">
        <v>1898</v>
      </c>
      <c r="J489" s="76" t="s">
        <v>2334</v>
      </c>
      <c r="K489" s="85" t="s">
        <v>2048</v>
      </c>
      <c r="L489" s="76" t="s">
        <v>1891</v>
      </c>
      <c r="M489" s="76" t="s">
        <v>3125</v>
      </c>
      <c r="N489" s="76">
        <v>55</v>
      </c>
      <c r="O489" s="76">
        <v>48</v>
      </c>
      <c r="P489" s="76">
        <v>10</v>
      </c>
    </row>
    <row r="490" spans="1:20" ht="25.5" x14ac:dyDescent="0.2">
      <c r="A490" s="14" t="s">
        <v>1239</v>
      </c>
      <c r="B490" s="76" t="s">
        <v>3126</v>
      </c>
      <c r="C490" s="76" t="s">
        <v>1342</v>
      </c>
      <c r="D490" s="76" t="s">
        <v>1896</v>
      </c>
      <c r="E490" s="76" t="s">
        <v>1887</v>
      </c>
      <c r="F490" s="76" t="s">
        <v>1902</v>
      </c>
      <c r="G490" s="76" t="s">
        <v>1337</v>
      </c>
      <c r="H490" s="76" t="s">
        <v>1337</v>
      </c>
      <c r="I490" s="76" t="s">
        <v>1898</v>
      </c>
      <c r="J490" s="76" t="s">
        <v>2210</v>
      </c>
      <c r="K490" s="86" t="s">
        <v>2140</v>
      </c>
      <c r="L490" s="76" t="s">
        <v>1891</v>
      </c>
      <c r="M490" s="76" t="s">
        <v>3127</v>
      </c>
      <c r="N490" s="76">
        <v>201.6</v>
      </c>
      <c r="O490" s="76">
        <v>150</v>
      </c>
      <c r="P490" s="76">
        <v>30</v>
      </c>
    </row>
    <row r="491" spans="1:20" ht="25.5" x14ac:dyDescent="0.2">
      <c r="A491" s="14" t="s">
        <v>1239</v>
      </c>
      <c r="B491" s="76" t="s">
        <v>3128</v>
      </c>
      <c r="C491" s="76" t="s">
        <v>1342</v>
      </c>
      <c r="D491" s="76" t="s">
        <v>1896</v>
      </c>
      <c r="E491" s="76" t="s">
        <v>1887</v>
      </c>
      <c r="F491" s="76" t="s">
        <v>1902</v>
      </c>
      <c r="G491" s="76" t="s">
        <v>1337</v>
      </c>
      <c r="H491" s="76" t="s">
        <v>1337</v>
      </c>
      <c r="I491" s="76" t="s">
        <v>1898</v>
      </c>
      <c r="J491" s="76" t="s">
        <v>2210</v>
      </c>
      <c r="K491" s="85" t="s">
        <v>3129</v>
      </c>
      <c r="L491" s="76" t="s">
        <v>1891</v>
      </c>
      <c r="M491" s="76" t="s">
        <v>3130</v>
      </c>
      <c r="N491" s="76">
        <v>201.6</v>
      </c>
      <c r="O491" s="76">
        <v>150</v>
      </c>
      <c r="P491" s="76">
        <v>30</v>
      </c>
    </row>
    <row r="492" spans="1:20" ht="25.5" x14ac:dyDescent="0.2">
      <c r="A492" s="14" t="s">
        <v>650</v>
      </c>
      <c r="B492" s="14" t="s">
        <v>2580</v>
      </c>
      <c r="C492" s="76" t="s">
        <v>1342</v>
      </c>
      <c r="D492" s="76" t="s">
        <v>1886</v>
      </c>
      <c r="E492" s="76" t="s">
        <v>1887</v>
      </c>
      <c r="F492" s="76" t="s">
        <v>1888</v>
      </c>
      <c r="G492" s="76" t="s">
        <v>1367</v>
      </c>
      <c r="H492" s="76" t="s">
        <v>1368</v>
      </c>
      <c r="I492" s="76" t="s">
        <v>1889</v>
      </c>
      <c r="J492" s="76" t="s">
        <v>1894</v>
      </c>
      <c r="K492" s="85" t="s">
        <v>2581</v>
      </c>
      <c r="L492" s="76" t="s">
        <v>1891</v>
      </c>
      <c r="M492" s="76" t="s">
        <v>2582</v>
      </c>
      <c r="N492" s="76">
        <v>50</v>
      </c>
      <c r="O492" s="76">
        <v>50</v>
      </c>
      <c r="P492" s="76">
        <v>40</v>
      </c>
      <c r="Q492" s="25">
        <v>47</v>
      </c>
      <c r="R492" s="25">
        <v>47</v>
      </c>
      <c r="S492" s="25">
        <v>40</v>
      </c>
      <c r="T492" s="25">
        <v>78</v>
      </c>
    </row>
    <row r="493" spans="1:20" ht="38.25" x14ac:dyDescent="0.2">
      <c r="A493" s="14" t="s">
        <v>1123</v>
      </c>
      <c r="B493" s="76" t="s">
        <v>3132</v>
      </c>
      <c r="C493" s="76" t="s">
        <v>1361</v>
      </c>
      <c r="D493" s="76" t="s">
        <v>1896</v>
      </c>
      <c r="E493" s="76" t="s">
        <v>1887</v>
      </c>
      <c r="F493" s="76" t="s">
        <v>1902</v>
      </c>
      <c r="G493" s="76" t="s">
        <v>1351</v>
      </c>
      <c r="H493" s="76" t="s">
        <v>1351</v>
      </c>
      <c r="I493" s="76" t="s">
        <v>1898</v>
      </c>
      <c r="J493" s="76" t="s">
        <v>1931</v>
      </c>
      <c r="K493" s="85" t="s">
        <v>2937</v>
      </c>
      <c r="L493" s="76" t="s">
        <v>1891</v>
      </c>
      <c r="M493" s="76" t="s">
        <v>3133</v>
      </c>
      <c r="N493" s="76">
        <v>252</v>
      </c>
      <c r="O493" s="76">
        <v>245</v>
      </c>
      <c r="P493" s="76">
        <v>49</v>
      </c>
    </row>
    <row r="494" spans="1:20" ht="25.5" x14ac:dyDescent="0.2">
      <c r="A494" s="14" t="s">
        <v>90</v>
      </c>
      <c r="B494" s="14" t="s">
        <v>2047</v>
      </c>
      <c r="C494" s="76" t="s">
        <v>1361</v>
      </c>
      <c r="D494" s="76" t="s">
        <v>1886</v>
      </c>
      <c r="E494" s="76" t="s">
        <v>1887</v>
      </c>
      <c r="F494" s="76" t="s">
        <v>1888</v>
      </c>
      <c r="G494" s="76" t="s">
        <v>1367</v>
      </c>
      <c r="H494" s="76" t="s">
        <v>1368</v>
      </c>
      <c r="I494" s="76" t="s">
        <v>1889</v>
      </c>
      <c r="J494" s="76" t="s">
        <v>1890</v>
      </c>
      <c r="K494" s="85" t="s">
        <v>2048</v>
      </c>
      <c r="L494" s="76" t="s">
        <v>1891</v>
      </c>
      <c r="M494" s="76" t="s">
        <v>2049</v>
      </c>
      <c r="N494" s="76">
        <v>123</v>
      </c>
      <c r="O494" s="76">
        <v>100</v>
      </c>
      <c r="P494" s="76">
        <v>40</v>
      </c>
      <c r="Q494" s="25">
        <v>123</v>
      </c>
      <c r="R494" s="25">
        <v>100</v>
      </c>
      <c r="S494" s="25">
        <v>40</v>
      </c>
      <c r="T494" s="25">
        <v>150</v>
      </c>
    </row>
    <row r="495" spans="1:20" ht="25.5" x14ac:dyDescent="0.2">
      <c r="A495" s="14" t="s">
        <v>1241</v>
      </c>
      <c r="B495" s="14" t="s">
        <v>3136</v>
      </c>
      <c r="C495" s="76" t="s">
        <v>1361</v>
      </c>
      <c r="D495" s="76" t="s">
        <v>1896</v>
      </c>
      <c r="E495" s="76" t="s">
        <v>1887</v>
      </c>
      <c r="F495" s="76" t="s">
        <v>1902</v>
      </c>
      <c r="G495" s="76" t="s">
        <v>1337</v>
      </c>
      <c r="H495" s="76" t="s">
        <v>1337</v>
      </c>
      <c r="I495" s="76" t="s">
        <v>1898</v>
      </c>
      <c r="J495" s="76" t="s">
        <v>2210</v>
      </c>
      <c r="K495" s="124" t="s">
        <v>1952</v>
      </c>
      <c r="L495" s="76" t="s">
        <v>1891</v>
      </c>
      <c r="M495" s="76" t="s">
        <v>3137</v>
      </c>
      <c r="N495" s="76">
        <v>159</v>
      </c>
      <c r="O495" s="76">
        <v>125</v>
      </c>
      <c r="P495" s="76">
        <v>25</v>
      </c>
    </row>
    <row r="496" spans="1:20" ht="38.25" x14ac:dyDescent="0.2">
      <c r="A496" s="14" t="s">
        <v>341</v>
      </c>
      <c r="B496" s="14" t="s">
        <v>3138</v>
      </c>
      <c r="C496" s="76" t="s">
        <v>1334</v>
      </c>
      <c r="D496" s="76" t="s">
        <v>1896</v>
      </c>
      <c r="E496" s="76" t="s">
        <v>1887</v>
      </c>
      <c r="F496" s="76" t="s">
        <v>1897</v>
      </c>
      <c r="G496" s="76" t="s">
        <v>1337</v>
      </c>
      <c r="H496" s="76" t="s">
        <v>1337</v>
      </c>
      <c r="I496" s="76" t="s">
        <v>1898</v>
      </c>
      <c r="J496" s="76" t="s">
        <v>2334</v>
      </c>
      <c r="K496" s="124" t="s">
        <v>1521</v>
      </c>
      <c r="L496" s="76" t="s">
        <v>1925</v>
      </c>
      <c r="M496" s="76" t="s">
        <v>3139</v>
      </c>
      <c r="N496" s="76">
        <v>26.4</v>
      </c>
      <c r="O496" s="76">
        <v>22</v>
      </c>
      <c r="P496" s="76"/>
    </row>
    <row r="497" spans="1:180" ht="25.5" x14ac:dyDescent="0.2">
      <c r="A497" s="14" t="s">
        <v>1344</v>
      </c>
      <c r="B497" s="14" t="s">
        <v>1345</v>
      </c>
      <c r="C497" s="76" t="s">
        <v>1342</v>
      </c>
      <c r="D497" s="76" t="s">
        <v>1886</v>
      </c>
      <c r="E497" s="76" t="s">
        <v>1887</v>
      </c>
      <c r="F497" s="76" t="s">
        <v>1888</v>
      </c>
      <c r="G497" s="57" t="s">
        <v>1367</v>
      </c>
      <c r="H497" s="57" t="s">
        <v>1368</v>
      </c>
      <c r="I497" s="57" t="s">
        <v>1889</v>
      </c>
      <c r="J497" s="57" t="s">
        <v>1894</v>
      </c>
      <c r="K497" s="124" t="s">
        <v>2833</v>
      </c>
      <c r="L497" s="76" t="s">
        <v>1891</v>
      </c>
      <c r="M497" s="76" t="s">
        <v>2834</v>
      </c>
      <c r="N497" s="76">
        <v>1095.8399999999999</v>
      </c>
      <c r="O497" s="76">
        <v>850</v>
      </c>
      <c r="P497" s="76">
        <v>340</v>
      </c>
      <c r="Q497" s="25">
        <v>1095.8399999999999</v>
      </c>
      <c r="R497" s="25">
        <v>850</v>
      </c>
      <c r="S497" s="25">
        <v>340</v>
      </c>
      <c r="T497" s="25">
        <v>1679</v>
      </c>
    </row>
    <row r="498" spans="1:180" ht="25.5" x14ac:dyDescent="0.2">
      <c r="A498" s="25" t="s">
        <v>3142</v>
      </c>
      <c r="B498" s="76" t="s">
        <v>3143</v>
      </c>
      <c r="C498" s="76" t="s">
        <v>1361</v>
      </c>
      <c r="D498" s="76" t="s">
        <v>1896</v>
      </c>
      <c r="E498" s="76" t="s">
        <v>1887</v>
      </c>
      <c r="F498" s="76" t="s">
        <v>1902</v>
      </c>
      <c r="G498" s="76" t="s">
        <v>1337</v>
      </c>
      <c r="H498" s="76" t="s">
        <v>1337</v>
      </c>
      <c r="I498" s="76" t="s">
        <v>1898</v>
      </c>
      <c r="J498" s="76" t="s">
        <v>2210</v>
      </c>
      <c r="K498" s="78" t="s">
        <v>3144</v>
      </c>
      <c r="L498" s="76" t="s">
        <v>1891</v>
      </c>
      <c r="M498" s="76" t="s">
        <v>3145</v>
      </c>
      <c r="N498" s="76">
        <v>39</v>
      </c>
      <c r="O498" s="76">
        <v>32</v>
      </c>
      <c r="P498" s="76">
        <v>7</v>
      </c>
    </row>
    <row r="499" spans="1:180" ht="25.5" x14ac:dyDescent="0.2">
      <c r="A499" s="25" t="s">
        <v>3142</v>
      </c>
      <c r="B499" s="76" t="s">
        <v>3146</v>
      </c>
      <c r="C499" s="76" t="s">
        <v>1361</v>
      </c>
      <c r="D499" s="76" t="s">
        <v>1896</v>
      </c>
      <c r="E499" s="76" t="s">
        <v>1887</v>
      </c>
      <c r="F499" s="76" t="s">
        <v>1902</v>
      </c>
      <c r="G499" s="76" t="s">
        <v>1337</v>
      </c>
      <c r="H499" s="76" t="s">
        <v>1337</v>
      </c>
      <c r="I499" s="76" t="s">
        <v>1898</v>
      </c>
      <c r="J499" s="76" t="s">
        <v>2210</v>
      </c>
      <c r="K499" s="78" t="s">
        <v>3144</v>
      </c>
      <c r="L499" s="76" t="s">
        <v>1891</v>
      </c>
      <c r="M499" s="76" t="s">
        <v>3147</v>
      </c>
      <c r="N499" s="76">
        <v>39</v>
      </c>
      <c r="O499" s="76">
        <v>32</v>
      </c>
      <c r="P499" s="76">
        <v>7</v>
      </c>
    </row>
    <row r="500" spans="1:180" ht="25.5" x14ac:dyDescent="0.2">
      <c r="A500" s="76" t="s">
        <v>1243</v>
      </c>
      <c r="B500" s="76" t="s">
        <v>1607</v>
      </c>
      <c r="C500" s="76" t="s">
        <v>1349</v>
      </c>
      <c r="D500" s="76" t="s">
        <v>1896</v>
      </c>
      <c r="E500" s="76" t="s">
        <v>1887</v>
      </c>
      <c r="F500" s="76" t="s">
        <v>1902</v>
      </c>
      <c r="G500" s="76" t="s">
        <v>1351</v>
      </c>
      <c r="H500" s="76" t="s">
        <v>1351</v>
      </c>
      <c r="I500" s="76" t="s">
        <v>1898</v>
      </c>
      <c r="J500" s="76" t="s">
        <v>1931</v>
      </c>
      <c r="K500" s="85" t="s">
        <v>2012</v>
      </c>
      <c r="L500" s="76" t="s">
        <v>1925</v>
      </c>
      <c r="M500" s="76" t="s">
        <v>3148</v>
      </c>
      <c r="N500" s="76" t="s">
        <v>3149</v>
      </c>
      <c r="O500" s="76" t="s">
        <v>3150</v>
      </c>
      <c r="P500" s="76" t="s">
        <v>2405</v>
      </c>
    </row>
    <row r="501" spans="1:180" ht="25.5" x14ac:dyDescent="0.2">
      <c r="A501" s="76" t="s">
        <v>88</v>
      </c>
      <c r="B501" s="76" t="s">
        <v>3151</v>
      </c>
      <c r="C501" s="76" t="s">
        <v>1349</v>
      </c>
      <c r="D501" s="76" t="s">
        <v>1896</v>
      </c>
      <c r="E501" s="76" t="s">
        <v>1887</v>
      </c>
      <c r="F501" s="76" t="s">
        <v>2122</v>
      </c>
      <c r="G501" s="76" t="s">
        <v>1351</v>
      </c>
      <c r="H501" s="76" t="s">
        <v>1351</v>
      </c>
      <c r="I501" s="76" t="s">
        <v>1898</v>
      </c>
      <c r="J501" s="76" t="s">
        <v>1931</v>
      </c>
      <c r="K501" s="85" t="s">
        <v>3152</v>
      </c>
      <c r="L501" s="76" t="s">
        <v>1891</v>
      </c>
      <c r="M501" s="76" t="s">
        <v>3153</v>
      </c>
      <c r="N501" s="76" t="s">
        <v>3154</v>
      </c>
      <c r="O501" s="76" t="s">
        <v>3155</v>
      </c>
      <c r="P501" s="76">
        <v>19</v>
      </c>
    </row>
    <row r="502" spans="1:180" ht="38.25" x14ac:dyDescent="0.2">
      <c r="A502" s="76" t="s">
        <v>1000</v>
      </c>
      <c r="B502" s="76" t="s">
        <v>3156</v>
      </c>
      <c r="C502" s="76" t="s">
        <v>1334</v>
      </c>
      <c r="D502" s="76" t="s">
        <v>1896</v>
      </c>
      <c r="E502" s="76" t="s">
        <v>1887</v>
      </c>
      <c r="F502" s="76" t="s">
        <v>1897</v>
      </c>
      <c r="G502" s="76" t="s">
        <v>1351</v>
      </c>
      <c r="H502" s="76" t="s">
        <v>1351</v>
      </c>
      <c r="I502" s="76" t="s">
        <v>1898</v>
      </c>
      <c r="J502" s="76" t="s">
        <v>1931</v>
      </c>
      <c r="K502" s="85" t="s">
        <v>3157</v>
      </c>
      <c r="L502" s="76" t="s">
        <v>1925</v>
      </c>
      <c r="M502" s="76" t="s">
        <v>3158</v>
      </c>
      <c r="N502" s="76" t="s">
        <v>3159</v>
      </c>
      <c r="O502" s="76" t="s">
        <v>3159</v>
      </c>
      <c r="P502" s="76" t="s">
        <v>1964</v>
      </c>
    </row>
    <row r="503" spans="1:180" ht="39" thickBot="1" x14ac:dyDescent="0.25">
      <c r="A503" s="25" t="s">
        <v>1249</v>
      </c>
      <c r="B503" s="76" t="s">
        <v>3160</v>
      </c>
      <c r="C503" s="76" t="s">
        <v>1342</v>
      </c>
      <c r="D503" s="76" t="s">
        <v>1896</v>
      </c>
      <c r="E503" s="76" t="s">
        <v>1887</v>
      </c>
      <c r="F503" s="76" t="s">
        <v>1902</v>
      </c>
      <c r="G503" s="76" t="s">
        <v>1337</v>
      </c>
      <c r="H503" s="76" t="s">
        <v>1337</v>
      </c>
      <c r="I503" s="76" t="s">
        <v>1898</v>
      </c>
      <c r="J503" s="76" t="s">
        <v>2334</v>
      </c>
      <c r="K503" s="85" t="s">
        <v>2709</v>
      </c>
      <c r="L503" s="76" t="s">
        <v>1891</v>
      </c>
      <c r="M503" s="76" t="s">
        <v>3161</v>
      </c>
      <c r="N503" s="76">
        <v>436</v>
      </c>
      <c r="O503" s="76">
        <v>330</v>
      </c>
      <c r="P503" s="76">
        <v>66</v>
      </c>
    </row>
    <row r="504" spans="1:180" s="126" customFormat="1" ht="38.25" x14ac:dyDescent="0.2">
      <c r="A504" s="25" t="s">
        <v>3162</v>
      </c>
      <c r="B504" s="76" t="s">
        <v>3163</v>
      </c>
      <c r="C504" s="76" t="s">
        <v>1342</v>
      </c>
      <c r="D504" s="76" t="s">
        <v>1896</v>
      </c>
      <c r="E504" s="76" t="s">
        <v>1887</v>
      </c>
      <c r="F504" s="76" t="s">
        <v>1902</v>
      </c>
      <c r="G504" s="76" t="s">
        <v>1337</v>
      </c>
      <c r="H504" s="76" t="s">
        <v>1337</v>
      </c>
      <c r="I504" s="76" t="s">
        <v>1898</v>
      </c>
      <c r="J504" s="76" t="s">
        <v>2334</v>
      </c>
      <c r="K504" s="85" t="s">
        <v>3164</v>
      </c>
      <c r="L504" s="76" t="s">
        <v>1891</v>
      </c>
      <c r="M504" s="76" t="s">
        <v>3165</v>
      </c>
      <c r="N504" s="76">
        <v>216</v>
      </c>
      <c r="O504" s="76">
        <v>170</v>
      </c>
      <c r="P504" s="76">
        <v>34</v>
      </c>
      <c r="Q504" s="25"/>
      <c r="R504" s="25"/>
      <c r="S504" s="25"/>
      <c r="T504" s="25"/>
      <c r="U504" s="25"/>
      <c r="V504" s="25"/>
      <c r="W504" s="25"/>
      <c r="X504" s="25"/>
      <c r="Y504" s="25"/>
      <c r="Z504" s="25"/>
      <c r="AA504" s="25"/>
      <c r="AB504" s="25"/>
      <c r="AC504" s="25"/>
      <c r="AD504" s="25"/>
      <c r="AE504" s="25"/>
      <c r="AF504" s="25"/>
      <c r="AG504" s="25"/>
      <c r="AH504" s="25"/>
      <c r="AI504" s="25"/>
      <c r="AJ504" s="25"/>
      <c r="AK504" s="25"/>
      <c r="AL504" s="25"/>
      <c r="AM504" s="25"/>
      <c r="AN504" s="25"/>
      <c r="AO504" s="25"/>
      <c r="AP504" s="25"/>
      <c r="AQ504" s="25"/>
      <c r="AR504" s="25"/>
      <c r="AS504" s="25"/>
      <c r="AT504" s="25"/>
      <c r="AU504" s="25"/>
      <c r="AV504" s="25"/>
      <c r="AW504" s="25"/>
      <c r="AX504" s="25"/>
      <c r="AY504" s="25"/>
      <c r="AZ504" s="25"/>
      <c r="BA504" s="25"/>
      <c r="BB504" s="25"/>
      <c r="BC504" s="25"/>
      <c r="BD504" s="25"/>
      <c r="BE504" s="25"/>
      <c r="BF504" s="25"/>
      <c r="BG504" s="25"/>
      <c r="BH504" s="25"/>
      <c r="BI504" s="25"/>
      <c r="BJ504" s="25"/>
      <c r="BK504" s="25"/>
      <c r="BL504" s="25"/>
      <c r="BM504" s="25"/>
      <c r="BN504" s="25"/>
      <c r="BO504" s="25"/>
      <c r="BP504" s="25"/>
      <c r="BQ504" s="25"/>
      <c r="BR504" s="25"/>
      <c r="BS504" s="25"/>
      <c r="BT504" s="25"/>
      <c r="BU504" s="25"/>
      <c r="BV504" s="25"/>
      <c r="BW504" s="25"/>
      <c r="BX504" s="25"/>
      <c r="BY504" s="25"/>
      <c r="BZ504" s="25"/>
      <c r="CA504" s="25"/>
      <c r="CB504" s="25"/>
      <c r="CC504" s="25"/>
      <c r="CD504" s="25"/>
      <c r="CE504" s="25"/>
      <c r="CF504" s="25"/>
      <c r="CG504" s="25"/>
      <c r="CH504" s="25"/>
      <c r="CI504" s="25"/>
      <c r="CJ504" s="25"/>
      <c r="CK504" s="25"/>
      <c r="CL504" s="25"/>
      <c r="CM504" s="25"/>
      <c r="CN504" s="25"/>
      <c r="CO504" s="25"/>
      <c r="CP504" s="25"/>
      <c r="CQ504" s="25"/>
      <c r="CR504" s="25"/>
      <c r="CS504" s="25"/>
      <c r="CT504" s="25"/>
      <c r="CU504" s="25"/>
      <c r="CV504" s="25"/>
      <c r="CW504" s="25"/>
      <c r="CX504" s="25"/>
      <c r="CY504" s="25"/>
      <c r="CZ504" s="25"/>
      <c r="DA504" s="25"/>
      <c r="DB504" s="25"/>
      <c r="DC504" s="25"/>
      <c r="DD504" s="25"/>
      <c r="DE504" s="25"/>
      <c r="DF504" s="25"/>
      <c r="DG504" s="25"/>
      <c r="DH504" s="25"/>
      <c r="DI504" s="25"/>
      <c r="DJ504" s="25"/>
      <c r="DK504" s="25"/>
      <c r="DL504" s="25"/>
      <c r="DM504" s="25"/>
      <c r="DN504" s="25"/>
      <c r="DO504" s="25"/>
      <c r="DP504" s="25"/>
      <c r="DQ504" s="25"/>
      <c r="DR504" s="25"/>
      <c r="DS504" s="25"/>
      <c r="DT504" s="25"/>
      <c r="DU504" s="25"/>
      <c r="DV504" s="25"/>
      <c r="DW504" s="25"/>
      <c r="DX504" s="25"/>
      <c r="DY504" s="25"/>
      <c r="DZ504" s="25"/>
      <c r="EA504" s="25"/>
      <c r="EB504" s="25"/>
      <c r="EC504" s="25"/>
      <c r="ED504" s="25"/>
      <c r="EE504" s="25"/>
      <c r="EF504" s="25"/>
      <c r="EG504" s="25"/>
      <c r="EH504" s="25"/>
      <c r="EI504" s="25"/>
      <c r="EJ504" s="25"/>
      <c r="EK504" s="25"/>
      <c r="EL504" s="25"/>
      <c r="EM504" s="25"/>
      <c r="EN504" s="25"/>
      <c r="EO504" s="25"/>
      <c r="EP504" s="25"/>
      <c r="EQ504" s="25"/>
      <c r="ER504" s="25"/>
      <c r="ES504" s="25"/>
      <c r="ET504" s="25"/>
      <c r="EU504" s="25"/>
      <c r="EV504" s="25"/>
      <c r="EW504" s="25"/>
      <c r="EX504" s="25"/>
      <c r="EY504" s="25"/>
      <c r="EZ504" s="25"/>
      <c r="FA504" s="25"/>
      <c r="FB504" s="25"/>
      <c r="FC504" s="25"/>
      <c r="FD504" s="25"/>
      <c r="FE504" s="25"/>
      <c r="FF504" s="25"/>
      <c r="FG504" s="25"/>
      <c r="FH504" s="25"/>
      <c r="FI504" s="25"/>
      <c r="FJ504" s="25"/>
      <c r="FK504" s="25"/>
      <c r="FL504" s="25"/>
      <c r="FM504" s="25"/>
      <c r="FN504" s="25"/>
      <c r="FO504" s="25"/>
      <c r="FP504" s="25"/>
      <c r="FQ504" s="25"/>
      <c r="FR504" s="25"/>
      <c r="FS504" s="25"/>
      <c r="FT504" s="25"/>
      <c r="FU504" s="25"/>
      <c r="FV504" s="25"/>
      <c r="FW504" s="25"/>
      <c r="FX504" s="25"/>
    </row>
    <row r="505" spans="1:180" ht="38.25" x14ac:dyDescent="0.2">
      <c r="A505" s="14" t="s">
        <v>3166</v>
      </c>
      <c r="B505" s="76" t="s">
        <v>3167</v>
      </c>
      <c r="C505" s="76" t="s">
        <v>1334</v>
      </c>
      <c r="D505" s="76" t="s">
        <v>1896</v>
      </c>
      <c r="E505" s="76" t="s">
        <v>1887</v>
      </c>
      <c r="F505" s="76" t="s">
        <v>1902</v>
      </c>
      <c r="G505" s="76" t="s">
        <v>1337</v>
      </c>
      <c r="H505" s="76" t="s">
        <v>1337</v>
      </c>
      <c r="I505" s="76" t="s">
        <v>1898</v>
      </c>
      <c r="J505" s="76" t="s">
        <v>2334</v>
      </c>
      <c r="K505" s="85" t="s">
        <v>2250</v>
      </c>
      <c r="L505" s="76" t="s">
        <v>1891</v>
      </c>
      <c r="M505" s="76" t="s">
        <v>3168</v>
      </c>
      <c r="N505" s="76">
        <v>97.5</v>
      </c>
      <c r="O505" s="76">
        <v>88</v>
      </c>
      <c r="P505" s="76">
        <v>90</v>
      </c>
    </row>
    <row r="506" spans="1:180" s="127" customFormat="1" ht="39" thickBot="1" x14ac:dyDescent="0.25">
      <c r="A506" s="76" t="s">
        <v>3027</v>
      </c>
      <c r="B506" s="76" t="s">
        <v>3169</v>
      </c>
      <c r="C506" s="76" t="s">
        <v>1342</v>
      </c>
      <c r="D506" s="76" t="s">
        <v>1896</v>
      </c>
      <c r="E506" s="76" t="s">
        <v>1887</v>
      </c>
      <c r="F506" s="76" t="s">
        <v>1897</v>
      </c>
      <c r="G506" s="76" t="s">
        <v>1393</v>
      </c>
      <c r="H506" s="76" t="s">
        <v>1915</v>
      </c>
      <c r="I506" s="76" t="s">
        <v>1916</v>
      </c>
      <c r="J506" s="76" t="s">
        <v>1917</v>
      </c>
      <c r="K506" s="85" t="s">
        <v>1469</v>
      </c>
      <c r="L506" s="76" t="s">
        <v>1891</v>
      </c>
      <c r="M506" s="76" t="s">
        <v>3170</v>
      </c>
      <c r="N506" s="76">
        <v>1</v>
      </c>
      <c r="O506" s="76" t="s">
        <v>1478</v>
      </c>
      <c r="P506" s="76" t="s">
        <v>1964</v>
      </c>
      <c r="Q506" s="25"/>
      <c r="R506" s="25"/>
      <c r="S506" s="25"/>
      <c r="T506" s="25"/>
      <c r="U506" s="25"/>
      <c r="V506" s="25"/>
      <c r="W506" s="25"/>
      <c r="X506" s="25"/>
      <c r="Y506" s="25"/>
      <c r="Z506" s="25"/>
      <c r="AA506" s="25"/>
      <c r="AB506" s="25"/>
      <c r="AC506" s="25"/>
      <c r="AD506" s="25"/>
      <c r="AE506" s="25"/>
      <c r="AF506" s="25"/>
      <c r="AG506" s="25"/>
      <c r="AH506" s="25"/>
      <c r="AI506" s="25"/>
      <c r="AJ506" s="25"/>
      <c r="AK506" s="25"/>
      <c r="AL506" s="25"/>
      <c r="AM506" s="25"/>
      <c r="AN506" s="25"/>
      <c r="AO506" s="25"/>
      <c r="AP506" s="25"/>
      <c r="AQ506" s="25"/>
      <c r="AR506" s="25"/>
      <c r="AS506" s="25"/>
      <c r="AT506" s="25"/>
      <c r="AU506" s="25"/>
      <c r="AV506" s="25"/>
      <c r="AW506" s="25"/>
      <c r="AX506" s="25"/>
      <c r="AY506" s="25"/>
      <c r="AZ506" s="25"/>
      <c r="BA506" s="25"/>
      <c r="BB506" s="25"/>
      <c r="BC506" s="25"/>
      <c r="BD506" s="25"/>
      <c r="BE506" s="25"/>
      <c r="BF506" s="25"/>
      <c r="BG506" s="25"/>
      <c r="BH506" s="25"/>
      <c r="BI506" s="25"/>
      <c r="BJ506" s="25"/>
      <c r="BK506" s="25"/>
      <c r="BL506" s="25"/>
      <c r="BM506" s="25"/>
      <c r="BN506" s="25"/>
      <c r="BO506" s="25"/>
      <c r="BP506" s="25"/>
      <c r="BQ506" s="25"/>
      <c r="BR506" s="25"/>
      <c r="BS506" s="25"/>
      <c r="BT506" s="25"/>
      <c r="BU506" s="25"/>
      <c r="BV506" s="25"/>
      <c r="BW506" s="25"/>
      <c r="BX506" s="25"/>
      <c r="BY506" s="25"/>
      <c r="BZ506" s="25"/>
      <c r="CA506" s="25"/>
      <c r="CB506" s="25"/>
      <c r="CC506" s="25"/>
      <c r="CD506" s="25"/>
      <c r="CE506" s="25"/>
      <c r="CF506" s="25"/>
      <c r="CG506" s="25"/>
      <c r="CH506" s="25"/>
      <c r="CI506" s="25"/>
      <c r="CJ506" s="25"/>
      <c r="CK506" s="25"/>
      <c r="CL506" s="25"/>
      <c r="CM506" s="25"/>
      <c r="CN506" s="25"/>
      <c r="CO506" s="25"/>
      <c r="CP506" s="25"/>
      <c r="CQ506" s="25"/>
      <c r="CR506" s="25"/>
      <c r="CS506" s="25"/>
      <c r="CT506" s="25"/>
      <c r="CU506" s="25"/>
      <c r="CV506" s="25"/>
      <c r="CW506" s="25"/>
      <c r="CX506" s="25"/>
      <c r="CY506" s="25"/>
      <c r="CZ506" s="25"/>
      <c r="DA506" s="25"/>
      <c r="DB506" s="25"/>
      <c r="DC506" s="25"/>
      <c r="DD506" s="25"/>
      <c r="DE506" s="25"/>
      <c r="DF506" s="25"/>
      <c r="DG506" s="25"/>
      <c r="DH506" s="25"/>
      <c r="DI506" s="25"/>
      <c r="DJ506" s="25"/>
      <c r="DK506" s="25"/>
      <c r="DL506" s="25"/>
      <c r="DM506" s="25"/>
      <c r="DN506" s="25"/>
      <c r="DO506" s="25"/>
      <c r="DP506" s="25"/>
      <c r="DQ506" s="25"/>
      <c r="DR506" s="25"/>
      <c r="DS506" s="25"/>
      <c r="DT506" s="25"/>
      <c r="DU506" s="25"/>
      <c r="DV506" s="25"/>
      <c r="DW506" s="25"/>
      <c r="DX506" s="25"/>
      <c r="DY506" s="25"/>
      <c r="DZ506" s="25"/>
      <c r="EA506" s="25"/>
      <c r="EB506" s="25"/>
      <c r="EC506" s="25"/>
      <c r="ED506" s="25"/>
      <c r="EE506" s="25"/>
      <c r="EF506" s="25"/>
      <c r="EG506" s="25"/>
      <c r="EH506" s="25"/>
      <c r="EI506" s="25"/>
      <c r="EJ506" s="25"/>
      <c r="EK506" s="25"/>
      <c r="EL506" s="25"/>
      <c r="EM506" s="25"/>
      <c r="EN506" s="25"/>
      <c r="EO506" s="25"/>
      <c r="EP506" s="25"/>
      <c r="EQ506" s="25"/>
      <c r="ER506" s="25"/>
      <c r="ES506" s="25"/>
      <c r="ET506" s="25"/>
      <c r="EU506" s="25"/>
      <c r="EV506" s="25"/>
      <c r="EW506" s="25"/>
      <c r="EX506" s="25"/>
      <c r="EY506" s="25"/>
      <c r="EZ506" s="25"/>
      <c r="FA506" s="25"/>
      <c r="FB506" s="25"/>
      <c r="FC506" s="25"/>
      <c r="FD506" s="25"/>
      <c r="FE506" s="25"/>
      <c r="FF506" s="25"/>
      <c r="FG506" s="25"/>
      <c r="FH506" s="25"/>
      <c r="FI506" s="25"/>
      <c r="FJ506" s="25"/>
      <c r="FK506" s="25"/>
      <c r="FL506" s="25"/>
      <c r="FM506" s="25"/>
      <c r="FN506" s="25"/>
      <c r="FO506" s="25"/>
      <c r="FP506" s="25"/>
      <c r="FQ506" s="25"/>
      <c r="FR506" s="25"/>
      <c r="FS506" s="25"/>
      <c r="FT506" s="25"/>
      <c r="FU506" s="25"/>
      <c r="FV506" s="25"/>
      <c r="FW506" s="25"/>
      <c r="FX506" s="25"/>
    </row>
    <row r="507" spans="1:180" ht="25.5" x14ac:dyDescent="0.2">
      <c r="A507" s="76" t="s">
        <v>80</v>
      </c>
      <c r="B507" s="76" t="s">
        <v>3171</v>
      </c>
      <c r="C507" s="76" t="s">
        <v>1334</v>
      </c>
      <c r="D507" s="76" t="s">
        <v>1896</v>
      </c>
      <c r="E507" s="76" t="s">
        <v>1887</v>
      </c>
      <c r="F507" s="76" t="s">
        <v>1888</v>
      </c>
      <c r="G507" s="76" t="s">
        <v>1381</v>
      </c>
      <c r="H507" s="76" t="s">
        <v>1382</v>
      </c>
      <c r="I507" s="76" t="s">
        <v>1898</v>
      </c>
      <c r="J507" s="76" t="s">
        <v>1960</v>
      </c>
      <c r="K507" s="85" t="s">
        <v>3172</v>
      </c>
      <c r="L507" s="76" t="s">
        <v>1891</v>
      </c>
      <c r="M507" s="76" t="s">
        <v>3172</v>
      </c>
      <c r="N507" s="76" t="s">
        <v>2564</v>
      </c>
      <c r="O507" s="76" t="s">
        <v>2216</v>
      </c>
      <c r="P507" s="76" t="s">
        <v>2109</v>
      </c>
    </row>
    <row r="508" spans="1:180" ht="25.5" x14ac:dyDescent="0.2">
      <c r="A508" s="76" t="s">
        <v>80</v>
      </c>
      <c r="B508" s="76" t="s">
        <v>3171</v>
      </c>
      <c r="C508" s="76" t="s">
        <v>1334</v>
      </c>
      <c r="D508" s="76" t="s">
        <v>1896</v>
      </c>
      <c r="E508" s="76" t="s">
        <v>1887</v>
      </c>
      <c r="F508" s="76" t="s">
        <v>1888</v>
      </c>
      <c r="G508" s="76" t="s">
        <v>1381</v>
      </c>
      <c r="H508" s="76" t="s">
        <v>1382</v>
      </c>
      <c r="I508" s="76" t="s">
        <v>1898</v>
      </c>
      <c r="J508" s="76" t="s">
        <v>1960</v>
      </c>
      <c r="K508" s="85" t="s">
        <v>3173</v>
      </c>
      <c r="L508" s="76" t="s">
        <v>1891</v>
      </c>
      <c r="M508" s="76" t="s">
        <v>3173</v>
      </c>
      <c r="N508" s="76" t="s">
        <v>2564</v>
      </c>
      <c r="O508" s="76" t="s">
        <v>2216</v>
      </c>
      <c r="P508" s="76" t="s">
        <v>2109</v>
      </c>
    </row>
    <row r="509" spans="1:180" ht="39" thickBot="1" x14ac:dyDescent="0.25">
      <c r="A509" s="76" t="s">
        <v>1255</v>
      </c>
      <c r="B509" s="76" t="s">
        <v>3174</v>
      </c>
      <c r="C509" s="76" t="s">
        <v>1342</v>
      </c>
      <c r="D509" s="76" t="s">
        <v>1896</v>
      </c>
      <c r="E509" s="76" t="s">
        <v>1887</v>
      </c>
      <c r="F509" s="76" t="s">
        <v>1902</v>
      </c>
      <c r="G509" s="76" t="s">
        <v>1337</v>
      </c>
      <c r="H509" s="76" t="s">
        <v>1337</v>
      </c>
      <c r="I509" s="76" t="s">
        <v>1898</v>
      </c>
      <c r="J509" s="76" t="s">
        <v>2334</v>
      </c>
      <c r="K509" s="78" t="s">
        <v>2567</v>
      </c>
      <c r="L509" s="76" t="s">
        <v>1891</v>
      </c>
      <c r="M509" s="76" t="s">
        <v>3175</v>
      </c>
      <c r="N509" s="76">
        <v>105</v>
      </c>
      <c r="O509" s="76">
        <v>90</v>
      </c>
      <c r="P509" s="76">
        <v>18</v>
      </c>
    </row>
    <row r="510" spans="1:180" s="125" customFormat="1" ht="39" thickBot="1" x14ac:dyDescent="0.25">
      <c r="A510" s="76" t="s">
        <v>1257</v>
      </c>
      <c r="B510" s="76" t="s">
        <v>3140</v>
      </c>
      <c r="C510" s="76" t="s">
        <v>1361</v>
      </c>
      <c r="D510" s="76" t="s">
        <v>1886</v>
      </c>
      <c r="E510" s="76" t="s">
        <v>1887</v>
      </c>
      <c r="F510" s="76" t="s">
        <v>1888</v>
      </c>
      <c r="G510" s="76" t="s">
        <v>1367</v>
      </c>
      <c r="H510" s="76" t="s">
        <v>1368</v>
      </c>
      <c r="I510" s="76" t="s">
        <v>1889</v>
      </c>
      <c r="J510" s="76" t="s">
        <v>1894</v>
      </c>
      <c r="K510" s="78" t="s">
        <v>2653</v>
      </c>
      <c r="L510" s="76" t="s">
        <v>1891</v>
      </c>
      <c r="M510" s="76" t="s">
        <v>3141</v>
      </c>
      <c r="N510" s="25">
        <v>272.48</v>
      </c>
      <c r="O510" s="25">
        <v>255</v>
      </c>
      <c r="P510" s="25">
        <v>102</v>
      </c>
      <c r="Q510" s="25">
        <v>272.48</v>
      </c>
      <c r="R510" s="25">
        <v>255</v>
      </c>
      <c r="S510" s="25">
        <v>102</v>
      </c>
      <c r="T510" s="25">
        <v>400</v>
      </c>
      <c r="U510" s="25"/>
      <c r="V510" s="25"/>
      <c r="W510" s="25"/>
      <c r="X510" s="25"/>
      <c r="Y510" s="25"/>
      <c r="Z510" s="25"/>
      <c r="AA510" s="25"/>
      <c r="AB510" s="25"/>
      <c r="AC510" s="25"/>
      <c r="AD510" s="25"/>
      <c r="AE510" s="25"/>
      <c r="AF510" s="25"/>
      <c r="AG510" s="25"/>
      <c r="AH510" s="25"/>
      <c r="AI510" s="25"/>
      <c r="AJ510" s="25"/>
      <c r="AK510" s="25"/>
      <c r="AL510" s="25"/>
      <c r="AM510" s="25"/>
      <c r="AN510" s="25"/>
      <c r="AO510" s="25"/>
      <c r="AP510" s="25"/>
      <c r="AQ510" s="25"/>
      <c r="AR510" s="25"/>
      <c r="AS510" s="25"/>
      <c r="AT510" s="25"/>
      <c r="AU510" s="25"/>
      <c r="AV510" s="25"/>
      <c r="AW510" s="25"/>
      <c r="AX510" s="25"/>
      <c r="AY510" s="25"/>
      <c r="AZ510" s="25"/>
      <c r="BA510" s="25"/>
      <c r="BB510" s="25"/>
      <c r="BC510" s="25"/>
      <c r="BD510" s="25"/>
      <c r="BE510" s="25"/>
      <c r="BF510" s="25"/>
      <c r="BG510" s="25"/>
      <c r="BH510" s="25"/>
      <c r="BI510" s="25"/>
      <c r="BJ510" s="25"/>
      <c r="BK510" s="25"/>
      <c r="BL510" s="25"/>
      <c r="BM510" s="25"/>
      <c r="BN510" s="25"/>
      <c r="BO510" s="25"/>
      <c r="BP510" s="25"/>
      <c r="BQ510" s="25"/>
      <c r="BR510" s="25"/>
      <c r="BS510" s="25"/>
      <c r="BT510" s="25"/>
      <c r="BU510" s="25"/>
      <c r="BV510" s="25"/>
      <c r="BW510" s="25"/>
      <c r="BX510" s="25"/>
      <c r="BY510" s="25"/>
      <c r="BZ510" s="25"/>
      <c r="CA510" s="25"/>
      <c r="CB510" s="25"/>
      <c r="CC510" s="25"/>
      <c r="CD510" s="25"/>
      <c r="CE510" s="25"/>
      <c r="CF510" s="25"/>
      <c r="CG510" s="25"/>
      <c r="CH510" s="25"/>
      <c r="CI510" s="25"/>
      <c r="CJ510" s="25"/>
      <c r="CK510" s="25"/>
      <c r="CL510" s="25"/>
      <c r="CM510" s="25"/>
      <c r="CN510" s="25"/>
      <c r="CO510" s="25"/>
      <c r="CP510" s="25"/>
      <c r="CQ510" s="25"/>
      <c r="CR510" s="25"/>
      <c r="CS510" s="25"/>
      <c r="CT510" s="25"/>
      <c r="CU510" s="25"/>
      <c r="CV510" s="25"/>
      <c r="CW510" s="25"/>
      <c r="CX510" s="25"/>
      <c r="CY510" s="25"/>
      <c r="CZ510" s="25"/>
      <c r="DA510" s="25"/>
      <c r="DB510" s="25"/>
      <c r="DC510" s="25"/>
      <c r="DD510" s="25"/>
      <c r="DE510" s="25"/>
      <c r="DF510" s="25"/>
      <c r="DG510" s="25"/>
      <c r="DH510" s="25"/>
      <c r="DI510" s="25"/>
      <c r="DJ510" s="25"/>
      <c r="DK510" s="25"/>
      <c r="DL510" s="25"/>
      <c r="DM510" s="25"/>
      <c r="DN510" s="25"/>
      <c r="DO510" s="25"/>
      <c r="DP510" s="25"/>
      <c r="DQ510" s="25"/>
      <c r="DR510" s="25"/>
      <c r="DS510" s="25"/>
      <c r="DT510" s="25"/>
      <c r="DU510" s="25"/>
      <c r="DV510" s="25"/>
      <c r="DW510" s="25"/>
      <c r="DX510" s="25"/>
      <c r="DY510" s="25"/>
      <c r="DZ510" s="25"/>
      <c r="EA510" s="25"/>
      <c r="EB510" s="25"/>
      <c r="EC510" s="25"/>
      <c r="ED510" s="25"/>
      <c r="EE510" s="25"/>
      <c r="EF510" s="25"/>
      <c r="EG510" s="25"/>
      <c r="EH510" s="25"/>
      <c r="EI510" s="25"/>
      <c r="EJ510" s="25"/>
      <c r="EK510" s="25"/>
      <c r="EL510" s="25"/>
      <c r="EM510" s="25"/>
      <c r="EN510" s="25"/>
      <c r="EO510" s="25"/>
      <c r="EP510" s="25"/>
      <c r="EQ510" s="25"/>
      <c r="ER510" s="25"/>
      <c r="ES510" s="25"/>
      <c r="ET510" s="25"/>
      <c r="EU510" s="25"/>
      <c r="EV510" s="25"/>
      <c r="EW510" s="25"/>
      <c r="EX510" s="25"/>
      <c r="EY510" s="25"/>
      <c r="EZ510" s="25"/>
      <c r="FA510" s="25"/>
      <c r="FB510" s="25"/>
      <c r="FC510" s="25"/>
      <c r="FD510" s="25"/>
      <c r="FE510" s="25"/>
      <c r="FF510" s="25"/>
      <c r="FG510" s="25"/>
      <c r="FH510" s="25"/>
      <c r="FI510" s="25"/>
      <c r="FJ510" s="25"/>
      <c r="FK510" s="25"/>
      <c r="FL510" s="25"/>
      <c r="FM510" s="25"/>
      <c r="FN510" s="25"/>
      <c r="FO510" s="25"/>
      <c r="FP510" s="25"/>
      <c r="FQ510" s="25"/>
      <c r="FR510" s="25"/>
      <c r="FS510" s="25"/>
      <c r="FT510" s="25"/>
      <c r="FU510" s="25"/>
      <c r="FV510" s="25"/>
      <c r="FW510" s="25"/>
      <c r="FX510" s="25"/>
    </row>
    <row r="511" spans="1:180" s="125" customFormat="1" ht="51.75" thickBot="1" x14ac:dyDescent="0.25">
      <c r="A511" s="76" t="s">
        <v>1257</v>
      </c>
      <c r="B511" s="76" t="s">
        <v>4946</v>
      </c>
      <c r="C511" s="76" t="s">
        <v>1361</v>
      </c>
      <c r="D511" s="76" t="s">
        <v>1886</v>
      </c>
      <c r="E511" s="76" t="s">
        <v>1887</v>
      </c>
      <c r="F511" s="76" t="s">
        <v>1888</v>
      </c>
      <c r="G511" s="76" t="s">
        <v>1367</v>
      </c>
      <c r="H511" s="76" t="s">
        <v>1368</v>
      </c>
      <c r="I511" s="76" t="s">
        <v>1889</v>
      </c>
      <c r="J511" s="76" t="s">
        <v>1894</v>
      </c>
      <c r="K511" s="85" t="s">
        <v>3178</v>
      </c>
      <c r="L511" s="76" t="s">
        <v>1891</v>
      </c>
      <c r="M511" s="76" t="s">
        <v>3179</v>
      </c>
      <c r="N511" s="76">
        <v>269.8</v>
      </c>
      <c r="O511" s="76">
        <v>255</v>
      </c>
      <c r="P511" s="76">
        <v>102</v>
      </c>
      <c r="Q511" s="25">
        <v>269.8</v>
      </c>
      <c r="R511" s="25">
        <v>255</v>
      </c>
      <c r="S511" s="25">
        <v>102</v>
      </c>
      <c r="T511" s="25">
        <v>510</v>
      </c>
      <c r="U511" s="25"/>
      <c r="V511" s="25"/>
      <c r="W511" s="25"/>
      <c r="X511" s="25"/>
      <c r="Y511" s="25"/>
      <c r="Z511" s="25"/>
      <c r="AA511" s="25"/>
      <c r="AB511" s="25"/>
      <c r="AC511" s="25"/>
      <c r="AD511" s="25"/>
      <c r="AE511" s="25"/>
      <c r="AF511" s="25"/>
      <c r="AG511" s="25"/>
      <c r="AH511" s="25"/>
      <c r="AI511" s="25"/>
      <c r="AJ511" s="25"/>
      <c r="AK511" s="25"/>
      <c r="AL511" s="25"/>
      <c r="AM511" s="25"/>
      <c r="AN511" s="25"/>
      <c r="AO511" s="25"/>
      <c r="AP511" s="25"/>
      <c r="AQ511" s="25"/>
      <c r="AR511" s="25"/>
      <c r="AS511" s="25"/>
      <c r="AT511" s="25"/>
      <c r="AU511" s="25"/>
      <c r="AV511" s="25"/>
      <c r="AW511" s="25"/>
      <c r="AX511" s="25"/>
      <c r="AY511" s="25"/>
      <c r="AZ511" s="25"/>
      <c r="BA511" s="25"/>
      <c r="BB511" s="25"/>
      <c r="BC511" s="25"/>
      <c r="BD511" s="25"/>
      <c r="BE511" s="25"/>
      <c r="BF511" s="25"/>
      <c r="BG511" s="25"/>
      <c r="BH511" s="25"/>
      <c r="BI511" s="25"/>
      <c r="BJ511" s="25"/>
      <c r="BK511" s="25"/>
      <c r="BL511" s="25"/>
      <c r="BM511" s="25"/>
      <c r="BN511" s="25"/>
      <c r="BO511" s="25"/>
      <c r="BP511" s="25"/>
      <c r="BQ511" s="25"/>
      <c r="BR511" s="25"/>
      <c r="BS511" s="25"/>
      <c r="BT511" s="25"/>
      <c r="BU511" s="25"/>
      <c r="BV511" s="25"/>
      <c r="BW511" s="25"/>
      <c r="BX511" s="25"/>
      <c r="BY511" s="25"/>
      <c r="BZ511" s="25"/>
      <c r="CA511" s="25"/>
      <c r="CB511" s="25"/>
      <c r="CC511" s="25"/>
      <c r="CD511" s="25"/>
      <c r="CE511" s="25"/>
      <c r="CF511" s="25"/>
      <c r="CG511" s="25"/>
      <c r="CH511" s="25"/>
      <c r="CI511" s="25"/>
      <c r="CJ511" s="25"/>
      <c r="CK511" s="25"/>
      <c r="CL511" s="25"/>
      <c r="CM511" s="25"/>
      <c r="CN511" s="25"/>
      <c r="CO511" s="25"/>
      <c r="CP511" s="25"/>
      <c r="CQ511" s="25"/>
      <c r="CR511" s="25"/>
      <c r="CS511" s="25"/>
      <c r="CT511" s="25"/>
      <c r="CU511" s="25"/>
      <c r="CV511" s="25"/>
      <c r="CW511" s="25"/>
      <c r="CX511" s="25"/>
      <c r="CY511" s="25"/>
      <c r="CZ511" s="25"/>
      <c r="DA511" s="25"/>
      <c r="DB511" s="25"/>
      <c r="DC511" s="25"/>
      <c r="DD511" s="25"/>
      <c r="DE511" s="25"/>
      <c r="DF511" s="25"/>
      <c r="DG511" s="25"/>
      <c r="DH511" s="25"/>
      <c r="DI511" s="25"/>
      <c r="DJ511" s="25"/>
      <c r="DK511" s="25"/>
      <c r="DL511" s="25"/>
      <c r="DM511" s="25"/>
      <c r="DN511" s="25"/>
      <c r="DO511" s="25"/>
      <c r="DP511" s="25"/>
      <c r="DQ511" s="25"/>
      <c r="DR511" s="25"/>
      <c r="DS511" s="25"/>
      <c r="DT511" s="25"/>
      <c r="DU511" s="25"/>
      <c r="DV511" s="25"/>
      <c r="DW511" s="25"/>
      <c r="DX511" s="25"/>
      <c r="DY511" s="25"/>
      <c r="DZ511" s="25"/>
      <c r="EA511" s="25"/>
      <c r="EB511" s="25"/>
      <c r="EC511" s="25"/>
      <c r="ED511" s="25"/>
      <c r="EE511" s="25"/>
      <c r="EF511" s="25"/>
      <c r="EG511" s="25"/>
      <c r="EH511" s="25"/>
      <c r="EI511" s="25"/>
      <c r="EJ511" s="25"/>
      <c r="EK511" s="25"/>
      <c r="EL511" s="25"/>
      <c r="EM511" s="25"/>
      <c r="EN511" s="25"/>
      <c r="EO511" s="25"/>
      <c r="EP511" s="25"/>
      <c r="EQ511" s="25"/>
      <c r="ER511" s="25"/>
      <c r="ES511" s="25"/>
      <c r="ET511" s="25"/>
      <c r="EU511" s="25"/>
      <c r="EV511" s="25"/>
      <c r="EW511" s="25"/>
      <c r="EX511" s="25"/>
      <c r="EY511" s="25"/>
      <c r="EZ511" s="25"/>
      <c r="FA511" s="25"/>
      <c r="FB511" s="25"/>
      <c r="FC511" s="25"/>
      <c r="FD511" s="25"/>
      <c r="FE511" s="25"/>
      <c r="FF511" s="25"/>
      <c r="FG511" s="25"/>
      <c r="FH511" s="25"/>
      <c r="FI511" s="25"/>
      <c r="FJ511" s="25"/>
      <c r="FK511" s="25"/>
      <c r="FL511" s="25"/>
      <c r="FM511" s="25"/>
      <c r="FN511" s="25"/>
      <c r="FO511" s="25"/>
      <c r="FP511" s="25"/>
      <c r="FQ511" s="25"/>
      <c r="FR511" s="25"/>
      <c r="FS511" s="25"/>
      <c r="FT511" s="25"/>
      <c r="FU511" s="25"/>
      <c r="FV511" s="25"/>
      <c r="FW511" s="25"/>
      <c r="FX511" s="25"/>
    </row>
    <row r="512" spans="1:180" ht="38.25" x14ac:dyDescent="0.2">
      <c r="A512" s="14" t="s">
        <v>3180</v>
      </c>
      <c r="B512" s="14" t="s">
        <v>3181</v>
      </c>
      <c r="C512" s="76" t="s">
        <v>1361</v>
      </c>
      <c r="D512" s="76" t="s">
        <v>1896</v>
      </c>
      <c r="E512" s="76" t="s">
        <v>1887</v>
      </c>
      <c r="F512" s="76" t="s">
        <v>1902</v>
      </c>
      <c r="G512" s="76" t="s">
        <v>1337</v>
      </c>
      <c r="H512" s="76" t="s">
        <v>1337</v>
      </c>
      <c r="I512" s="76" t="s">
        <v>1898</v>
      </c>
      <c r="J512" s="76" t="s">
        <v>2334</v>
      </c>
      <c r="K512" s="85" t="s">
        <v>3182</v>
      </c>
      <c r="L512" s="76" t="s">
        <v>1891</v>
      </c>
      <c r="M512" s="76" t="s">
        <v>3183</v>
      </c>
      <c r="N512" s="76">
        <v>501</v>
      </c>
      <c r="O512" s="76">
        <v>400</v>
      </c>
      <c r="P512" s="76">
        <v>80</v>
      </c>
    </row>
    <row r="513" spans="1:16" ht="25.5" x14ac:dyDescent="0.2">
      <c r="A513" s="25" t="s">
        <v>1267</v>
      </c>
      <c r="B513" s="76" t="s">
        <v>3184</v>
      </c>
      <c r="C513" s="76" t="s">
        <v>1342</v>
      </c>
      <c r="D513" s="76" t="s">
        <v>1896</v>
      </c>
      <c r="E513" s="76" t="s">
        <v>1887</v>
      </c>
      <c r="F513" s="76" t="s">
        <v>1902</v>
      </c>
      <c r="G513" s="76" t="s">
        <v>1337</v>
      </c>
      <c r="H513" s="76" t="s">
        <v>1337</v>
      </c>
      <c r="I513" s="76" t="s">
        <v>1898</v>
      </c>
      <c r="J513" s="76" t="s">
        <v>2210</v>
      </c>
      <c r="K513" s="86" t="s">
        <v>3185</v>
      </c>
      <c r="L513" s="76" t="s">
        <v>1891</v>
      </c>
      <c r="M513" s="76" t="s">
        <v>3186</v>
      </c>
      <c r="N513" s="76">
        <v>22</v>
      </c>
      <c r="O513" s="76">
        <v>20</v>
      </c>
      <c r="P513" s="76">
        <v>50</v>
      </c>
    </row>
    <row r="514" spans="1:16" ht="25.5" x14ac:dyDescent="0.2">
      <c r="A514" s="76" t="s">
        <v>1267</v>
      </c>
      <c r="B514" s="76" t="s">
        <v>3187</v>
      </c>
      <c r="C514" s="76" t="s">
        <v>1342</v>
      </c>
      <c r="D514" s="76" t="s">
        <v>1896</v>
      </c>
      <c r="E514" s="76" t="s">
        <v>1887</v>
      </c>
      <c r="F514" s="76" t="s">
        <v>1902</v>
      </c>
      <c r="G514" s="76" t="s">
        <v>1351</v>
      </c>
      <c r="H514" s="76" t="s">
        <v>1351</v>
      </c>
      <c r="I514" s="76" t="s">
        <v>1898</v>
      </c>
      <c r="J514" s="76" t="s">
        <v>1931</v>
      </c>
      <c r="K514" s="85" t="s">
        <v>1937</v>
      </c>
      <c r="L514" s="76" t="s">
        <v>1891</v>
      </c>
      <c r="M514" s="76" t="s">
        <v>3188</v>
      </c>
      <c r="N514" s="76" t="s">
        <v>3189</v>
      </c>
      <c r="O514" s="76" t="s">
        <v>2603</v>
      </c>
      <c r="P514" s="76" t="s">
        <v>1920</v>
      </c>
    </row>
    <row r="515" spans="1:16" ht="38.25" x14ac:dyDescent="0.2">
      <c r="A515" s="76" t="s">
        <v>1271</v>
      </c>
      <c r="B515" s="76" t="s">
        <v>3190</v>
      </c>
      <c r="C515" s="76" t="s">
        <v>1361</v>
      </c>
      <c r="D515" s="76" t="s">
        <v>1896</v>
      </c>
      <c r="E515" s="76" t="s">
        <v>1887</v>
      </c>
      <c r="F515" s="76" t="s">
        <v>1902</v>
      </c>
      <c r="G515" s="76" t="s">
        <v>1337</v>
      </c>
      <c r="H515" s="76" t="s">
        <v>1337</v>
      </c>
      <c r="I515" s="76" t="s">
        <v>1898</v>
      </c>
      <c r="J515" s="76" t="s">
        <v>2334</v>
      </c>
      <c r="K515" s="85" t="s">
        <v>2123</v>
      </c>
      <c r="L515" s="76" t="s">
        <v>1891</v>
      </c>
      <c r="M515" s="76" t="s">
        <v>3191</v>
      </c>
      <c r="N515" s="76">
        <v>57.5</v>
      </c>
      <c r="O515" s="76">
        <v>56</v>
      </c>
      <c r="P515" s="76">
        <v>20</v>
      </c>
    </row>
    <row r="516" spans="1:16" ht="38.25" x14ac:dyDescent="0.2">
      <c r="A516" s="76" t="s">
        <v>902</v>
      </c>
      <c r="B516" s="76" t="s">
        <v>3192</v>
      </c>
      <c r="C516" s="76" t="s">
        <v>1361</v>
      </c>
      <c r="D516" s="76" t="s">
        <v>1896</v>
      </c>
      <c r="E516" s="76" t="s">
        <v>1887</v>
      </c>
      <c r="F516" s="76" t="s">
        <v>1897</v>
      </c>
      <c r="G516" s="76" t="s">
        <v>2042</v>
      </c>
      <c r="H516" s="76" t="s">
        <v>2087</v>
      </c>
      <c r="I516" s="76" t="s">
        <v>1916</v>
      </c>
      <c r="J516" s="76" t="s">
        <v>1917</v>
      </c>
      <c r="K516" s="85" t="s">
        <v>1478</v>
      </c>
      <c r="L516" s="76" t="s">
        <v>1925</v>
      </c>
      <c r="M516" s="76" t="s">
        <v>3193</v>
      </c>
      <c r="N516" s="76" t="s">
        <v>1478</v>
      </c>
      <c r="O516" s="76" t="s">
        <v>1478</v>
      </c>
      <c r="P516" s="76" t="s">
        <v>1929</v>
      </c>
    </row>
    <row r="517" spans="1:16" ht="38.25" x14ac:dyDescent="0.2">
      <c r="A517" s="76" t="s">
        <v>1063</v>
      </c>
      <c r="B517" s="76" t="s">
        <v>3194</v>
      </c>
      <c r="C517" s="76" t="s">
        <v>1342</v>
      </c>
      <c r="D517" s="76" t="s">
        <v>1896</v>
      </c>
      <c r="E517" s="76" t="s">
        <v>1887</v>
      </c>
      <c r="F517" s="76" t="s">
        <v>1897</v>
      </c>
      <c r="G517" s="76" t="s">
        <v>1393</v>
      </c>
      <c r="H517" s="76" t="s">
        <v>2059</v>
      </c>
      <c r="I517" s="76" t="s">
        <v>1916</v>
      </c>
      <c r="J517" s="76" t="s">
        <v>1924</v>
      </c>
      <c r="K517" s="85" t="s">
        <v>1485</v>
      </c>
      <c r="L517" s="76" t="s">
        <v>1925</v>
      </c>
      <c r="M517" s="76" t="s">
        <v>3195</v>
      </c>
      <c r="N517" s="76">
        <v>12</v>
      </c>
      <c r="O517" s="76">
        <v>12</v>
      </c>
      <c r="P517" s="76" t="s">
        <v>1929</v>
      </c>
    </row>
    <row r="518" spans="1:16" ht="38.25" x14ac:dyDescent="0.2">
      <c r="A518" s="76" t="s">
        <v>1063</v>
      </c>
      <c r="B518" s="76" t="s">
        <v>3196</v>
      </c>
      <c r="C518" s="76" t="s">
        <v>1342</v>
      </c>
      <c r="D518" s="76" t="s">
        <v>1896</v>
      </c>
      <c r="E518" s="76" t="s">
        <v>1887</v>
      </c>
      <c r="F518" s="76" t="s">
        <v>1897</v>
      </c>
      <c r="G518" s="76" t="s">
        <v>1393</v>
      </c>
      <c r="H518" s="76" t="s">
        <v>2059</v>
      </c>
      <c r="I518" s="76" t="s">
        <v>1916</v>
      </c>
      <c r="J518" s="76" t="s">
        <v>1924</v>
      </c>
      <c r="K518" s="85" t="s">
        <v>1521</v>
      </c>
      <c r="L518" s="76" t="s">
        <v>1925</v>
      </c>
      <c r="M518" s="76" t="s">
        <v>3197</v>
      </c>
      <c r="N518" s="76" t="s">
        <v>2003</v>
      </c>
      <c r="O518" s="76" t="s">
        <v>2003</v>
      </c>
      <c r="P518" s="76" t="s">
        <v>1929</v>
      </c>
    </row>
    <row r="519" spans="1:16" ht="25.5" x14ac:dyDescent="0.2">
      <c r="A519" s="76" t="s">
        <v>940</v>
      </c>
      <c r="B519" s="76" t="s">
        <v>3198</v>
      </c>
      <c r="C519" s="76" t="s">
        <v>1334</v>
      </c>
      <c r="D519" s="76" t="s">
        <v>1896</v>
      </c>
      <c r="E519" s="76" t="s">
        <v>1887</v>
      </c>
      <c r="F519" s="76" t="s">
        <v>1897</v>
      </c>
      <c r="G519" s="76" t="s">
        <v>1381</v>
      </c>
      <c r="H519" s="76" t="s">
        <v>1382</v>
      </c>
      <c r="I519" s="76" t="s">
        <v>1898</v>
      </c>
      <c r="J519" s="76" t="s">
        <v>1899</v>
      </c>
      <c r="K519" s="85" t="s">
        <v>1478</v>
      </c>
      <c r="L519" s="76" t="s">
        <v>1925</v>
      </c>
      <c r="M519" s="76" t="s">
        <v>3199</v>
      </c>
      <c r="N519" s="76" t="s">
        <v>3200</v>
      </c>
      <c r="O519" s="76" t="s">
        <v>1733</v>
      </c>
      <c r="P519" s="76" t="s">
        <v>1929</v>
      </c>
    </row>
    <row r="520" spans="1:16" ht="25.5" x14ac:dyDescent="0.2">
      <c r="A520" s="14" t="s">
        <v>3201</v>
      </c>
      <c r="B520" s="25" t="s">
        <v>1386</v>
      </c>
      <c r="C520" s="25" t="s">
        <v>1349</v>
      </c>
      <c r="D520" s="76" t="s">
        <v>1896</v>
      </c>
      <c r="E520" s="25" t="s">
        <v>1887</v>
      </c>
      <c r="F520" s="25" t="s">
        <v>1902</v>
      </c>
      <c r="G520" s="76" t="s">
        <v>1351</v>
      </c>
      <c r="H520" s="76" t="s">
        <v>1351</v>
      </c>
      <c r="I520" s="76" t="s">
        <v>1898</v>
      </c>
      <c r="J520" s="76" t="s">
        <v>1931</v>
      </c>
      <c r="K520" s="78" t="s">
        <v>2316</v>
      </c>
      <c r="L520" s="25" t="s">
        <v>1891</v>
      </c>
      <c r="M520" s="25" t="s">
        <v>3202</v>
      </c>
      <c r="N520" s="25">
        <v>122</v>
      </c>
      <c r="O520" s="25">
        <v>121</v>
      </c>
      <c r="P520" s="25">
        <v>25</v>
      </c>
    </row>
    <row r="521" spans="1:16" ht="25.5" x14ac:dyDescent="0.2">
      <c r="A521" s="76" t="s">
        <v>1285</v>
      </c>
      <c r="B521" s="76" t="s">
        <v>3203</v>
      </c>
      <c r="C521" s="76" t="s">
        <v>1361</v>
      </c>
      <c r="D521" s="76" t="s">
        <v>1896</v>
      </c>
      <c r="E521" s="76" t="s">
        <v>1887</v>
      </c>
      <c r="F521" s="76" t="s">
        <v>1897</v>
      </c>
      <c r="G521" s="76" t="s">
        <v>1351</v>
      </c>
      <c r="H521" s="76" t="s">
        <v>1351</v>
      </c>
      <c r="I521" s="76" t="s">
        <v>1898</v>
      </c>
      <c r="J521" s="76" t="s">
        <v>1931</v>
      </c>
      <c r="K521" s="85" t="s">
        <v>1867</v>
      </c>
      <c r="L521" s="76" t="s">
        <v>1891</v>
      </c>
      <c r="M521" s="76" t="s">
        <v>3204</v>
      </c>
      <c r="N521" s="76" t="s">
        <v>2176</v>
      </c>
      <c r="O521" s="76" t="s">
        <v>2176</v>
      </c>
      <c r="P521" s="76" t="s">
        <v>1964</v>
      </c>
    </row>
    <row r="522" spans="1:16" ht="38.25" x14ac:dyDescent="0.2">
      <c r="A522" s="76" t="s">
        <v>423</v>
      </c>
      <c r="B522" s="76" t="s">
        <v>3205</v>
      </c>
      <c r="C522" s="76" t="s">
        <v>1349</v>
      </c>
      <c r="D522" s="76" t="s">
        <v>1896</v>
      </c>
      <c r="E522" s="76" t="s">
        <v>1887</v>
      </c>
      <c r="F522" s="76" t="s">
        <v>1897</v>
      </c>
      <c r="G522" s="76" t="s">
        <v>2042</v>
      </c>
      <c r="H522" s="76" t="s">
        <v>2087</v>
      </c>
      <c r="I522" s="76" t="s">
        <v>1916</v>
      </c>
      <c r="J522" s="76" t="s">
        <v>1924</v>
      </c>
      <c r="K522" s="85" t="s">
        <v>1485</v>
      </c>
      <c r="L522" s="76" t="s">
        <v>1925</v>
      </c>
      <c r="M522" s="76" t="s">
        <v>3206</v>
      </c>
      <c r="N522" s="76" t="s">
        <v>3207</v>
      </c>
      <c r="O522" s="76" t="s">
        <v>2060</v>
      </c>
      <c r="P522" s="76" t="s">
        <v>1929</v>
      </c>
    </row>
    <row r="523" spans="1:16" ht="38.25" x14ac:dyDescent="0.2">
      <c r="A523" s="76" t="s">
        <v>423</v>
      </c>
      <c r="B523" s="76" t="s">
        <v>3208</v>
      </c>
      <c r="C523" s="76" t="s">
        <v>1349</v>
      </c>
      <c r="D523" s="76" t="s">
        <v>1896</v>
      </c>
      <c r="E523" s="76" t="s">
        <v>1887</v>
      </c>
      <c r="F523" s="76" t="s">
        <v>1897</v>
      </c>
      <c r="G523" s="76" t="s">
        <v>2042</v>
      </c>
      <c r="H523" s="76" t="s">
        <v>2087</v>
      </c>
      <c r="I523" s="76" t="s">
        <v>1916</v>
      </c>
      <c r="J523" s="76" t="s">
        <v>1924</v>
      </c>
      <c r="K523" s="85" t="s">
        <v>1485</v>
      </c>
      <c r="L523" s="76" t="s">
        <v>1925</v>
      </c>
      <c r="M523" s="76" t="s">
        <v>3209</v>
      </c>
      <c r="N523" s="76" t="s">
        <v>3207</v>
      </c>
      <c r="O523" s="76" t="s">
        <v>2060</v>
      </c>
      <c r="P523" s="76" t="s">
        <v>1929</v>
      </c>
    </row>
    <row r="524" spans="1:16" ht="38.25" x14ac:dyDescent="0.2">
      <c r="A524" s="14" t="s">
        <v>1289</v>
      </c>
      <c r="B524" s="14" t="s">
        <v>3210</v>
      </c>
      <c r="C524" s="76" t="s">
        <v>1334</v>
      </c>
      <c r="D524" s="76" t="s">
        <v>1896</v>
      </c>
      <c r="E524" s="76" t="s">
        <v>1887</v>
      </c>
      <c r="F524" s="76" t="s">
        <v>1902</v>
      </c>
      <c r="G524" s="76" t="s">
        <v>1337</v>
      </c>
      <c r="H524" s="76" t="s">
        <v>1337</v>
      </c>
      <c r="I524" s="76" t="s">
        <v>1898</v>
      </c>
      <c r="J524" s="76" t="s">
        <v>2334</v>
      </c>
      <c r="K524" s="85" t="s">
        <v>3211</v>
      </c>
      <c r="L524" s="76" t="s">
        <v>1891</v>
      </c>
      <c r="M524" s="25" t="s">
        <v>3212</v>
      </c>
      <c r="N524" s="76">
        <v>107</v>
      </c>
      <c r="O524" s="76">
        <v>85</v>
      </c>
      <c r="P524" s="76">
        <v>17</v>
      </c>
    </row>
    <row r="525" spans="1:16" ht="25.5" x14ac:dyDescent="0.2">
      <c r="A525" s="76" t="s">
        <v>307</v>
      </c>
      <c r="B525" s="76" t="s">
        <v>3213</v>
      </c>
      <c r="C525" s="76" t="s">
        <v>1361</v>
      </c>
      <c r="D525" s="76" t="s">
        <v>2553</v>
      </c>
      <c r="E525" s="76" t="s">
        <v>1887</v>
      </c>
      <c r="F525" s="76" t="s">
        <v>1888</v>
      </c>
      <c r="G525" s="87" t="s">
        <v>1901</v>
      </c>
      <c r="H525" s="87" t="s">
        <v>1901</v>
      </c>
      <c r="I525" s="87" t="s">
        <v>1901</v>
      </c>
      <c r="J525" s="87" t="s">
        <v>1901</v>
      </c>
      <c r="K525" s="85" t="s">
        <v>1478</v>
      </c>
      <c r="L525" s="76" t="s">
        <v>1891</v>
      </c>
      <c r="M525" s="76" t="s">
        <v>3214</v>
      </c>
      <c r="N525" s="76" t="s">
        <v>2922</v>
      </c>
      <c r="O525" s="76" t="s">
        <v>3215</v>
      </c>
      <c r="P525" s="76" t="s">
        <v>3083</v>
      </c>
    </row>
    <row r="526" spans="1:16" ht="25.5" x14ac:dyDescent="0.2">
      <c r="A526" s="76" t="s">
        <v>307</v>
      </c>
      <c r="B526" s="76" t="s">
        <v>3213</v>
      </c>
      <c r="C526" s="76" t="s">
        <v>1361</v>
      </c>
      <c r="D526" s="76" t="s">
        <v>2553</v>
      </c>
      <c r="E526" s="76" t="s">
        <v>1887</v>
      </c>
      <c r="F526" s="76" t="s">
        <v>1888</v>
      </c>
      <c r="G526" s="87" t="s">
        <v>1901</v>
      </c>
      <c r="H526" s="87" t="s">
        <v>1901</v>
      </c>
      <c r="I526" s="87" t="s">
        <v>1901</v>
      </c>
      <c r="J526" s="87" t="s">
        <v>1901</v>
      </c>
      <c r="K526" s="85" t="s">
        <v>1733</v>
      </c>
      <c r="L526" s="76" t="s">
        <v>1891</v>
      </c>
      <c r="M526" s="76" t="s">
        <v>3216</v>
      </c>
      <c r="N526" s="76" t="s">
        <v>2922</v>
      </c>
      <c r="O526" s="76" t="s">
        <v>3215</v>
      </c>
      <c r="P526" s="76" t="s">
        <v>3083</v>
      </c>
    </row>
    <row r="527" spans="1:16" ht="25.5" x14ac:dyDescent="0.2">
      <c r="A527" s="76" t="s">
        <v>307</v>
      </c>
      <c r="B527" s="76" t="s">
        <v>3213</v>
      </c>
      <c r="C527" s="76" t="s">
        <v>1361</v>
      </c>
      <c r="D527" s="76" t="s">
        <v>1896</v>
      </c>
      <c r="E527" s="76" t="s">
        <v>1887</v>
      </c>
      <c r="F527" s="76" t="s">
        <v>1888</v>
      </c>
      <c r="G527" s="76" t="s">
        <v>1381</v>
      </c>
      <c r="H527" s="76" t="s">
        <v>1382</v>
      </c>
      <c r="I527" s="76" t="s">
        <v>1898</v>
      </c>
      <c r="J527" s="76" t="s">
        <v>2044</v>
      </c>
      <c r="K527" s="85" t="s">
        <v>1478</v>
      </c>
      <c r="L527" s="76" t="s">
        <v>1891</v>
      </c>
      <c r="M527" s="76" t="s">
        <v>3217</v>
      </c>
      <c r="N527" s="76">
        <v>285</v>
      </c>
      <c r="O527" s="76">
        <v>285</v>
      </c>
      <c r="P527" s="76" t="s">
        <v>2037</v>
      </c>
    </row>
    <row r="528" spans="1:16" ht="25.5" x14ac:dyDescent="0.2">
      <c r="A528" s="76" t="s">
        <v>307</v>
      </c>
      <c r="B528" s="76" t="s">
        <v>3213</v>
      </c>
      <c r="C528" s="76" t="s">
        <v>1361</v>
      </c>
      <c r="D528" s="76" t="s">
        <v>1896</v>
      </c>
      <c r="E528" s="76" t="s">
        <v>1887</v>
      </c>
      <c r="F528" s="76" t="s">
        <v>1888</v>
      </c>
      <c r="G528" s="76" t="s">
        <v>1381</v>
      </c>
      <c r="H528" s="76" t="s">
        <v>1382</v>
      </c>
      <c r="I528" s="76" t="s">
        <v>1898</v>
      </c>
      <c r="J528" s="76" t="s">
        <v>2044</v>
      </c>
      <c r="K528" s="85" t="s">
        <v>1733</v>
      </c>
      <c r="L528" s="76" t="s">
        <v>1891</v>
      </c>
      <c r="M528" s="76" t="s">
        <v>3218</v>
      </c>
      <c r="N528" s="76">
        <v>285</v>
      </c>
      <c r="O528" s="76">
        <v>285</v>
      </c>
      <c r="P528" s="76" t="s">
        <v>2037</v>
      </c>
    </row>
    <row r="529" spans="1:19" ht="38.25" x14ac:dyDescent="0.2">
      <c r="A529" s="76" t="s">
        <v>1295</v>
      </c>
      <c r="B529" s="76" t="s">
        <v>3219</v>
      </c>
      <c r="C529" s="76" t="s">
        <v>1342</v>
      </c>
      <c r="D529" s="76" t="s">
        <v>1896</v>
      </c>
      <c r="E529" s="76" t="s">
        <v>1887</v>
      </c>
      <c r="F529" s="76" t="s">
        <v>1902</v>
      </c>
      <c r="G529" s="76" t="s">
        <v>1337</v>
      </c>
      <c r="H529" s="76" t="s">
        <v>1337</v>
      </c>
      <c r="I529" s="76" t="s">
        <v>1898</v>
      </c>
      <c r="J529" s="76" t="s">
        <v>1903</v>
      </c>
      <c r="K529" s="85" t="s">
        <v>3220</v>
      </c>
      <c r="L529" s="76" t="s">
        <v>1891</v>
      </c>
      <c r="M529" s="76" t="s">
        <v>3221</v>
      </c>
      <c r="N529" s="76">
        <v>324</v>
      </c>
      <c r="O529" s="76">
        <v>280</v>
      </c>
      <c r="P529" s="76">
        <v>56</v>
      </c>
    </row>
    <row r="530" spans="1:19" ht="38.25" x14ac:dyDescent="0.2">
      <c r="A530" s="76" t="s">
        <v>729</v>
      </c>
      <c r="B530" s="76" t="s">
        <v>1694</v>
      </c>
      <c r="C530" s="76" t="s">
        <v>1334</v>
      </c>
      <c r="D530" s="76" t="s">
        <v>1896</v>
      </c>
      <c r="E530" s="76" t="s">
        <v>1887</v>
      </c>
      <c r="F530" s="76" t="s">
        <v>1897</v>
      </c>
      <c r="G530" s="76" t="s">
        <v>2042</v>
      </c>
      <c r="H530" s="76" t="s">
        <v>2087</v>
      </c>
      <c r="I530" s="76" t="s">
        <v>1916</v>
      </c>
      <c r="J530" s="76" t="s">
        <v>1924</v>
      </c>
      <c r="K530" s="85" t="s">
        <v>1695</v>
      </c>
      <c r="L530" s="76" t="s">
        <v>1925</v>
      </c>
      <c r="M530" s="76" t="s">
        <v>3222</v>
      </c>
      <c r="N530" s="76">
        <v>7</v>
      </c>
      <c r="O530" s="76" t="s">
        <v>2064</v>
      </c>
      <c r="P530" s="76" t="s">
        <v>1929</v>
      </c>
    </row>
    <row r="531" spans="1:19" ht="25.5" x14ac:dyDescent="0.2">
      <c r="A531" s="76" t="s">
        <v>992</v>
      </c>
      <c r="B531" s="76" t="s">
        <v>3223</v>
      </c>
      <c r="C531" s="76" t="s">
        <v>1334</v>
      </c>
      <c r="D531" s="76" t="s">
        <v>1896</v>
      </c>
      <c r="E531" s="76" t="s">
        <v>1887</v>
      </c>
      <c r="F531" s="76" t="s">
        <v>1897</v>
      </c>
      <c r="G531" s="76" t="s">
        <v>1351</v>
      </c>
      <c r="H531" s="76" t="s">
        <v>1351</v>
      </c>
      <c r="I531" s="76" t="s">
        <v>1898</v>
      </c>
      <c r="J531" s="76" t="s">
        <v>1931</v>
      </c>
      <c r="K531" s="85" t="s">
        <v>1521</v>
      </c>
      <c r="L531" s="76" t="s">
        <v>1891</v>
      </c>
      <c r="M531" s="76" t="s">
        <v>3224</v>
      </c>
      <c r="N531" s="76" t="s">
        <v>2176</v>
      </c>
      <c r="O531" s="76" t="s">
        <v>2176</v>
      </c>
      <c r="P531" s="76" t="s">
        <v>1964</v>
      </c>
    </row>
    <row r="532" spans="1:19" ht="38.25" x14ac:dyDescent="0.2">
      <c r="A532" s="76" t="s">
        <v>470</v>
      </c>
      <c r="B532" s="76" t="s">
        <v>3225</v>
      </c>
      <c r="C532" s="76" t="s">
        <v>1342</v>
      </c>
      <c r="D532" s="76" t="s">
        <v>1896</v>
      </c>
      <c r="E532" s="76" t="s">
        <v>1887</v>
      </c>
      <c r="F532" s="76" t="s">
        <v>1897</v>
      </c>
      <c r="G532" s="76" t="s">
        <v>2042</v>
      </c>
      <c r="H532" s="76" t="s">
        <v>2087</v>
      </c>
      <c r="I532" s="76" t="s">
        <v>1916</v>
      </c>
      <c r="J532" s="76" t="s">
        <v>1917</v>
      </c>
      <c r="K532" s="85" t="s">
        <v>1695</v>
      </c>
      <c r="L532" s="76" t="s">
        <v>1925</v>
      </c>
      <c r="M532" s="76" t="s">
        <v>3226</v>
      </c>
      <c r="N532" s="76" t="s">
        <v>2064</v>
      </c>
      <c r="O532" s="76" t="s">
        <v>2064</v>
      </c>
      <c r="P532" s="76" t="s">
        <v>1964</v>
      </c>
    </row>
    <row r="533" spans="1:19" ht="38.25" x14ac:dyDescent="0.2">
      <c r="A533" s="76" t="s">
        <v>1297</v>
      </c>
      <c r="B533" s="76" t="s">
        <v>3227</v>
      </c>
      <c r="C533" s="76" t="s">
        <v>1342</v>
      </c>
      <c r="D533" s="76" t="s">
        <v>1896</v>
      </c>
      <c r="E533" s="76" t="s">
        <v>1887</v>
      </c>
      <c r="F533" s="76" t="s">
        <v>1902</v>
      </c>
      <c r="G533" s="76" t="s">
        <v>1351</v>
      </c>
      <c r="H533" s="76" t="s">
        <v>1351</v>
      </c>
      <c r="I533" s="76" t="s">
        <v>1898</v>
      </c>
      <c r="J533" s="76" t="s">
        <v>1931</v>
      </c>
      <c r="K533" s="85"/>
      <c r="L533" s="76" t="s">
        <v>1925</v>
      </c>
      <c r="M533" s="76" t="s">
        <v>3228</v>
      </c>
      <c r="N533" s="76" t="s">
        <v>3229</v>
      </c>
      <c r="O533" s="76" t="s">
        <v>3230</v>
      </c>
      <c r="P533" s="76" t="s">
        <v>1963</v>
      </c>
    </row>
    <row r="534" spans="1:19" ht="38.25" x14ac:dyDescent="0.2">
      <c r="A534" s="76" t="s">
        <v>1663</v>
      </c>
      <c r="B534" s="76" t="s">
        <v>3231</v>
      </c>
      <c r="C534" s="76" t="s">
        <v>1466</v>
      </c>
      <c r="D534" s="76" t="s">
        <v>1896</v>
      </c>
      <c r="E534" s="76" t="s">
        <v>1887</v>
      </c>
      <c r="F534" s="76" t="s">
        <v>1897</v>
      </c>
      <c r="G534" s="76" t="s">
        <v>1351</v>
      </c>
      <c r="H534" s="76" t="s">
        <v>1351</v>
      </c>
      <c r="I534" s="76" t="s">
        <v>1898</v>
      </c>
      <c r="J534" s="76" t="s">
        <v>1931</v>
      </c>
      <c r="K534" s="85" t="s">
        <v>3232</v>
      </c>
      <c r="L534" s="76" t="s">
        <v>1891</v>
      </c>
      <c r="M534" s="76" t="s">
        <v>3233</v>
      </c>
      <c r="N534" s="76" t="s">
        <v>2132</v>
      </c>
      <c r="O534" s="76" t="s">
        <v>2132</v>
      </c>
      <c r="P534" s="76" t="s">
        <v>1964</v>
      </c>
    </row>
    <row r="535" spans="1:19" ht="38.25" x14ac:dyDescent="0.2">
      <c r="A535" s="76" t="s">
        <v>3234</v>
      </c>
      <c r="B535" s="25" t="s">
        <v>3235</v>
      </c>
      <c r="C535" s="25" t="s">
        <v>1361</v>
      </c>
      <c r="D535" s="76" t="s">
        <v>1896</v>
      </c>
      <c r="E535" s="25" t="s">
        <v>1887</v>
      </c>
      <c r="F535" s="25" t="s">
        <v>1902</v>
      </c>
      <c r="G535" s="76" t="s">
        <v>1337</v>
      </c>
      <c r="H535" s="76" t="s">
        <v>1337</v>
      </c>
      <c r="I535" s="76" t="s">
        <v>1898</v>
      </c>
      <c r="J535" s="76" t="s">
        <v>1903</v>
      </c>
      <c r="K535" s="86" t="s">
        <v>3236</v>
      </c>
      <c r="L535" s="25" t="s">
        <v>1891</v>
      </c>
      <c r="M535" s="25" t="s">
        <v>3237</v>
      </c>
      <c r="N535" s="25">
        <v>222.5</v>
      </c>
      <c r="O535" s="25">
        <v>176</v>
      </c>
      <c r="P535" s="25">
        <v>36</v>
      </c>
    </row>
    <row r="536" spans="1:19" ht="38.25" x14ac:dyDescent="0.2">
      <c r="A536" s="25" t="s">
        <v>1145</v>
      </c>
      <c r="B536" s="25" t="s">
        <v>3238</v>
      </c>
      <c r="C536" s="25" t="s">
        <v>1334</v>
      </c>
      <c r="D536" s="76" t="s">
        <v>1896</v>
      </c>
      <c r="E536" s="25" t="s">
        <v>1887</v>
      </c>
      <c r="F536" s="25" t="s">
        <v>1902</v>
      </c>
      <c r="G536" s="76" t="s">
        <v>1337</v>
      </c>
      <c r="H536" s="76" t="s">
        <v>1337</v>
      </c>
      <c r="I536" s="76" t="s">
        <v>1898</v>
      </c>
      <c r="J536" s="76" t="s">
        <v>1903</v>
      </c>
      <c r="K536" s="58" t="s">
        <v>2048</v>
      </c>
      <c r="L536" s="25" t="s">
        <v>1891</v>
      </c>
      <c r="M536" s="25" t="s">
        <v>3239</v>
      </c>
      <c r="N536" s="25">
        <v>93.5</v>
      </c>
      <c r="O536" s="25">
        <v>75</v>
      </c>
      <c r="P536" s="25">
        <v>15</v>
      </c>
      <c r="S536" s="25">
        <v>15</v>
      </c>
    </row>
    <row r="537" spans="1:19" ht="38.25" x14ac:dyDescent="0.2">
      <c r="A537" s="14" t="s">
        <v>3240</v>
      </c>
      <c r="B537" s="14" t="s">
        <v>3241</v>
      </c>
      <c r="C537" s="76" t="s">
        <v>1342</v>
      </c>
      <c r="D537" s="76" t="s">
        <v>1896</v>
      </c>
      <c r="E537" s="76" t="s">
        <v>1887</v>
      </c>
      <c r="F537" s="76" t="s">
        <v>1902</v>
      </c>
      <c r="G537" s="76" t="s">
        <v>1337</v>
      </c>
      <c r="H537" s="76" t="s">
        <v>1337</v>
      </c>
      <c r="I537" s="76" t="s">
        <v>1898</v>
      </c>
      <c r="J537" s="76" t="s">
        <v>1903</v>
      </c>
      <c r="K537" s="86" t="s">
        <v>2341</v>
      </c>
      <c r="L537" s="25" t="s">
        <v>1891</v>
      </c>
      <c r="M537" s="25" t="s">
        <v>3242</v>
      </c>
      <c r="N537" s="25">
        <v>62</v>
      </c>
      <c r="O537" s="25">
        <v>53</v>
      </c>
      <c r="P537" s="25">
        <v>11</v>
      </c>
    </row>
    <row r="538" spans="1:19" ht="38.25" x14ac:dyDescent="0.2">
      <c r="A538" s="76" t="s">
        <v>640</v>
      </c>
      <c r="B538" s="76" t="s">
        <v>3243</v>
      </c>
      <c r="C538" s="76" t="s">
        <v>1342</v>
      </c>
      <c r="D538" s="76" t="s">
        <v>1896</v>
      </c>
      <c r="E538" s="76" t="s">
        <v>1887</v>
      </c>
      <c r="F538" s="76" t="s">
        <v>1897</v>
      </c>
      <c r="G538" s="76" t="s">
        <v>1381</v>
      </c>
      <c r="H538" s="76" t="s">
        <v>1382</v>
      </c>
      <c r="I538" s="76" t="s">
        <v>1898</v>
      </c>
      <c r="J538" s="76" t="s">
        <v>1960</v>
      </c>
      <c r="K538" s="85" t="s">
        <v>1478</v>
      </c>
      <c r="L538" s="76" t="s">
        <v>1925</v>
      </c>
      <c r="M538" s="76" t="s">
        <v>3244</v>
      </c>
      <c r="N538" s="76" t="s">
        <v>1974</v>
      </c>
      <c r="O538" s="76" t="s">
        <v>1974</v>
      </c>
      <c r="P538" s="76" t="s">
        <v>1964</v>
      </c>
    </row>
    <row r="539" spans="1:19" ht="38.25" x14ac:dyDescent="0.2">
      <c r="A539" s="76" t="s">
        <v>640</v>
      </c>
      <c r="B539" s="76" t="s">
        <v>3245</v>
      </c>
      <c r="C539" s="76" t="s">
        <v>1342</v>
      </c>
      <c r="D539" s="76" t="s">
        <v>1896</v>
      </c>
      <c r="E539" s="76" t="s">
        <v>1887</v>
      </c>
      <c r="F539" s="76" t="s">
        <v>1897</v>
      </c>
      <c r="G539" s="76" t="s">
        <v>1381</v>
      </c>
      <c r="H539" s="76" t="s">
        <v>1382</v>
      </c>
      <c r="I539" s="76" t="s">
        <v>1898</v>
      </c>
      <c r="J539" s="76" t="s">
        <v>1960</v>
      </c>
      <c r="K539" s="85" t="s">
        <v>1478</v>
      </c>
      <c r="L539" s="76" t="s">
        <v>1925</v>
      </c>
      <c r="M539" s="76" t="s">
        <v>3246</v>
      </c>
      <c r="N539" s="76" t="s">
        <v>1735</v>
      </c>
      <c r="O539" s="76" t="s">
        <v>1735</v>
      </c>
      <c r="P539" s="76" t="s">
        <v>1964</v>
      </c>
    </row>
    <row r="540" spans="1:19" ht="25.5" x14ac:dyDescent="0.2">
      <c r="A540" s="76" t="s">
        <v>472</v>
      </c>
      <c r="B540" s="76" t="s">
        <v>3247</v>
      </c>
      <c r="C540" s="76" t="s">
        <v>1334</v>
      </c>
      <c r="D540" s="76" t="s">
        <v>1896</v>
      </c>
      <c r="E540" s="76" t="s">
        <v>1887</v>
      </c>
      <c r="F540" s="76" t="s">
        <v>1888</v>
      </c>
      <c r="G540" s="76" t="s">
        <v>1393</v>
      </c>
      <c r="H540" s="76" t="s">
        <v>2631</v>
      </c>
      <c r="I540" s="76" t="s">
        <v>1916</v>
      </c>
      <c r="J540" s="76" t="s">
        <v>1993</v>
      </c>
      <c r="K540" s="85" t="s">
        <v>1478</v>
      </c>
      <c r="L540" s="76" t="s">
        <v>1891</v>
      </c>
      <c r="M540" s="76" t="s">
        <v>3248</v>
      </c>
      <c r="N540" s="76" t="s">
        <v>3249</v>
      </c>
      <c r="O540" s="76" t="s">
        <v>3250</v>
      </c>
      <c r="P540" s="76" t="s">
        <v>3251</v>
      </c>
    </row>
    <row r="541" spans="1:19" ht="25.5" x14ac:dyDescent="0.2">
      <c r="A541" s="76" t="s">
        <v>472</v>
      </c>
      <c r="B541" s="76" t="s">
        <v>3247</v>
      </c>
      <c r="C541" s="76" t="s">
        <v>1334</v>
      </c>
      <c r="D541" s="76" t="s">
        <v>1896</v>
      </c>
      <c r="E541" s="76" t="s">
        <v>1887</v>
      </c>
      <c r="F541" s="76" t="s">
        <v>1888</v>
      </c>
      <c r="G541" s="76" t="s">
        <v>1393</v>
      </c>
      <c r="H541" s="76" t="s">
        <v>2631</v>
      </c>
      <c r="I541" s="76" t="s">
        <v>1916</v>
      </c>
      <c r="J541" s="76" t="s">
        <v>1993</v>
      </c>
      <c r="K541" s="85" t="s">
        <v>1733</v>
      </c>
      <c r="L541" s="76" t="s">
        <v>1891</v>
      </c>
      <c r="M541" s="76" t="s">
        <v>3252</v>
      </c>
      <c r="N541" s="76" t="s">
        <v>3249</v>
      </c>
      <c r="O541" s="76" t="s">
        <v>3250</v>
      </c>
      <c r="P541" s="76" t="s">
        <v>3251</v>
      </c>
    </row>
    <row r="542" spans="1:19" ht="25.5" x14ac:dyDescent="0.2">
      <c r="A542" s="76" t="s">
        <v>472</v>
      </c>
      <c r="B542" s="76" t="s">
        <v>3247</v>
      </c>
      <c r="C542" s="76" t="s">
        <v>1334</v>
      </c>
      <c r="D542" s="76" t="s">
        <v>1896</v>
      </c>
      <c r="E542" s="76" t="s">
        <v>1887</v>
      </c>
      <c r="F542" s="76" t="s">
        <v>1888</v>
      </c>
      <c r="G542" s="76" t="s">
        <v>1393</v>
      </c>
      <c r="H542" s="76" t="s">
        <v>2631</v>
      </c>
      <c r="I542" s="76" t="s">
        <v>1916</v>
      </c>
      <c r="J542" s="76" t="s">
        <v>1993</v>
      </c>
      <c r="K542" s="85" t="s">
        <v>1734</v>
      </c>
      <c r="L542" s="76" t="s">
        <v>1891</v>
      </c>
      <c r="M542" s="76" t="s">
        <v>3253</v>
      </c>
      <c r="N542" s="76" t="s">
        <v>3254</v>
      </c>
      <c r="O542" s="76" t="s">
        <v>3255</v>
      </c>
      <c r="P542" s="76" t="s">
        <v>2594</v>
      </c>
    </row>
    <row r="543" spans="1:19" ht="25.5" x14ac:dyDescent="0.2">
      <c r="A543" s="76" t="s">
        <v>472</v>
      </c>
      <c r="B543" s="76" t="s">
        <v>3247</v>
      </c>
      <c r="C543" s="76" t="s">
        <v>1334</v>
      </c>
      <c r="D543" s="76" t="s">
        <v>1896</v>
      </c>
      <c r="E543" s="76" t="s">
        <v>1887</v>
      </c>
      <c r="F543" s="76" t="s">
        <v>1888</v>
      </c>
      <c r="G543" s="76" t="s">
        <v>1393</v>
      </c>
      <c r="H543" s="76" t="s">
        <v>2631</v>
      </c>
      <c r="I543" s="76" t="s">
        <v>1916</v>
      </c>
      <c r="J543" s="76" t="s">
        <v>1993</v>
      </c>
      <c r="K543" s="85" t="s">
        <v>1735</v>
      </c>
      <c r="L543" s="76" t="s">
        <v>1891</v>
      </c>
      <c r="M543" s="76" t="s">
        <v>3256</v>
      </c>
      <c r="N543" s="76" t="s">
        <v>3254</v>
      </c>
      <c r="O543" s="76" t="s">
        <v>3255</v>
      </c>
      <c r="P543" s="76" t="s">
        <v>2594</v>
      </c>
    </row>
    <row r="544" spans="1:19" ht="25.5" x14ac:dyDescent="0.2">
      <c r="A544" s="76" t="s">
        <v>944</v>
      </c>
      <c r="B544" s="76" t="s">
        <v>3257</v>
      </c>
      <c r="C544" s="76" t="s">
        <v>1334</v>
      </c>
      <c r="D544" s="76" t="s">
        <v>1896</v>
      </c>
      <c r="E544" s="76" t="s">
        <v>1887</v>
      </c>
      <c r="F544" s="76" t="s">
        <v>1897</v>
      </c>
      <c r="G544" s="76" t="s">
        <v>1351</v>
      </c>
      <c r="H544" s="76" t="s">
        <v>1351</v>
      </c>
      <c r="I544" s="76" t="s">
        <v>1898</v>
      </c>
      <c r="J544" s="76" t="s">
        <v>1931</v>
      </c>
      <c r="K544" s="85" t="s">
        <v>2196</v>
      </c>
      <c r="L544" s="76" t="s">
        <v>1891</v>
      </c>
      <c r="M544" s="76" t="s">
        <v>3258</v>
      </c>
      <c r="N544" s="76" t="s">
        <v>3259</v>
      </c>
      <c r="O544" s="76" t="s">
        <v>2768</v>
      </c>
      <c r="P544" s="76" t="s">
        <v>2603</v>
      </c>
    </row>
    <row r="545" spans="1:20" ht="25.5" x14ac:dyDescent="0.2">
      <c r="A545" s="76" t="s">
        <v>464</v>
      </c>
      <c r="B545" s="76" t="s">
        <v>3260</v>
      </c>
      <c r="C545" s="76" t="s">
        <v>1334</v>
      </c>
      <c r="D545" s="76" t="s">
        <v>1896</v>
      </c>
      <c r="E545" s="76" t="s">
        <v>1887</v>
      </c>
      <c r="F545" s="76" t="s">
        <v>1897</v>
      </c>
      <c r="G545" s="76" t="s">
        <v>1351</v>
      </c>
      <c r="H545" s="76" t="s">
        <v>1351</v>
      </c>
      <c r="I545" s="76" t="s">
        <v>1898</v>
      </c>
      <c r="J545" s="76" t="s">
        <v>1931</v>
      </c>
      <c r="K545" s="85" t="s">
        <v>1867</v>
      </c>
      <c r="L545" s="76" t="s">
        <v>1925</v>
      </c>
      <c r="M545" s="76" t="s">
        <v>3261</v>
      </c>
      <c r="N545" s="76" t="s">
        <v>1979</v>
      </c>
      <c r="O545" s="76" t="s">
        <v>1979</v>
      </c>
      <c r="P545" s="76" t="s">
        <v>1964</v>
      </c>
    </row>
    <row r="546" spans="1:20" ht="38.25" x14ac:dyDescent="0.2">
      <c r="A546" s="25" t="s">
        <v>3262</v>
      </c>
      <c r="B546" s="25" t="s">
        <v>3263</v>
      </c>
      <c r="C546" s="25" t="s">
        <v>1361</v>
      </c>
      <c r="D546" s="76" t="s">
        <v>1896</v>
      </c>
      <c r="E546" s="76" t="s">
        <v>1887</v>
      </c>
      <c r="F546" s="76" t="s">
        <v>1902</v>
      </c>
      <c r="G546" s="76" t="s">
        <v>1337</v>
      </c>
      <c r="H546" s="76" t="s">
        <v>1337</v>
      </c>
      <c r="I546" s="76" t="s">
        <v>1898</v>
      </c>
      <c r="J546" s="76" t="s">
        <v>1903</v>
      </c>
      <c r="K546" s="85" t="s">
        <v>1952</v>
      </c>
      <c r="L546" s="25" t="s">
        <v>1891</v>
      </c>
      <c r="M546" s="25" t="s">
        <v>3264</v>
      </c>
      <c r="N546" s="25">
        <v>121</v>
      </c>
      <c r="O546" s="25">
        <v>103</v>
      </c>
      <c r="P546" s="25">
        <v>20</v>
      </c>
    </row>
    <row r="547" spans="1:20" ht="38.25" x14ac:dyDescent="0.2">
      <c r="A547" s="76" t="s">
        <v>80</v>
      </c>
      <c r="B547" s="76" t="s">
        <v>3265</v>
      </c>
      <c r="C547" s="76" t="s">
        <v>1334</v>
      </c>
      <c r="D547" s="76" t="s">
        <v>1896</v>
      </c>
      <c r="E547" s="76" t="s">
        <v>1887</v>
      </c>
      <c r="F547" s="76" t="s">
        <v>1897</v>
      </c>
      <c r="G547" s="76" t="s">
        <v>1381</v>
      </c>
      <c r="H547" s="76" t="s">
        <v>1382</v>
      </c>
      <c r="I547" s="76" t="s">
        <v>1898</v>
      </c>
      <c r="J547" s="76" t="s">
        <v>1960</v>
      </c>
      <c r="K547" s="85" t="s">
        <v>1469</v>
      </c>
      <c r="L547" s="76" t="s">
        <v>1925</v>
      </c>
      <c r="M547" s="76" t="s">
        <v>3266</v>
      </c>
      <c r="N547" s="76" t="s">
        <v>2428</v>
      </c>
      <c r="O547" s="76" t="s">
        <v>2428</v>
      </c>
      <c r="P547" s="76" t="s">
        <v>1929</v>
      </c>
    </row>
    <row r="548" spans="1:20" ht="38.25" x14ac:dyDescent="0.2">
      <c r="A548" s="76" t="s">
        <v>1046</v>
      </c>
      <c r="B548" s="76" t="s">
        <v>3267</v>
      </c>
      <c r="C548" s="76" t="s">
        <v>1361</v>
      </c>
      <c r="D548" s="76" t="s">
        <v>1896</v>
      </c>
      <c r="E548" s="76" t="s">
        <v>1887</v>
      </c>
      <c r="F548" s="76" t="s">
        <v>3268</v>
      </c>
      <c r="G548" s="76" t="s">
        <v>1393</v>
      </c>
      <c r="H548" s="76" t="s">
        <v>1394</v>
      </c>
      <c r="I548" s="76" t="s">
        <v>1916</v>
      </c>
      <c r="J548" s="76" t="s">
        <v>1969</v>
      </c>
      <c r="K548" s="85" t="s">
        <v>1478</v>
      </c>
      <c r="L548" s="76" t="s">
        <v>1891</v>
      </c>
      <c r="M548" s="76" t="s">
        <v>3269</v>
      </c>
      <c r="N548" s="76" t="s">
        <v>3270</v>
      </c>
      <c r="O548" s="76" t="s">
        <v>2393</v>
      </c>
      <c r="P548" s="76">
        <v>36</v>
      </c>
    </row>
    <row r="549" spans="1:20" ht="38.25" x14ac:dyDescent="0.2">
      <c r="A549" s="76" t="s">
        <v>1318</v>
      </c>
      <c r="B549" s="76" t="s">
        <v>3271</v>
      </c>
      <c r="C549" s="76" t="s">
        <v>1334</v>
      </c>
      <c r="D549" s="76" t="s">
        <v>1896</v>
      </c>
      <c r="E549" s="76" t="s">
        <v>1887</v>
      </c>
      <c r="F549" s="76" t="s">
        <v>1902</v>
      </c>
      <c r="G549" s="76" t="s">
        <v>1337</v>
      </c>
      <c r="H549" s="76" t="s">
        <v>1337</v>
      </c>
      <c r="I549" s="76" t="s">
        <v>1898</v>
      </c>
      <c r="J549" s="76" t="s">
        <v>1903</v>
      </c>
      <c r="K549" s="85" t="s">
        <v>2581</v>
      </c>
      <c r="L549" s="76" t="s">
        <v>1891</v>
      </c>
      <c r="M549" s="25" t="s">
        <v>3272</v>
      </c>
      <c r="N549" s="76">
        <v>94</v>
      </c>
      <c r="O549" s="76">
        <v>81</v>
      </c>
      <c r="P549" s="76">
        <v>16</v>
      </c>
    </row>
    <row r="550" spans="1:20" ht="25.5" x14ac:dyDescent="0.2">
      <c r="A550" s="76" t="s">
        <v>104</v>
      </c>
      <c r="B550" s="25" t="s">
        <v>3273</v>
      </c>
      <c r="C550" s="76" t="s">
        <v>1334</v>
      </c>
      <c r="D550" s="76" t="s">
        <v>1896</v>
      </c>
      <c r="E550" s="76" t="s">
        <v>1887</v>
      </c>
      <c r="F550" s="76" t="s">
        <v>1897</v>
      </c>
      <c r="G550" s="76" t="s">
        <v>1351</v>
      </c>
      <c r="H550" s="76" t="s">
        <v>1351</v>
      </c>
      <c r="I550" s="76" t="s">
        <v>1898</v>
      </c>
      <c r="J550" s="76" t="s">
        <v>1931</v>
      </c>
      <c r="K550" s="78" t="s">
        <v>1469</v>
      </c>
      <c r="L550" s="76" t="s">
        <v>1891</v>
      </c>
      <c r="M550" s="25" t="s">
        <v>3274</v>
      </c>
      <c r="N550" s="76">
        <v>7.2</v>
      </c>
      <c r="O550" s="76">
        <v>7.2</v>
      </c>
      <c r="P550" s="76">
        <v>0</v>
      </c>
    </row>
    <row r="551" spans="1:20" ht="25.5" x14ac:dyDescent="0.2">
      <c r="A551" s="76" t="s">
        <v>701</v>
      </c>
      <c r="B551" s="25" t="s">
        <v>3275</v>
      </c>
      <c r="C551" s="76" t="s">
        <v>1334</v>
      </c>
      <c r="D551" s="76" t="s">
        <v>1896</v>
      </c>
      <c r="E551" s="76" t="s">
        <v>1887</v>
      </c>
      <c r="F551" s="76" t="s">
        <v>1902</v>
      </c>
      <c r="G551" s="76" t="s">
        <v>1351</v>
      </c>
      <c r="H551" s="76" t="s">
        <v>1351</v>
      </c>
      <c r="I551" s="76" t="s">
        <v>1898</v>
      </c>
      <c r="J551" s="76" t="s">
        <v>1931</v>
      </c>
      <c r="K551" s="78" t="s">
        <v>2341</v>
      </c>
      <c r="L551" s="76" t="s">
        <v>1891</v>
      </c>
      <c r="M551" s="25" t="s">
        <v>3276</v>
      </c>
      <c r="N551" s="76">
        <v>144.4</v>
      </c>
      <c r="O551" s="76">
        <v>142</v>
      </c>
      <c r="P551" s="76">
        <v>28</v>
      </c>
    </row>
    <row r="552" spans="1:20" ht="25.5" x14ac:dyDescent="0.2">
      <c r="A552" s="25" t="s">
        <v>1416</v>
      </c>
      <c r="B552" s="25" t="s">
        <v>4955</v>
      </c>
      <c r="C552" s="25" t="s">
        <v>1342</v>
      </c>
      <c r="D552" s="76" t="s">
        <v>1886</v>
      </c>
      <c r="E552" s="25" t="s">
        <v>1887</v>
      </c>
      <c r="F552" s="25" t="s">
        <v>1888</v>
      </c>
      <c r="G552" s="76" t="s">
        <v>1367</v>
      </c>
      <c r="H552" s="76" t="s">
        <v>1368</v>
      </c>
      <c r="I552" s="76" t="s">
        <v>1889</v>
      </c>
      <c r="J552" s="76" t="s">
        <v>1894</v>
      </c>
      <c r="K552" s="58" t="s">
        <v>4958</v>
      </c>
      <c r="L552" s="25" t="s">
        <v>1891</v>
      </c>
      <c r="M552" s="25" t="s">
        <v>4959</v>
      </c>
      <c r="N552" s="25">
        <v>755.08</v>
      </c>
      <c r="O552" s="25">
        <v>500</v>
      </c>
      <c r="P552" s="25">
        <v>200</v>
      </c>
      <c r="Q552" s="25">
        <v>755.08</v>
      </c>
      <c r="R552" s="25">
        <v>500</v>
      </c>
      <c r="S552" s="25">
        <v>200</v>
      </c>
      <c r="T552" s="25">
        <v>1086.2</v>
      </c>
    </row>
    <row r="553" spans="1:20" ht="25.5" x14ac:dyDescent="0.2">
      <c r="A553" s="25" t="s">
        <v>307</v>
      </c>
      <c r="B553" s="25" t="s">
        <v>1389</v>
      </c>
      <c r="C553" s="25" t="s">
        <v>1361</v>
      </c>
      <c r="D553" s="76" t="s">
        <v>1886</v>
      </c>
      <c r="E553" s="25" t="s">
        <v>1887</v>
      </c>
      <c r="F553" s="25" t="s">
        <v>1888</v>
      </c>
      <c r="G553" s="76" t="s">
        <v>1367</v>
      </c>
      <c r="H553" s="76" t="s">
        <v>1368</v>
      </c>
      <c r="I553" s="76" t="s">
        <v>1889</v>
      </c>
      <c r="J553" s="76" t="s">
        <v>1894</v>
      </c>
      <c r="K553" s="58" t="s">
        <v>4982</v>
      </c>
      <c r="L553" s="25" t="s">
        <v>1891</v>
      </c>
      <c r="M553" s="25" t="s">
        <v>4983</v>
      </c>
      <c r="N553" s="25">
        <v>331.2</v>
      </c>
      <c r="O553" s="25">
        <v>250</v>
      </c>
      <c r="P553" s="25">
        <v>100</v>
      </c>
      <c r="Q553" s="25">
        <v>331.2</v>
      </c>
      <c r="R553" s="25">
        <v>250</v>
      </c>
      <c r="S553" s="25">
        <v>100</v>
      </c>
      <c r="T553" s="25">
        <v>500</v>
      </c>
    </row>
  </sheetData>
  <autoFilter ref="A1:FX552" xr:uid="{00000000-0001-0000-0400-000000000000}"/>
  <sortState xmlns:xlrd2="http://schemas.microsoft.com/office/spreadsheetml/2017/richdata2" ref="A2:FX551">
    <sortCondition ref="B2:B551"/>
    <sortCondition ref="M2:M551"/>
  </sortState>
  <phoneticPr fontId="7" type="noConversion"/>
  <conditionalFormatting sqref="A28 B39:B41 B59:B60 A67:A70 A109 B113:B114 A120 A202:A204 A206 A210 A229:A231 A243:A244 A288 A309:A313 A405 A462:A464 B465:B468 A476 A482:B483 A491:A493">
    <cfRule type="expression" dxfId="2" priority="46">
      <formula>#REF!&lt;&gt;0</formula>
    </cfRule>
  </conditionalFormatting>
  <conditionalFormatting sqref="A542">
    <cfRule type="expression" dxfId="1" priority="1">
      <formula>#REF!&lt;&gt;0</formula>
    </cfRule>
  </conditionalFormatting>
  <conditionalFormatting sqref="A540:B540">
    <cfRule type="expression" dxfId="0" priority="2">
      <formula>#REF!&lt;&gt;0</formula>
    </cfRule>
  </conditionalFormatting>
  <printOptions gridLines="1"/>
  <pageMargins left="0.35433070866141736" right="0.35433070866141736" top="0.98425196850393704" bottom="0.78740157480314965" header="0.51181102362204722" footer="0.51181102362204722"/>
  <pageSetup scale="38" fitToHeight="15" orientation="landscape" horizontalDpi="1200" verticalDpi="1200" r:id="rId1"/>
  <headerFooter alignWithMargins="0">
    <oddHeader>&amp;L&amp;"Arial,Bold"&amp;11LIST OF GENERATORS AND SCHEDULED LOADS IN THE NATIONAL ELECTRICITY MARKET</oddHeader>
    <oddFooter>&amp;LNEMMCO Issue Date: &amp;D&amp;R&amp;P</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6"/>
  <sheetViews>
    <sheetView zoomScale="99" zoomScaleNormal="99" workbookViewId="0">
      <pane ySplit="1" topLeftCell="A2" activePane="bottomLeft" state="frozen"/>
      <selection pane="bottomLeft"/>
    </sheetView>
  </sheetViews>
  <sheetFormatPr defaultRowHeight="12.75" x14ac:dyDescent="0.2"/>
  <cols>
    <col min="1" max="1" width="69.5703125" bestFit="1" customWidth="1"/>
    <col min="2" max="2" width="15.42578125" customWidth="1"/>
    <col min="3" max="3" width="51.5703125" bestFit="1" customWidth="1"/>
    <col min="4" max="4" width="67.5703125" customWidth="1"/>
  </cols>
  <sheetData>
    <row r="1" spans="1:4" ht="13.5" thickBot="1" x14ac:dyDescent="0.25">
      <c r="A1" s="1" t="s">
        <v>1446</v>
      </c>
      <c r="B1" s="10" t="s">
        <v>1447</v>
      </c>
      <c r="C1" s="1" t="s">
        <v>1448</v>
      </c>
      <c r="D1" s="2" t="s">
        <v>1453</v>
      </c>
    </row>
    <row r="2" spans="1:4" x14ac:dyDescent="0.2">
      <c r="A2" s="14" t="s">
        <v>3286</v>
      </c>
      <c r="B2" t="s">
        <v>3287</v>
      </c>
      <c r="C2" t="s">
        <v>37</v>
      </c>
      <c r="D2" t="s">
        <v>3288</v>
      </c>
    </row>
    <row r="3" spans="1:4" x14ac:dyDescent="0.2">
      <c r="A3" s="14" t="s">
        <v>1753</v>
      </c>
      <c r="B3" s="31" t="s">
        <v>1754</v>
      </c>
      <c r="C3" s="25" t="s">
        <v>3289</v>
      </c>
      <c r="D3" t="s">
        <v>3290</v>
      </c>
    </row>
    <row r="4" spans="1:4" x14ac:dyDescent="0.2">
      <c r="A4" s="15" t="s">
        <v>3291</v>
      </c>
      <c r="B4" s="21" t="s">
        <v>3292</v>
      </c>
      <c r="C4" s="25" t="s">
        <v>3293</v>
      </c>
      <c r="D4" t="s">
        <v>3294</v>
      </c>
    </row>
    <row r="5" spans="1:4" x14ac:dyDescent="0.2">
      <c r="A5" s="15" t="s">
        <v>3295</v>
      </c>
      <c r="B5" s="15" t="s">
        <v>1214</v>
      </c>
      <c r="C5" s="15" t="s">
        <v>37</v>
      </c>
      <c r="D5" t="s">
        <v>3296</v>
      </c>
    </row>
    <row r="6" spans="1:4" x14ac:dyDescent="0.2">
      <c r="A6" t="s">
        <v>3297</v>
      </c>
      <c r="B6" t="s">
        <v>3298</v>
      </c>
      <c r="C6" s="15" t="s">
        <v>37</v>
      </c>
      <c r="D6" t="s">
        <v>3299</v>
      </c>
    </row>
    <row r="7" spans="1:4" x14ac:dyDescent="0.2">
      <c r="A7" s="14" t="s">
        <v>3300</v>
      </c>
      <c r="B7" s="21" t="s">
        <v>973</v>
      </c>
      <c r="C7" t="s">
        <v>37</v>
      </c>
      <c r="D7" t="s">
        <v>3301</v>
      </c>
    </row>
    <row r="8" spans="1:4" x14ac:dyDescent="0.2">
      <c r="A8" s="15" t="s">
        <v>484</v>
      </c>
      <c r="B8" t="s">
        <v>485</v>
      </c>
      <c r="C8" t="s">
        <v>37</v>
      </c>
      <c r="D8" t="s">
        <v>3302</v>
      </c>
    </row>
    <row r="9" spans="1:4" x14ac:dyDescent="0.2">
      <c r="A9" s="14" t="s">
        <v>1742</v>
      </c>
      <c r="B9" s="14" t="s">
        <v>1743</v>
      </c>
      <c r="C9" t="s">
        <v>37</v>
      </c>
      <c r="D9" s="49" t="s">
        <v>3303</v>
      </c>
    </row>
    <row r="10" spans="1:4" x14ac:dyDescent="0.2">
      <c r="A10" s="14" t="s">
        <v>3304</v>
      </c>
      <c r="B10" s="25" t="s">
        <v>1780</v>
      </c>
      <c r="C10" t="s">
        <v>37</v>
      </c>
      <c r="D10" t="s">
        <v>3305</v>
      </c>
    </row>
    <row r="11" spans="1:4" x14ac:dyDescent="0.2">
      <c r="A11" s="14" t="s">
        <v>452</v>
      </c>
      <c r="B11" s="21" t="s">
        <v>453</v>
      </c>
      <c r="C11" t="s">
        <v>37</v>
      </c>
      <c r="D11" t="s">
        <v>3306</v>
      </c>
    </row>
    <row r="12" spans="1:4" x14ac:dyDescent="0.2">
      <c r="A12" s="15" t="s">
        <v>810</v>
      </c>
      <c r="B12" s="14" t="s">
        <v>811</v>
      </c>
      <c r="C12" t="s">
        <v>37</v>
      </c>
      <c r="D12" t="s">
        <v>3307</v>
      </c>
    </row>
    <row r="13" spans="1:4" x14ac:dyDescent="0.2">
      <c r="A13" s="14" t="s">
        <v>1002</v>
      </c>
      <c r="B13" s="14" t="s">
        <v>1003</v>
      </c>
      <c r="C13" t="s">
        <v>37</v>
      </c>
      <c r="D13" t="s">
        <v>3307</v>
      </c>
    </row>
    <row r="14" spans="1:4" x14ac:dyDescent="0.2">
      <c r="A14" s="15" t="s">
        <v>1061</v>
      </c>
      <c r="B14" t="s">
        <v>1062</v>
      </c>
      <c r="C14" t="s">
        <v>37</v>
      </c>
      <c r="D14" t="s">
        <v>3308</v>
      </c>
    </row>
    <row r="15" spans="1:4" x14ac:dyDescent="0.2">
      <c r="A15" s="14" t="s">
        <v>808</v>
      </c>
      <c r="B15" t="s">
        <v>809</v>
      </c>
      <c r="C15" t="s">
        <v>37</v>
      </c>
      <c r="D15" t="s">
        <v>3308</v>
      </c>
    </row>
    <row r="16" spans="1:4" x14ac:dyDescent="0.2">
      <c r="A16" t="s">
        <v>3309</v>
      </c>
      <c r="B16" t="s">
        <v>780</v>
      </c>
      <c r="C16" t="s">
        <v>37</v>
      </c>
      <c r="D16" t="s">
        <v>3310</v>
      </c>
    </row>
  </sheetData>
  <pageMargins left="0.74803149606299213" right="0.74803149606299213" top="0.98425196850393704" bottom="0.98425196850393704" header="0.51181102362204722" footer="0.51181102362204722"/>
  <pageSetup paperSize="9" scale="53"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E201"/>
  <sheetViews>
    <sheetView zoomScale="87" zoomScaleNormal="87" workbookViewId="0">
      <pane ySplit="1" topLeftCell="A2" activePane="bottomLeft" state="frozen"/>
      <selection pane="bottomLeft"/>
    </sheetView>
  </sheetViews>
  <sheetFormatPr defaultColWidth="9.42578125" defaultRowHeight="12.75" x14ac:dyDescent="0.2"/>
  <cols>
    <col min="1" max="1" width="48.5703125" style="36" customWidth="1"/>
    <col min="2" max="2" width="19.5703125" style="36" customWidth="1"/>
    <col min="3" max="3" width="70.42578125" style="36" customWidth="1"/>
    <col min="4" max="4" width="136" style="36" customWidth="1"/>
    <col min="5" max="5" width="35.5703125" style="36" customWidth="1"/>
    <col min="6" max="16384" width="9.42578125" style="36"/>
  </cols>
  <sheetData>
    <row r="1" spans="1:4" s="16" customFormat="1" ht="13.5" thickBot="1" x14ac:dyDescent="0.25">
      <c r="A1" s="95" t="s">
        <v>3311</v>
      </c>
      <c r="B1" s="38" t="s">
        <v>1447</v>
      </c>
      <c r="C1" s="38" t="s">
        <v>3312</v>
      </c>
      <c r="D1" s="39" t="s">
        <v>3313</v>
      </c>
    </row>
    <row r="2" spans="1:4" s="134" customFormat="1" x14ac:dyDescent="0.2">
      <c r="A2" s="61" t="s">
        <v>3314</v>
      </c>
      <c r="B2" s="61" t="s">
        <v>3315</v>
      </c>
      <c r="C2" s="61" t="s">
        <v>3316</v>
      </c>
      <c r="D2" s="61" t="s">
        <v>3317</v>
      </c>
    </row>
    <row r="3" spans="1:4" s="61" customFormat="1" x14ac:dyDescent="0.2">
      <c r="A3" s="61" t="s">
        <v>3318</v>
      </c>
      <c r="B3" s="61" t="s">
        <v>3319</v>
      </c>
      <c r="C3" s="61" t="s">
        <v>3320</v>
      </c>
      <c r="D3" s="61" t="s">
        <v>3317</v>
      </c>
    </row>
    <row r="4" spans="1:4" s="61" customFormat="1" x14ac:dyDescent="0.2">
      <c r="A4" s="61" t="s">
        <v>3321</v>
      </c>
      <c r="B4" s="61" t="s">
        <v>3322</v>
      </c>
      <c r="C4" s="61" t="s">
        <v>3323</v>
      </c>
      <c r="D4" s="61" t="s">
        <v>3324</v>
      </c>
    </row>
    <row r="5" spans="1:4" s="61" customFormat="1" x14ac:dyDescent="0.2">
      <c r="A5" s="61" t="s">
        <v>3325</v>
      </c>
      <c r="B5" s="61" t="s">
        <v>3326</v>
      </c>
      <c r="C5" s="61" t="s">
        <v>3327</v>
      </c>
      <c r="D5" s="61" t="s">
        <v>3324</v>
      </c>
    </row>
    <row r="6" spans="1:4" s="61" customFormat="1" x14ac:dyDescent="0.2">
      <c r="A6" s="61" t="s">
        <v>3328</v>
      </c>
      <c r="B6" s="61" t="s">
        <v>3329</v>
      </c>
      <c r="C6" s="61" t="s">
        <v>3330</v>
      </c>
      <c r="D6" s="61" t="s">
        <v>3324</v>
      </c>
    </row>
    <row r="7" spans="1:4" s="61" customFormat="1" x14ac:dyDescent="0.2">
      <c r="A7" s="61" t="s">
        <v>3331</v>
      </c>
      <c r="B7" s="61" t="s">
        <v>3332</v>
      </c>
      <c r="C7" s="61" t="s">
        <v>3333</v>
      </c>
      <c r="D7" s="61" t="s">
        <v>3334</v>
      </c>
    </row>
    <row r="8" spans="1:4" s="61" customFormat="1" ht="25.5" x14ac:dyDescent="0.2">
      <c r="A8" s="61" t="s">
        <v>3335</v>
      </c>
      <c r="B8" s="61" t="s">
        <v>248</v>
      </c>
      <c r="C8" s="61" t="s">
        <v>3336</v>
      </c>
      <c r="D8" s="61" t="s">
        <v>3337</v>
      </c>
    </row>
    <row r="9" spans="1:4" s="61" customFormat="1" x14ac:dyDescent="0.2">
      <c r="A9" s="61" t="s">
        <v>3338</v>
      </c>
      <c r="B9" s="61" t="s">
        <v>3339</v>
      </c>
      <c r="C9" s="61" t="s">
        <v>3340</v>
      </c>
      <c r="D9" s="61" t="s">
        <v>3324</v>
      </c>
    </row>
    <row r="10" spans="1:4" s="61" customFormat="1" x14ac:dyDescent="0.2">
      <c r="A10" s="61" t="s">
        <v>3341</v>
      </c>
      <c r="B10" s="61" t="s">
        <v>3342</v>
      </c>
      <c r="C10" s="61" t="s">
        <v>3343</v>
      </c>
      <c r="D10" s="61" t="s">
        <v>3324</v>
      </c>
    </row>
    <row r="11" spans="1:4" s="61" customFormat="1" x14ac:dyDescent="0.2">
      <c r="A11" s="61" t="s">
        <v>3344</v>
      </c>
      <c r="B11" s="61" t="s">
        <v>3345</v>
      </c>
      <c r="C11" s="61" t="s">
        <v>3346</v>
      </c>
      <c r="D11" s="61" t="s">
        <v>3324</v>
      </c>
    </row>
    <row r="12" spans="1:4" s="61" customFormat="1" x14ac:dyDescent="0.2">
      <c r="A12" s="61" t="s">
        <v>3347</v>
      </c>
      <c r="B12" s="61" t="s">
        <v>3348</v>
      </c>
      <c r="C12" s="83" t="s">
        <v>3349</v>
      </c>
      <c r="D12" s="61" t="s">
        <v>3324</v>
      </c>
    </row>
    <row r="13" spans="1:4" s="61" customFormat="1" x14ac:dyDescent="0.2">
      <c r="A13" s="135" t="s">
        <v>3350</v>
      </c>
      <c r="B13" s="135" t="s">
        <v>3351</v>
      </c>
      <c r="C13" s="136" t="s">
        <v>3352</v>
      </c>
      <c r="D13" s="61" t="s">
        <v>3324</v>
      </c>
    </row>
    <row r="14" spans="1:4" s="61" customFormat="1" x14ac:dyDescent="0.2">
      <c r="A14" s="61" t="s">
        <v>3353</v>
      </c>
      <c r="B14" s="61" t="s">
        <v>3354</v>
      </c>
      <c r="C14" s="61" t="s">
        <v>3355</v>
      </c>
      <c r="D14" s="61" t="s">
        <v>3324</v>
      </c>
    </row>
    <row r="15" spans="1:4" s="61" customFormat="1" ht="25.5" x14ac:dyDescent="0.2">
      <c r="A15" s="137" t="s">
        <v>3356</v>
      </c>
      <c r="B15" s="137" t="s">
        <v>3357</v>
      </c>
      <c r="C15" s="136" t="s">
        <v>3358</v>
      </c>
      <c r="D15" s="61" t="s">
        <v>3324</v>
      </c>
    </row>
    <row r="16" spans="1:4" s="61" customFormat="1" x14ac:dyDescent="0.2">
      <c r="A16" s="61" t="s">
        <v>3359</v>
      </c>
      <c r="B16" s="61" t="s">
        <v>3360</v>
      </c>
      <c r="C16" s="61" t="s">
        <v>3361</v>
      </c>
      <c r="D16" s="61" t="s">
        <v>3324</v>
      </c>
    </row>
    <row r="17" spans="1:4" s="61" customFormat="1" x14ac:dyDescent="0.2">
      <c r="A17" s="61" t="s">
        <v>478</v>
      </c>
      <c r="B17" s="61" t="s">
        <v>479</v>
      </c>
      <c r="C17" s="61" t="s">
        <v>3362</v>
      </c>
      <c r="D17" s="61" t="s">
        <v>3324</v>
      </c>
    </row>
    <row r="18" spans="1:4" s="61" customFormat="1" x14ac:dyDescent="0.2">
      <c r="A18" s="61" t="s">
        <v>3363</v>
      </c>
      <c r="B18" s="61" t="s">
        <v>3364</v>
      </c>
      <c r="C18" s="61" t="s">
        <v>3365</v>
      </c>
      <c r="D18" s="61" t="s">
        <v>3366</v>
      </c>
    </row>
    <row r="19" spans="1:4" s="61" customFormat="1" x14ac:dyDescent="0.2">
      <c r="A19" s="61" t="s">
        <v>781</v>
      </c>
      <c r="B19" s="61" t="s">
        <v>782</v>
      </c>
      <c r="C19" s="61" t="s">
        <v>3367</v>
      </c>
      <c r="D19" s="61" t="s">
        <v>3317</v>
      </c>
    </row>
    <row r="20" spans="1:4" s="61" customFormat="1" x14ac:dyDescent="0.2">
      <c r="A20" s="61" t="s">
        <v>3368</v>
      </c>
      <c r="B20" s="61" t="s">
        <v>3369</v>
      </c>
      <c r="C20" s="61" t="s">
        <v>3370</v>
      </c>
      <c r="D20" s="61" t="s">
        <v>3324</v>
      </c>
    </row>
    <row r="21" spans="1:4" s="61" customFormat="1" x14ac:dyDescent="0.2">
      <c r="A21" s="61" t="s">
        <v>755</v>
      </c>
      <c r="B21" s="61" t="s">
        <v>756</v>
      </c>
      <c r="C21" s="61" t="s">
        <v>3371</v>
      </c>
      <c r="D21" s="61" t="s">
        <v>3324</v>
      </c>
    </row>
    <row r="22" spans="1:4" s="61" customFormat="1" x14ac:dyDescent="0.2">
      <c r="A22" s="61" t="s">
        <v>3372</v>
      </c>
      <c r="B22" s="61" t="s">
        <v>3373</v>
      </c>
      <c r="C22" s="61" t="s">
        <v>3374</v>
      </c>
      <c r="D22" s="61" t="s">
        <v>3375</v>
      </c>
    </row>
    <row r="23" spans="1:4" s="61" customFormat="1" ht="25.5" x14ac:dyDescent="0.2">
      <c r="A23" s="61" t="s">
        <v>3376</v>
      </c>
      <c r="B23" s="61" t="s">
        <v>3377</v>
      </c>
      <c r="C23" s="61" t="s">
        <v>3378</v>
      </c>
      <c r="D23" s="61" t="s">
        <v>3324</v>
      </c>
    </row>
    <row r="24" spans="1:4" s="61" customFormat="1" x14ac:dyDescent="0.2">
      <c r="A24" s="61" t="s">
        <v>3379</v>
      </c>
      <c r="B24" s="61" t="s">
        <v>3380</v>
      </c>
      <c r="C24" s="61" t="s">
        <v>3381</v>
      </c>
      <c r="D24" s="61" t="s">
        <v>3324</v>
      </c>
    </row>
    <row r="25" spans="1:4" s="61" customFormat="1" ht="25.5" x14ac:dyDescent="0.2">
      <c r="A25" s="61" t="s">
        <v>341</v>
      </c>
      <c r="B25" s="61" t="s">
        <v>342</v>
      </c>
      <c r="C25" s="61" t="s">
        <v>3382</v>
      </c>
      <c r="D25" s="61" t="s">
        <v>3383</v>
      </c>
    </row>
    <row r="26" spans="1:4" s="61" customFormat="1" x14ac:dyDescent="0.2">
      <c r="A26" s="61" t="s">
        <v>3384</v>
      </c>
      <c r="B26" s="61" t="s">
        <v>3385</v>
      </c>
      <c r="C26" s="61" t="s">
        <v>3386</v>
      </c>
      <c r="D26" s="61" t="s">
        <v>3317</v>
      </c>
    </row>
    <row r="27" spans="1:4" s="61" customFormat="1" x14ac:dyDescent="0.2">
      <c r="A27" s="61" t="s">
        <v>3387</v>
      </c>
      <c r="B27" s="61" t="s">
        <v>3388</v>
      </c>
      <c r="C27" s="61" t="s">
        <v>3389</v>
      </c>
      <c r="D27" s="61" t="s">
        <v>3324</v>
      </c>
    </row>
    <row r="28" spans="1:4" s="61" customFormat="1" x14ac:dyDescent="0.2">
      <c r="A28" s="61" t="s">
        <v>3387</v>
      </c>
      <c r="B28" s="61" t="s">
        <v>3388</v>
      </c>
      <c r="C28" s="61" t="s">
        <v>3390</v>
      </c>
      <c r="D28" s="61" t="s">
        <v>3324</v>
      </c>
    </row>
    <row r="29" spans="1:4" s="61" customFormat="1" x14ac:dyDescent="0.2">
      <c r="A29" s="61" t="s">
        <v>3391</v>
      </c>
      <c r="B29" s="61" t="s">
        <v>3392</v>
      </c>
      <c r="C29" s="61" t="s">
        <v>3393</v>
      </c>
      <c r="D29" s="61" t="s">
        <v>3324</v>
      </c>
    </row>
    <row r="30" spans="1:4" s="61" customFormat="1" x14ac:dyDescent="0.2">
      <c r="A30" s="61" t="s">
        <v>3394</v>
      </c>
      <c r="B30" s="61" t="s">
        <v>3395</v>
      </c>
      <c r="C30" s="61" t="s">
        <v>3396</v>
      </c>
      <c r="D30" s="61" t="s">
        <v>3324</v>
      </c>
    </row>
    <row r="31" spans="1:4" s="61" customFormat="1" ht="25.5" x14ac:dyDescent="0.2">
      <c r="A31" s="61" t="s">
        <v>3397</v>
      </c>
      <c r="B31" s="61" t="s">
        <v>708</v>
      </c>
      <c r="C31" s="61" t="s">
        <v>3398</v>
      </c>
      <c r="D31" s="109" t="s">
        <v>3399</v>
      </c>
    </row>
    <row r="32" spans="1:4" s="61" customFormat="1" ht="25.5" x14ac:dyDescent="0.2">
      <c r="A32" s="61" t="s">
        <v>719</v>
      </c>
      <c r="B32" s="61" t="s">
        <v>720</v>
      </c>
      <c r="C32" s="61" t="s">
        <v>3400</v>
      </c>
      <c r="D32" s="109" t="s">
        <v>3337</v>
      </c>
    </row>
    <row r="33" spans="1:4" s="61" customFormat="1" x14ac:dyDescent="0.2">
      <c r="A33" s="61" t="s">
        <v>3401</v>
      </c>
      <c r="B33" s="61" t="s">
        <v>3402</v>
      </c>
      <c r="C33" s="61" t="s">
        <v>3403</v>
      </c>
      <c r="D33" s="61" t="s">
        <v>3324</v>
      </c>
    </row>
    <row r="34" spans="1:4" s="61" customFormat="1" x14ac:dyDescent="0.2">
      <c r="A34" s="61" t="s">
        <v>417</v>
      </c>
      <c r="B34" s="61" t="s">
        <v>418</v>
      </c>
      <c r="C34" s="61" t="s">
        <v>3404</v>
      </c>
      <c r="D34" s="61" t="s">
        <v>3324</v>
      </c>
    </row>
    <row r="35" spans="1:4" s="61" customFormat="1" ht="38.25" x14ac:dyDescent="0.2">
      <c r="A35" s="138" t="s">
        <v>3405</v>
      </c>
      <c r="B35" s="61" t="s">
        <v>459</v>
      </c>
      <c r="C35" s="83" t="s">
        <v>3406</v>
      </c>
      <c r="D35" s="61" t="s">
        <v>3407</v>
      </c>
    </row>
    <row r="36" spans="1:4" s="61" customFormat="1" ht="38.25" x14ac:dyDescent="0.2">
      <c r="A36" s="61" t="s">
        <v>3408</v>
      </c>
      <c r="B36" s="61" t="s">
        <v>3409</v>
      </c>
      <c r="C36" s="83" t="s">
        <v>3406</v>
      </c>
      <c r="D36" s="61" t="s">
        <v>3407</v>
      </c>
    </row>
    <row r="37" spans="1:4" s="61" customFormat="1" ht="38.25" x14ac:dyDescent="0.2">
      <c r="A37" s="138" t="s">
        <v>3405</v>
      </c>
      <c r="B37" s="61" t="s">
        <v>459</v>
      </c>
      <c r="C37" s="83" t="s">
        <v>3410</v>
      </c>
      <c r="D37" s="61" t="s">
        <v>3407</v>
      </c>
    </row>
    <row r="38" spans="1:4" s="61" customFormat="1" ht="38.25" x14ac:dyDescent="0.2">
      <c r="A38" s="61" t="s">
        <v>3408</v>
      </c>
      <c r="B38" s="61" t="s">
        <v>3409</v>
      </c>
      <c r="C38" s="83" t="s">
        <v>3410</v>
      </c>
      <c r="D38" s="61" t="s">
        <v>3407</v>
      </c>
    </row>
    <row r="39" spans="1:4" s="61" customFormat="1" ht="38.25" x14ac:dyDescent="0.2">
      <c r="A39" s="138" t="s">
        <v>3405</v>
      </c>
      <c r="B39" s="61" t="s">
        <v>459</v>
      </c>
      <c r="C39" s="83" t="s">
        <v>3411</v>
      </c>
      <c r="D39" s="61" t="s">
        <v>3407</v>
      </c>
    </row>
    <row r="40" spans="1:4" s="61" customFormat="1" ht="38.25" x14ac:dyDescent="0.2">
      <c r="A40" s="61" t="s">
        <v>3408</v>
      </c>
      <c r="B40" s="61" t="s">
        <v>3409</v>
      </c>
      <c r="C40" s="83" t="s">
        <v>3411</v>
      </c>
      <c r="D40" s="61" t="s">
        <v>3407</v>
      </c>
    </row>
    <row r="41" spans="1:4" s="61" customFormat="1" ht="38.25" x14ac:dyDescent="0.2">
      <c r="A41" s="138" t="s">
        <v>3405</v>
      </c>
      <c r="B41" s="61" t="s">
        <v>459</v>
      </c>
      <c r="C41" s="83" t="s">
        <v>3412</v>
      </c>
      <c r="D41" s="61" t="s">
        <v>3407</v>
      </c>
    </row>
    <row r="42" spans="1:4" s="61" customFormat="1" ht="38.25" x14ac:dyDescent="0.2">
      <c r="A42" s="61" t="s">
        <v>3408</v>
      </c>
      <c r="B42" s="61" t="s">
        <v>3409</v>
      </c>
      <c r="C42" s="83" t="s">
        <v>3412</v>
      </c>
      <c r="D42" s="61" t="s">
        <v>3407</v>
      </c>
    </row>
    <row r="43" spans="1:4" s="61" customFormat="1" ht="38.25" x14ac:dyDescent="0.2">
      <c r="A43" s="138" t="s">
        <v>3405</v>
      </c>
      <c r="B43" s="61" t="s">
        <v>459</v>
      </c>
      <c r="C43" s="83" t="s">
        <v>3413</v>
      </c>
      <c r="D43" s="61" t="s">
        <v>3407</v>
      </c>
    </row>
    <row r="44" spans="1:4" s="61" customFormat="1" ht="38.25" x14ac:dyDescent="0.2">
      <c r="A44" s="61" t="s">
        <v>3408</v>
      </c>
      <c r="B44" s="61" t="s">
        <v>3409</v>
      </c>
      <c r="C44" s="83" t="s">
        <v>3413</v>
      </c>
      <c r="D44" s="61" t="s">
        <v>3407</v>
      </c>
    </row>
    <row r="45" spans="1:4" s="61" customFormat="1" ht="38.25" x14ac:dyDescent="0.2">
      <c r="A45" s="138" t="s">
        <v>3405</v>
      </c>
      <c r="B45" s="61" t="s">
        <v>459</v>
      </c>
      <c r="C45" s="83" t="s">
        <v>3414</v>
      </c>
      <c r="D45" s="61" t="s">
        <v>3407</v>
      </c>
    </row>
    <row r="46" spans="1:4" s="61" customFormat="1" ht="38.25" x14ac:dyDescent="0.2">
      <c r="A46" s="61" t="s">
        <v>3408</v>
      </c>
      <c r="B46" s="61" t="s">
        <v>3409</v>
      </c>
      <c r="C46" s="83" t="s">
        <v>3414</v>
      </c>
      <c r="D46" s="61" t="s">
        <v>3407</v>
      </c>
    </row>
    <row r="47" spans="1:4" s="61" customFormat="1" ht="38.25" x14ac:dyDescent="0.2">
      <c r="A47" s="138" t="s">
        <v>3405</v>
      </c>
      <c r="B47" s="61" t="s">
        <v>459</v>
      </c>
      <c r="C47" s="83" t="s">
        <v>3415</v>
      </c>
      <c r="D47" s="61" t="s">
        <v>3407</v>
      </c>
    </row>
    <row r="48" spans="1:4" s="61" customFormat="1" ht="38.25" x14ac:dyDescent="0.2">
      <c r="A48" s="61" t="s">
        <v>3408</v>
      </c>
      <c r="B48" s="61" t="s">
        <v>3409</v>
      </c>
      <c r="C48" s="83" t="s">
        <v>3415</v>
      </c>
      <c r="D48" s="61" t="s">
        <v>3407</v>
      </c>
    </row>
    <row r="49" spans="1:4" s="61" customFormat="1" ht="38.25" x14ac:dyDescent="0.2">
      <c r="A49" s="138" t="s">
        <v>3405</v>
      </c>
      <c r="B49" s="61" t="s">
        <v>459</v>
      </c>
      <c r="C49" s="83" t="s">
        <v>3416</v>
      </c>
      <c r="D49" s="61" t="s">
        <v>3407</v>
      </c>
    </row>
    <row r="50" spans="1:4" s="61" customFormat="1" ht="38.25" x14ac:dyDescent="0.2">
      <c r="A50" s="61" t="s">
        <v>3408</v>
      </c>
      <c r="B50" s="61" t="s">
        <v>3409</v>
      </c>
      <c r="C50" s="83" t="s">
        <v>3416</v>
      </c>
      <c r="D50" s="61" t="s">
        <v>3407</v>
      </c>
    </row>
    <row r="51" spans="1:4" s="61" customFormat="1" ht="38.25" x14ac:dyDescent="0.2">
      <c r="A51" s="138" t="s">
        <v>3405</v>
      </c>
      <c r="B51" s="61" t="s">
        <v>459</v>
      </c>
      <c r="C51" s="83" t="s">
        <v>3417</v>
      </c>
      <c r="D51" s="61" t="s">
        <v>3407</v>
      </c>
    </row>
    <row r="52" spans="1:4" s="61" customFormat="1" ht="38.25" x14ac:dyDescent="0.2">
      <c r="A52" s="61" t="s">
        <v>3408</v>
      </c>
      <c r="B52" s="61" t="s">
        <v>3409</v>
      </c>
      <c r="C52" s="83" t="s">
        <v>3417</v>
      </c>
      <c r="D52" s="61" t="s">
        <v>3407</v>
      </c>
    </row>
    <row r="53" spans="1:4" s="61" customFormat="1" ht="38.25" x14ac:dyDescent="0.2">
      <c r="A53" s="138" t="s">
        <v>3405</v>
      </c>
      <c r="B53" s="61" t="s">
        <v>459</v>
      </c>
      <c r="C53" s="83" t="s">
        <v>3418</v>
      </c>
      <c r="D53" s="61" t="s">
        <v>3407</v>
      </c>
    </row>
    <row r="54" spans="1:4" s="61" customFormat="1" ht="38.25" x14ac:dyDescent="0.2">
      <c r="A54" s="61" t="s">
        <v>3408</v>
      </c>
      <c r="B54" s="61" t="s">
        <v>3409</v>
      </c>
      <c r="C54" s="83" t="s">
        <v>3418</v>
      </c>
      <c r="D54" s="61" t="s">
        <v>3407</v>
      </c>
    </row>
    <row r="55" spans="1:4" s="61" customFormat="1" ht="38.25" x14ac:dyDescent="0.2">
      <c r="A55" s="138" t="s">
        <v>3405</v>
      </c>
      <c r="B55" s="61" t="s">
        <v>459</v>
      </c>
      <c r="C55" s="83" t="s">
        <v>3419</v>
      </c>
      <c r="D55" s="61" t="s">
        <v>3407</v>
      </c>
    </row>
    <row r="56" spans="1:4" s="61" customFormat="1" ht="38.25" x14ac:dyDescent="0.2">
      <c r="A56" s="61" t="s">
        <v>3408</v>
      </c>
      <c r="B56" s="61" t="s">
        <v>3409</v>
      </c>
      <c r="C56" s="83" t="s">
        <v>3419</v>
      </c>
      <c r="D56" s="61" t="s">
        <v>3407</v>
      </c>
    </row>
    <row r="57" spans="1:4" s="61" customFormat="1" ht="38.25" x14ac:dyDescent="0.2">
      <c r="A57" s="138" t="s">
        <v>3405</v>
      </c>
      <c r="B57" s="61" t="s">
        <v>459</v>
      </c>
      <c r="C57" s="83" t="s">
        <v>3420</v>
      </c>
      <c r="D57" s="61" t="s">
        <v>3407</v>
      </c>
    </row>
    <row r="58" spans="1:4" s="61" customFormat="1" ht="38.25" x14ac:dyDescent="0.2">
      <c r="A58" s="61" t="s">
        <v>3408</v>
      </c>
      <c r="B58" s="61" t="s">
        <v>3409</v>
      </c>
      <c r="C58" s="83" t="s">
        <v>3420</v>
      </c>
      <c r="D58" s="61" t="s">
        <v>3407</v>
      </c>
    </row>
    <row r="59" spans="1:4" s="61" customFormat="1" ht="38.25" x14ac:dyDescent="0.2">
      <c r="A59" s="138" t="s">
        <v>3405</v>
      </c>
      <c r="B59" s="61" t="s">
        <v>459</v>
      </c>
      <c r="C59" s="83" t="s">
        <v>3421</v>
      </c>
      <c r="D59" s="61" t="s">
        <v>3407</v>
      </c>
    </row>
    <row r="60" spans="1:4" s="61" customFormat="1" ht="38.25" x14ac:dyDescent="0.2">
      <c r="A60" s="61" t="s">
        <v>3408</v>
      </c>
      <c r="B60" s="61" t="s">
        <v>3409</v>
      </c>
      <c r="C60" s="83" t="s">
        <v>3421</v>
      </c>
      <c r="D60" s="61" t="s">
        <v>3407</v>
      </c>
    </row>
    <row r="61" spans="1:4" s="61" customFormat="1" x14ac:dyDescent="0.2">
      <c r="A61" s="61" t="s">
        <v>3387</v>
      </c>
      <c r="B61" s="61" t="s">
        <v>3388</v>
      </c>
      <c r="C61" s="61" t="s">
        <v>3422</v>
      </c>
      <c r="D61" s="61" t="s">
        <v>3324</v>
      </c>
    </row>
    <row r="62" spans="1:4" s="61" customFormat="1" x14ac:dyDescent="0.2">
      <c r="A62" s="138" t="s">
        <v>3423</v>
      </c>
      <c r="B62" s="65" t="s">
        <v>3424</v>
      </c>
      <c r="C62" s="139" t="s">
        <v>3425</v>
      </c>
      <c r="D62" s="61" t="s">
        <v>3324</v>
      </c>
    </row>
    <row r="63" spans="1:4" s="61" customFormat="1" x14ac:dyDescent="0.2">
      <c r="A63" s="61" t="s">
        <v>755</v>
      </c>
      <c r="B63" s="61" t="s">
        <v>756</v>
      </c>
      <c r="C63" s="61" t="s">
        <v>3426</v>
      </c>
      <c r="D63" s="61" t="s">
        <v>3324</v>
      </c>
    </row>
    <row r="64" spans="1:4" s="61" customFormat="1" x14ac:dyDescent="0.2">
      <c r="A64" s="61" t="s">
        <v>3427</v>
      </c>
      <c r="B64" s="61" t="s">
        <v>3428</v>
      </c>
      <c r="C64" s="61" t="s">
        <v>3429</v>
      </c>
      <c r="D64" s="61" t="s">
        <v>3324</v>
      </c>
    </row>
    <row r="65" spans="1:5" s="61" customFormat="1" ht="51" x14ac:dyDescent="0.2">
      <c r="A65" s="65" t="s">
        <v>3430</v>
      </c>
      <c r="B65" s="65" t="s">
        <v>3431</v>
      </c>
      <c r="C65" s="61" t="s">
        <v>3432</v>
      </c>
      <c r="D65" s="61" t="s">
        <v>3433</v>
      </c>
    </row>
    <row r="66" spans="1:5" s="61" customFormat="1" ht="51" x14ac:dyDescent="0.2">
      <c r="A66" s="65" t="s">
        <v>3405</v>
      </c>
      <c r="B66" s="65" t="s">
        <v>459</v>
      </c>
      <c r="C66" s="61" t="s">
        <v>3432</v>
      </c>
      <c r="D66" s="61" t="s">
        <v>3433</v>
      </c>
    </row>
    <row r="67" spans="1:5" s="61" customFormat="1" ht="51" x14ac:dyDescent="0.2">
      <c r="A67" s="65" t="s">
        <v>3430</v>
      </c>
      <c r="B67" s="65" t="s">
        <v>3431</v>
      </c>
      <c r="C67" s="61" t="s">
        <v>3434</v>
      </c>
      <c r="D67" s="61" t="s">
        <v>3433</v>
      </c>
    </row>
    <row r="68" spans="1:5" s="61" customFormat="1" ht="51" x14ac:dyDescent="0.2">
      <c r="A68" s="65" t="s">
        <v>3405</v>
      </c>
      <c r="B68" s="65" t="s">
        <v>459</v>
      </c>
      <c r="C68" s="61" t="s">
        <v>3434</v>
      </c>
      <c r="D68" s="61" t="s">
        <v>3433</v>
      </c>
    </row>
    <row r="69" spans="1:5" s="61" customFormat="1" ht="51" x14ac:dyDescent="0.2">
      <c r="A69" s="65" t="s">
        <v>3430</v>
      </c>
      <c r="B69" s="65" t="s">
        <v>3431</v>
      </c>
      <c r="C69" s="61" t="s">
        <v>3435</v>
      </c>
      <c r="D69" s="61" t="s">
        <v>3433</v>
      </c>
    </row>
    <row r="70" spans="1:5" s="61" customFormat="1" ht="51" x14ac:dyDescent="0.2">
      <c r="A70" s="65" t="s">
        <v>3405</v>
      </c>
      <c r="B70" s="65" t="s">
        <v>459</v>
      </c>
      <c r="C70" s="61" t="s">
        <v>3436</v>
      </c>
      <c r="D70" s="61" t="s">
        <v>3433</v>
      </c>
    </row>
    <row r="71" spans="1:5" s="61" customFormat="1" ht="51" x14ac:dyDescent="0.2">
      <c r="A71" s="65" t="s">
        <v>3430</v>
      </c>
      <c r="B71" s="65" t="s">
        <v>3431</v>
      </c>
      <c r="C71" s="61" t="s">
        <v>3437</v>
      </c>
      <c r="D71" s="61" t="s">
        <v>3433</v>
      </c>
    </row>
    <row r="72" spans="1:5" s="61" customFormat="1" ht="51" x14ac:dyDescent="0.2">
      <c r="A72" s="65" t="s">
        <v>3405</v>
      </c>
      <c r="B72" s="65" t="s">
        <v>459</v>
      </c>
      <c r="C72" s="61" t="s">
        <v>3437</v>
      </c>
      <c r="D72" s="61" t="s">
        <v>3433</v>
      </c>
    </row>
    <row r="73" spans="1:5" s="61" customFormat="1" ht="76.5" x14ac:dyDescent="0.2">
      <c r="A73" s="65" t="s">
        <v>3438</v>
      </c>
      <c r="B73" s="65" t="s">
        <v>3439</v>
      </c>
      <c r="C73" s="61" t="s">
        <v>3440</v>
      </c>
      <c r="D73" s="61" t="s">
        <v>3441</v>
      </c>
    </row>
    <row r="74" spans="1:5" s="61" customFormat="1" x14ac:dyDescent="0.2">
      <c r="A74" s="65" t="s">
        <v>3438</v>
      </c>
      <c r="B74" s="61" t="s">
        <v>3439</v>
      </c>
      <c r="C74" s="61" t="s">
        <v>3442</v>
      </c>
      <c r="D74" s="61" t="s">
        <v>3324</v>
      </c>
    </row>
    <row r="75" spans="1:5" s="61" customFormat="1" x14ac:dyDescent="0.2">
      <c r="A75" s="65" t="s">
        <v>3438</v>
      </c>
      <c r="B75" s="61" t="s">
        <v>3439</v>
      </c>
      <c r="C75" s="61" t="s">
        <v>3443</v>
      </c>
      <c r="D75" s="61" t="s">
        <v>3324</v>
      </c>
    </row>
    <row r="76" spans="1:5" s="61" customFormat="1" ht="25.5" x14ac:dyDescent="0.2">
      <c r="A76" s="140" t="s">
        <v>3444</v>
      </c>
      <c r="B76" s="61" t="s">
        <v>3445</v>
      </c>
      <c r="C76" s="61" t="s">
        <v>3446</v>
      </c>
      <c r="D76" s="61" t="s">
        <v>3324</v>
      </c>
    </row>
    <row r="77" spans="1:5" s="61" customFormat="1" x14ac:dyDescent="0.2">
      <c r="A77" s="61" t="s">
        <v>3447</v>
      </c>
      <c r="B77" s="61" t="s">
        <v>3448</v>
      </c>
      <c r="C77" s="61" t="s">
        <v>3449</v>
      </c>
      <c r="D77" s="61" t="s">
        <v>3324</v>
      </c>
    </row>
    <row r="78" spans="1:5" s="61" customFormat="1" ht="25.5" x14ac:dyDescent="0.2">
      <c r="A78" s="135" t="s">
        <v>3450</v>
      </c>
      <c r="B78" s="135" t="s">
        <v>3451</v>
      </c>
      <c r="C78" s="61" t="s">
        <v>3452</v>
      </c>
      <c r="D78" s="61" t="s">
        <v>3324</v>
      </c>
    </row>
    <row r="79" spans="1:5" s="141" customFormat="1" x14ac:dyDescent="0.2">
      <c r="A79" s="61" t="s">
        <v>512</v>
      </c>
      <c r="B79" s="61" t="s">
        <v>513</v>
      </c>
      <c r="C79" s="61" t="s">
        <v>3453</v>
      </c>
      <c r="D79" s="61" t="s">
        <v>3324</v>
      </c>
      <c r="E79" s="61"/>
    </row>
    <row r="80" spans="1:5" s="141" customFormat="1" ht="25.5" x14ac:dyDescent="0.2">
      <c r="A80" s="61" t="s">
        <v>711</v>
      </c>
      <c r="B80" s="61" t="s">
        <v>712</v>
      </c>
      <c r="C80" s="61" t="s">
        <v>1682</v>
      </c>
      <c r="D80" s="61" t="s">
        <v>3454</v>
      </c>
      <c r="E80" s="61"/>
    </row>
    <row r="81" spans="1:5" s="141" customFormat="1" ht="25.5" x14ac:dyDescent="0.2">
      <c r="A81" s="61" t="s">
        <v>3455</v>
      </c>
      <c r="B81" s="61" t="s">
        <v>861</v>
      </c>
      <c r="C81" s="61" t="s">
        <v>3280</v>
      </c>
      <c r="D81" s="61" t="s">
        <v>3456</v>
      </c>
      <c r="E81" s="61"/>
    </row>
    <row r="82" spans="1:5" s="141" customFormat="1" ht="25.5" x14ac:dyDescent="0.2">
      <c r="A82" s="61" t="s">
        <v>3457</v>
      </c>
      <c r="B82" s="61" t="s">
        <v>3458</v>
      </c>
      <c r="C82" s="61" t="s">
        <v>3459</v>
      </c>
      <c r="D82" s="61" t="s">
        <v>3460</v>
      </c>
      <c r="E82" s="61"/>
    </row>
    <row r="83" spans="1:5" s="141" customFormat="1" x14ac:dyDescent="0.2">
      <c r="A83" s="61" t="s">
        <v>3461</v>
      </c>
      <c r="B83" s="61" t="s">
        <v>3462</v>
      </c>
      <c r="C83" s="61" t="s">
        <v>3463</v>
      </c>
      <c r="D83" s="61" t="s">
        <v>3317</v>
      </c>
      <c r="E83" s="61"/>
    </row>
    <row r="84" spans="1:5" s="141" customFormat="1" x14ac:dyDescent="0.2">
      <c r="A84" s="61" t="s">
        <v>3408</v>
      </c>
      <c r="B84" s="135" t="s">
        <v>3409</v>
      </c>
      <c r="C84" s="83" t="s">
        <v>3464</v>
      </c>
      <c r="D84" s="61" t="s">
        <v>3465</v>
      </c>
      <c r="E84" s="61"/>
    </row>
    <row r="85" spans="1:5" s="141" customFormat="1" x14ac:dyDescent="0.2">
      <c r="A85" s="61" t="s">
        <v>3408</v>
      </c>
      <c r="B85" s="61" t="s">
        <v>3409</v>
      </c>
      <c r="C85" s="61" t="s">
        <v>3466</v>
      </c>
      <c r="D85" s="61" t="s">
        <v>3324</v>
      </c>
      <c r="E85" s="61"/>
    </row>
    <row r="86" spans="1:5" s="141" customFormat="1" x14ac:dyDescent="0.2">
      <c r="A86" s="61" t="s">
        <v>3408</v>
      </c>
      <c r="B86" s="61" t="s">
        <v>3409</v>
      </c>
      <c r="C86" s="61" t="s">
        <v>3467</v>
      </c>
      <c r="D86" s="61" t="s">
        <v>3324</v>
      </c>
      <c r="E86" s="61"/>
    </row>
    <row r="87" spans="1:5" s="141" customFormat="1" x14ac:dyDescent="0.2">
      <c r="A87" s="61" t="s">
        <v>3408</v>
      </c>
      <c r="B87" s="61" t="s">
        <v>3409</v>
      </c>
      <c r="C87" s="61" t="s">
        <v>3468</v>
      </c>
      <c r="D87" s="61" t="s">
        <v>3469</v>
      </c>
      <c r="E87" s="61"/>
    </row>
    <row r="88" spans="1:5" s="141" customFormat="1" x14ac:dyDescent="0.2">
      <c r="A88" s="109" t="s">
        <v>3408</v>
      </c>
      <c r="B88" s="109" t="s">
        <v>3409</v>
      </c>
      <c r="C88" s="61" t="s">
        <v>3470</v>
      </c>
      <c r="D88" s="109" t="s">
        <v>3324</v>
      </c>
      <c r="E88" s="61"/>
    </row>
    <row r="89" spans="1:5" s="141" customFormat="1" x14ac:dyDescent="0.2">
      <c r="A89" s="109" t="s">
        <v>3408</v>
      </c>
      <c r="B89" s="109" t="s">
        <v>3409</v>
      </c>
      <c r="C89" s="61" t="s">
        <v>3471</v>
      </c>
      <c r="D89" s="109" t="s">
        <v>3472</v>
      </c>
      <c r="E89" s="61"/>
    </row>
    <row r="90" spans="1:5" s="141" customFormat="1" ht="34.35" customHeight="1" x14ac:dyDescent="0.2">
      <c r="A90" s="109" t="s">
        <v>3473</v>
      </c>
      <c r="B90" s="109" t="s">
        <v>3474</v>
      </c>
      <c r="C90" s="61" t="s">
        <v>3475</v>
      </c>
      <c r="D90" s="61" t="s">
        <v>3441</v>
      </c>
      <c r="E90" s="61"/>
    </row>
    <row r="91" spans="1:5" s="141" customFormat="1" x14ac:dyDescent="0.2">
      <c r="A91" s="135" t="s">
        <v>598</v>
      </c>
      <c r="B91" s="135" t="s">
        <v>599</v>
      </c>
      <c r="C91" s="83" t="s">
        <v>3476</v>
      </c>
      <c r="D91" s="61" t="s">
        <v>3324</v>
      </c>
      <c r="E91" s="61"/>
    </row>
    <row r="92" spans="1:5" s="141" customFormat="1" x14ac:dyDescent="0.2">
      <c r="A92" s="61" t="s">
        <v>3477</v>
      </c>
      <c r="B92" s="61" t="s">
        <v>3478</v>
      </c>
      <c r="C92" s="61" t="s">
        <v>3479</v>
      </c>
      <c r="D92" s="61" t="s">
        <v>3480</v>
      </c>
      <c r="E92" s="61"/>
    </row>
    <row r="93" spans="1:5" s="141" customFormat="1" x14ac:dyDescent="0.2">
      <c r="A93" s="61" t="s">
        <v>3481</v>
      </c>
      <c r="B93" s="61" t="s">
        <v>3482</v>
      </c>
      <c r="C93" s="61" t="s">
        <v>3483</v>
      </c>
      <c r="D93" s="61" t="s">
        <v>3324</v>
      </c>
      <c r="E93" s="61"/>
    </row>
    <row r="94" spans="1:5" s="141" customFormat="1" x14ac:dyDescent="0.2">
      <c r="A94" s="61" t="s">
        <v>3484</v>
      </c>
      <c r="B94" s="61" t="s">
        <v>3485</v>
      </c>
      <c r="C94" s="61" t="s">
        <v>3486</v>
      </c>
      <c r="D94" s="61" t="s">
        <v>3324</v>
      </c>
      <c r="E94" s="61"/>
    </row>
    <row r="95" spans="1:5" s="141" customFormat="1" x14ac:dyDescent="0.2">
      <c r="A95" s="61" t="s">
        <v>3487</v>
      </c>
      <c r="B95" s="61" t="s">
        <v>3488</v>
      </c>
      <c r="C95" s="61" t="s">
        <v>3489</v>
      </c>
      <c r="D95" s="61" t="s">
        <v>3324</v>
      </c>
      <c r="E95" s="61"/>
    </row>
    <row r="96" spans="1:5" s="141" customFormat="1" x14ac:dyDescent="0.2">
      <c r="A96" s="61" t="s">
        <v>964</v>
      </c>
      <c r="B96" s="61" t="s">
        <v>3490</v>
      </c>
      <c r="C96" s="61" t="s">
        <v>3491</v>
      </c>
      <c r="D96" s="61" t="s">
        <v>3324</v>
      </c>
      <c r="E96" s="61"/>
    </row>
    <row r="97" spans="1:5" s="141" customFormat="1" x14ac:dyDescent="0.2">
      <c r="A97" s="137" t="s">
        <v>3492</v>
      </c>
      <c r="B97" s="137" t="s">
        <v>3493</v>
      </c>
      <c r="C97" s="61" t="s">
        <v>3494</v>
      </c>
      <c r="D97" s="61" t="s">
        <v>3324</v>
      </c>
      <c r="E97" s="61"/>
    </row>
    <row r="98" spans="1:5" s="61" customFormat="1" x14ac:dyDescent="0.2">
      <c r="A98" s="137" t="s">
        <v>3495</v>
      </c>
      <c r="B98" s="137" t="s">
        <v>1280</v>
      </c>
      <c r="C98" s="61" t="s">
        <v>3494</v>
      </c>
      <c r="D98" s="61" t="s">
        <v>3324</v>
      </c>
    </row>
    <row r="99" spans="1:5" s="61" customFormat="1" ht="25.5" x14ac:dyDescent="0.2">
      <c r="A99" s="61" t="s">
        <v>3496</v>
      </c>
      <c r="B99" s="61" t="s">
        <v>3497</v>
      </c>
      <c r="C99" s="61" t="s">
        <v>3498</v>
      </c>
      <c r="D99" s="61" t="s">
        <v>3499</v>
      </c>
    </row>
    <row r="100" spans="1:5" s="61" customFormat="1" x14ac:dyDescent="0.2">
      <c r="A100" s="65" t="s">
        <v>3500</v>
      </c>
      <c r="B100" s="61" t="s">
        <v>3501</v>
      </c>
      <c r="C100" s="61" t="s">
        <v>3502</v>
      </c>
      <c r="D100" s="61" t="s">
        <v>3324</v>
      </c>
    </row>
    <row r="101" spans="1:5" s="61" customFormat="1" ht="25.5" x14ac:dyDescent="0.2">
      <c r="A101" s="61" t="s">
        <v>3503</v>
      </c>
      <c r="B101" s="61" t="s">
        <v>3504</v>
      </c>
      <c r="C101" s="61" t="s">
        <v>3505</v>
      </c>
      <c r="D101" s="61" t="s">
        <v>3383</v>
      </c>
    </row>
    <row r="102" spans="1:5" s="61" customFormat="1" ht="25.5" x14ac:dyDescent="0.2">
      <c r="A102" s="61" t="s">
        <v>3506</v>
      </c>
      <c r="B102" s="61" t="s">
        <v>3507</v>
      </c>
      <c r="C102" s="61" t="s">
        <v>3508</v>
      </c>
      <c r="D102" s="61" t="s">
        <v>3509</v>
      </c>
    </row>
    <row r="103" spans="1:5" s="61" customFormat="1" ht="25.5" x14ac:dyDescent="0.2">
      <c r="A103" s="61" t="s">
        <v>3510</v>
      </c>
      <c r="B103" s="65" t="s">
        <v>3511</v>
      </c>
      <c r="C103" s="61" t="s">
        <v>3512</v>
      </c>
      <c r="D103" s="61" t="s">
        <v>3513</v>
      </c>
    </row>
    <row r="104" spans="1:5" s="61" customFormat="1" ht="22.35" customHeight="1" x14ac:dyDescent="0.2">
      <c r="A104" s="61" t="s">
        <v>3514</v>
      </c>
      <c r="B104" s="61" t="s">
        <v>3515</v>
      </c>
      <c r="C104" s="61" t="s">
        <v>3516</v>
      </c>
      <c r="D104" s="61" t="s">
        <v>3324</v>
      </c>
    </row>
    <row r="105" spans="1:5" s="61" customFormat="1" ht="25.5" x14ac:dyDescent="0.2">
      <c r="A105" s="61" t="s">
        <v>3517</v>
      </c>
      <c r="B105" s="61" t="s">
        <v>3518</v>
      </c>
      <c r="C105" s="61" t="s">
        <v>3519</v>
      </c>
      <c r="D105" s="61" t="s">
        <v>3324</v>
      </c>
    </row>
    <row r="106" spans="1:5" s="61" customFormat="1" x14ac:dyDescent="0.2">
      <c r="A106" s="61" t="s">
        <v>3384</v>
      </c>
      <c r="B106" s="61" t="s">
        <v>3385</v>
      </c>
      <c r="C106" s="61" t="s">
        <v>3520</v>
      </c>
      <c r="D106" s="61" t="s">
        <v>3324</v>
      </c>
    </row>
    <row r="107" spans="1:5" s="61" customFormat="1" x14ac:dyDescent="0.2">
      <c r="A107" s="138" t="s">
        <v>3405</v>
      </c>
      <c r="B107" s="65" t="s">
        <v>459</v>
      </c>
      <c r="C107" s="61" t="s">
        <v>3521</v>
      </c>
      <c r="D107" s="137" t="s">
        <v>3522</v>
      </c>
    </row>
    <row r="108" spans="1:5" s="61" customFormat="1" x14ac:dyDescent="0.2">
      <c r="A108" s="61" t="s">
        <v>3408</v>
      </c>
      <c r="B108" s="61" t="s">
        <v>3409</v>
      </c>
      <c r="C108" s="61" t="s">
        <v>3521</v>
      </c>
      <c r="D108" s="137" t="s">
        <v>3522</v>
      </c>
    </row>
    <row r="109" spans="1:5" s="61" customFormat="1" x14ac:dyDescent="0.2">
      <c r="A109" s="61" t="s">
        <v>3405</v>
      </c>
      <c r="B109" s="61" t="s">
        <v>459</v>
      </c>
      <c r="C109" s="61" t="s">
        <v>3523</v>
      </c>
      <c r="D109" s="137" t="s">
        <v>3522</v>
      </c>
    </row>
    <row r="110" spans="1:5" s="61" customFormat="1" x14ac:dyDescent="0.2">
      <c r="A110" s="61" t="s">
        <v>3408</v>
      </c>
      <c r="B110" s="61" t="s">
        <v>3409</v>
      </c>
      <c r="C110" s="61" t="s">
        <v>3523</v>
      </c>
      <c r="D110" s="137" t="s">
        <v>3522</v>
      </c>
    </row>
    <row r="111" spans="1:5" s="61" customFormat="1" x14ac:dyDescent="0.2">
      <c r="A111" s="138" t="s">
        <v>3405</v>
      </c>
      <c r="B111" s="65" t="s">
        <v>459</v>
      </c>
      <c r="C111" s="61" t="s">
        <v>3524</v>
      </c>
      <c r="D111" s="137" t="s">
        <v>3522</v>
      </c>
    </row>
    <row r="112" spans="1:5" s="61" customFormat="1" x14ac:dyDescent="0.2">
      <c r="A112" s="61" t="s">
        <v>3408</v>
      </c>
      <c r="B112" s="61" t="s">
        <v>3409</v>
      </c>
      <c r="C112" s="61" t="s">
        <v>3524</v>
      </c>
      <c r="D112" s="137" t="s">
        <v>3522</v>
      </c>
    </row>
    <row r="113" spans="1:4" s="61" customFormat="1" x14ac:dyDescent="0.2">
      <c r="A113" s="61" t="s">
        <v>3405</v>
      </c>
      <c r="B113" s="61" t="s">
        <v>459</v>
      </c>
      <c r="C113" s="61" t="s">
        <v>3525</v>
      </c>
      <c r="D113" s="137" t="s">
        <v>3522</v>
      </c>
    </row>
    <row r="114" spans="1:4" s="61" customFormat="1" x14ac:dyDescent="0.2">
      <c r="A114" s="61" t="s">
        <v>3408</v>
      </c>
      <c r="B114" s="61" t="s">
        <v>3409</v>
      </c>
      <c r="C114" s="61" t="s">
        <v>3525</v>
      </c>
      <c r="D114" s="137" t="s">
        <v>3522</v>
      </c>
    </row>
    <row r="115" spans="1:4" s="61" customFormat="1" x14ac:dyDescent="0.2">
      <c r="A115" s="138" t="s">
        <v>3405</v>
      </c>
      <c r="B115" s="65" t="s">
        <v>459</v>
      </c>
      <c r="C115" s="61" t="s">
        <v>3526</v>
      </c>
      <c r="D115" s="137" t="s">
        <v>3522</v>
      </c>
    </row>
    <row r="116" spans="1:4" s="61" customFormat="1" x14ac:dyDescent="0.2">
      <c r="A116" s="61" t="s">
        <v>3408</v>
      </c>
      <c r="B116" s="61" t="s">
        <v>3409</v>
      </c>
      <c r="C116" s="61" t="s">
        <v>3526</v>
      </c>
      <c r="D116" s="137" t="s">
        <v>3522</v>
      </c>
    </row>
    <row r="117" spans="1:4" s="61" customFormat="1" x14ac:dyDescent="0.2">
      <c r="A117" s="61" t="s">
        <v>3405</v>
      </c>
      <c r="B117" s="61" t="s">
        <v>459</v>
      </c>
      <c r="C117" s="61" t="s">
        <v>3527</v>
      </c>
      <c r="D117" s="137" t="s">
        <v>3522</v>
      </c>
    </row>
    <row r="118" spans="1:4" s="61" customFormat="1" x14ac:dyDescent="0.2">
      <c r="A118" s="61" t="s">
        <v>3408</v>
      </c>
      <c r="B118" s="61" t="s">
        <v>3409</v>
      </c>
      <c r="C118" s="61" t="s">
        <v>3527</v>
      </c>
      <c r="D118" s="137" t="s">
        <v>3522</v>
      </c>
    </row>
    <row r="119" spans="1:4" s="61" customFormat="1" x14ac:dyDescent="0.2">
      <c r="A119" s="138" t="s">
        <v>3405</v>
      </c>
      <c r="B119" s="65" t="s">
        <v>459</v>
      </c>
      <c r="C119" s="61" t="s">
        <v>3528</v>
      </c>
      <c r="D119" s="137" t="s">
        <v>3522</v>
      </c>
    </row>
    <row r="120" spans="1:4" s="61" customFormat="1" x14ac:dyDescent="0.2">
      <c r="A120" s="61" t="s">
        <v>3408</v>
      </c>
      <c r="B120" s="61" t="s">
        <v>3409</v>
      </c>
      <c r="C120" s="61" t="s">
        <v>3528</v>
      </c>
      <c r="D120" s="137" t="s">
        <v>3522</v>
      </c>
    </row>
    <row r="121" spans="1:4" s="61" customFormat="1" x14ac:dyDescent="0.2">
      <c r="A121" s="61" t="s">
        <v>3405</v>
      </c>
      <c r="B121" s="61" t="s">
        <v>459</v>
      </c>
      <c r="C121" s="61" t="s">
        <v>3529</v>
      </c>
      <c r="D121" s="137" t="s">
        <v>3522</v>
      </c>
    </row>
    <row r="122" spans="1:4" s="61" customFormat="1" x14ac:dyDescent="0.2">
      <c r="A122" s="61" t="s">
        <v>3408</v>
      </c>
      <c r="B122" s="61" t="s">
        <v>3409</v>
      </c>
      <c r="C122" s="61" t="s">
        <v>3529</v>
      </c>
      <c r="D122" s="137" t="s">
        <v>3522</v>
      </c>
    </row>
    <row r="123" spans="1:4" s="61" customFormat="1" x14ac:dyDescent="0.2">
      <c r="A123" s="138" t="s">
        <v>3405</v>
      </c>
      <c r="B123" s="65" t="s">
        <v>459</v>
      </c>
      <c r="C123" s="61" t="s">
        <v>3530</v>
      </c>
      <c r="D123" s="137" t="s">
        <v>3522</v>
      </c>
    </row>
    <row r="124" spans="1:4" s="61" customFormat="1" x14ac:dyDescent="0.2">
      <c r="A124" s="61" t="s">
        <v>3408</v>
      </c>
      <c r="B124" s="61" t="s">
        <v>3409</v>
      </c>
      <c r="C124" s="61" t="s">
        <v>3530</v>
      </c>
      <c r="D124" s="137" t="s">
        <v>3522</v>
      </c>
    </row>
    <row r="125" spans="1:4" s="61" customFormat="1" x14ac:dyDescent="0.2">
      <c r="A125" s="61" t="s">
        <v>3405</v>
      </c>
      <c r="B125" s="61" t="s">
        <v>459</v>
      </c>
      <c r="C125" s="61" t="s">
        <v>3531</v>
      </c>
      <c r="D125" s="137" t="s">
        <v>3522</v>
      </c>
    </row>
    <row r="126" spans="1:4" s="61" customFormat="1" x14ac:dyDescent="0.2">
      <c r="A126" s="61" t="s">
        <v>3408</v>
      </c>
      <c r="B126" s="61" t="s">
        <v>3409</v>
      </c>
      <c r="C126" s="61" t="s">
        <v>3531</v>
      </c>
      <c r="D126" s="137" t="s">
        <v>3522</v>
      </c>
    </row>
    <row r="127" spans="1:4" s="61" customFormat="1" x14ac:dyDescent="0.2">
      <c r="A127" s="138" t="s">
        <v>3405</v>
      </c>
      <c r="B127" s="65" t="s">
        <v>459</v>
      </c>
      <c r="C127" s="61" t="s">
        <v>3532</v>
      </c>
      <c r="D127" s="137" t="s">
        <v>3522</v>
      </c>
    </row>
    <row r="128" spans="1:4" s="61" customFormat="1" x14ac:dyDescent="0.2">
      <c r="A128" s="61" t="s">
        <v>3408</v>
      </c>
      <c r="B128" s="61" t="s">
        <v>3409</v>
      </c>
      <c r="C128" s="61" t="s">
        <v>3532</v>
      </c>
      <c r="D128" s="137" t="s">
        <v>3522</v>
      </c>
    </row>
    <row r="129" spans="1:5" s="61" customFormat="1" x14ac:dyDescent="0.2">
      <c r="A129" s="61" t="s">
        <v>3405</v>
      </c>
      <c r="B129" s="61" t="s">
        <v>459</v>
      </c>
      <c r="C129" s="61" t="s">
        <v>3533</v>
      </c>
      <c r="D129" s="137" t="s">
        <v>3522</v>
      </c>
    </row>
    <row r="130" spans="1:5" s="61" customFormat="1" x14ac:dyDescent="0.2">
      <c r="A130" s="61" t="s">
        <v>3408</v>
      </c>
      <c r="B130" s="61" t="s">
        <v>3409</v>
      </c>
      <c r="C130" s="61" t="s">
        <v>3533</v>
      </c>
      <c r="D130" s="137" t="s">
        <v>3522</v>
      </c>
    </row>
    <row r="131" spans="1:5" s="61" customFormat="1" x14ac:dyDescent="0.2">
      <c r="A131" s="138" t="s">
        <v>3405</v>
      </c>
      <c r="B131" s="65" t="s">
        <v>459</v>
      </c>
      <c r="C131" s="61" t="s">
        <v>3534</v>
      </c>
      <c r="D131" s="137" t="s">
        <v>3522</v>
      </c>
    </row>
    <row r="132" spans="1:5" s="61" customFormat="1" x14ac:dyDescent="0.2">
      <c r="A132" s="61" t="s">
        <v>3408</v>
      </c>
      <c r="B132" s="61" t="s">
        <v>3409</v>
      </c>
      <c r="C132" s="61" t="s">
        <v>3534</v>
      </c>
      <c r="D132" s="137" t="s">
        <v>3522</v>
      </c>
    </row>
    <row r="133" spans="1:5" s="61" customFormat="1" x14ac:dyDescent="0.2">
      <c r="A133" s="61" t="s">
        <v>3535</v>
      </c>
      <c r="B133" s="61" t="s">
        <v>3536</v>
      </c>
      <c r="C133" s="61" t="s">
        <v>3537</v>
      </c>
      <c r="D133" s="61" t="s">
        <v>3324</v>
      </c>
    </row>
    <row r="134" spans="1:5" s="61" customFormat="1" x14ac:dyDescent="0.2">
      <c r="A134" s="61" t="s">
        <v>3538</v>
      </c>
      <c r="B134" s="61" t="s">
        <v>1190</v>
      </c>
      <c r="C134" s="61" t="s">
        <v>3539</v>
      </c>
      <c r="D134" s="61" t="s">
        <v>3540</v>
      </c>
    </row>
    <row r="135" spans="1:5" s="61" customFormat="1" x14ac:dyDescent="0.2">
      <c r="A135" s="61" t="s">
        <v>3427</v>
      </c>
      <c r="B135" s="61" t="s">
        <v>3428</v>
      </c>
      <c r="C135" s="61" t="s">
        <v>3541</v>
      </c>
      <c r="D135" s="61" t="s">
        <v>3324</v>
      </c>
    </row>
    <row r="136" spans="1:5" s="61" customFormat="1" x14ac:dyDescent="0.2">
      <c r="A136" s="61" t="s">
        <v>3542</v>
      </c>
      <c r="B136" s="61" t="s">
        <v>3543</v>
      </c>
      <c r="C136" s="61" t="s">
        <v>3544</v>
      </c>
      <c r="D136" s="61" t="s">
        <v>3324</v>
      </c>
    </row>
    <row r="137" spans="1:5" s="61" customFormat="1" ht="25.5" x14ac:dyDescent="0.2">
      <c r="A137" s="61" t="s">
        <v>1135</v>
      </c>
      <c r="B137" s="61" t="s">
        <v>1136</v>
      </c>
      <c r="C137" s="61" t="s">
        <v>3545</v>
      </c>
      <c r="D137" s="61" t="s">
        <v>3546</v>
      </c>
    </row>
    <row r="138" spans="1:5" s="61" customFormat="1" ht="25.5" x14ac:dyDescent="0.2">
      <c r="A138" s="61" t="s">
        <v>1135</v>
      </c>
      <c r="B138" s="61" t="s">
        <v>1136</v>
      </c>
      <c r="C138" s="61" t="s">
        <v>3547</v>
      </c>
      <c r="D138" s="61" t="s">
        <v>3546</v>
      </c>
    </row>
    <row r="139" spans="1:5" s="61" customFormat="1" x14ac:dyDescent="0.2">
      <c r="A139" s="61" t="s">
        <v>3548</v>
      </c>
      <c r="B139" s="61" t="s">
        <v>1114</v>
      </c>
      <c r="C139" s="61" t="s">
        <v>3549</v>
      </c>
      <c r="D139" s="61" t="s">
        <v>3324</v>
      </c>
      <c r="E139" s="141"/>
    </row>
    <row r="140" spans="1:5" s="61" customFormat="1" x14ac:dyDescent="0.2">
      <c r="A140" s="61" t="s">
        <v>3550</v>
      </c>
      <c r="B140" s="65" t="s">
        <v>3551</v>
      </c>
      <c r="C140" s="61" t="s">
        <v>3552</v>
      </c>
      <c r="D140" s="61" t="s">
        <v>3324</v>
      </c>
      <c r="E140" s="141"/>
    </row>
    <row r="141" spans="1:5" s="61" customFormat="1" x14ac:dyDescent="0.2">
      <c r="A141" s="61" t="s">
        <v>3550</v>
      </c>
      <c r="B141" s="65" t="s">
        <v>3551</v>
      </c>
      <c r="C141" s="61" t="s">
        <v>3553</v>
      </c>
      <c r="D141" s="61" t="s">
        <v>3324</v>
      </c>
      <c r="E141" s="141"/>
    </row>
    <row r="142" spans="1:5" s="61" customFormat="1" x14ac:dyDescent="0.2">
      <c r="A142" s="65" t="s">
        <v>3430</v>
      </c>
      <c r="B142" s="137" t="s">
        <v>3431</v>
      </c>
      <c r="C142" s="83" t="s">
        <v>3554</v>
      </c>
      <c r="D142" s="137" t="s">
        <v>3522</v>
      </c>
    </row>
    <row r="143" spans="1:5" s="61" customFormat="1" x14ac:dyDescent="0.2">
      <c r="A143" s="137" t="s">
        <v>3405</v>
      </c>
      <c r="B143" s="65" t="s">
        <v>459</v>
      </c>
      <c r="C143" s="142" t="s">
        <v>3554</v>
      </c>
      <c r="D143" s="137" t="s">
        <v>3522</v>
      </c>
    </row>
    <row r="144" spans="1:5" s="61" customFormat="1" x14ac:dyDescent="0.2">
      <c r="A144" s="65" t="s">
        <v>3430</v>
      </c>
      <c r="B144" s="137" t="s">
        <v>3431</v>
      </c>
      <c r="C144" s="83" t="s">
        <v>3555</v>
      </c>
      <c r="D144" s="137" t="s">
        <v>3522</v>
      </c>
    </row>
    <row r="145" spans="1:4" s="61" customFormat="1" x14ac:dyDescent="0.2">
      <c r="A145" s="137" t="s">
        <v>3405</v>
      </c>
      <c r="B145" s="65" t="s">
        <v>459</v>
      </c>
      <c r="C145" s="136" t="s">
        <v>3555</v>
      </c>
      <c r="D145" s="137" t="s">
        <v>3522</v>
      </c>
    </row>
    <row r="146" spans="1:4" s="61" customFormat="1" x14ac:dyDescent="0.2">
      <c r="A146" s="65" t="s">
        <v>3430</v>
      </c>
      <c r="B146" s="137" t="s">
        <v>3431</v>
      </c>
      <c r="C146" s="83" t="s">
        <v>3556</v>
      </c>
      <c r="D146" s="137" t="s">
        <v>3522</v>
      </c>
    </row>
    <row r="147" spans="1:4" s="61" customFormat="1" x14ac:dyDescent="0.2">
      <c r="A147" s="137" t="s">
        <v>3405</v>
      </c>
      <c r="B147" s="65" t="s">
        <v>459</v>
      </c>
      <c r="C147" s="136" t="s">
        <v>3556</v>
      </c>
      <c r="D147" s="137" t="s">
        <v>3522</v>
      </c>
    </row>
    <row r="148" spans="1:4" s="61" customFormat="1" x14ac:dyDescent="0.2">
      <c r="A148" s="65" t="s">
        <v>3430</v>
      </c>
      <c r="B148" s="137" t="s">
        <v>3431</v>
      </c>
      <c r="C148" s="143" t="s">
        <v>3557</v>
      </c>
      <c r="D148" s="137" t="s">
        <v>3522</v>
      </c>
    </row>
    <row r="149" spans="1:4" s="61" customFormat="1" x14ac:dyDescent="0.2">
      <c r="A149" s="137" t="s">
        <v>3405</v>
      </c>
      <c r="B149" s="65" t="s">
        <v>459</v>
      </c>
      <c r="C149" s="136" t="s">
        <v>3557</v>
      </c>
      <c r="D149" s="137" t="s">
        <v>3522</v>
      </c>
    </row>
    <row r="150" spans="1:4" s="61" customFormat="1" x14ac:dyDescent="0.2">
      <c r="A150" s="65" t="s">
        <v>3430</v>
      </c>
      <c r="B150" s="137" t="s">
        <v>3431</v>
      </c>
      <c r="C150" s="143" t="s">
        <v>3558</v>
      </c>
      <c r="D150" s="137" t="s">
        <v>3522</v>
      </c>
    </row>
    <row r="151" spans="1:4" s="61" customFormat="1" x14ac:dyDescent="0.2">
      <c r="A151" s="137" t="s">
        <v>3405</v>
      </c>
      <c r="B151" s="65" t="s">
        <v>459</v>
      </c>
      <c r="C151" s="83" t="s">
        <v>3558</v>
      </c>
      <c r="D151" s="137" t="s">
        <v>3522</v>
      </c>
    </row>
    <row r="152" spans="1:4" s="61" customFormat="1" x14ac:dyDescent="0.2">
      <c r="A152" s="65" t="s">
        <v>3430</v>
      </c>
      <c r="B152" s="137" t="s">
        <v>3431</v>
      </c>
      <c r="C152" s="83" t="s">
        <v>3559</v>
      </c>
      <c r="D152" s="137" t="s">
        <v>3522</v>
      </c>
    </row>
    <row r="153" spans="1:4" s="61" customFormat="1" x14ac:dyDescent="0.2">
      <c r="A153" s="137" t="s">
        <v>3405</v>
      </c>
      <c r="B153" s="65" t="s">
        <v>459</v>
      </c>
      <c r="C153" s="142" t="s">
        <v>3559</v>
      </c>
      <c r="D153" s="137" t="s">
        <v>3522</v>
      </c>
    </row>
    <row r="154" spans="1:4" s="61" customFormat="1" x14ac:dyDescent="0.2">
      <c r="A154" s="65" t="s">
        <v>3430</v>
      </c>
      <c r="B154" s="137" t="s">
        <v>3431</v>
      </c>
      <c r="C154" s="83" t="s">
        <v>3560</v>
      </c>
      <c r="D154" s="137" t="s">
        <v>3522</v>
      </c>
    </row>
    <row r="155" spans="1:4" s="61" customFormat="1" x14ac:dyDescent="0.2">
      <c r="A155" s="137" t="s">
        <v>3405</v>
      </c>
      <c r="B155" s="65" t="s">
        <v>459</v>
      </c>
      <c r="C155" s="142" t="s">
        <v>3560</v>
      </c>
      <c r="D155" s="137" t="s">
        <v>3522</v>
      </c>
    </row>
    <row r="156" spans="1:4" s="61" customFormat="1" x14ac:dyDescent="0.2">
      <c r="A156" s="65" t="s">
        <v>3430</v>
      </c>
      <c r="B156" s="137" t="s">
        <v>3431</v>
      </c>
      <c r="C156" s="83" t="s">
        <v>3561</v>
      </c>
      <c r="D156" s="137" t="s">
        <v>3522</v>
      </c>
    </row>
    <row r="157" spans="1:4" s="61" customFormat="1" x14ac:dyDescent="0.2">
      <c r="A157" s="137" t="s">
        <v>3405</v>
      </c>
      <c r="B157" s="65" t="s">
        <v>459</v>
      </c>
      <c r="C157" s="142" t="s">
        <v>3561</v>
      </c>
      <c r="D157" s="137" t="s">
        <v>3522</v>
      </c>
    </row>
    <row r="158" spans="1:4" s="61" customFormat="1" ht="14.85" customHeight="1" x14ac:dyDescent="0.2">
      <c r="A158" s="61" t="s">
        <v>3562</v>
      </c>
      <c r="B158" s="65" t="s">
        <v>3563</v>
      </c>
      <c r="C158" s="83" t="s">
        <v>3564</v>
      </c>
      <c r="D158" s="61" t="s">
        <v>3324</v>
      </c>
    </row>
    <row r="159" spans="1:4" s="61" customFormat="1" x14ac:dyDescent="0.2">
      <c r="A159" s="61" t="s">
        <v>3562</v>
      </c>
      <c r="B159" s="65" t="s">
        <v>3563</v>
      </c>
      <c r="C159" s="143" t="s">
        <v>3565</v>
      </c>
      <c r="D159" s="61" t="s">
        <v>3324</v>
      </c>
    </row>
    <row r="160" spans="1:4" s="61" customFormat="1" x14ac:dyDescent="0.2">
      <c r="A160" s="61" t="s">
        <v>3566</v>
      </c>
      <c r="B160" s="61" t="s">
        <v>3567</v>
      </c>
      <c r="C160" s="61" t="s">
        <v>3568</v>
      </c>
      <c r="D160" s="61" t="s">
        <v>3324</v>
      </c>
    </row>
    <row r="161" spans="1:5" s="61" customFormat="1" x14ac:dyDescent="0.2">
      <c r="A161" s="61" t="s">
        <v>3566</v>
      </c>
      <c r="B161" s="61" t="s">
        <v>3567</v>
      </c>
      <c r="C161" s="61" t="s">
        <v>3569</v>
      </c>
      <c r="D161" s="61" t="s">
        <v>3324</v>
      </c>
    </row>
    <row r="162" spans="1:5" s="61" customFormat="1" ht="25.5" x14ac:dyDescent="0.2">
      <c r="A162" s="61" t="s">
        <v>3570</v>
      </c>
      <c r="B162" s="61" t="s">
        <v>1321</v>
      </c>
      <c r="C162" s="61" t="s">
        <v>3571</v>
      </c>
      <c r="D162" s="61" t="s">
        <v>3572</v>
      </c>
    </row>
    <row r="163" spans="1:5" s="61" customFormat="1" x14ac:dyDescent="0.2">
      <c r="A163" s="61" t="s">
        <v>3573</v>
      </c>
      <c r="B163" s="61" t="s">
        <v>3574</v>
      </c>
      <c r="C163" s="61" t="s">
        <v>3575</v>
      </c>
      <c r="D163" s="61" t="s">
        <v>3324</v>
      </c>
    </row>
    <row r="164" spans="1:5" s="61" customFormat="1" x14ac:dyDescent="0.2">
      <c r="A164" s="61" t="s">
        <v>3576</v>
      </c>
      <c r="B164" s="61" t="s">
        <v>3577</v>
      </c>
      <c r="C164" s="144" t="s">
        <v>3578</v>
      </c>
      <c r="D164" s="61" t="s">
        <v>3324</v>
      </c>
      <c r="E164" s="141"/>
    </row>
    <row r="165" spans="1:5" s="61" customFormat="1" x14ac:dyDescent="0.2">
      <c r="A165" s="61" t="s">
        <v>3450</v>
      </c>
      <c r="B165" s="61" t="s">
        <v>3579</v>
      </c>
      <c r="C165" s="144" t="s">
        <v>3580</v>
      </c>
      <c r="D165" s="61" t="s">
        <v>3317</v>
      </c>
    </row>
    <row r="166" spans="1:5" s="61" customFormat="1" x14ac:dyDescent="0.2">
      <c r="A166" s="61" t="s">
        <v>3581</v>
      </c>
      <c r="B166" s="61" t="s">
        <v>3582</v>
      </c>
      <c r="C166" s="61" t="s">
        <v>3583</v>
      </c>
      <c r="D166" s="61" t="s">
        <v>3324</v>
      </c>
    </row>
    <row r="167" spans="1:5" s="61" customFormat="1" x14ac:dyDescent="0.2">
      <c r="A167" s="61" t="s">
        <v>3584</v>
      </c>
      <c r="B167" s="61" t="s">
        <v>3585</v>
      </c>
      <c r="C167" s="61" t="s">
        <v>3586</v>
      </c>
      <c r="D167" s="61" t="s">
        <v>3324</v>
      </c>
    </row>
    <row r="168" spans="1:5" s="61" customFormat="1" x14ac:dyDescent="0.2">
      <c r="A168" s="61" t="s">
        <v>3587</v>
      </c>
      <c r="B168" s="61" t="s">
        <v>3588</v>
      </c>
      <c r="C168" s="61" t="s">
        <v>3589</v>
      </c>
      <c r="D168" s="61" t="s">
        <v>3590</v>
      </c>
      <c r="E168" s="141"/>
    </row>
    <row r="169" spans="1:5" s="61" customFormat="1" x14ac:dyDescent="0.2">
      <c r="A169" s="61" t="s">
        <v>781</v>
      </c>
      <c r="B169" s="61" t="s">
        <v>782</v>
      </c>
      <c r="C169" s="61" t="s">
        <v>3591</v>
      </c>
      <c r="D169" s="61" t="s">
        <v>3324</v>
      </c>
    </row>
    <row r="170" spans="1:5" s="61" customFormat="1" x14ac:dyDescent="0.2">
      <c r="A170" s="61" t="s">
        <v>3592</v>
      </c>
      <c r="B170" s="61" t="s">
        <v>3593</v>
      </c>
      <c r="C170" s="61" t="s">
        <v>3594</v>
      </c>
      <c r="D170" s="61" t="s">
        <v>3324</v>
      </c>
    </row>
    <row r="171" spans="1:5" s="61" customFormat="1" x14ac:dyDescent="0.2">
      <c r="A171" s="61" t="s">
        <v>3595</v>
      </c>
      <c r="B171" s="61" t="s">
        <v>3596</v>
      </c>
      <c r="C171" s="61" t="s">
        <v>3597</v>
      </c>
      <c r="D171" s="61" t="s">
        <v>3324</v>
      </c>
    </row>
    <row r="172" spans="1:5" s="61" customFormat="1" x14ac:dyDescent="0.2">
      <c r="A172" s="61" t="s">
        <v>3598</v>
      </c>
      <c r="B172" s="61" t="s">
        <v>3599</v>
      </c>
      <c r="C172" s="61" t="s">
        <v>3600</v>
      </c>
      <c r="D172" s="61" t="s">
        <v>3601</v>
      </c>
    </row>
    <row r="173" spans="1:5" s="61" customFormat="1" x14ac:dyDescent="0.2">
      <c r="A173" s="61" t="s">
        <v>3598</v>
      </c>
      <c r="B173" s="61" t="s">
        <v>3599</v>
      </c>
      <c r="C173" s="61" t="s">
        <v>3602</v>
      </c>
      <c r="D173" s="61" t="s">
        <v>3324</v>
      </c>
    </row>
    <row r="174" spans="1:5" s="61" customFormat="1" ht="25.5" x14ac:dyDescent="0.2">
      <c r="A174" s="61" t="s">
        <v>1209</v>
      </c>
      <c r="B174" s="61" t="s">
        <v>1210</v>
      </c>
      <c r="C174" s="61" t="s">
        <v>1435</v>
      </c>
      <c r="D174" s="61" t="s">
        <v>3603</v>
      </c>
    </row>
    <row r="175" spans="1:5" s="61" customFormat="1" x14ac:dyDescent="0.2">
      <c r="A175" s="61" t="s">
        <v>3604</v>
      </c>
      <c r="B175" s="61" t="s">
        <v>643</v>
      </c>
      <c r="C175" s="61" t="s">
        <v>3605</v>
      </c>
      <c r="D175" s="61" t="s">
        <v>3606</v>
      </c>
    </row>
    <row r="176" spans="1:5" s="61" customFormat="1" ht="25.5" x14ac:dyDescent="0.2">
      <c r="A176" s="61" t="s">
        <v>3607</v>
      </c>
      <c r="B176" s="61" t="s">
        <v>1124</v>
      </c>
      <c r="C176" s="61" t="s">
        <v>3132</v>
      </c>
      <c r="D176" s="61" t="s">
        <v>3608</v>
      </c>
    </row>
    <row r="177" spans="1:5" s="61" customFormat="1" x14ac:dyDescent="0.2">
      <c r="A177" s="61" t="s">
        <v>3609</v>
      </c>
      <c r="B177" s="61" t="s">
        <v>3610</v>
      </c>
      <c r="C177" s="61" t="s">
        <v>3611</v>
      </c>
      <c r="D177" s="61" t="s">
        <v>3317</v>
      </c>
    </row>
    <row r="178" spans="1:5" s="61" customFormat="1" x14ac:dyDescent="0.2">
      <c r="A178" s="138" t="s">
        <v>3612</v>
      </c>
      <c r="B178" s="65" t="s">
        <v>782</v>
      </c>
      <c r="C178" s="61" t="s">
        <v>3613</v>
      </c>
      <c r="D178" s="61" t="s">
        <v>3324</v>
      </c>
    </row>
    <row r="179" spans="1:5" s="61" customFormat="1" x14ac:dyDescent="0.2">
      <c r="A179" s="61" t="s">
        <v>3614</v>
      </c>
      <c r="B179" s="61" t="s">
        <v>895</v>
      </c>
      <c r="C179" s="61" t="s">
        <v>3615</v>
      </c>
      <c r="D179" s="61" t="s">
        <v>3616</v>
      </c>
    </row>
    <row r="180" spans="1:5" s="61" customFormat="1" x14ac:dyDescent="0.2">
      <c r="A180" s="61" t="s">
        <v>3617</v>
      </c>
      <c r="B180" s="61" t="s">
        <v>3618</v>
      </c>
      <c r="C180" s="61" t="s">
        <v>3619</v>
      </c>
      <c r="D180" s="61" t="s">
        <v>3324</v>
      </c>
    </row>
    <row r="181" spans="1:5" s="61" customFormat="1" x14ac:dyDescent="0.2">
      <c r="A181" s="61" t="s">
        <v>3620</v>
      </c>
      <c r="B181" s="61" t="s">
        <v>3621</v>
      </c>
      <c r="C181" s="61" t="s">
        <v>3622</v>
      </c>
      <c r="D181" s="61" t="s">
        <v>3616</v>
      </c>
    </row>
    <row r="182" spans="1:5" s="61" customFormat="1" x14ac:dyDescent="0.2">
      <c r="A182" s="61" t="s">
        <v>781</v>
      </c>
      <c r="B182" s="61" t="s">
        <v>782</v>
      </c>
      <c r="C182" s="61" t="s">
        <v>3623</v>
      </c>
      <c r="D182" s="61" t="s">
        <v>3324</v>
      </c>
      <c r="E182" s="141"/>
    </row>
    <row r="183" spans="1:5" s="61" customFormat="1" ht="25.5" x14ac:dyDescent="0.2">
      <c r="A183" s="61" t="s">
        <v>3624</v>
      </c>
      <c r="B183" s="61" t="s">
        <v>1296</v>
      </c>
      <c r="C183" s="61" t="s">
        <v>3625</v>
      </c>
      <c r="D183" s="61" t="s">
        <v>3626</v>
      </c>
      <c r="E183" s="141"/>
    </row>
    <row r="184" spans="1:5" s="61" customFormat="1" ht="25.5" x14ac:dyDescent="0.2">
      <c r="A184" s="61" t="s">
        <v>1145</v>
      </c>
      <c r="B184" s="61" t="s">
        <v>1146</v>
      </c>
      <c r="C184" s="61" t="s">
        <v>3627</v>
      </c>
      <c r="D184" s="61" t="s">
        <v>3628</v>
      </c>
      <c r="E184" s="141"/>
    </row>
    <row r="185" spans="1:5" s="61" customFormat="1" x14ac:dyDescent="0.2">
      <c r="A185" s="61" t="s">
        <v>3629</v>
      </c>
      <c r="B185" s="61" t="s">
        <v>1142</v>
      </c>
      <c r="C185" s="61" t="s">
        <v>3630</v>
      </c>
      <c r="D185" s="61" t="s">
        <v>3324</v>
      </c>
    </row>
    <row r="186" spans="1:5" s="61" customFormat="1" x14ac:dyDescent="0.2">
      <c r="A186" s="61" t="s">
        <v>4960</v>
      </c>
      <c r="B186" s="61" t="s">
        <v>3801</v>
      </c>
      <c r="C186" s="61" t="s">
        <v>4961</v>
      </c>
      <c r="D186" s="61" t="s">
        <v>3324</v>
      </c>
    </row>
    <row r="187" spans="1:5" s="61" customFormat="1" x14ac:dyDescent="0.2"/>
    <row r="188" spans="1:5" s="61" customFormat="1" x14ac:dyDescent="0.2"/>
    <row r="189" spans="1:5" s="61" customFormat="1" x14ac:dyDescent="0.2"/>
    <row r="190" spans="1:5" s="61" customFormat="1" x14ac:dyDescent="0.2"/>
    <row r="191" spans="1:5" s="61" customFormat="1" x14ac:dyDescent="0.2"/>
    <row r="192" spans="1:5" s="61" customFormat="1" x14ac:dyDescent="0.2"/>
    <row r="193" s="61" customFormat="1" x14ac:dyDescent="0.2"/>
    <row r="194" s="61" customFormat="1" x14ac:dyDescent="0.2"/>
    <row r="195" s="61" customFormat="1" x14ac:dyDescent="0.2"/>
    <row r="196" s="61" customFormat="1" x14ac:dyDescent="0.2"/>
    <row r="197" s="61" customFormat="1" x14ac:dyDescent="0.2"/>
    <row r="198" s="61" customFormat="1" x14ac:dyDescent="0.2"/>
    <row r="199" s="61" customFormat="1" x14ac:dyDescent="0.2"/>
    <row r="200" s="61" customFormat="1" x14ac:dyDescent="0.2"/>
    <row r="201" s="61" customFormat="1" x14ac:dyDescent="0.2"/>
  </sheetData>
  <sortState xmlns:xlrd2="http://schemas.microsoft.com/office/spreadsheetml/2017/richdata2" ref="A1:E201">
    <sortCondition ref="C2:C201"/>
  </sortState>
  <printOptions gridLines="1"/>
  <pageMargins left="0.74803149606299213" right="0.74803149606299213" top="0.98425196850393704" bottom="0.98425196850393704" header="0.51181102362204722" footer="0.51181102362204722"/>
  <pageSetup paperSize="9" scale="47" fitToHeight="3" orientation="landscape" verticalDpi="1200" r:id="rId1"/>
  <headerFooter alignWithMargins="0">
    <oddHeader>&amp;L&amp;"Arial,Bold"&amp;11PERSONS GRANTED EXEMPTION FROM REGISTRATION AS A GENERATOR UNDER CLAUSE 2.2.1(c) OF THE RULES</oddHeader>
    <oddFooter>&amp;LNEMMCO Date of Issue: &amp;D&amp;R&amp;P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pageSetUpPr fitToPage="1"/>
  </sheetPr>
  <dimension ref="A1:I542"/>
  <sheetViews>
    <sheetView zoomScale="98" zoomScaleNormal="98" workbookViewId="0">
      <pane ySplit="1" topLeftCell="A2" activePane="bottomLeft" state="frozen"/>
      <selection pane="bottomLeft" activeCell="A288" sqref="A288"/>
    </sheetView>
  </sheetViews>
  <sheetFormatPr defaultColWidth="9.42578125" defaultRowHeight="12.75" customHeight="1" x14ac:dyDescent="0.2"/>
  <cols>
    <col min="1" max="1" width="72.5703125" style="36" customWidth="1"/>
    <col min="2" max="2" width="14.42578125" style="36" bestFit="1" customWidth="1"/>
    <col min="3" max="3" width="27.42578125" style="24" customWidth="1"/>
    <col min="4" max="4" width="52.42578125" style="24" customWidth="1"/>
    <col min="5" max="5" width="76.5703125" style="24" customWidth="1"/>
    <col min="6" max="6" width="14.42578125" style="18" bestFit="1" customWidth="1"/>
    <col min="7" max="7" width="30.5703125" style="106" bestFit="1" customWidth="1"/>
    <col min="8" max="16384" width="9.42578125" style="24"/>
  </cols>
  <sheetData>
    <row r="1" spans="1:7" ht="13.5" thickBot="1" x14ac:dyDescent="0.25">
      <c r="A1" s="38" t="s">
        <v>3631</v>
      </c>
      <c r="B1" s="38" t="s">
        <v>1447</v>
      </c>
      <c r="C1" s="38" t="s">
        <v>3632</v>
      </c>
      <c r="D1" s="38" t="s">
        <v>1449</v>
      </c>
      <c r="E1" s="38" t="s">
        <v>3633</v>
      </c>
      <c r="F1" s="38" t="s">
        <v>1447</v>
      </c>
      <c r="G1" s="38" t="s">
        <v>3634</v>
      </c>
    </row>
    <row r="2" spans="1:7" x14ac:dyDescent="0.2">
      <c r="A2" s="24" t="s">
        <v>3635</v>
      </c>
      <c r="B2" s="18" t="s">
        <v>3636</v>
      </c>
      <c r="C2" s="24" t="s">
        <v>36</v>
      </c>
      <c r="D2" s="18" t="s">
        <v>3637</v>
      </c>
      <c r="E2" s="24" t="s">
        <v>1107</v>
      </c>
      <c r="F2" s="18" t="s">
        <v>1108</v>
      </c>
      <c r="G2" s="106">
        <v>44306</v>
      </c>
    </row>
    <row r="3" spans="1:7" x14ac:dyDescent="0.2">
      <c r="A3" s="24" t="s">
        <v>3635</v>
      </c>
      <c r="B3" s="18" t="s">
        <v>3636</v>
      </c>
      <c r="C3" s="24" t="s">
        <v>36</v>
      </c>
      <c r="D3" s="18" t="s">
        <v>3638</v>
      </c>
      <c r="E3" s="24" t="s">
        <v>1107</v>
      </c>
      <c r="F3" s="18" t="s">
        <v>1108</v>
      </c>
      <c r="G3" s="106">
        <v>44509</v>
      </c>
    </row>
    <row r="4" spans="1:7" x14ac:dyDescent="0.2">
      <c r="A4" s="24" t="s">
        <v>3639</v>
      </c>
      <c r="B4" s="18" t="s">
        <v>1805</v>
      </c>
      <c r="C4" s="24" t="s">
        <v>1335</v>
      </c>
      <c r="D4" s="24" t="s">
        <v>3640</v>
      </c>
      <c r="E4" s="24" t="s">
        <v>1480</v>
      </c>
      <c r="F4" s="18" t="s">
        <v>81</v>
      </c>
      <c r="G4" s="106">
        <v>43354</v>
      </c>
    </row>
    <row r="5" spans="1:7" x14ac:dyDescent="0.2">
      <c r="A5" s="24" t="s">
        <v>3641</v>
      </c>
      <c r="B5" s="18" t="s">
        <v>3642</v>
      </c>
      <c r="C5" s="24" t="s">
        <v>1335</v>
      </c>
      <c r="D5" s="24" t="s">
        <v>3643</v>
      </c>
      <c r="E5" s="24" t="s">
        <v>3644</v>
      </c>
      <c r="F5" s="18" t="s">
        <v>3642</v>
      </c>
      <c r="G5" s="106">
        <v>45733</v>
      </c>
    </row>
    <row r="6" spans="1:7" x14ac:dyDescent="0.2">
      <c r="A6" s="24" t="s">
        <v>3645</v>
      </c>
      <c r="B6" s="18" t="s">
        <v>3646</v>
      </c>
      <c r="C6" s="24" t="s">
        <v>1335</v>
      </c>
      <c r="D6" s="24" t="s">
        <v>3647</v>
      </c>
      <c r="E6" s="24" t="s">
        <v>3648</v>
      </c>
      <c r="F6" s="18" t="s">
        <v>418</v>
      </c>
      <c r="G6" s="106">
        <v>43862</v>
      </c>
    </row>
    <row r="7" spans="1:7" x14ac:dyDescent="0.2">
      <c r="A7" s="24" t="s">
        <v>3649</v>
      </c>
      <c r="B7" s="18" t="s">
        <v>3650</v>
      </c>
      <c r="C7" s="24" t="s">
        <v>1335</v>
      </c>
      <c r="D7" s="24" t="s">
        <v>3651</v>
      </c>
      <c r="E7" s="24" t="s">
        <v>3652</v>
      </c>
      <c r="F7" s="18" t="s">
        <v>127</v>
      </c>
      <c r="G7" s="106">
        <v>42544</v>
      </c>
    </row>
    <row r="8" spans="1:7" x14ac:dyDescent="0.2">
      <c r="A8" s="24" t="s">
        <v>3653</v>
      </c>
      <c r="B8" s="18" t="s">
        <v>3654</v>
      </c>
      <c r="C8" s="24" t="s">
        <v>1335</v>
      </c>
      <c r="D8" s="18" t="s">
        <v>3655</v>
      </c>
      <c r="E8" s="24" t="s">
        <v>3652</v>
      </c>
      <c r="F8" s="18" t="s">
        <v>127</v>
      </c>
      <c r="G8" s="106">
        <v>43496</v>
      </c>
    </row>
    <row r="9" spans="1:7" x14ac:dyDescent="0.2">
      <c r="A9" s="24" t="s">
        <v>3656</v>
      </c>
      <c r="B9" s="18" t="s">
        <v>3657</v>
      </c>
      <c r="C9" s="24" t="s">
        <v>1335</v>
      </c>
      <c r="D9" s="18" t="s">
        <v>3658</v>
      </c>
      <c r="E9" s="24" t="s">
        <v>1411</v>
      </c>
      <c r="F9" s="18" t="s">
        <v>647</v>
      </c>
      <c r="G9" s="106">
        <v>45013</v>
      </c>
    </row>
    <row r="10" spans="1:7" x14ac:dyDescent="0.2">
      <c r="A10" s="24" t="s">
        <v>3659</v>
      </c>
      <c r="B10" s="18" t="s">
        <v>3660</v>
      </c>
      <c r="C10" s="24" t="s">
        <v>1335</v>
      </c>
      <c r="D10" s="24" t="s">
        <v>1939</v>
      </c>
      <c r="E10" s="24" t="s">
        <v>104</v>
      </c>
      <c r="F10" s="18" t="s">
        <v>105</v>
      </c>
      <c r="G10" s="106">
        <v>45405</v>
      </c>
    </row>
    <row r="11" spans="1:7" x14ac:dyDescent="0.2">
      <c r="A11" s="24" t="s">
        <v>3661</v>
      </c>
      <c r="B11" s="18" t="s">
        <v>3662</v>
      </c>
      <c r="C11" s="24" t="s">
        <v>1335</v>
      </c>
      <c r="D11" s="24" t="s">
        <v>1939</v>
      </c>
      <c r="E11" s="24" t="s">
        <v>104</v>
      </c>
      <c r="F11" s="18" t="s">
        <v>105</v>
      </c>
      <c r="G11" s="106">
        <v>45405</v>
      </c>
    </row>
    <row r="12" spans="1:7" x14ac:dyDescent="0.2">
      <c r="A12" s="24" t="s">
        <v>3663</v>
      </c>
      <c r="B12" s="18" t="s">
        <v>3664</v>
      </c>
      <c r="C12" s="24" t="s">
        <v>1335</v>
      </c>
      <c r="D12" s="24" t="s">
        <v>1939</v>
      </c>
      <c r="E12" s="24" t="s">
        <v>104</v>
      </c>
      <c r="F12" s="18" t="s">
        <v>105</v>
      </c>
      <c r="G12" s="106">
        <v>45405</v>
      </c>
    </row>
    <row r="13" spans="1:7" x14ac:dyDescent="0.2">
      <c r="A13" s="24" t="s">
        <v>3665</v>
      </c>
      <c r="B13" s="18" t="s">
        <v>3666</v>
      </c>
      <c r="C13" s="24" t="s">
        <v>1335</v>
      </c>
      <c r="D13" s="24" t="s">
        <v>3667</v>
      </c>
      <c r="E13" s="24" t="s">
        <v>3668</v>
      </c>
      <c r="F13" s="18" t="s">
        <v>214</v>
      </c>
      <c r="G13" s="106">
        <v>45825</v>
      </c>
    </row>
    <row r="14" spans="1:7" x14ac:dyDescent="0.2">
      <c r="A14" s="24" t="s">
        <v>3669</v>
      </c>
      <c r="B14" s="18" t="s">
        <v>3670</v>
      </c>
      <c r="C14" s="24" t="s">
        <v>1335</v>
      </c>
      <c r="D14" s="24" t="s">
        <v>3667</v>
      </c>
      <c r="E14" s="24" t="s">
        <v>3671</v>
      </c>
      <c r="F14" s="18" t="s">
        <v>214</v>
      </c>
      <c r="G14" s="106">
        <v>45825</v>
      </c>
    </row>
    <row r="15" spans="1:7" x14ac:dyDescent="0.2">
      <c r="A15" s="24" t="s">
        <v>1529</v>
      </c>
      <c r="B15" s="18" t="s">
        <v>1530</v>
      </c>
      <c r="C15" s="24" t="s">
        <v>1335</v>
      </c>
      <c r="D15" s="24" t="s">
        <v>3672</v>
      </c>
      <c r="E15" s="24" t="s">
        <v>3673</v>
      </c>
      <c r="F15" s="18" t="s">
        <v>105</v>
      </c>
      <c r="G15" s="106">
        <v>42033</v>
      </c>
    </row>
    <row r="16" spans="1:7" x14ac:dyDescent="0.2">
      <c r="A16" s="36" t="s">
        <v>3674</v>
      </c>
      <c r="B16" s="18" t="s">
        <v>3675</v>
      </c>
      <c r="C16" s="24" t="s">
        <v>1335</v>
      </c>
      <c r="D16" s="24" t="s">
        <v>3676</v>
      </c>
      <c r="E16" s="24" t="s">
        <v>3677</v>
      </c>
      <c r="F16" s="18" t="s">
        <v>459</v>
      </c>
      <c r="G16" s="106">
        <v>39805</v>
      </c>
    </row>
    <row r="17" spans="1:7" x14ac:dyDescent="0.2">
      <c r="A17" s="24" t="s">
        <v>3678</v>
      </c>
      <c r="B17" s="18" t="s">
        <v>158</v>
      </c>
      <c r="C17" s="24" t="s">
        <v>36</v>
      </c>
      <c r="D17" s="24" t="s">
        <v>3679</v>
      </c>
      <c r="E17" s="24" t="s">
        <v>1606</v>
      </c>
      <c r="F17" s="18" t="s">
        <v>471</v>
      </c>
      <c r="G17" s="106">
        <v>43410</v>
      </c>
    </row>
    <row r="18" spans="1:7" x14ac:dyDescent="0.2">
      <c r="A18" s="24" t="s">
        <v>3680</v>
      </c>
      <c r="B18" s="18" t="s">
        <v>3681</v>
      </c>
      <c r="C18" s="24" t="s">
        <v>1335</v>
      </c>
      <c r="D18" s="24" t="s">
        <v>3682</v>
      </c>
      <c r="E18" s="24" t="s">
        <v>269</v>
      </c>
      <c r="F18" s="18" t="s">
        <v>270</v>
      </c>
      <c r="G18" s="106">
        <v>44180</v>
      </c>
    </row>
    <row r="19" spans="1:7" x14ac:dyDescent="0.2">
      <c r="A19" s="24" t="s">
        <v>3680</v>
      </c>
      <c r="B19" s="18" t="s">
        <v>3681</v>
      </c>
      <c r="C19" s="24" t="s">
        <v>1335</v>
      </c>
      <c r="D19" s="24" t="s">
        <v>3683</v>
      </c>
      <c r="E19" s="24" t="s">
        <v>269</v>
      </c>
      <c r="F19" s="18" t="s">
        <v>270</v>
      </c>
      <c r="G19" s="106">
        <v>44341</v>
      </c>
    </row>
    <row r="20" spans="1:7" x14ac:dyDescent="0.2">
      <c r="A20" s="24" t="s">
        <v>3684</v>
      </c>
      <c r="B20" s="18" t="s">
        <v>529</v>
      </c>
      <c r="C20" s="24" t="s">
        <v>1335</v>
      </c>
      <c r="D20" s="24" t="s">
        <v>3685</v>
      </c>
      <c r="E20" s="24" t="s">
        <v>3673</v>
      </c>
      <c r="F20" s="18" t="s">
        <v>105</v>
      </c>
      <c r="G20" s="106">
        <v>43292</v>
      </c>
    </row>
    <row r="21" spans="1:7" x14ac:dyDescent="0.2">
      <c r="A21" s="24" t="s">
        <v>3686</v>
      </c>
      <c r="B21" s="18" t="s">
        <v>3687</v>
      </c>
      <c r="C21" s="24" t="s">
        <v>1335</v>
      </c>
      <c r="D21" s="24" t="s">
        <v>3688</v>
      </c>
      <c r="E21" s="24" t="s">
        <v>3689</v>
      </c>
      <c r="F21" s="18" t="s">
        <v>1573</v>
      </c>
      <c r="G21" s="106">
        <v>43098</v>
      </c>
    </row>
    <row r="22" spans="1:7" x14ac:dyDescent="0.2">
      <c r="A22" s="24" t="s">
        <v>3690</v>
      </c>
      <c r="B22" s="18" t="s">
        <v>3691</v>
      </c>
      <c r="C22" s="24" t="s">
        <v>1335</v>
      </c>
      <c r="D22" s="24" t="s">
        <v>3692</v>
      </c>
      <c r="E22" s="24" t="s">
        <v>3693</v>
      </c>
      <c r="F22" s="18" t="s">
        <v>1488</v>
      </c>
      <c r="G22" s="106">
        <v>44159</v>
      </c>
    </row>
    <row r="23" spans="1:7" x14ac:dyDescent="0.2">
      <c r="A23" s="24" t="s">
        <v>3694</v>
      </c>
      <c r="B23" s="18" t="s">
        <v>3691</v>
      </c>
      <c r="C23" s="24" t="s">
        <v>1335</v>
      </c>
      <c r="D23" s="24" t="s">
        <v>3692</v>
      </c>
      <c r="E23" s="24" t="s">
        <v>3693</v>
      </c>
      <c r="F23" s="18" t="s">
        <v>1488</v>
      </c>
      <c r="G23" s="106">
        <v>43753</v>
      </c>
    </row>
    <row r="24" spans="1:7" ht="25.5" x14ac:dyDescent="0.2">
      <c r="A24" s="24" t="s">
        <v>1462</v>
      </c>
      <c r="B24" s="18" t="s">
        <v>73</v>
      </c>
      <c r="C24" s="24" t="s">
        <v>1335</v>
      </c>
      <c r="D24" s="24" t="s">
        <v>3695</v>
      </c>
      <c r="E24" s="24" t="s">
        <v>3696</v>
      </c>
      <c r="F24" s="18" t="s">
        <v>643</v>
      </c>
      <c r="G24" s="106">
        <v>43748</v>
      </c>
    </row>
    <row r="25" spans="1:7" ht="14.25" customHeight="1" x14ac:dyDescent="0.2">
      <c r="A25" s="24" t="s">
        <v>3697</v>
      </c>
      <c r="B25" s="18" t="s">
        <v>565</v>
      </c>
      <c r="C25" s="24" t="s">
        <v>36</v>
      </c>
      <c r="D25" s="18" t="s">
        <v>3698</v>
      </c>
      <c r="E25" s="24" t="s">
        <v>195</v>
      </c>
      <c r="F25" s="18" t="s">
        <v>196</v>
      </c>
      <c r="G25" s="106">
        <v>44894</v>
      </c>
    </row>
    <row r="26" spans="1:7" x14ac:dyDescent="0.2">
      <c r="A26" s="24" t="s">
        <v>564</v>
      </c>
      <c r="B26" s="18" t="s">
        <v>565</v>
      </c>
      <c r="C26" s="24" t="s">
        <v>1335</v>
      </c>
      <c r="D26" s="18" t="s">
        <v>3699</v>
      </c>
      <c r="E26" s="24" t="s">
        <v>3700</v>
      </c>
      <c r="F26" s="18" t="s">
        <v>198</v>
      </c>
      <c r="G26" s="106">
        <v>44243</v>
      </c>
    </row>
    <row r="27" spans="1:7" ht="25.5" x14ac:dyDescent="0.2">
      <c r="A27" s="24" t="s">
        <v>3701</v>
      </c>
      <c r="B27" s="18" t="s">
        <v>426</v>
      </c>
      <c r="C27" s="24" t="s">
        <v>1335</v>
      </c>
      <c r="D27" s="24" t="s">
        <v>3702</v>
      </c>
      <c r="E27" s="24" t="s">
        <v>3648</v>
      </c>
      <c r="F27" s="18" t="s">
        <v>418</v>
      </c>
      <c r="G27" s="106">
        <v>38849</v>
      </c>
    </row>
    <row r="28" spans="1:7" ht="25.5" x14ac:dyDescent="0.2">
      <c r="A28" s="24" t="s">
        <v>3703</v>
      </c>
      <c r="B28" s="18" t="s">
        <v>3704</v>
      </c>
      <c r="C28" s="24" t="s">
        <v>1335</v>
      </c>
      <c r="D28" s="18" t="s">
        <v>3705</v>
      </c>
      <c r="E28" s="24" t="s">
        <v>3706</v>
      </c>
      <c r="F28" s="18" t="s">
        <v>539</v>
      </c>
      <c r="G28" s="106">
        <v>45643</v>
      </c>
    </row>
    <row r="29" spans="1:7" ht="25.5" x14ac:dyDescent="0.2">
      <c r="A29" s="24" t="s">
        <v>3617</v>
      </c>
      <c r="B29" s="18" t="s">
        <v>3618</v>
      </c>
      <c r="C29" s="24" t="s">
        <v>1335</v>
      </c>
      <c r="D29" s="24" t="s">
        <v>3705</v>
      </c>
      <c r="E29" s="24" t="s">
        <v>3707</v>
      </c>
      <c r="F29" s="18" t="s">
        <v>539</v>
      </c>
      <c r="G29" s="106">
        <v>45188</v>
      </c>
    </row>
    <row r="30" spans="1:7" x14ac:dyDescent="0.2">
      <c r="A30" s="24" t="s">
        <v>3703</v>
      </c>
      <c r="B30" s="14" t="s">
        <v>3708</v>
      </c>
      <c r="C30" s="24" t="s">
        <v>1335</v>
      </c>
      <c r="D30" s="14" t="s">
        <v>3709</v>
      </c>
      <c r="E30" s="24" t="s">
        <v>1306</v>
      </c>
      <c r="F30" s="14" t="s">
        <v>1307</v>
      </c>
      <c r="G30" s="106">
        <v>44593</v>
      </c>
    </row>
    <row r="31" spans="1:7" x14ac:dyDescent="0.2">
      <c r="A31" s="24" t="s">
        <v>3710</v>
      </c>
      <c r="B31" s="14" t="s">
        <v>3711</v>
      </c>
      <c r="C31" s="24" t="s">
        <v>1335</v>
      </c>
      <c r="D31" s="14" t="s">
        <v>3709</v>
      </c>
      <c r="E31" s="24" t="s">
        <v>1306</v>
      </c>
      <c r="F31" s="14" t="s">
        <v>1307</v>
      </c>
      <c r="G31" s="106">
        <v>44593</v>
      </c>
    </row>
    <row r="32" spans="1:7" x14ac:dyDescent="0.2">
      <c r="A32" s="24" t="s">
        <v>3712</v>
      </c>
      <c r="B32" s="18" t="s">
        <v>3713</v>
      </c>
      <c r="C32" s="24" t="s">
        <v>1335</v>
      </c>
      <c r="D32" s="24" t="s">
        <v>3714</v>
      </c>
      <c r="E32" s="24" t="s">
        <v>3715</v>
      </c>
      <c r="F32" s="18" t="s">
        <v>222</v>
      </c>
      <c r="G32" s="106">
        <v>45524</v>
      </c>
    </row>
    <row r="33" spans="1:7" x14ac:dyDescent="0.2">
      <c r="A33" s="24" t="s">
        <v>3716</v>
      </c>
      <c r="B33" s="18" t="s">
        <v>3717</v>
      </c>
      <c r="C33" s="24" t="s">
        <v>1335</v>
      </c>
      <c r="D33" s="24" t="s">
        <v>3714</v>
      </c>
      <c r="E33" s="24" t="s">
        <v>3715</v>
      </c>
      <c r="F33" s="18" t="s">
        <v>222</v>
      </c>
      <c r="G33" s="106">
        <v>45524</v>
      </c>
    </row>
    <row r="34" spans="1:7" x14ac:dyDescent="0.2">
      <c r="A34" s="24" t="s">
        <v>3718</v>
      </c>
      <c r="B34" s="18" t="s">
        <v>3719</v>
      </c>
      <c r="C34" s="24" t="s">
        <v>1335</v>
      </c>
      <c r="D34" s="24" t="s">
        <v>3714</v>
      </c>
      <c r="E34" s="24" t="s">
        <v>3715</v>
      </c>
      <c r="F34" s="18" t="s">
        <v>222</v>
      </c>
      <c r="G34" s="106">
        <v>45524</v>
      </c>
    </row>
    <row r="35" spans="1:7" x14ac:dyDescent="0.2">
      <c r="A35" s="24" t="s">
        <v>3720</v>
      </c>
      <c r="B35" s="18" t="s">
        <v>3721</v>
      </c>
      <c r="C35" s="24" t="s">
        <v>1335</v>
      </c>
      <c r="D35" s="24" t="s">
        <v>3722</v>
      </c>
      <c r="E35" s="24" t="s">
        <v>3723</v>
      </c>
      <c r="F35" s="18" t="s">
        <v>224</v>
      </c>
      <c r="G35" s="106">
        <v>41880</v>
      </c>
    </row>
    <row r="36" spans="1:7" x14ac:dyDescent="0.2">
      <c r="A36" s="24" t="s">
        <v>1666</v>
      </c>
      <c r="B36" s="18" t="s">
        <v>1667</v>
      </c>
      <c r="C36" s="24" t="s">
        <v>1335</v>
      </c>
      <c r="D36" s="24" t="s">
        <v>3724</v>
      </c>
      <c r="E36" s="24" t="s">
        <v>646</v>
      </c>
      <c r="F36" s="18" t="s">
        <v>647</v>
      </c>
      <c r="G36" s="106">
        <v>44894</v>
      </c>
    </row>
    <row r="37" spans="1:7" x14ac:dyDescent="0.2">
      <c r="A37" s="24" t="s">
        <v>3725</v>
      </c>
      <c r="B37" s="18" t="s">
        <v>3726</v>
      </c>
      <c r="C37" s="24" t="s">
        <v>1335</v>
      </c>
      <c r="D37" s="24" t="s">
        <v>3724</v>
      </c>
      <c r="E37" s="24" t="s">
        <v>646</v>
      </c>
      <c r="F37" s="18" t="s">
        <v>647</v>
      </c>
      <c r="G37" s="106">
        <v>44894</v>
      </c>
    </row>
    <row r="38" spans="1:7" ht="25.5" x14ac:dyDescent="0.2">
      <c r="A38" s="24" t="s">
        <v>3727</v>
      </c>
      <c r="B38" s="18" t="s">
        <v>3636</v>
      </c>
      <c r="C38" s="24" t="s">
        <v>36</v>
      </c>
      <c r="D38" s="24" t="s">
        <v>3728</v>
      </c>
      <c r="E38" s="24" t="s">
        <v>1107</v>
      </c>
      <c r="F38" s="18" t="s">
        <v>1108</v>
      </c>
      <c r="G38" s="106">
        <v>44516</v>
      </c>
    </row>
    <row r="39" spans="1:7" x14ac:dyDescent="0.2">
      <c r="A39" s="36" t="s">
        <v>3473</v>
      </c>
      <c r="B39" s="36" t="s">
        <v>3474</v>
      </c>
      <c r="C39" s="24" t="s">
        <v>1335</v>
      </c>
      <c r="D39" s="24" t="s">
        <v>3729</v>
      </c>
      <c r="E39" s="24" t="s">
        <v>3730</v>
      </c>
      <c r="F39" s="18" t="s">
        <v>230</v>
      </c>
      <c r="G39" s="106">
        <v>44656</v>
      </c>
    </row>
    <row r="40" spans="1:7" x14ac:dyDescent="0.2">
      <c r="A40" s="24" t="s">
        <v>3731</v>
      </c>
      <c r="B40" s="18" t="s">
        <v>1764</v>
      </c>
      <c r="C40" s="24" t="s">
        <v>1335</v>
      </c>
      <c r="D40" s="24" t="s">
        <v>3729</v>
      </c>
      <c r="E40" s="24" t="s">
        <v>3730</v>
      </c>
      <c r="F40" s="18" t="s">
        <v>230</v>
      </c>
      <c r="G40" s="106">
        <v>43907</v>
      </c>
    </row>
    <row r="41" spans="1:7" x14ac:dyDescent="0.2">
      <c r="A41" s="24" t="s">
        <v>3732</v>
      </c>
      <c r="B41" s="18" t="s">
        <v>3733</v>
      </c>
      <c r="C41" s="24" t="s">
        <v>1335</v>
      </c>
      <c r="D41" s="24" t="s">
        <v>3729</v>
      </c>
      <c r="E41" s="24" t="s">
        <v>3730</v>
      </c>
      <c r="F41" s="18" t="s">
        <v>230</v>
      </c>
      <c r="G41" s="106">
        <v>43907</v>
      </c>
    </row>
    <row r="42" spans="1:7" x14ac:dyDescent="0.2">
      <c r="A42" s="24" t="s">
        <v>3734</v>
      </c>
      <c r="B42" s="18" t="s">
        <v>3735</v>
      </c>
      <c r="C42" s="24" t="s">
        <v>1335</v>
      </c>
      <c r="D42" s="24" t="s">
        <v>3729</v>
      </c>
      <c r="E42" s="24" t="s">
        <v>3730</v>
      </c>
      <c r="F42" s="18" t="s">
        <v>230</v>
      </c>
      <c r="G42" s="106">
        <v>45069</v>
      </c>
    </row>
    <row r="43" spans="1:7" ht="25.5" x14ac:dyDescent="0.2">
      <c r="A43" s="36" t="s">
        <v>3736</v>
      </c>
      <c r="B43" s="36" t="s">
        <v>3636</v>
      </c>
      <c r="C43" s="24" t="s">
        <v>36</v>
      </c>
      <c r="D43" s="24" t="s">
        <v>3737</v>
      </c>
      <c r="E43" s="24" t="s">
        <v>3738</v>
      </c>
      <c r="F43" s="18" t="s">
        <v>3636</v>
      </c>
      <c r="G43" s="106">
        <v>45118</v>
      </c>
    </row>
    <row r="44" spans="1:7" ht="25.5" x14ac:dyDescent="0.2">
      <c r="A44" s="24" t="s">
        <v>3739</v>
      </c>
      <c r="B44" s="18" t="s">
        <v>139</v>
      </c>
      <c r="C44" s="24" t="s">
        <v>1335</v>
      </c>
      <c r="D44" s="24" t="s">
        <v>3740</v>
      </c>
      <c r="E44" s="24" t="s">
        <v>3741</v>
      </c>
      <c r="F44" s="18" t="s">
        <v>3742</v>
      </c>
      <c r="G44" s="106">
        <v>40728</v>
      </c>
    </row>
    <row r="45" spans="1:7" x14ac:dyDescent="0.2">
      <c r="A45" s="36" t="s">
        <v>4573</v>
      </c>
      <c r="B45" s="18" t="s">
        <v>4523</v>
      </c>
      <c r="C45" s="24" t="s">
        <v>36</v>
      </c>
      <c r="D45" s="18" t="s">
        <v>4646</v>
      </c>
      <c r="E45" s="24" t="s">
        <v>247</v>
      </c>
      <c r="F45" s="49" t="s">
        <v>248</v>
      </c>
      <c r="G45" s="106">
        <v>45902</v>
      </c>
    </row>
    <row r="46" spans="1:7" x14ac:dyDescent="0.2">
      <c r="A46" s="36" t="s">
        <v>3926</v>
      </c>
      <c r="B46" s="49" t="s">
        <v>3927</v>
      </c>
      <c r="C46" s="24" t="s">
        <v>36</v>
      </c>
      <c r="D46" s="18" t="s">
        <v>4646</v>
      </c>
      <c r="E46" s="24" t="s">
        <v>247</v>
      </c>
      <c r="F46" s="49" t="s">
        <v>248</v>
      </c>
      <c r="G46" s="106">
        <v>45902</v>
      </c>
    </row>
    <row r="47" spans="1:7" x14ac:dyDescent="0.2">
      <c r="A47" s="24" t="s">
        <v>417</v>
      </c>
      <c r="B47" s="18" t="s">
        <v>418</v>
      </c>
      <c r="C47" s="24" t="s">
        <v>1335</v>
      </c>
      <c r="D47" s="14" t="s">
        <v>3743</v>
      </c>
      <c r="E47" s="123" t="s">
        <v>3701</v>
      </c>
      <c r="F47" s="14" t="s">
        <v>3744</v>
      </c>
      <c r="G47" s="106">
        <v>45335</v>
      </c>
    </row>
    <row r="48" spans="1:7" x14ac:dyDescent="0.2">
      <c r="A48" s="24" t="s">
        <v>3745</v>
      </c>
      <c r="B48" s="18" t="s">
        <v>3746</v>
      </c>
      <c r="C48" s="24" t="s">
        <v>1335</v>
      </c>
      <c r="D48" s="24" t="s">
        <v>3747</v>
      </c>
      <c r="E48" s="24" t="s">
        <v>3648</v>
      </c>
      <c r="F48" s="18" t="s">
        <v>418</v>
      </c>
      <c r="G48" s="106">
        <v>36142</v>
      </c>
    </row>
    <row r="49" spans="1:7" x14ac:dyDescent="0.2">
      <c r="A49" s="24" t="s">
        <v>3748</v>
      </c>
      <c r="B49" s="18" t="s">
        <v>3749</v>
      </c>
      <c r="C49" s="24" t="s">
        <v>1335</v>
      </c>
      <c r="D49" s="24" t="s">
        <v>3750</v>
      </c>
      <c r="E49" s="24" t="s">
        <v>3751</v>
      </c>
      <c r="F49" s="18" t="s">
        <v>280</v>
      </c>
      <c r="G49" s="106">
        <v>41589</v>
      </c>
    </row>
    <row r="50" spans="1:7" x14ac:dyDescent="0.2">
      <c r="A50" s="24" t="s">
        <v>3752</v>
      </c>
      <c r="B50" s="18" t="s">
        <v>3753</v>
      </c>
      <c r="C50" s="24" t="s">
        <v>1335</v>
      </c>
      <c r="D50" s="24" t="s">
        <v>3750</v>
      </c>
      <c r="E50" s="24" t="s">
        <v>3751</v>
      </c>
      <c r="F50" s="18" t="s">
        <v>280</v>
      </c>
      <c r="G50" s="106">
        <v>41589</v>
      </c>
    </row>
    <row r="51" spans="1:7" x14ac:dyDescent="0.2">
      <c r="A51" s="24" t="s">
        <v>3754</v>
      </c>
      <c r="B51" s="18" t="s">
        <v>3755</v>
      </c>
      <c r="C51" s="24" t="s">
        <v>1335</v>
      </c>
      <c r="D51" s="24" t="s">
        <v>3750</v>
      </c>
      <c r="E51" s="24" t="s">
        <v>3751</v>
      </c>
      <c r="F51" s="18" t="s">
        <v>280</v>
      </c>
      <c r="G51" s="106">
        <v>41589</v>
      </c>
    </row>
    <row r="52" spans="1:7" x14ac:dyDescent="0.2">
      <c r="A52" s="24" t="s">
        <v>3617</v>
      </c>
      <c r="B52" s="18" t="s">
        <v>3618</v>
      </c>
      <c r="C52" s="24" t="s">
        <v>1335</v>
      </c>
      <c r="D52" s="24" t="s">
        <v>2081</v>
      </c>
      <c r="E52" s="24" t="s">
        <v>950</v>
      </c>
      <c r="F52" s="18" t="s">
        <v>951</v>
      </c>
      <c r="G52" s="106">
        <v>45489</v>
      </c>
    </row>
    <row r="53" spans="1:7" x14ac:dyDescent="0.2">
      <c r="A53" s="24" t="s">
        <v>1189</v>
      </c>
      <c r="B53" s="18" t="s">
        <v>1190</v>
      </c>
      <c r="C53" s="24" t="s">
        <v>1335</v>
      </c>
      <c r="D53" s="24" t="s">
        <v>2081</v>
      </c>
      <c r="E53" s="24" t="s">
        <v>950</v>
      </c>
      <c r="F53" s="18" t="s">
        <v>951</v>
      </c>
      <c r="G53" s="106">
        <v>45475</v>
      </c>
    </row>
    <row r="54" spans="1:7" x14ac:dyDescent="0.2">
      <c r="A54" s="24" t="s">
        <v>417</v>
      </c>
      <c r="B54" s="18" t="s">
        <v>418</v>
      </c>
      <c r="C54" s="24" t="s">
        <v>1335</v>
      </c>
      <c r="D54" s="18" t="s">
        <v>3756</v>
      </c>
      <c r="E54" s="123" t="s">
        <v>3701</v>
      </c>
      <c r="F54" s="14" t="s">
        <v>3744</v>
      </c>
      <c r="G54" s="106">
        <v>45335</v>
      </c>
    </row>
    <row r="55" spans="1:7" x14ac:dyDescent="0.2">
      <c r="A55" s="24" t="s">
        <v>3757</v>
      </c>
      <c r="B55" s="18" t="s">
        <v>3758</v>
      </c>
      <c r="C55" s="24" t="s">
        <v>1335</v>
      </c>
      <c r="D55" s="24" t="s">
        <v>3759</v>
      </c>
      <c r="E55" s="24" t="s">
        <v>3760</v>
      </c>
      <c r="F55" s="18" t="s">
        <v>641</v>
      </c>
      <c r="G55" s="106">
        <v>42585</v>
      </c>
    </row>
    <row r="56" spans="1:7" x14ac:dyDescent="0.2">
      <c r="A56" s="24" t="s">
        <v>417</v>
      </c>
      <c r="B56" s="18" t="s">
        <v>418</v>
      </c>
      <c r="C56" s="24" t="s">
        <v>1335</v>
      </c>
      <c r="D56" s="18" t="s">
        <v>3761</v>
      </c>
      <c r="E56" s="123" t="s">
        <v>3762</v>
      </c>
      <c r="F56" s="14" t="s">
        <v>3763</v>
      </c>
      <c r="G56" s="106">
        <v>45335</v>
      </c>
    </row>
    <row r="57" spans="1:7" x14ac:dyDescent="0.2">
      <c r="A57" s="24" t="s">
        <v>3764</v>
      </c>
      <c r="B57" s="18" t="s">
        <v>3717</v>
      </c>
      <c r="C57" s="24" t="s">
        <v>36</v>
      </c>
      <c r="D57" s="24" t="s">
        <v>3765</v>
      </c>
      <c r="E57" s="24" t="s">
        <v>255</v>
      </c>
      <c r="F57" s="18" t="s">
        <v>256</v>
      </c>
      <c r="G57" s="106">
        <v>45282</v>
      </c>
    </row>
    <row r="58" spans="1:7" x14ac:dyDescent="0.2">
      <c r="A58" s="24" t="s">
        <v>3764</v>
      </c>
      <c r="B58" s="18" t="s">
        <v>3717</v>
      </c>
      <c r="C58" s="24" t="s">
        <v>36</v>
      </c>
      <c r="D58" s="24" t="s">
        <v>3766</v>
      </c>
      <c r="E58" s="24" t="s">
        <v>255</v>
      </c>
      <c r="F58" s="18" t="s">
        <v>256</v>
      </c>
      <c r="G58" s="106">
        <v>45282</v>
      </c>
    </row>
    <row r="59" spans="1:7" x14ac:dyDescent="0.2">
      <c r="A59" s="24" t="s">
        <v>3767</v>
      </c>
      <c r="B59" s="18" t="s">
        <v>3768</v>
      </c>
      <c r="C59" s="24" t="s">
        <v>1335</v>
      </c>
      <c r="D59" s="24" t="s">
        <v>3769</v>
      </c>
      <c r="E59" s="24" t="s">
        <v>259</v>
      </c>
      <c r="F59" s="18" t="s">
        <v>260</v>
      </c>
      <c r="G59" s="106">
        <v>44810</v>
      </c>
    </row>
    <row r="60" spans="1:7" x14ac:dyDescent="0.2">
      <c r="A60" s="24" t="s">
        <v>3770</v>
      </c>
      <c r="B60" s="18" t="s">
        <v>3713</v>
      </c>
      <c r="C60" s="24" t="s">
        <v>1335</v>
      </c>
      <c r="D60" s="24" t="s">
        <v>3769</v>
      </c>
      <c r="E60" s="24" t="s">
        <v>259</v>
      </c>
      <c r="F60" s="18" t="s">
        <v>260</v>
      </c>
      <c r="G60" s="106">
        <v>44810</v>
      </c>
    </row>
    <row r="61" spans="1:7" x14ac:dyDescent="0.2">
      <c r="A61" s="24" t="s">
        <v>3771</v>
      </c>
      <c r="B61" s="18" t="s">
        <v>3772</v>
      </c>
      <c r="C61" s="24" t="s">
        <v>1335</v>
      </c>
      <c r="D61" s="24" t="s">
        <v>3769</v>
      </c>
      <c r="E61" s="24" t="s">
        <v>259</v>
      </c>
      <c r="F61" s="18" t="s">
        <v>260</v>
      </c>
      <c r="G61" s="106">
        <v>44810</v>
      </c>
    </row>
    <row r="62" spans="1:7" x14ac:dyDescent="0.2">
      <c r="A62" s="24" t="s">
        <v>3767</v>
      </c>
      <c r="B62" s="18" t="s">
        <v>3768</v>
      </c>
      <c r="C62" s="24" t="s">
        <v>1335</v>
      </c>
      <c r="D62" s="24" t="s">
        <v>3773</v>
      </c>
      <c r="E62" s="123" t="s">
        <v>261</v>
      </c>
      <c r="F62" s="18" t="s">
        <v>262</v>
      </c>
      <c r="G62" s="106">
        <v>44810</v>
      </c>
    </row>
    <row r="63" spans="1:7" x14ac:dyDescent="0.2">
      <c r="A63" s="24" t="s">
        <v>3770</v>
      </c>
      <c r="B63" s="18" t="s">
        <v>3713</v>
      </c>
      <c r="C63" s="24" t="s">
        <v>1335</v>
      </c>
      <c r="D63" s="24" t="s">
        <v>3773</v>
      </c>
      <c r="E63" s="123" t="s">
        <v>261</v>
      </c>
      <c r="F63" s="18" t="s">
        <v>262</v>
      </c>
      <c r="G63" s="106">
        <v>44810</v>
      </c>
    </row>
    <row r="64" spans="1:7" x14ac:dyDescent="0.2">
      <c r="A64" s="24" t="s">
        <v>3771</v>
      </c>
      <c r="B64" s="18" t="s">
        <v>3772</v>
      </c>
      <c r="C64" s="24" t="s">
        <v>1335</v>
      </c>
      <c r="D64" s="24" t="s">
        <v>3773</v>
      </c>
      <c r="E64" s="123" t="s">
        <v>261</v>
      </c>
      <c r="F64" s="18" t="s">
        <v>262</v>
      </c>
      <c r="G64" s="106">
        <v>44810</v>
      </c>
    </row>
    <row r="65" spans="1:7" x14ac:dyDescent="0.2">
      <c r="A65" s="24" t="s">
        <v>3774</v>
      </c>
      <c r="B65" s="18" t="s">
        <v>1504</v>
      </c>
      <c r="C65" s="24" t="s">
        <v>1335</v>
      </c>
      <c r="D65" s="24" t="s">
        <v>2102</v>
      </c>
      <c r="E65" s="24" t="s">
        <v>1480</v>
      </c>
      <c r="F65" s="18" t="s">
        <v>81</v>
      </c>
      <c r="G65" s="106">
        <v>41250</v>
      </c>
    </row>
    <row r="66" spans="1:7" x14ac:dyDescent="0.2">
      <c r="A66" s="123" t="s">
        <v>1073</v>
      </c>
      <c r="B66" s="14" t="s">
        <v>1074</v>
      </c>
      <c r="C66" s="24" t="s">
        <v>1335</v>
      </c>
      <c r="D66" s="18" t="s">
        <v>3775</v>
      </c>
      <c r="E66" s="123" t="s">
        <v>3776</v>
      </c>
      <c r="F66" s="14" t="s">
        <v>601</v>
      </c>
      <c r="G66" s="106">
        <v>45050</v>
      </c>
    </row>
    <row r="67" spans="1:7" x14ac:dyDescent="0.2">
      <c r="A67" s="123" t="s">
        <v>3777</v>
      </c>
      <c r="B67" s="14" t="s">
        <v>352</v>
      </c>
      <c r="C67" s="24" t="s">
        <v>1335</v>
      </c>
      <c r="D67" s="18" t="s">
        <v>3778</v>
      </c>
      <c r="E67" s="24" t="s">
        <v>3779</v>
      </c>
      <c r="F67" s="18" t="s">
        <v>272</v>
      </c>
      <c r="G67" s="106">
        <v>45174</v>
      </c>
    </row>
    <row r="68" spans="1:7" x14ac:dyDescent="0.2">
      <c r="A68" s="24" t="s">
        <v>3780</v>
      </c>
      <c r="B68" s="18" t="s">
        <v>3781</v>
      </c>
      <c r="C68" s="24" t="s">
        <v>1335</v>
      </c>
      <c r="D68" s="24" t="s">
        <v>3782</v>
      </c>
      <c r="E68" s="24" t="s">
        <v>3779</v>
      </c>
      <c r="F68" s="18" t="s">
        <v>272</v>
      </c>
      <c r="G68" s="106">
        <v>36868</v>
      </c>
    </row>
    <row r="69" spans="1:7" x14ac:dyDescent="0.2">
      <c r="A69" s="24" t="s">
        <v>3783</v>
      </c>
      <c r="B69" s="18" t="s">
        <v>3784</v>
      </c>
      <c r="C69" s="24" t="s">
        <v>1335</v>
      </c>
      <c r="D69" s="24" t="s">
        <v>3782</v>
      </c>
      <c r="E69" s="24" t="s">
        <v>3779</v>
      </c>
      <c r="F69" s="18" t="s">
        <v>272</v>
      </c>
      <c r="G69" s="106">
        <v>36868</v>
      </c>
    </row>
    <row r="70" spans="1:7" x14ac:dyDescent="0.2">
      <c r="A70" s="123" t="s">
        <v>3716</v>
      </c>
      <c r="B70" s="14" t="s">
        <v>3717</v>
      </c>
      <c r="C70" s="24" t="s">
        <v>36</v>
      </c>
      <c r="D70" s="14" t="s">
        <v>3785</v>
      </c>
      <c r="E70" s="123" t="s">
        <v>3786</v>
      </c>
      <c r="F70" s="14" t="s">
        <v>282</v>
      </c>
      <c r="G70" s="106">
        <v>45132</v>
      </c>
    </row>
    <row r="71" spans="1:7" x14ac:dyDescent="0.2">
      <c r="A71" s="24" t="s">
        <v>3787</v>
      </c>
      <c r="B71" s="18" t="s">
        <v>3788</v>
      </c>
      <c r="C71" s="24" t="s">
        <v>1335</v>
      </c>
      <c r="D71" s="24" t="s">
        <v>3789</v>
      </c>
      <c r="E71" s="24" t="s">
        <v>3790</v>
      </c>
      <c r="F71" s="18" t="s">
        <v>649</v>
      </c>
      <c r="G71" s="106">
        <v>41527</v>
      </c>
    </row>
    <row r="72" spans="1:7" x14ac:dyDescent="0.2">
      <c r="A72" s="24" t="s">
        <v>3791</v>
      </c>
      <c r="B72" s="18" t="s">
        <v>1762</v>
      </c>
      <c r="C72" s="24" t="s">
        <v>1335</v>
      </c>
      <c r="D72" s="24" t="s">
        <v>3792</v>
      </c>
      <c r="E72" s="24" t="s">
        <v>3793</v>
      </c>
      <c r="F72" s="18" t="s">
        <v>647</v>
      </c>
      <c r="G72" s="106">
        <v>39994</v>
      </c>
    </row>
    <row r="73" spans="1:7" x14ac:dyDescent="0.2">
      <c r="A73" s="24" t="s">
        <v>3794</v>
      </c>
      <c r="B73" s="18" t="s">
        <v>3795</v>
      </c>
      <c r="C73" s="24" t="s">
        <v>1335</v>
      </c>
      <c r="D73" s="24" t="s">
        <v>3796</v>
      </c>
      <c r="E73" s="24" t="s">
        <v>3797</v>
      </c>
      <c r="F73" s="18" t="s">
        <v>1274</v>
      </c>
      <c r="G73" s="106">
        <v>43837</v>
      </c>
    </row>
    <row r="74" spans="1:7" x14ac:dyDescent="0.2">
      <c r="A74" s="24" t="s">
        <v>3798</v>
      </c>
      <c r="B74" s="18" t="s">
        <v>3799</v>
      </c>
      <c r="C74" s="24" t="s">
        <v>1335</v>
      </c>
      <c r="D74" s="24" t="s">
        <v>3796</v>
      </c>
      <c r="E74" s="24" t="s">
        <v>3797</v>
      </c>
      <c r="F74" s="18" t="s">
        <v>1274</v>
      </c>
      <c r="G74" s="106">
        <v>43837</v>
      </c>
    </row>
    <row r="75" spans="1:7" x14ac:dyDescent="0.2">
      <c r="A75" s="24" t="s">
        <v>3800</v>
      </c>
      <c r="B75" s="18" t="s">
        <v>3801</v>
      </c>
      <c r="C75" s="24" t="s">
        <v>1335</v>
      </c>
      <c r="D75" s="24" t="s">
        <v>3802</v>
      </c>
      <c r="E75" s="24" t="s">
        <v>1462</v>
      </c>
      <c r="F75" s="18" t="s">
        <v>73</v>
      </c>
      <c r="G75" s="106">
        <v>43384</v>
      </c>
    </row>
    <row r="76" spans="1:7" ht="25.5" x14ac:dyDescent="0.2">
      <c r="A76" s="36" t="s">
        <v>3803</v>
      </c>
      <c r="B76" s="36" t="s">
        <v>3804</v>
      </c>
      <c r="C76" s="24" t="s">
        <v>1335</v>
      </c>
      <c r="D76" s="24" t="s">
        <v>3805</v>
      </c>
      <c r="E76" s="24" t="s">
        <v>3806</v>
      </c>
      <c r="F76" s="18" t="s">
        <v>294</v>
      </c>
      <c r="G76" s="106">
        <v>45223</v>
      </c>
    </row>
    <row r="77" spans="1:7" x14ac:dyDescent="0.2">
      <c r="A77" s="24" t="s">
        <v>3807</v>
      </c>
      <c r="B77" s="18" t="s">
        <v>3808</v>
      </c>
      <c r="C77" s="24" t="s">
        <v>1335</v>
      </c>
      <c r="D77" s="24" t="s">
        <v>3809</v>
      </c>
      <c r="E77" s="24" t="s">
        <v>3810</v>
      </c>
      <c r="F77" s="18" t="s">
        <v>3811</v>
      </c>
      <c r="G77" s="106">
        <v>43490</v>
      </c>
    </row>
    <row r="78" spans="1:7" x14ac:dyDescent="0.2">
      <c r="A78" s="123" t="s">
        <v>3803</v>
      </c>
      <c r="B78" s="14" t="s">
        <v>3804</v>
      </c>
      <c r="C78" s="24" t="s">
        <v>1335</v>
      </c>
      <c r="D78" s="14" t="s">
        <v>3812</v>
      </c>
      <c r="E78" s="123" t="s">
        <v>3813</v>
      </c>
      <c r="F78" s="14" t="s">
        <v>3811</v>
      </c>
      <c r="G78" s="106">
        <v>45069</v>
      </c>
    </row>
    <row r="79" spans="1:7" x14ac:dyDescent="0.2">
      <c r="A79" s="123" t="s">
        <v>3814</v>
      </c>
      <c r="B79" s="14" t="s">
        <v>3815</v>
      </c>
      <c r="C79" s="24" t="s">
        <v>36</v>
      </c>
      <c r="D79" s="14" t="s">
        <v>2162</v>
      </c>
      <c r="E79" s="123" t="s">
        <v>351</v>
      </c>
      <c r="F79" s="14" t="s">
        <v>352</v>
      </c>
      <c r="G79" s="106">
        <v>45258</v>
      </c>
    </row>
    <row r="80" spans="1:7" ht="38.25" x14ac:dyDescent="0.2">
      <c r="A80" s="24" t="s">
        <v>3816</v>
      </c>
      <c r="B80" s="18" t="s">
        <v>3636</v>
      </c>
      <c r="C80" s="24" t="s">
        <v>36</v>
      </c>
      <c r="D80" s="24" t="s">
        <v>3817</v>
      </c>
      <c r="E80" s="24" t="s">
        <v>1107</v>
      </c>
      <c r="F80" s="18" t="s">
        <v>1108</v>
      </c>
      <c r="G80" s="106">
        <v>44754</v>
      </c>
    </row>
    <row r="81" spans="1:7" ht="15" x14ac:dyDescent="0.2">
      <c r="A81" s="24" t="s">
        <v>3818</v>
      </c>
      <c r="B81" s="18" t="s">
        <v>3819</v>
      </c>
      <c r="C81" s="24" t="s">
        <v>1335</v>
      </c>
      <c r="D81" s="24" t="s">
        <v>3820</v>
      </c>
      <c r="E81" s="149" t="s">
        <v>303</v>
      </c>
      <c r="F81" s="107" t="s">
        <v>3821</v>
      </c>
      <c r="G81" s="106">
        <v>43145</v>
      </c>
    </row>
    <row r="82" spans="1:7" x14ac:dyDescent="0.2">
      <c r="A82" s="24" t="s">
        <v>3822</v>
      </c>
      <c r="B82" s="18" t="s">
        <v>3823</v>
      </c>
      <c r="C82" s="24" t="s">
        <v>1335</v>
      </c>
      <c r="D82" s="24" t="s">
        <v>3824</v>
      </c>
      <c r="E82" s="24" t="s">
        <v>1123</v>
      </c>
      <c r="F82" s="18" t="s">
        <v>3823</v>
      </c>
      <c r="G82" s="106">
        <v>45566</v>
      </c>
    </row>
    <row r="83" spans="1:7" x14ac:dyDescent="0.2">
      <c r="A83" s="24" t="s">
        <v>417</v>
      </c>
      <c r="B83" s="18" t="s">
        <v>418</v>
      </c>
      <c r="C83" s="24" t="s">
        <v>1335</v>
      </c>
      <c r="D83" s="14" t="s">
        <v>3825</v>
      </c>
      <c r="E83" s="123" t="s">
        <v>3701</v>
      </c>
      <c r="F83" s="14" t="s">
        <v>3744</v>
      </c>
      <c r="G83" s="106">
        <v>45335</v>
      </c>
    </row>
    <row r="84" spans="1:7" x14ac:dyDescent="0.2">
      <c r="A84" s="24" t="s">
        <v>3826</v>
      </c>
      <c r="B84" s="18" t="s">
        <v>426</v>
      </c>
      <c r="C84" s="24" t="s">
        <v>1335</v>
      </c>
      <c r="D84" s="24" t="s">
        <v>3827</v>
      </c>
      <c r="E84" s="24" t="s">
        <v>3648</v>
      </c>
      <c r="F84" s="18" t="s">
        <v>418</v>
      </c>
      <c r="G84" s="106">
        <v>36142</v>
      </c>
    </row>
    <row r="85" spans="1:7" x14ac:dyDescent="0.2">
      <c r="A85" s="24" t="s">
        <v>3828</v>
      </c>
      <c r="B85" s="18" t="s">
        <v>3829</v>
      </c>
      <c r="C85" s="24" t="s">
        <v>1335</v>
      </c>
      <c r="D85" s="24" t="s">
        <v>3830</v>
      </c>
      <c r="E85" s="24" t="s">
        <v>3831</v>
      </c>
      <c r="F85" s="18" t="s">
        <v>314</v>
      </c>
      <c r="G85" s="106">
        <v>43634</v>
      </c>
    </row>
    <row r="86" spans="1:7" x14ac:dyDescent="0.2">
      <c r="A86" s="24" t="s">
        <v>3832</v>
      </c>
      <c r="B86" s="18" t="s">
        <v>3833</v>
      </c>
      <c r="C86" s="24" t="s">
        <v>1335</v>
      </c>
      <c r="D86" s="24" t="s">
        <v>2201</v>
      </c>
      <c r="E86" s="24" t="s">
        <v>3834</v>
      </c>
      <c r="F86" s="18" t="s">
        <v>977</v>
      </c>
      <c r="G86" s="106">
        <v>45770</v>
      </c>
    </row>
    <row r="87" spans="1:7" x14ac:dyDescent="0.2">
      <c r="A87" s="24" t="s">
        <v>3835</v>
      </c>
      <c r="B87" s="18" t="s">
        <v>3836</v>
      </c>
      <c r="C87" s="24" t="s">
        <v>1335</v>
      </c>
      <c r="D87" s="18" t="s">
        <v>3837</v>
      </c>
      <c r="E87" s="24" t="s">
        <v>3838</v>
      </c>
      <c r="F87" s="18" t="s">
        <v>977</v>
      </c>
      <c r="G87" s="106">
        <v>44187</v>
      </c>
    </row>
    <row r="88" spans="1:7" x14ac:dyDescent="0.2">
      <c r="A88" s="24" t="s">
        <v>3839</v>
      </c>
      <c r="B88" s="18" t="s">
        <v>3840</v>
      </c>
      <c r="C88" s="24" t="s">
        <v>1335</v>
      </c>
      <c r="D88" s="18" t="s">
        <v>3837</v>
      </c>
      <c r="E88" s="24" t="s">
        <v>3838</v>
      </c>
      <c r="F88" s="18" t="s">
        <v>977</v>
      </c>
      <c r="G88" s="106">
        <v>45090</v>
      </c>
    </row>
    <row r="89" spans="1:7" x14ac:dyDescent="0.2">
      <c r="A89" s="24" t="s">
        <v>3841</v>
      </c>
      <c r="B89" s="18" t="s">
        <v>3768</v>
      </c>
      <c r="C89" s="24" t="s">
        <v>1335</v>
      </c>
      <c r="D89" s="18" t="s">
        <v>3837</v>
      </c>
      <c r="E89" s="24" t="s">
        <v>3838</v>
      </c>
      <c r="F89" s="18" t="s">
        <v>977</v>
      </c>
      <c r="G89" s="106">
        <v>44187</v>
      </c>
    </row>
    <row r="90" spans="1:7" x14ac:dyDescent="0.2">
      <c r="A90" s="24" t="s">
        <v>3842</v>
      </c>
      <c r="B90" s="18" t="s">
        <v>3772</v>
      </c>
      <c r="C90" s="24" t="s">
        <v>1335</v>
      </c>
      <c r="D90" s="18" t="s">
        <v>3837</v>
      </c>
      <c r="E90" s="24" t="s">
        <v>3838</v>
      </c>
      <c r="F90" s="18" t="s">
        <v>977</v>
      </c>
      <c r="G90" s="106">
        <v>44187</v>
      </c>
    </row>
    <row r="91" spans="1:7" x14ac:dyDescent="0.2">
      <c r="A91" s="24" t="s">
        <v>3764</v>
      </c>
      <c r="B91" s="18" t="s">
        <v>3717</v>
      </c>
      <c r="C91" s="24" t="s">
        <v>1335</v>
      </c>
      <c r="D91" s="18" t="s">
        <v>3843</v>
      </c>
      <c r="E91" s="24" t="s">
        <v>321</v>
      </c>
      <c r="F91" s="18" t="s">
        <v>322</v>
      </c>
      <c r="G91" s="106">
        <v>45282</v>
      </c>
    </row>
    <row r="92" spans="1:7" x14ac:dyDescent="0.2">
      <c r="A92" s="24" t="s">
        <v>3844</v>
      </c>
      <c r="B92" s="18" t="s">
        <v>3845</v>
      </c>
      <c r="C92" s="24" t="s">
        <v>1335</v>
      </c>
      <c r="D92" s="18" t="s">
        <v>3846</v>
      </c>
      <c r="E92" s="24" t="s">
        <v>3847</v>
      </c>
      <c r="F92" s="18" t="s">
        <v>324</v>
      </c>
      <c r="G92" s="106">
        <v>44145</v>
      </c>
    </row>
    <row r="93" spans="1:7" x14ac:dyDescent="0.2">
      <c r="A93" s="24" t="s">
        <v>3848</v>
      </c>
      <c r="B93" s="18" t="s">
        <v>3849</v>
      </c>
      <c r="C93" s="24" t="s">
        <v>1335</v>
      </c>
      <c r="D93" s="24" t="s">
        <v>3850</v>
      </c>
      <c r="E93" s="24" t="s">
        <v>2208</v>
      </c>
      <c r="F93" s="18" t="s">
        <v>246</v>
      </c>
      <c r="G93" s="106">
        <v>43312</v>
      </c>
    </row>
    <row r="94" spans="1:7" x14ac:dyDescent="0.2">
      <c r="A94" s="24" t="s">
        <v>3851</v>
      </c>
      <c r="B94" s="18" t="s">
        <v>3852</v>
      </c>
      <c r="C94" s="24" t="s">
        <v>1335</v>
      </c>
      <c r="D94" s="24" t="s">
        <v>3850</v>
      </c>
      <c r="E94" s="24" t="s">
        <v>2208</v>
      </c>
      <c r="F94" s="18" t="s">
        <v>246</v>
      </c>
      <c r="G94" s="106">
        <v>45587</v>
      </c>
    </row>
    <row r="95" spans="1:7" ht="25.5" x14ac:dyDescent="0.2">
      <c r="A95" s="24" t="s">
        <v>3853</v>
      </c>
      <c r="B95" s="18" t="s">
        <v>3854</v>
      </c>
      <c r="C95" s="24" t="s">
        <v>1335</v>
      </c>
      <c r="D95" s="24" t="s">
        <v>3855</v>
      </c>
      <c r="E95" s="24" t="s">
        <v>3856</v>
      </c>
      <c r="F95" s="18" t="s">
        <v>328</v>
      </c>
      <c r="G95" s="106">
        <v>44726</v>
      </c>
    </row>
    <row r="96" spans="1:7" ht="25.5" x14ac:dyDescent="0.2">
      <c r="A96" s="24" t="s">
        <v>1763</v>
      </c>
      <c r="B96" s="18" t="s">
        <v>1764</v>
      </c>
      <c r="C96" s="24" t="s">
        <v>1335</v>
      </c>
      <c r="D96" s="24" t="s">
        <v>3855</v>
      </c>
      <c r="E96" s="24" t="s">
        <v>3856</v>
      </c>
      <c r="F96" s="18" t="s">
        <v>328</v>
      </c>
      <c r="G96" s="106">
        <v>44726</v>
      </c>
    </row>
    <row r="97" spans="1:7" ht="25.5" x14ac:dyDescent="0.2">
      <c r="A97" s="24" t="s">
        <v>3857</v>
      </c>
      <c r="B97" s="18" t="s">
        <v>3858</v>
      </c>
      <c r="C97" s="24" t="s">
        <v>1335</v>
      </c>
      <c r="D97" s="24" t="s">
        <v>3855</v>
      </c>
      <c r="E97" s="24" t="s">
        <v>3856</v>
      </c>
      <c r="F97" s="18" t="s">
        <v>328</v>
      </c>
      <c r="G97" s="106">
        <v>44726</v>
      </c>
    </row>
    <row r="98" spans="1:7" x14ac:dyDescent="0.2">
      <c r="A98" s="24" t="s">
        <v>3859</v>
      </c>
      <c r="B98" s="18" t="s">
        <v>3860</v>
      </c>
      <c r="C98" s="24" t="s">
        <v>1335</v>
      </c>
      <c r="D98" s="24" t="s">
        <v>3861</v>
      </c>
      <c r="E98" s="24" t="s">
        <v>3862</v>
      </c>
      <c r="F98" s="18" t="s">
        <v>1005</v>
      </c>
      <c r="G98" s="106">
        <v>40108</v>
      </c>
    </row>
    <row r="99" spans="1:7" x14ac:dyDescent="0.2">
      <c r="A99" s="24" t="s">
        <v>3859</v>
      </c>
      <c r="B99" s="18" t="s">
        <v>3860</v>
      </c>
      <c r="C99" s="24" t="s">
        <v>1335</v>
      </c>
      <c r="D99" s="24" t="s">
        <v>3863</v>
      </c>
      <c r="E99" s="24" t="s">
        <v>3862</v>
      </c>
      <c r="F99" s="18" t="s">
        <v>1005</v>
      </c>
      <c r="G99" s="106">
        <v>39966</v>
      </c>
    </row>
    <row r="100" spans="1:7" x14ac:dyDescent="0.2">
      <c r="A100" s="24" t="s">
        <v>3748</v>
      </c>
      <c r="B100" s="18" t="s">
        <v>3749</v>
      </c>
      <c r="C100" s="24" t="s">
        <v>1335</v>
      </c>
      <c r="D100" s="24" t="s">
        <v>3864</v>
      </c>
      <c r="E100" s="24" t="s">
        <v>3751</v>
      </c>
      <c r="F100" s="18" t="s">
        <v>280</v>
      </c>
      <c r="G100" s="106">
        <v>41589</v>
      </c>
    </row>
    <row r="101" spans="1:7" x14ac:dyDescent="0.2">
      <c r="A101" s="24" t="s">
        <v>3754</v>
      </c>
      <c r="B101" s="18" t="s">
        <v>3755</v>
      </c>
      <c r="C101" s="24" t="s">
        <v>1335</v>
      </c>
      <c r="D101" s="24" t="s">
        <v>3864</v>
      </c>
      <c r="E101" s="24" t="s">
        <v>3751</v>
      </c>
      <c r="F101" s="18" t="s">
        <v>280</v>
      </c>
      <c r="G101" s="106">
        <v>41589</v>
      </c>
    </row>
    <row r="102" spans="1:7" x14ac:dyDescent="0.2">
      <c r="A102" s="24" t="s">
        <v>3752</v>
      </c>
      <c r="B102" s="18" t="s">
        <v>3753</v>
      </c>
      <c r="C102" s="24" t="s">
        <v>1335</v>
      </c>
      <c r="D102" s="24" t="s">
        <v>3865</v>
      </c>
      <c r="E102" s="24" t="s">
        <v>3751</v>
      </c>
      <c r="F102" s="18" t="s">
        <v>280</v>
      </c>
      <c r="G102" s="106">
        <v>41589</v>
      </c>
    </row>
    <row r="103" spans="1:7" x14ac:dyDescent="0.2">
      <c r="A103" s="24" t="s">
        <v>1189</v>
      </c>
      <c r="B103" s="18" t="s">
        <v>1190</v>
      </c>
      <c r="C103" s="24" t="s">
        <v>1335</v>
      </c>
      <c r="D103" s="24" t="s">
        <v>3866</v>
      </c>
      <c r="E103" s="24" t="s">
        <v>948</v>
      </c>
      <c r="F103" s="18" t="s">
        <v>949</v>
      </c>
      <c r="G103" s="106">
        <v>45470</v>
      </c>
    </row>
    <row r="104" spans="1:7" x14ac:dyDescent="0.2">
      <c r="A104" s="24" t="s">
        <v>3774</v>
      </c>
      <c r="B104" s="18" t="s">
        <v>1504</v>
      </c>
      <c r="C104" s="24" t="s">
        <v>1335</v>
      </c>
      <c r="D104" s="24" t="s">
        <v>2235</v>
      </c>
      <c r="E104" s="24" t="s">
        <v>1480</v>
      </c>
      <c r="F104" s="18" t="s">
        <v>81</v>
      </c>
      <c r="G104" s="106">
        <v>41267</v>
      </c>
    </row>
    <row r="105" spans="1:7" ht="25.5" x14ac:dyDescent="0.2">
      <c r="A105" s="24" t="s">
        <v>3867</v>
      </c>
      <c r="B105" s="18" t="s">
        <v>3868</v>
      </c>
      <c r="C105" s="24" t="s">
        <v>1335</v>
      </c>
      <c r="D105" s="18" t="s">
        <v>3869</v>
      </c>
      <c r="E105" s="24" t="s">
        <v>3870</v>
      </c>
      <c r="F105" s="18" t="s">
        <v>338</v>
      </c>
      <c r="G105" s="106">
        <v>44236</v>
      </c>
    </row>
    <row r="106" spans="1:7" x14ac:dyDescent="0.2">
      <c r="A106" s="24" t="s">
        <v>3871</v>
      </c>
      <c r="B106" s="18" t="s">
        <v>3872</v>
      </c>
      <c r="C106" s="24" t="s">
        <v>1335</v>
      </c>
      <c r="D106" s="18" t="s">
        <v>3869</v>
      </c>
      <c r="E106" s="24" t="s">
        <v>3870</v>
      </c>
      <c r="F106" s="18" t="s">
        <v>338</v>
      </c>
      <c r="G106" s="106">
        <v>44236</v>
      </c>
    </row>
    <row r="107" spans="1:7" x14ac:dyDescent="0.2">
      <c r="A107" s="24" t="s">
        <v>3873</v>
      </c>
      <c r="B107" s="18" t="s">
        <v>3874</v>
      </c>
      <c r="C107" s="24" t="s">
        <v>1335</v>
      </c>
      <c r="D107" s="18" t="s">
        <v>3869</v>
      </c>
      <c r="E107" s="24" t="s">
        <v>3870</v>
      </c>
      <c r="F107" s="18" t="s">
        <v>338</v>
      </c>
      <c r="G107" s="106">
        <v>44236</v>
      </c>
    </row>
    <row r="108" spans="1:7" x14ac:dyDescent="0.2">
      <c r="A108" s="24" t="s">
        <v>3875</v>
      </c>
      <c r="B108" s="18" t="s">
        <v>565</v>
      </c>
      <c r="C108" s="24" t="s">
        <v>1335</v>
      </c>
      <c r="D108" s="24" t="s">
        <v>3876</v>
      </c>
      <c r="E108" s="24" t="s">
        <v>2242</v>
      </c>
      <c r="F108" s="18" t="s">
        <v>346</v>
      </c>
      <c r="G108" s="106">
        <v>43886</v>
      </c>
    </row>
    <row r="109" spans="1:7" x14ac:dyDescent="0.2">
      <c r="A109" s="24" t="s">
        <v>3875</v>
      </c>
      <c r="B109" s="18" t="s">
        <v>565</v>
      </c>
      <c r="C109" s="24" t="s">
        <v>1335</v>
      </c>
      <c r="D109" s="24" t="s">
        <v>3877</v>
      </c>
      <c r="E109" s="24" t="s">
        <v>343</v>
      </c>
      <c r="F109" s="18" t="s">
        <v>344</v>
      </c>
      <c r="G109" s="106">
        <v>45433</v>
      </c>
    </row>
    <row r="110" spans="1:7" x14ac:dyDescent="0.2">
      <c r="A110" s="24" t="s">
        <v>3680</v>
      </c>
      <c r="B110" s="18" t="s">
        <v>3681</v>
      </c>
      <c r="C110" s="24" t="s">
        <v>1335</v>
      </c>
      <c r="D110" s="18" t="s">
        <v>3878</v>
      </c>
      <c r="E110" s="24" t="s">
        <v>3879</v>
      </c>
      <c r="F110" s="18" t="s">
        <v>350</v>
      </c>
      <c r="G110" s="106">
        <v>44159</v>
      </c>
    </row>
    <row r="111" spans="1:7" ht="25.5" x14ac:dyDescent="0.2">
      <c r="A111" s="24" t="s">
        <v>3880</v>
      </c>
      <c r="B111" s="18" t="s">
        <v>3881</v>
      </c>
      <c r="C111" s="24" t="s">
        <v>36</v>
      </c>
      <c r="D111" s="18" t="s">
        <v>3882</v>
      </c>
      <c r="E111" s="24" t="s">
        <v>3883</v>
      </c>
      <c r="F111" s="18" t="s">
        <v>3884</v>
      </c>
      <c r="G111" s="106">
        <v>45818</v>
      </c>
    </row>
    <row r="112" spans="1:7" x14ac:dyDescent="0.2">
      <c r="A112" s="24" t="s">
        <v>3716</v>
      </c>
      <c r="B112" s="18" t="s">
        <v>3717</v>
      </c>
      <c r="C112" s="24" t="s">
        <v>36</v>
      </c>
      <c r="D112" s="18" t="s">
        <v>3882</v>
      </c>
      <c r="E112" s="24" t="s">
        <v>3883</v>
      </c>
      <c r="F112" s="18" t="s">
        <v>3884</v>
      </c>
      <c r="G112" s="106">
        <v>45818</v>
      </c>
    </row>
    <row r="113" spans="1:7" x14ac:dyDescent="0.2">
      <c r="A113" s="24" t="s">
        <v>3885</v>
      </c>
      <c r="B113" s="18" t="s">
        <v>3886</v>
      </c>
      <c r="C113" s="24" t="s">
        <v>1335</v>
      </c>
      <c r="D113" s="24" t="s">
        <v>3887</v>
      </c>
      <c r="E113" s="24" t="s">
        <v>3888</v>
      </c>
      <c r="F113" s="18" t="s">
        <v>903</v>
      </c>
      <c r="G113" s="106">
        <v>39954</v>
      </c>
    </row>
    <row r="114" spans="1:7" x14ac:dyDescent="0.2">
      <c r="A114" s="24" t="s">
        <v>417</v>
      </c>
      <c r="B114" s="18" t="s">
        <v>418</v>
      </c>
      <c r="C114" s="24" t="s">
        <v>1335</v>
      </c>
      <c r="D114" s="24" t="s">
        <v>3887</v>
      </c>
      <c r="E114" s="24" t="s">
        <v>3885</v>
      </c>
      <c r="F114" s="18" t="s">
        <v>3886</v>
      </c>
      <c r="G114" s="106">
        <v>45335</v>
      </c>
    </row>
    <row r="115" spans="1:7" x14ac:dyDescent="0.2">
      <c r="A115" s="24" t="s">
        <v>3889</v>
      </c>
      <c r="B115" s="18" t="s">
        <v>3890</v>
      </c>
      <c r="C115" s="24" t="s">
        <v>1335</v>
      </c>
      <c r="D115" s="24" t="s">
        <v>3891</v>
      </c>
      <c r="E115" s="24" t="s">
        <v>3739</v>
      </c>
      <c r="F115" s="18" t="s">
        <v>139</v>
      </c>
      <c r="G115" s="106">
        <v>42186</v>
      </c>
    </row>
    <row r="116" spans="1:7" x14ac:dyDescent="0.2">
      <c r="A116" s="24" t="s">
        <v>3892</v>
      </c>
      <c r="B116" s="18" t="s">
        <v>3893</v>
      </c>
      <c r="C116" s="24" t="s">
        <v>1335</v>
      </c>
      <c r="D116" s="24" t="s">
        <v>3894</v>
      </c>
      <c r="E116" s="24" t="s">
        <v>3739</v>
      </c>
      <c r="F116" s="18" t="s">
        <v>139</v>
      </c>
      <c r="G116" s="106">
        <v>42186</v>
      </c>
    </row>
    <row r="117" spans="1:7" x14ac:dyDescent="0.2">
      <c r="A117" s="24" t="s">
        <v>3895</v>
      </c>
      <c r="B117" s="18" t="s">
        <v>446</v>
      </c>
      <c r="C117" s="24" t="s">
        <v>36</v>
      </c>
      <c r="D117" s="24" t="s">
        <v>3896</v>
      </c>
      <c r="E117" s="123" t="s">
        <v>76</v>
      </c>
      <c r="F117" s="18" t="s">
        <v>77</v>
      </c>
      <c r="G117" s="106">
        <v>43256</v>
      </c>
    </row>
    <row r="118" spans="1:7" x14ac:dyDescent="0.2">
      <c r="A118" s="24" t="s">
        <v>3897</v>
      </c>
      <c r="B118" s="18" t="s">
        <v>392</v>
      </c>
      <c r="C118" s="24" t="s">
        <v>36</v>
      </c>
      <c r="D118" s="24" t="s">
        <v>3898</v>
      </c>
      <c r="E118" s="123" t="s">
        <v>470</v>
      </c>
      <c r="F118" s="18" t="s">
        <v>471</v>
      </c>
      <c r="G118" s="106">
        <v>45076</v>
      </c>
    </row>
    <row r="119" spans="1:7" x14ac:dyDescent="0.2">
      <c r="A119" s="24" t="s">
        <v>3899</v>
      </c>
      <c r="B119" s="18" t="s">
        <v>3900</v>
      </c>
      <c r="C119" s="24" t="s">
        <v>1335</v>
      </c>
      <c r="D119" s="18" t="s">
        <v>3901</v>
      </c>
      <c r="E119" s="24" t="s">
        <v>2273</v>
      </c>
      <c r="F119" s="18" t="s">
        <v>372</v>
      </c>
      <c r="G119" s="106">
        <v>44050</v>
      </c>
    </row>
    <row r="120" spans="1:7" x14ac:dyDescent="0.2">
      <c r="A120" s="24" t="s">
        <v>3902</v>
      </c>
      <c r="B120" s="18" t="s">
        <v>3903</v>
      </c>
      <c r="C120" s="24" t="s">
        <v>1335</v>
      </c>
      <c r="D120" s="18" t="s">
        <v>3901</v>
      </c>
      <c r="E120" s="24" t="s">
        <v>2273</v>
      </c>
      <c r="F120" s="18" t="s">
        <v>372</v>
      </c>
      <c r="G120" s="106">
        <v>44050</v>
      </c>
    </row>
    <row r="121" spans="1:7" x14ac:dyDescent="0.2">
      <c r="A121" s="24" t="s">
        <v>3902</v>
      </c>
      <c r="B121" s="18" t="s">
        <v>3903</v>
      </c>
      <c r="C121" s="24" t="s">
        <v>1335</v>
      </c>
      <c r="D121" s="24" t="s">
        <v>3904</v>
      </c>
      <c r="E121" s="24" t="s">
        <v>3905</v>
      </c>
      <c r="F121" s="18" t="s">
        <v>374</v>
      </c>
      <c r="G121" s="106">
        <v>43371</v>
      </c>
    </row>
    <row r="122" spans="1:7" x14ac:dyDescent="0.2">
      <c r="A122" s="24" t="s">
        <v>3906</v>
      </c>
      <c r="B122" s="18" t="s">
        <v>3907</v>
      </c>
      <c r="C122" s="24" t="s">
        <v>1335</v>
      </c>
      <c r="D122" s="18" t="s">
        <v>3908</v>
      </c>
      <c r="E122" s="24" t="s">
        <v>1308</v>
      </c>
      <c r="F122" s="18" t="s">
        <v>1309</v>
      </c>
      <c r="G122" s="106">
        <v>45649</v>
      </c>
    </row>
    <row r="123" spans="1:7" x14ac:dyDescent="0.2">
      <c r="A123" s="123" t="s">
        <v>3909</v>
      </c>
      <c r="B123" s="14" t="s">
        <v>1764</v>
      </c>
      <c r="C123" s="24" t="s">
        <v>1335</v>
      </c>
      <c r="D123" s="18" t="s">
        <v>3910</v>
      </c>
      <c r="E123" s="24" t="s">
        <v>3911</v>
      </c>
      <c r="F123" s="18" t="s">
        <v>396</v>
      </c>
      <c r="G123" s="106">
        <v>45020</v>
      </c>
    </row>
    <row r="124" spans="1:7" x14ac:dyDescent="0.2">
      <c r="A124" s="24" t="s">
        <v>3912</v>
      </c>
      <c r="B124" s="18" t="s">
        <v>1190</v>
      </c>
      <c r="C124" s="24" t="s">
        <v>1335</v>
      </c>
      <c r="D124" s="24" t="s">
        <v>2294</v>
      </c>
      <c r="E124" s="24" t="s">
        <v>3913</v>
      </c>
      <c r="F124" s="18" t="s">
        <v>400</v>
      </c>
      <c r="G124" s="106">
        <v>43900</v>
      </c>
    </row>
    <row r="125" spans="1:7" x14ac:dyDescent="0.2">
      <c r="A125" s="24" t="s">
        <v>3914</v>
      </c>
      <c r="B125" s="18" t="s">
        <v>3364</v>
      </c>
      <c r="C125" s="24" t="s">
        <v>1335</v>
      </c>
      <c r="D125" s="24" t="s">
        <v>3915</v>
      </c>
      <c r="E125" s="24" t="s">
        <v>1606</v>
      </c>
      <c r="F125" s="18" t="s">
        <v>471</v>
      </c>
      <c r="G125" s="106">
        <v>42815</v>
      </c>
    </row>
    <row r="126" spans="1:7" ht="25.5" x14ac:dyDescent="0.2">
      <c r="A126" s="24" t="s">
        <v>3916</v>
      </c>
      <c r="B126" s="18" t="s">
        <v>3917</v>
      </c>
      <c r="C126" s="24" t="s">
        <v>1335</v>
      </c>
      <c r="D126" s="24" t="s">
        <v>3918</v>
      </c>
      <c r="E126" s="24" t="s">
        <v>3919</v>
      </c>
      <c r="F126" s="18" t="s">
        <v>730</v>
      </c>
      <c r="G126" s="106">
        <v>39486</v>
      </c>
    </row>
    <row r="127" spans="1:7" x14ac:dyDescent="0.2">
      <c r="A127" s="24" t="s">
        <v>417</v>
      </c>
      <c r="B127" s="18" t="s">
        <v>418</v>
      </c>
      <c r="C127" s="24" t="s">
        <v>1335</v>
      </c>
      <c r="D127" s="14" t="s">
        <v>3920</v>
      </c>
      <c r="E127" s="123" t="s">
        <v>419</v>
      </c>
      <c r="F127" s="14" t="s">
        <v>3921</v>
      </c>
      <c r="G127" s="106">
        <v>45335</v>
      </c>
    </row>
    <row r="128" spans="1:7" x14ac:dyDescent="0.2">
      <c r="A128" s="24" t="s">
        <v>3922</v>
      </c>
      <c r="B128" s="18" t="s">
        <v>3711</v>
      </c>
      <c r="C128" s="24" t="s">
        <v>1335</v>
      </c>
      <c r="D128" s="24" t="s">
        <v>3923</v>
      </c>
      <c r="E128" s="24" t="s">
        <v>3924</v>
      </c>
      <c r="F128" s="18" t="s">
        <v>3925</v>
      </c>
      <c r="G128" s="106">
        <v>44915</v>
      </c>
    </row>
    <row r="129" spans="1:7" x14ac:dyDescent="0.2">
      <c r="A129" s="24" t="s">
        <v>3926</v>
      </c>
      <c r="B129" s="18" t="s">
        <v>3927</v>
      </c>
      <c r="C129" s="24" t="s">
        <v>1335</v>
      </c>
      <c r="D129" s="24" t="s">
        <v>3923</v>
      </c>
      <c r="E129" s="24" t="s">
        <v>3924</v>
      </c>
      <c r="F129" s="18" t="s">
        <v>3925</v>
      </c>
      <c r="G129" s="106">
        <v>44915</v>
      </c>
    </row>
    <row r="130" spans="1:7" x14ac:dyDescent="0.2">
      <c r="A130" s="24" t="s">
        <v>3731</v>
      </c>
      <c r="B130" s="18" t="s">
        <v>1764</v>
      </c>
      <c r="C130" s="24" t="s">
        <v>1335</v>
      </c>
      <c r="D130" s="24" t="s">
        <v>3928</v>
      </c>
      <c r="E130" s="24" t="s">
        <v>3929</v>
      </c>
      <c r="F130" s="18" t="s">
        <v>702</v>
      </c>
      <c r="G130" s="106">
        <v>43928</v>
      </c>
    </row>
    <row r="131" spans="1:7" ht="25.5" x14ac:dyDescent="0.2">
      <c r="A131" s="24" t="s">
        <v>3930</v>
      </c>
      <c r="B131" s="18" t="s">
        <v>3931</v>
      </c>
      <c r="C131" s="24" t="s">
        <v>1335</v>
      </c>
      <c r="D131" s="24" t="s">
        <v>3932</v>
      </c>
      <c r="E131" s="24" t="s">
        <v>3933</v>
      </c>
      <c r="F131" s="18" t="s">
        <v>1176</v>
      </c>
      <c r="G131" s="106">
        <v>43356</v>
      </c>
    </row>
    <row r="132" spans="1:7" x14ac:dyDescent="0.2">
      <c r="A132" s="24" t="s">
        <v>3934</v>
      </c>
      <c r="B132" s="18" t="s">
        <v>3935</v>
      </c>
      <c r="C132" s="24" t="s">
        <v>1335</v>
      </c>
      <c r="D132" s="24" t="s">
        <v>3932</v>
      </c>
      <c r="E132" s="24" t="s">
        <v>3933</v>
      </c>
      <c r="F132" s="18" t="s">
        <v>1176</v>
      </c>
      <c r="G132" s="106">
        <v>43356</v>
      </c>
    </row>
    <row r="133" spans="1:7" x14ac:dyDescent="0.2">
      <c r="A133" s="24" t="s">
        <v>3731</v>
      </c>
      <c r="B133" s="18" t="s">
        <v>1764</v>
      </c>
      <c r="C133" s="24" t="s">
        <v>1335</v>
      </c>
      <c r="D133" s="24" t="s">
        <v>3932</v>
      </c>
      <c r="E133" s="24" t="s">
        <v>3933</v>
      </c>
      <c r="F133" s="18" t="s">
        <v>1176</v>
      </c>
      <c r="G133" s="106">
        <v>43356</v>
      </c>
    </row>
    <row r="134" spans="1:7" x14ac:dyDescent="0.2">
      <c r="A134" s="24" t="s">
        <v>3936</v>
      </c>
      <c r="B134" s="18" t="s">
        <v>3937</v>
      </c>
      <c r="C134" s="24" t="s">
        <v>3938</v>
      </c>
      <c r="D134" s="24" t="s">
        <v>3939</v>
      </c>
      <c r="E134" s="24" t="s">
        <v>3940</v>
      </c>
      <c r="F134" s="18" t="s">
        <v>461</v>
      </c>
      <c r="G134" s="106">
        <v>43063</v>
      </c>
    </row>
    <row r="135" spans="1:7" x14ac:dyDescent="0.2">
      <c r="A135" s="24" t="s">
        <v>3941</v>
      </c>
      <c r="B135" s="18" t="s">
        <v>3942</v>
      </c>
      <c r="C135" s="24" t="s">
        <v>36</v>
      </c>
      <c r="D135" s="24" t="s">
        <v>1405</v>
      </c>
      <c r="E135" s="24" t="s">
        <v>3888</v>
      </c>
      <c r="F135" s="18" t="s">
        <v>903</v>
      </c>
      <c r="G135" s="106">
        <v>45720</v>
      </c>
    </row>
    <row r="136" spans="1:7" x14ac:dyDescent="0.2">
      <c r="A136" s="24" t="s">
        <v>3943</v>
      </c>
      <c r="B136" s="18" t="s">
        <v>1617</v>
      </c>
      <c r="C136" s="24" t="s">
        <v>1335</v>
      </c>
      <c r="D136" s="24" t="s">
        <v>3944</v>
      </c>
      <c r="E136" s="24" t="s">
        <v>3888</v>
      </c>
      <c r="F136" s="18" t="s">
        <v>903</v>
      </c>
      <c r="G136" s="106">
        <v>40604</v>
      </c>
    </row>
    <row r="137" spans="1:7" x14ac:dyDescent="0.2">
      <c r="A137" s="24" t="s">
        <v>3943</v>
      </c>
      <c r="B137" s="18" t="s">
        <v>1617</v>
      </c>
      <c r="C137" s="24" t="s">
        <v>1335</v>
      </c>
      <c r="D137" s="24" t="s">
        <v>3945</v>
      </c>
      <c r="E137" s="24" t="s">
        <v>3888</v>
      </c>
      <c r="F137" s="18" t="s">
        <v>903</v>
      </c>
      <c r="G137" s="106">
        <v>40604</v>
      </c>
    </row>
    <row r="138" spans="1:7" x14ac:dyDescent="0.2">
      <c r="A138" s="24" t="s">
        <v>3936</v>
      </c>
      <c r="B138" s="18" t="s">
        <v>3937</v>
      </c>
      <c r="C138" s="24" t="s">
        <v>3938</v>
      </c>
      <c r="D138" s="24" t="s">
        <v>3946</v>
      </c>
      <c r="E138" s="24" t="s">
        <v>3947</v>
      </c>
      <c r="F138" s="18" t="s">
        <v>501</v>
      </c>
      <c r="G138" s="106">
        <v>43063</v>
      </c>
    </row>
    <row r="139" spans="1:7" x14ac:dyDescent="0.2">
      <c r="A139" s="24" t="s">
        <v>3948</v>
      </c>
      <c r="B139" s="18" t="s">
        <v>3949</v>
      </c>
      <c r="C139" s="24" t="s">
        <v>1335</v>
      </c>
      <c r="D139" s="24" t="s">
        <v>3950</v>
      </c>
      <c r="E139" s="24" t="s">
        <v>381</v>
      </c>
      <c r="F139" s="18" t="s">
        <v>1573</v>
      </c>
      <c r="G139" s="106">
        <v>45013</v>
      </c>
    </row>
    <row r="140" spans="1:7" x14ac:dyDescent="0.2">
      <c r="A140" s="24" t="s">
        <v>3948</v>
      </c>
      <c r="B140" s="18" t="s">
        <v>3949</v>
      </c>
      <c r="C140" s="24" t="s">
        <v>1335</v>
      </c>
      <c r="D140" s="24" t="s">
        <v>3951</v>
      </c>
      <c r="E140" s="24" t="s">
        <v>1308</v>
      </c>
      <c r="F140" s="18" t="s">
        <v>1309</v>
      </c>
      <c r="G140" s="106">
        <v>45649</v>
      </c>
    </row>
    <row r="141" spans="1:7" x14ac:dyDescent="0.2">
      <c r="A141" s="24" t="s">
        <v>3899</v>
      </c>
      <c r="B141" s="18" t="s">
        <v>3900</v>
      </c>
      <c r="C141" s="24" t="s">
        <v>1335</v>
      </c>
      <c r="D141" s="24" t="s">
        <v>3952</v>
      </c>
      <c r="E141" s="24" t="s">
        <v>3953</v>
      </c>
      <c r="F141" s="18" t="s">
        <v>515</v>
      </c>
      <c r="G141" s="106">
        <v>43676</v>
      </c>
    </row>
    <row r="142" spans="1:7" x14ac:dyDescent="0.2">
      <c r="A142" s="24" t="s">
        <v>3954</v>
      </c>
      <c r="B142" s="18" t="s">
        <v>3955</v>
      </c>
      <c r="C142" s="24" t="s">
        <v>1335</v>
      </c>
      <c r="D142" s="24" t="s">
        <v>3952</v>
      </c>
      <c r="E142" s="24" t="s">
        <v>3953</v>
      </c>
      <c r="F142" s="18" t="s">
        <v>515</v>
      </c>
      <c r="G142" s="106">
        <v>43676</v>
      </c>
    </row>
    <row r="143" spans="1:7" x14ac:dyDescent="0.2">
      <c r="A143" s="24" t="s">
        <v>3956</v>
      </c>
      <c r="B143" s="18" t="s">
        <v>3957</v>
      </c>
      <c r="C143" s="24" t="s">
        <v>1335</v>
      </c>
      <c r="D143" s="24" t="s">
        <v>3952</v>
      </c>
      <c r="E143" s="24" t="s">
        <v>3953</v>
      </c>
      <c r="F143" s="18" t="s">
        <v>515</v>
      </c>
      <c r="G143" s="106">
        <v>43676</v>
      </c>
    </row>
    <row r="144" spans="1:7" x14ac:dyDescent="0.2">
      <c r="A144" s="24" t="s">
        <v>3958</v>
      </c>
      <c r="B144" s="18" t="s">
        <v>3959</v>
      </c>
      <c r="C144" s="24" t="s">
        <v>1335</v>
      </c>
      <c r="D144" s="24" t="s">
        <v>3960</v>
      </c>
      <c r="E144" s="24" t="s">
        <v>646</v>
      </c>
      <c r="F144" s="18" t="s">
        <v>647</v>
      </c>
      <c r="G144" s="106">
        <v>45146</v>
      </c>
    </row>
    <row r="145" spans="1:7" x14ac:dyDescent="0.2">
      <c r="A145" s="24" t="s">
        <v>3961</v>
      </c>
      <c r="B145" s="18" t="s">
        <v>3962</v>
      </c>
      <c r="C145" s="24" t="s">
        <v>1335</v>
      </c>
      <c r="D145" s="18" t="s">
        <v>3963</v>
      </c>
      <c r="E145" s="24" t="s">
        <v>3964</v>
      </c>
      <c r="F145" s="18" t="s">
        <v>1078</v>
      </c>
      <c r="G145" s="106">
        <v>44299</v>
      </c>
    </row>
    <row r="146" spans="1:7" x14ac:dyDescent="0.2">
      <c r="A146" s="24" t="s">
        <v>3965</v>
      </c>
      <c r="B146" s="18" t="s">
        <v>3858</v>
      </c>
      <c r="C146" s="24" t="s">
        <v>1335</v>
      </c>
      <c r="D146" s="18" t="s">
        <v>3963</v>
      </c>
      <c r="E146" s="24" t="s">
        <v>3964</v>
      </c>
      <c r="F146" s="18" t="s">
        <v>1078</v>
      </c>
      <c r="G146" s="106">
        <v>44299</v>
      </c>
    </row>
    <row r="147" spans="1:7" x14ac:dyDescent="0.2">
      <c r="A147" s="24" t="s">
        <v>3966</v>
      </c>
      <c r="B147" s="18" t="s">
        <v>3967</v>
      </c>
      <c r="C147" s="24" t="s">
        <v>36</v>
      </c>
      <c r="D147" s="24" t="s">
        <v>3968</v>
      </c>
      <c r="E147" s="24" t="s">
        <v>1606</v>
      </c>
      <c r="F147" s="18" t="s">
        <v>471</v>
      </c>
      <c r="G147" s="106">
        <v>43411</v>
      </c>
    </row>
    <row r="148" spans="1:7" x14ac:dyDescent="0.2">
      <c r="A148" s="24" t="s">
        <v>3902</v>
      </c>
      <c r="B148" s="18" t="s">
        <v>3903</v>
      </c>
      <c r="C148" s="24" t="s">
        <v>1335</v>
      </c>
      <c r="D148" s="24" t="s">
        <v>3969</v>
      </c>
      <c r="E148" s="24" t="s">
        <v>1644</v>
      </c>
      <c r="F148" s="18" t="s">
        <v>545</v>
      </c>
      <c r="G148" s="106">
        <v>43179</v>
      </c>
    </row>
    <row r="149" spans="1:7" x14ac:dyDescent="0.2">
      <c r="A149" s="24" t="s">
        <v>417</v>
      </c>
      <c r="B149" s="18" t="s">
        <v>418</v>
      </c>
      <c r="C149" s="24" t="s">
        <v>1335</v>
      </c>
      <c r="D149" s="18" t="s">
        <v>3970</v>
      </c>
      <c r="E149" s="123" t="s">
        <v>3971</v>
      </c>
      <c r="F149" s="14" t="s">
        <v>3972</v>
      </c>
      <c r="G149" s="106">
        <v>45335</v>
      </c>
    </row>
    <row r="150" spans="1:7" x14ac:dyDescent="0.2">
      <c r="A150" s="24" t="s">
        <v>3973</v>
      </c>
      <c r="B150" s="18" t="s">
        <v>3474</v>
      </c>
      <c r="C150" s="24" t="s">
        <v>1335</v>
      </c>
      <c r="D150" s="18" t="s">
        <v>3974</v>
      </c>
      <c r="E150" s="123" t="s">
        <v>2200</v>
      </c>
      <c r="F150" s="14" t="s">
        <v>977</v>
      </c>
      <c r="G150" s="106">
        <v>45489</v>
      </c>
    </row>
    <row r="151" spans="1:7" x14ac:dyDescent="0.2">
      <c r="A151" s="24" t="s">
        <v>3975</v>
      </c>
      <c r="B151" s="18" t="s">
        <v>3976</v>
      </c>
      <c r="C151" s="24" t="s">
        <v>1335</v>
      </c>
      <c r="D151" s="18" t="s">
        <v>3974</v>
      </c>
      <c r="E151" s="123" t="s">
        <v>2200</v>
      </c>
      <c r="F151" s="14" t="s">
        <v>977</v>
      </c>
      <c r="G151" s="106">
        <v>45489</v>
      </c>
    </row>
    <row r="152" spans="1:7" x14ac:dyDescent="0.2">
      <c r="A152" s="24" t="s">
        <v>3774</v>
      </c>
      <c r="B152" s="18" t="s">
        <v>1504</v>
      </c>
      <c r="C152" s="24" t="s">
        <v>1335</v>
      </c>
      <c r="D152" s="24" t="s">
        <v>2365</v>
      </c>
      <c r="E152" s="24" t="s">
        <v>1480</v>
      </c>
      <c r="F152" s="18" t="s">
        <v>81</v>
      </c>
      <c r="G152" s="106">
        <v>41267</v>
      </c>
    </row>
    <row r="153" spans="1:7" x14ac:dyDescent="0.2">
      <c r="A153" s="24" t="s">
        <v>3648</v>
      </c>
      <c r="B153" s="18" t="s">
        <v>418</v>
      </c>
      <c r="C153" s="24" t="s">
        <v>1335</v>
      </c>
      <c r="D153" s="24" t="s">
        <v>3977</v>
      </c>
      <c r="E153" s="24" t="s">
        <v>3978</v>
      </c>
      <c r="F153" s="18" t="s">
        <v>412</v>
      </c>
      <c r="G153" s="106">
        <v>43090</v>
      </c>
    </row>
    <row r="154" spans="1:7" ht="25.5" x14ac:dyDescent="0.2">
      <c r="A154" s="24" t="s">
        <v>3736</v>
      </c>
      <c r="B154" s="18" t="s">
        <v>3636</v>
      </c>
      <c r="C154" s="24" t="s">
        <v>1335</v>
      </c>
      <c r="D154" s="24" t="s">
        <v>3979</v>
      </c>
      <c r="E154" s="24" t="s">
        <v>3980</v>
      </c>
      <c r="F154" s="18" t="s">
        <v>563</v>
      </c>
      <c r="G154" s="106">
        <v>45559</v>
      </c>
    </row>
    <row r="155" spans="1:7" ht="25.5" x14ac:dyDescent="0.2">
      <c r="A155" s="24" t="s">
        <v>3981</v>
      </c>
      <c r="B155" s="18" t="s">
        <v>3955</v>
      </c>
      <c r="C155" s="24" t="s">
        <v>1335</v>
      </c>
      <c r="D155" s="24" t="s">
        <v>3979</v>
      </c>
      <c r="E155" s="24" t="s">
        <v>3980</v>
      </c>
      <c r="F155" s="18" t="s">
        <v>563</v>
      </c>
      <c r="G155" s="106">
        <v>45247</v>
      </c>
    </row>
    <row r="156" spans="1:7" ht="25.5" x14ac:dyDescent="0.2">
      <c r="A156" s="24" t="s">
        <v>3982</v>
      </c>
      <c r="B156" s="18" t="s">
        <v>3983</v>
      </c>
      <c r="C156" s="24" t="s">
        <v>1335</v>
      </c>
      <c r="D156" s="24" t="s">
        <v>3979</v>
      </c>
      <c r="E156" s="24" t="s">
        <v>3980</v>
      </c>
      <c r="F156" s="18" t="s">
        <v>563</v>
      </c>
      <c r="G156" s="106">
        <v>45261</v>
      </c>
    </row>
    <row r="157" spans="1:7" x14ac:dyDescent="0.2">
      <c r="A157" s="24" t="s">
        <v>3984</v>
      </c>
      <c r="B157" s="18" t="s">
        <v>3829</v>
      </c>
      <c r="C157" s="24" t="s">
        <v>1335</v>
      </c>
      <c r="D157" s="18" t="s">
        <v>3985</v>
      </c>
      <c r="E157" s="24" t="s">
        <v>1291</v>
      </c>
      <c r="F157" s="18" t="s">
        <v>1292</v>
      </c>
      <c r="G157" s="106">
        <v>44187</v>
      </c>
    </row>
    <row r="158" spans="1:7" ht="25.5" x14ac:dyDescent="0.2">
      <c r="A158" s="24" t="s">
        <v>3986</v>
      </c>
      <c r="B158" s="18" t="s">
        <v>3903</v>
      </c>
      <c r="C158" s="24" t="s">
        <v>1335</v>
      </c>
      <c r="D158" s="18" t="s">
        <v>3987</v>
      </c>
      <c r="E158" s="24" t="s">
        <v>3988</v>
      </c>
      <c r="F158" s="18" t="s">
        <v>575</v>
      </c>
      <c r="G158" s="106">
        <v>43963</v>
      </c>
    </row>
    <row r="159" spans="1:7" ht="25.5" x14ac:dyDescent="0.2">
      <c r="A159" s="24" t="s">
        <v>3989</v>
      </c>
      <c r="B159" s="18" t="s">
        <v>3990</v>
      </c>
      <c r="C159" s="24" t="s">
        <v>1335</v>
      </c>
      <c r="D159" s="18" t="s">
        <v>3987</v>
      </c>
      <c r="E159" s="24" t="s">
        <v>3988</v>
      </c>
      <c r="F159" s="18" t="s">
        <v>575</v>
      </c>
      <c r="G159" s="106">
        <v>43963</v>
      </c>
    </row>
    <row r="160" spans="1:7" ht="25.5" x14ac:dyDescent="0.2">
      <c r="A160" s="36" t="s">
        <v>4949</v>
      </c>
      <c r="B160" s="36" t="s">
        <v>3881</v>
      </c>
      <c r="C160" s="24" t="s">
        <v>1335</v>
      </c>
      <c r="D160" s="24" t="s">
        <v>4947</v>
      </c>
      <c r="E160" s="24" t="s">
        <v>4945</v>
      </c>
      <c r="F160" s="18" t="s">
        <v>577</v>
      </c>
      <c r="G160" s="106">
        <v>45930</v>
      </c>
    </row>
    <row r="161" spans="1:7" ht="25.5" x14ac:dyDescent="0.2">
      <c r="A161" s="36" t="s">
        <v>4950</v>
      </c>
      <c r="B161" s="36" t="s">
        <v>4948</v>
      </c>
      <c r="C161" s="24" t="s">
        <v>1335</v>
      </c>
      <c r="D161" s="24" t="s">
        <v>4947</v>
      </c>
      <c r="E161" s="24" t="s">
        <v>4945</v>
      </c>
      <c r="F161" s="18" t="s">
        <v>577</v>
      </c>
      <c r="G161" s="106">
        <v>45930</v>
      </c>
    </row>
    <row r="162" spans="1:7" ht="25.5" x14ac:dyDescent="0.2">
      <c r="A162" s="36" t="s">
        <v>3926</v>
      </c>
      <c r="B162" s="49" t="s">
        <v>3927</v>
      </c>
      <c r="C162" s="24" t="s">
        <v>1335</v>
      </c>
      <c r="D162" s="24" t="s">
        <v>4947</v>
      </c>
      <c r="E162" s="24" t="s">
        <v>4945</v>
      </c>
      <c r="F162" s="18" t="s">
        <v>577</v>
      </c>
      <c r="G162" s="106">
        <v>45930</v>
      </c>
    </row>
    <row r="163" spans="1:7" x14ac:dyDescent="0.2">
      <c r="A163" s="24" t="s">
        <v>3991</v>
      </c>
      <c r="B163" s="18" t="s">
        <v>3992</v>
      </c>
      <c r="C163" s="24" t="s">
        <v>1335</v>
      </c>
      <c r="D163" s="14" t="s">
        <v>3993</v>
      </c>
      <c r="E163" s="24" t="s">
        <v>3994</v>
      </c>
      <c r="F163" s="18" t="s">
        <v>581</v>
      </c>
      <c r="G163" s="106">
        <v>45118</v>
      </c>
    </row>
    <row r="164" spans="1:7" x14ac:dyDescent="0.2">
      <c r="A164" s="123" t="s">
        <v>3716</v>
      </c>
      <c r="B164" s="14" t="s">
        <v>3717</v>
      </c>
      <c r="C164" s="24" t="s">
        <v>1335</v>
      </c>
      <c r="D164" s="14" t="s">
        <v>3993</v>
      </c>
      <c r="E164" s="24" t="s">
        <v>3994</v>
      </c>
      <c r="F164" s="18" t="s">
        <v>581</v>
      </c>
      <c r="G164" s="106">
        <v>45118</v>
      </c>
    </row>
    <row r="165" spans="1:7" ht="25.5" x14ac:dyDescent="0.2">
      <c r="A165" s="24" t="s">
        <v>3991</v>
      </c>
      <c r="B165" s="18" t="s">
        <v>3992</v>
      </c>
      <c r="C165" s="24" t="s">
        <v>1335</v>
      </c>
      <c r="D165" s="14" t="s">
        <v>3995</v>
      </c>
      <c r="E165" s="24" t="s">
        <v>3996</v>
      </c>
      <c r="F165" s="18" t="s">
        <v>583</v>
      </c>
      <c r="G165" s="106">
        <v>45247</v>
      </c>
    </row>
    <row r="166" spans="1:7" ht="25.5" x14ac:dyDescent="0.2">
      <c r="A166" s="123" t="s">
        <v>3716</v>
      </c>
      <c r="B166" s="14" t="s">
        <v>3717</v>
      </c>
      <c r="C166" s="24" t="s">
        <v>1335</v>
      </c>
      <c r="D166" s="14" t="s">
        <v>3995</v>
      </c>
      <c r="E166" s="24" t="s">
        <v>3996</v>
      </c>
      <c r="F166" s="18" t="s">
        <v>583</v>
      </c>
      <c r="G166" s="106">
        <v>45247</v>
      </c>
    </row>
    <row r="167" spans="1:7" x14ac:dyDescent="0.2">
      <c r="A167" s="24" t="s">
        <v>417</v>
      </c>
      <c r="B167" s="18" t="s">
        <v>418</v>
      </c>
      <c r="C167" s="24" t="s">
        <v>1335</v>
      </c>
      <c r="D167" s="14" t="s">
        <v>3997</v>
      </c>
      <c r="E167" s="123" t="s">
        <v>419</v>
      </c>
      <c r="F167" s="14" t="s">
        <v>3921</v>
      </c>
      <c r="G167" s="106">
        <v>45335</v>
      </c>
    </row>
    <row r="168" spans="1:7" ht="25.5" x14ac:dyDescent="0.2">
      <c r="A168" s="24" t="s">
        <v>3998</v>
      </c>
      <c r="B168" s="18" t="s">
        <v>3999</v>
      </c>
      <c r="C168" s="24" t="s">
        <v>1335</v>
      </c>
      <c r="D168" s="24" t="s">
        <v>4000</v>
      </c>
      <c r="E168" s="24" t="s">
        <v>4001</v>
      </c>
      <c r="F168" s="18" t="s">
        <v>585</v>
      </c>
      <c r="G168" s="106">
        <v>43802</v>
      </c>
    </row>
    <row r="169" spans="1:7" ht="25.5" x14ac:dyDescent="0.2">
      <c r="A169" s="24" t="s">
        <v>4002</v>
      </c>
      <c r="B169" s="18" t="s">
        <v>1831</v>
      </c>
      <c r="C169" s="24" t="s">
        <v>1335</v>
      </c>
      <c r="D169" s="24" t="s">
        <v>4000</v>
      </c>
      <c r="E169" s="24" t="s">
        <v>4001</v>
      </c>
      <c r="F169" s="18" t="s">
        <v>585</v>
      </c>
      <c r="G169" s="106">
        <v>43802</v>
      </c>
    </row>
    <row r="170" spans="1:7" x14ac:dyDescent="0.2">
      <c r="A170" s="24" t="s">
        <v>4003</v>
      </c>
      <c r="B170" s="18" t="s">
        <v>3815</v>
      </c>
      <c r="C170" s="24" t="s">
        <v>36</v>
      </c>
      <c r="D170" s="24" t="s">
        <v>4004</v>
      </c>
      <c r="E170" s="24" t="s">
        <v>351</v>
      </c>
      <c r="F170" s="18" t="s">
        <v>352</v>
      </c>
      <c r="G170" s="106">
        <v>45643</v>
      </c>
    </row>
    <row r="171" spans="1:7" x14ac:dyDescent="0.2">
      <c r="A171" s="24" t="s">
        <v>3764</v>
      </c>
      <c r="B171" s="18" t="s">
        <v>3717</v>
      </c>
      <c r="C171" s="24" t="s">
        <v>1335</v>
      </c>
      <c r="D171" s="24" t="s">
        <v>4005</v>
      </c>
      <c r="E171" s="24" t="s">
        <v>596</v>
      </c>
      <c r="F171" s="18" t="s">
        <v>597</v>
      </c>
      <c r="G171" s="106">
        <v>45282</v>
      </c>
    </row>
    <row r="172" spans="1:7" x14ac:dyDescent="0.2">
      <c r="A172" s="24" t="s">
        <v>4006</v>
      </c>
      <c r="B172" s="18" t="s">
        <v>418</v>
      </c>
      <c r="C172" s="24" t="s">
        <v>1335</v>
      </c>
      <c r="D172" s="24" t="s">
        <v>4007</v>
      </c>
      <c r="E172" s="24" t="s">
        <v>4008</v>
      </c>
      <c r="F172" s="18" t="s">
        <v>428</v>
      </c>
      <c r="G172" s="106">
        <v>42759</v>
      </c>
    </row>
    <row r="173" spans="1:7" x14ac:dyDescent="0.2">
      <c r="A173" s="24" t="s">
        <v>4006</v>
      </c>
      <c r="B173" s="18" t="s">
        <v>418</v>
      </c>
      <c r="C173" s="24" t="s">
        <v>1335</v>
      </c>
      <c r="D173" s="24" t="s">
        <v>4009</v>
      </c>
      <c r="E173" s="24" t="s">
        <v>4008</v>
      </c>
      <c r="F173" s="18" t="s">
        <v>428</v>
      </c>
      <c r="G173" s="106">
        <v>43005</v>
      </c>
    </row>
    <row r="174" spans="1:7" x14ac:dyDescent="0.2">
      <c r="A174" s="24" t="s">
        <v>3794</v>
      </c>
      <c r="B174" s="18" t="s">
        <v>3795</v>
      </c>
      <c r="C174" s="24" t="s">
        <v>1335</v>
      </c>
      <c r="D174" s="18" t="s">
        <v>4010</v>
      </c>
      <c r="E174" s="24" t="s">
        <v>4011</v>
      </c>
      <c r="F174" s="18" t="s">
        <v>873</v>
      </c>
      <c r="G174" s="106">
        <v>43970</v>
      </c>
    </row>
    <row r="175" spans="1:7" x14ac:dyDescent="0.2">
      <c r="A175" s="24" t="s">
        <v>4012</v>
      </c>
      <c r="B175" s="18" t="s">
        <v>4013</v>
      </c>
      <c r="C175" s="24" t="s">
        <v>1335</v>
      </c>
      <c r="D175" s="18" t="s">
        <v>4010</v>
      </c>
      <c r="E175" s="24" t="s">
        <v>4011</v>
      </c>
      <c r="F175" s="18" t="s">
        <v>873</v>
      </c>
      <c r="G175" s="106">
        <v>43970</v>
      </c>
    </row>
    <row r="176" spans="1:7" x14ac:dyDescent="0.2">
      <c r="A176" s="24" t="s">
        <v>3794</v>
      </c>
      <c r="B176" s="18" t="s">
        <v>3795</v>
      </c>
      <c r="C176" s="24" t="s">
        <v>1335</v>
      </c>
      <c r="D176" s="24" t="s">
        <v>4014</v>
      </c>
      <c r="E176" s="24" t="s">
        <v>4011</v>
      </c>
      <c r="F176" s="18" t="s">
        <v>873</v>
      </c>
      <c r="G176" s="106">
        <v>41831</v>
      </c>
    </row>
    <row r="177" spans="1:7" x14ac:dyDescent="0.2">
      <c r="A177" s="24" t="s">
        <v>3798</v>
      </c>
      <c r="B177" s="18" t="s">
        <v>3799</v>
      </c>
      <c r="C177" s="24" t="s">
        <v>1335</v>
      </c>
      <c r="D177" s="24" t="s">
        <v>4014</v>
      </c>
      <c r="E177" s="24" t="s">
        <v>4011</v>
      </c>
      <c r="F177" s="18" t="s">
        <v>873</v>
      </c>
      <c r="G177" s="106">
        <v>41831</v>
      </c>
    </row>
    <row r="178" spans="1:7" x14ac:dyDescent="0.2">
      <c r="A178" s="24" t="s">
        <v>3899</v>
      </c>
      <c r="B178" s="18" t="s">
        <v>3900</v>
      </c>
      <c r="C178" s="24" t="s">
        <v>1335</v>
      </c>
      <c r="D178" s="18" t="s">
        <v>4015</v>
      </c>
      <c r="E178" s="24" t="s">
        <v>4016</v>
      </c>
      <c r="F178" s="18" t="s">
        <v>603</v>
      </c>
      <c r="G178" s="106">
        <v>44376</v>
      </c>
    </row>
    <row r="179" spans="1:7" x14ac:dyDescent="0.2">
      <c r="A179" s="24" t="s">
        <v>4017</v>
      </c>
      <c r="B179" s="18" t="s">
        <v>3927</v>
      </c>
      <c r="C179" s="24" t="s">
        <v>1335</v>
      </c>
      <c r="D179" s="18" t="s">
        <v>4015</v>
      </c>
      <c r="E179" s="24" t="s">
        <v>4016</v>
      </c>
      <c r="F179" s="18" t="s">
        <v>603</v>
      </c>
      <c r="G179" s="106">
        <v>44376</v>
      </c>
    </row>
    <row r="180" spans="1:7" x14ac:dyDescent="0.2">
      <c r="A180" s="24" t="s">
        <v>4018</v>
      </c>
      <c r="B180" s="18" t="s">
        <v>81</v>
      </c>
      <c r="C180" s="24" t="s">
        <v>1335</v>
      </c>
      <c r="D180" s="24" t="s">
        <v>4019</v>
      </c>
      <c r="E180" s="24" t="s">
        <v>3693</v>
      </c>
      <c r="F180" s="18" t="s">
        <v>1488</v>
      </c>
      <c r="G180" s="106">
        <v>42915</v>
      </c>
    </row>
    <row r="181" spans="1:7" x14ac:dyDescent="0.2">
      <c r="A181" s="24" t="s">
        <v>4020</v>
      </c>
      <c r="B181" s="18" t="s">
        <v>4021</v>
      </c>
      <c r="C181" s="24" t="s">
        <v>1335</v>
      </c>
      <c r="D181" s="24" t="s">
        <v>4019</v>
      </c>
      <c r="E181" s="24" t="s">
        <v>3693</v>
      </c>
      <c r="F181" s="18" t="s">
        <v>1488</v>
      </c>
      <c r="G181" s="106">
        <v>42915</v>
      </c>
    </row>
    <row r="182" spans="1:7" x14ac:dyDescent="0.2">
      <c r="A182" s="24" t="s">
        <v>4022</v>
      </c>
      <c r="B182" s="18" t="s">
        <v>4023</v>
      </c>
      <c r="C182" s="24" t="s">
        <v>1335</v>
      </c>
      <c r="D182" s="24" t="s">
        <v>2438</v>
      </c>
      <c r="E182" s="24" t="s">
        <v>4024</v>
      </c>
      <c r="F182" s="18" t="s">
        <v>473</v>
      </c>
      <c r="G182" s="106">
        <v>43850</v>
      </c>
    </row>
    <row r="183" spans="1:7" x14ac:dyDescent="0.2">
      <c r="A183" s="24" t="s">
        <v>4025</v>
      </c>
      <c r="B183" s="18" t="s">
        <v>4023</v>
      </c>
      <c r="C183" s="24" t="s">
        <v>1335</v>
      </c>
      <c r="D183" s="24" t="s">
        <v>2438</v>
      </c>
      <c r="E183" s="24" t="s">
        <v>1606</v>
      </c>
      <c r="F183" s="18" t="s">
        <v>471</v>
      </c>
      <c r="G183" s="106">
        <v>39265</v>
      </c>
    </row>
    <row r="184" spans="1:7" x14ac:dyDescent="0.2">
      <c r="A184" s="24" t="s">
        <v>4018</v>
      </c>
      <c r="B184" s="18" t="s">
        <v>81</v>
      </c>
      <c r="C184" s="24" t="s">
        <v>1335</v>
      </c>
      <c r="D184" s="24" t="s">
        <v>4026</v>
      </c>
      <c r="E184" s="24" t="s">
        <v>3693</v>
      </c>
      <c r="F184" s="18" t="s">
        <v>1488</v>
      </c>
      <c r="G184" s="106">
        <v>42934</v>
      </c>
    </row>
    <row r="185" spans="1:7" x14ac:dyDescent="0.2">
      <c r="A185" s="24" t="s">
        <v>4027</v>
      </c>
      <c r="B185" s="18" t="s">
        <v>4028</v>
      </c>
      <c r="C185" s="24" t="s">
        <v>1335</v>
      </c>
      <c r="D185" s="24" t="s">
        <v>4026</v>
      </c>
      <c r="E185" s="24" t="s">
        <v>3693</v>
      </c>
      <c r="F185" s="18" t="s">
        <v>1488</v>
      </c>
      <c r="G185" s="106">
        <v>42934</v>
      </c>
    </row>
    <row r="186" spans="1:7" x14ac:dyDescent="0.2">
      <c r="A186" s="24" t="s">
        <v>3902</v>
      </c>
      <c r="B186" s="18" t="s">
        <v>3903</v>
      </c>
      <c r="C186" s="24" t="s">
        <v>1335</v>
      </c>
      <c r="D186" s="24" t="s">
        <v>4029</v>
      </c>
      <c r="E186" s="24" t="s">
        <v>611</v>
      </c>
      <c r="F186" s="18" t="s">
        <v>612</v>
      </c>
      <c r="G186" s="106">
        <v>43249</v>
      </c>
    </row>
    <row r="187" spans="1:7" x14ac:dyDescent="0.2">
      <c r="A187" s="24" t="s">
        <v>3635</v>
      </c>
      <c r="B187" s="18" t="s">
        <v>3636</v>
      </c>
      <c r="C187" s="24" t="s">
        <v>36</v>
      </c>
      <c r="D187" s="24" t="s">
        <v>4030</v>
      </c>
      <c r="E187" s="24" t="s">
        <v>1107</v>
      </c>
      <c r="F187" s="18" t="s">
        <v>1108</v>
      </c>
      <c r="G187" s="106">
        <v>44671</v>
      </c>
    </row>
    <row r="188" spans="1:7" x14ac:dyDescent="0.2">
      <c r="A188" s="24" t="s">
        <v>4031</v>
      </c>
      <c r="B188" s="18" t="s">
        <v>4032</v>
      </c>
      <c r="C188" s="24" t="s">
        <v>1335</v>
      </c>
      <c r="D188" s="24" t="s">
        <v>4033</v>
      </c>
      <c r="E188" s="24" t="s">
        <v>992</v>
      </c>
      <c r="F188" s="18" t="s">
        <v>993</v>
      </c>
      <c r="G188" s="106">
        <v>45447</v>
      </c>
    </row>
    <row r="189" spans="1:7" x14ac:dyDescent="0.2">
      <c r="A189" s="24" t="s">
        <v>4034</v>
      </c>
      <c r="B189" s="18" t="s">
        <v>4035</v>
      </c>
      <c r="C189" s="24" t="s">
        <v>1335</v>
      </c>
      <c r="D189" s="24" t="s">
        <v>4033</v>
      </c>
      <c r="E189" s="24" t="s">
        <v>992</v>
      </c>
      <c r="F189" s="18" t="s">
        <v>993</v>
      </c>
      <c r="G189" s="106">
        <v>45447</v>
      </c>
    </row>
    <row r="190" spans="1:7" x14ac:dyDescent="0.2">
      <c r="A190" s="24" t="s">
        <v>4036</v>
      </c>
      <c r="B190" s="18" t="s">
        <v>465</v>
      </c>
      <c r="C190" s="24" t="s">
        <v>1335</v>
      </c>
      <c r="D190" s="24" t="s">
        <v>4037</v>
      </c>
      <c r="E190" s="24" t="s">
        <v>4038</v>
      </c>
      <c r="F190" s="18" t="s">
        <v>939</v>
      </c>
      <c r="G190" s="106">
        <v>43613</v>
      </c>
    </row>
    <row r="191" spans="1:7" x14ac:dyDescent="0.2">
      <c r="A191" s="24" t="s">
        <v>4039</v>
      </c>
      <c r="B191" s="18" t="s">
        <v>941</v>
      </c>
      <c r="C191" s="24" t="s">
        <v>1335</v>
      </c>
      <c r="D191" s="24" t="s">
        <v>4037</v>
      </c>
      <c r="E191" s="24" t="s">
        <v>4038</v>
      </c>
      <c r="F191" s="18" t="s">
        <v>939</v>
      </c>
      <c r="G191" s="106">
        <v>43613</v>
      </c>
    </row>
    <row r="192" spans="1:7" x14ac:dyDescent="0.2">
      <c r="A192" s="24" t="s">
        <v>3697</v>
      </c>
      <c r="B192" s="18" t="s">
        <v>565</v>
      </c>
      <c r="C192" s="24" t="s">
        <v>1335</v>
      </c>
      <c r="D192" s="24" t="s">
        <v>4040</v>
      </c>
      <c r="E192" s="24" t="s">
        <v>618</v>
      </c>
      <c r="F192" s="18" t="s">
        <v>619</v>
      </c>
      <c r="G192" s="106">
        <v>45443</v>
      </c>
    </row>
    <row r="193" spans="1:7" x14ac:dyDescent="0.2">
      <c r="A193" s="24" t="s">
        <v>3902</v>
      </c>
      <c r="B193" s="18" t="s">
        <v>3903</v>
      </c>
      <c r="C193" s="24" t="s">
        <v>1335</v>
      </c>
      <c r="D193" s="24" t="s">
        <v>4041</v>
      </c>
      <c r="E193" s="24" t="s">
        <v>4042</v>
      </c>
      <c r="F193" s="18" t="s">
        <v>621</v>
      </c>
      <c r="G193" s="106">
        <v>43371</v>
      </c>
    </row>
    <row r="194" spans="1:7" x14ac:dyDescent="0.2">
      <c r="A194" s="24" t="s">
        <v>4043</v>
      </c>
      <c r="B194" s="18" t="s">
        <v>4044</v>
      </c>
      <c r="C194" s="24" t="s">
        <v>1335</v>
      </c>
      <c r="D194" s="24" t="s">
        <v>4045</v>
      </c>
      <c r="E194" s="24" t="s">
        <v>992</v>
      </c>
      <c r="F194" s="18" t="s">
        <v>993</v>
      </c>
      <c r="G194" s="106">
        <v>44627</v>
      </c>
    </row>
    <row r="195" spans="1:7" x14ac:dyDescent="0.2">
      <c r="A195" s="24" t="s">
        <v>3648</v>
      </c>
      <c r="B195" s="18" t="s">
        <v>418</v>
      </c>
      <c r="C195" s="24" t="s">
        <v>1335</v>
      </c>
      <c r="D195" s="24" t="s">
        <v>1585</v>
      </c>
      <c r="E195" s="24" t="s">
        <v>4046</v>
      </c>
      <c r="F195" s="18" t="s">
        <v>424</v>
      </c>
      <c r="G195" s="106">
        <v>41365</v>
      </c>
    </row>
    <row r="196" spans="1:7" ht="25.5" x14ac:dyDescent="0.2">
      <c r="A196" s="24" t="s">
        <v>3727</v>
      </c>
      <c r="B196" s="18" t="s">
        <v>3636</v>
      </c>
      <c r="C196" s="24" t="s">
        <v>1335</v>
      </c>
      <c r="D196" s="18" t="s">
        <v>4047</v>
      </c>
      <c r="E196" s="24" t="s">
        <v>4048</v>
      </c>
      <c r="F196" s="18" t="s">
        <v>627</v>
      </c>
      <c r="G196" s="106">
        <v>44474</v>
      </c>
    </row>
    <row r="197" spans="1:7" ht="25.5" x14ac:dyDescent="0.2">
      <c r="A197" s="24" t="s">
        <v>4049</v>
      </c>
      <c r="B197" s="18" t="s">
        <v>3711</v>
      </c>
      <c r="C197" s="24" t="s">
        <v>1335</v>
      </c>
      <c r="D197" s="18" t="s">
        <v>4047</v>
      </c>
      <c r="E197" s="24" t="s">
        <v>4048</v>
      </c>
      <c r="F197" s="18" t="s">
        <v>627</v>
      </c>
      <c r="G197" s="106">
        <v>44474</v>
      </c>
    </row>
    <row r="198" spans="1:7" x14ac:dyDescent="0.2">
      <c r="A198" s="24" t="s">
        <v>3764</v>
      </c>
      <c r="B198" s="18" t="s">
        <v>3717</v>
      </c>
      <c r="C198" s="24" t="s">
        <v>1335</v>
      </c>
      <c r="D198" s="18" t="s">
        <v>4050</v>
      </c>
      <c r="E198" s="24" t="s">
        <v>628</v>
      </c>
      <c r="F198" s="18" t="s">
        <v>629</v>
      </c>
      <c r="G198" s="106">
        <v>45282</v>
      </c>
    </row>
    <row r="199" spans="1:7" x14ac:dyDescent="0.2">
      <c r="A199" s="24" t="s">
        <v>3764</v>
      </c>
      <c r="B199" s="18" t="s">
        <v>3717</v>
      </c>
      <c r="C199" s="24" t="s">
        <v>1335</v>
      </c>
      <c r="D199" s="18" t="s">
        <v>4051</v>
      </c>
      <c r="E199" s="24" t="s">
        <v>2479</v>
      </c>
      <c r="F199" s="18" t="s">
        <v>637</v>
      </c>
      <c r="G199" s="106">
        <v>45282</v>
      </c>
    </row>
    <row r="200" spans="1:7" x14ac:dyDescent="0.2">
      <c r="A200" s="24" t="s">
        <v>3764</v>
      </c>
      <c r="B200" s="18" t="s">
        <v>3717</v>
      </c>
      <c r="C200" s="24" t="s">
        <v>1335</v>
      </c>
      <c r="D200" s="18" t="s">
        <v>4052</v>
      </c>
      <c r="E200" s="24" t="s">
        <v>4053</v>
      </c>
      <c r="F200" s="18" t="s">
        <v>639</v>
      </c>
      <c r="G200" s="106">
        <v>45282</v>
      </c>
    </row>
    <row r="201" spans="1:7" x14ac:dyDescent="0.2">
      <c r="A201" s="24" t="s">
        <v>3764</v>
      </c>
      <c r="B201" s="18" t="s">
        <v>3717</v>
      </c>
      <c r="C201" s="24" t="s">
        <v>1335</v>
      </c>
      <c r="D201" s="18" t="s">
        <v>4054</v>
      </c>
      <c r="E201" s="24" t="s">
        <v>4055</v>
      </c>
      <c r="F201" s="18" t="s">
        <v>635</v>
      </c>
      <c r="G201" s="106">
        <v>45282</v>
      </c>
    </row>
    <row r="202" spans="1:7" x14ac:dyDescent="0.2">
      <c r="A202" s="24" t="s">
        <v>4056</v>
      </c>
      <c r="B202" s="18" t="s">
        <v>4057</v>
      </c>
      <c r="C202" s="24" t="s">
        <v>1335</v>
      </c>
      <c r="D202" s="24" t="s">
        <v>2487</v>
      </c>
      <c r="E202" s="24" t="s">
        <v>630</v>
      </c>
      <c r="F202" s="18" t="s">
        <v>631</v>
      </c>
      <c r="G202" s="106">
        <v>43125</v>
      </c>
    </row>
    <row r="203" spans="1:7" x14ac:dyDescent="0.2">
      <c r="A203" s="123" t="s">
        <v>1073</v>
      </c>
      <c r="B203" s="14" t="s">
        <v>1074</v>
      </c>
      <c r="C203" s="24" t="s">
        <v>1335</v>
      </c>
      <c r="D203" s="18" t="s">
        <v>4058</v>
      </c>
      <c r="E203" s="123" t="s">
        <v>600</v>
      </c>
      <c r="F203" s="14" t="s">
        <v>601</v>
      </c>
      <c r="G203" s="106">
        <v>45050</v>
      </c>
    </row>
    <row r="204" spans="1:7" x14ac:dyDescent="0.2">
      <c r="A204" s="24" t="s">
        <v>4059</v>
      </c>
      <c r="B204" s="18" t="s">
        <v>4060</v>
      </c>
      <c r="C204" s="24" t="s">
        <v>1335</v>
      </c>
      <c r="D204" s="24" t="s">
        <v>4061</v>
      </c>
      <c r="E204" s="24" t="s">
        <v>4062</v>
      </c>
      <c r="F204" s="18" t="s">
        <v>1124</v>
      </c>
      <c r="G204" s="106">
        <v>43256</v>
      </c>
    </row>
    <row r="205" spans="1:7" x14ac:dyDescent="0.2">
      <c r="A205" s="24" t="s">
        <v>3495</v>
      </c>
      <c r="B205" s="18" t="s">
        <v>1280</v>
      </c>
      <c r="C205" s="24" t="s">
        <v>1463</v>
      </c>
      <c r="D205" s="24" t="s">
        <v>4061</v>
      </c>
      <c r="E205" s="24" t="s">
        <v>4062</v>
      </c>
      <c r="F205" s="18" t="s">
        <v>1124</v>
      </c>
      <c r="G205" s="106">
        <v>43256</v>
      </c>
    </row>
    <row r="206" spans="1:7" x14ac:dyDescent="0.2">
      <c r="A206" s="24" t="s">
        <v>4063</v>
      </c>
      <c r="B206" s="18" t="s">
        <v>79</v>
      </c>
      <c r="C206" s="24" t="s">
        <v>1335</v>
      </c>
      <c r="D206" s="24" t="s">
        <v>4064</v>
      </c>
      <c r="E206" s="24" t="s">
        <v>74</v>
      </c>
      <c r="F206" s="18" t="s">
        <v>75</v>
      </c>
      <c r="G206" s="106">
        <v>44740</v>
      </c>
    </row>
    <row r="207" spans="1:7" x14ac:dyDescent="0.2">
      <c r="A207" s="24" t="s">
        <v>3639</v>
      </c>
      <c r="B207" s="18" t="s">
        <v>1805</v>
      </c>
      <c r="C207" s="24" t="s">
        <v>1335</v>
      </c>
      <c r="D207" s="24" t="s">
        <v>4064</v>
      </c>
      <c r="E207" s="24" t="s">
        <v>74</v>
      </c>
      <c r="F207" s="18" t="s">
        <v>75</v>
      </c>
      <c r="G207" s="106">
        <v>44740</v>
      </c>
    </row>
    <row r="208" spans="1:7" x14ac:dyDescent="0.2">
      <c r="A208" s="24" t="s">
        <v>417</v>
      </c>
      <c r="B208" s="18" t="s">
        <v>418</v>
      </c>
      <c r="C208" s="24" t="s">
        <v>1335</v>
      </c>
      <c r="D208" s="41" t="s">
        <v>4065</v>
      </c>
      <c r="E208" s="123" t="s">
        <v>419</v>
      </c>
      <c r="F208" s="14" t="s">
        <v>3921</v>
      </c>
      <c r="G208" s="106">
        <v>45335</v>
      </c>
    </row>
    <row r="209" spans="1:7" ht="25.5" x14ac:dyDescent="0.2">
      <c r="A209" s="24" t="s">
        <v>4066</v>
      </c>
      <c r="B209" s="18" t="s">
        <v>4067</v>
      </c>
      <c r="C209" s="24" t="s">
        <v>1335</v>
      </c>
      <c r="D209" s="41" t="s">
        <v>4068</v>
      </c>
      <c r="E209" s="123" t="s">
        <v>4069</v>
      </c>
      <c r="F209" s="18" t="s">
        <v>1573</v>
      </c>
      <c r="G209" s="106">
        <v>45770</v>
      </c>
    </row>
    <row r="210" spans="1:7" ht="25.5" x14ac:dyDescent="0.2">
      <c r="A210" s="24" t="s">
        <v>4070</v>
      </c>
      <c r="B210" s="18" t="s">
        <v>3868</v>
      </c>
      <c r="C210" s="24" t="s">
        <v>1335</v>
      </c>
      <c r="D210" s="18" t="s">
        <v>4071</v>
      </c>
      <c r="E210" s="24" t="s">
        <v>4072</v>
      </c>
      <c r="F210" s="18" t="s">
        <v>678</v>
      </c>
      <c r="G210" s="106">
        <v>44341</v>
      </c>
    </row>
    <row r="211" spans="1:7" x14ac:dyDescent="0.2">
      <c r="A211" s="24" t="s">
        <v>3871</v>
      </c>
      <c r="B211" s="18" t="s">
        <v>3872</v>
      </c>
      <c r="C211" s="24" t="s">
        <v>1335</v>
      </c>
      <c r="D211" s="18" t="s">
        <v>4071</v>
      </c>
      <c r="E211" s="24" t="s">
        <v>4072</v>
      </c>
      <c r="F211" s="18" t="s">
        <v>678</v>
      </c>
      <c r="G211" s="106">
        <v>44341</v>
      </c>
    </row>
    <row r="212" spans="1:7" x14ac:dyDescent="0.2">
      <c r="A212" s="24" t="s">
        <v>3873</v>
      </c>
      <c r="B212" s="18" t="s">
        <v>3874</v>
      </c>
      <c r="C212" s="24" t="s">
        <v>1335</v>
      </c>
      <c r="D212" s="18" t="s">
        <v>4071</v>
      </c>
      <c r="E212" s="24" t="s">
        <v>4072</v>
      </c>
      <c r="F212" s="18" t="s">
        <v>678</v>
      </c>
      <c r="G212" s="106">
        <v>44341</v>
      </c>
    </row>
    <row r="213" spans="1:7" x14ac:dyDescent="0.2">
      <c r="A213" s="24" t="s">
        <v>3716</v>
      </c>
      <c r="B213" s="18" t="s">
        <v>3717</v>
      </c>
      <c r="C213" s="24" t="s">
        <v>1335</v>
      </c>
      <c r="D213" s="18" t="s">
        <v>2535</v>
      </c>
      <c r="E213" s="24" t="s">
        <v>681</v>
      </c>
      <c r="F213" s="18" t="s">
        <v>682</v>
      </c>
      <c r="G213" s="106">
        <v>44830</v>
      </c>
    </row>
    <row r="214" spans="1:7" x14ac:dyDescent="0.2">
      <c r="A214" s="24" t="s">
        <v>3803</v>
      </c>
      <c r="B214" s="18" t="s">
        <v>3804</v>
      </c>
      <c r="C214" s="24" t="s">
        <v>1335</v>
      </c>
      <c r="D214" s="24" t="s">
        <v>4073</v>
      </c>
      <c r="E214" s="24" t="s">
        <v>4074</v>
      </c>
      <c r="F214" s="18" t="s">
        <v>665</v>
      </c>
      <c r="G214" s="106">
        <v>45230</v>
      </c>
    </row>
    <row r="215" spans="1:7" x14ac:dyDescent="0.2">
      <c r="A215" s="24" t="s">
        <v>4075</v>
      </c>
      <c r="B215" s="18" t="s">
        <v>4076</v>
      </c>
      <c r="C215" s="24" t="s">
        <v>1335</v>
      </c>
      <c r="D215" s="24" t="s">
        <v>4073</v>
      </c>
      <c r="E215" s="24" t="s">
        <v>4074</v>
      </c>
      <c r="F215" s="18" t="s">
        <v>665</v>
      </c>
      <c r="G215" s="106">
        <v>43382</v>
      </c>
    </row>
    <row r="216" spans="1:7" x14ac:dyDescent="0.2">
      <c r="A216" s="123" t="s">
        <v>1073</v>
      </c>
      <c r="B216" s="14" t="s">
        <v>1074</v>
      </c>
      <c r="C216" s="24" t="s">
        <v>1335</v>
      </c>
      <c r="D216" s="24" t="s">
        <v>4077</v>
      </c>
      <c r="E216" s="123" t="s">
        <v>600</v>
      </c>
      <c r="F216" s="14" t="s">
        <v>4078</v>
      </c>
      <c r="G216" s="106">
        <v>45050</v>
      </c>
    </row>
    <row r="217" spans="1:7" x14ac:dyDescent="0.2">
      <c r="A217" s="24" t="s">
        <v>3649</v>
      </c>
      <c r="B217" s="18" t="s">
        <v>3650</v>
      </c>
      <c r="C217" s="24" t="s">
        <v>1335</v>
      </c>
      <c r="D217" s="18" t="s">
        <v>4079</v>
      </c>
      <c r="E217" s="24" t="s">
        <v>4080</v>
      </c>
      <c r="F217" s="18" t="s">
        <v>684</v>
      </c>
      <c r="G217" s="106">
        <v>44369</v>
      </c>
    </row>
    <row r="218" spans="1:7" x14ac:dyDescent="0.2">
      <c r="A218" s="24" t="s">
        <v>4081</v>
      </c>
      <c r="B218" s="18" t="s">
        <v>4082</v>
      </c>
      <c r="C218" s="24" t="s">
        <v>36</v>
      </c>
      <c r="D218" s="18" t="s">
        <v>4083</v>
      </c>
      <c r="E218" s="24" t="s">
        <v>685</v>
      </c>
      <c r="F218" s="18" t="s">
        <v>686</v>
      </c>
      <c r="G218" s="106">
        <v>45636</v>
      </c>
    </row>
    <row r="219" spans="1:7" x14ac:dyDescent="0.2">
      <c r="A219" s="24" t="s">
        <v>4017</v>
      </c>
      <c r="B219" s="18" t="s">
        <v>3927</v>
      </c>
      <c r="C219" s="24" t="s">
        <v>36</v>
      </c>
      <c r="D219" s="18" t="s">
        <v>4083</v>
      </c>
      <c r="E219" s="24" t="s">
        <v>685</v>
      </c>
      <c r="F219" s="18" t="s">
        <v>686</v>
      </c>
      <c r="G219" s="106">
        <v>45636</v>
      </c>
    </row>
    <row r="220" spans="1:7" x14ac:dyDescent="0.2">
      <c r="A220" s="24" t="s">
        <v>4084</v>
      </c>
      <c r="B220" s="18" t="s">
        <v>4085</v>
      </c>
      <c r="C220" s="24" t="s">
        <v>1335</v>
      </c>
      <c r="D220" s="24" t="s">
        <v>4086</v>
      </c>
      <c r="E220" s="24" t="s">
        <v>4087</v>
      </c>
      <c r="F220" s="18" t="s">
        <v>696</v>
      </c>
      <c r="G220" s="106">
        <v>44075</v>
      </c>
    </row>
    <row r="221" spans="1:7" x14ac:dyDescent="0.2">
      <c r="A221" s="24" t="s">
        <v>3473</v>
      </c>
      <c r="B221" s="14" t="s">
        <v>3474</v>
      </c>
      <c r="C221" s="24" t="s">
        <v>1335</v>
      </c>
      <c r="D221" s="14" t="s">
        <v>4088</v>
      </c>
      <c r="E221" s="24" t="s">
        <v>4087</v>
      </c>
      <c r="F221" s="18" t="s">
        <v>696</v>
      </c>
      <c r="G221" s="106">
        <v>44593</v>
      </c>
    </row>
    <row r="222" spans="1:7" x14ac:dyDescent="0.2">
      <c r="A222" s="24" t="s">
        <v>3803</v>
      </c>
      <c r="B222" s="14" t="s">
        <v>3804</v>
      </c>
      <c r="C222" s="24" t="s">
        <v>1335</v>
      </c>
      <c r="D222" s="24" t="s">
        <v>4089</v>
      </c>
      <c r="E222" s="24" t="s">
        <v>4090</v>
      </c>
      <c r="F222" s="14" t="s">
        <v>688</v>
      </c>
      <c r="G222" s="106">
        <v>44992</v>
      </c>
    </row>
    <row r="223" spans="1:7" x14ac:dyDescent="0.2">
      <c r="A223" s="24" t="s">
        <v>4091</v>
      </c>
      <c r="B223" s="18" t="s">
        <v>4092</v>
      </c>
      <c r="C223" s="24" t="s">
        <v>1335</v>
      </c>
      <c r="D223" s="18" t="s">
        <v>4093</v>
      </c>
      <c r="E223" s="24" t="s">
        <v>4094</v>
      </c>
      <c r="F223" s="18" t="s">
        <v>551</v>
      </c>
      <c r="G223" s="106">
        <v>43627</v>
      </c>
    </row>
    <row r="224" spans="1:7" x14ac:dyDescent="0.2">
      <c r="A224" s="24" t="s">
        <v>4095</v>
      </c>
      <c r="B224" s="18" t="s">
        <v>3852</v>
      </c>
      <c r="C224" s="24" t="s">
        <v>1335</v>
      </c>
      <c r="D224" s="18" t="s">
        <v>4093</v>
      </c>
      <c r="E224" s="24" t="s">
        <v>4094</v>
      </c>
      <c r="F224" s="18" t="s">
        <v>551</v>
      </c>
      <c r="G224" s="106">
        <v>45636</v>
      </c>
    </row>
    <row r="225" spans="1:7" x14ac:dyDescent="0.2">
      <c r="A225" s="24" t="s">
        <v>1865</v>
      </c>
      <c r="B225" s="14" t="s">
        <v>551</v>
      </c>
      <c r="C225" s="24" t="s">
        <v>1335</v>
      </c>
      <c r="D225" s="24" t="s">
        <v>1866</v>
      </c>
      <c r="E225" s="24" t="s">
        <v>381</v>
      </c>
      <c r="F225" s="14" t="s">
        <v>1573</v>
      </c>
      <c r="G225" s="106">
        <v>45770</v>
      </c>
    </row>
    <row r="226" spans="1:7" x14ac:dyDescent="0.2">
      <c r="A226" s="24" t="s">
        <v>3639</v>
      </c>
      <c r="B226" s="18" t="s">
        <v>1805</v>
      </c>
      <c r="C226" s="24" t="s">
        <v>1335</v>
      </c>
      <c r="D226" s="24" t="s">
        <v>4096</v>
      </c>
      <c r="E226" s="24" t="s">
        <v>1480</v>
      </c>
      <c r="F226" s="18" t="s">
        <v>81</v>
      </c>
      <c r="G226" s="106">
        <v>43354</v>
      </c>
    </row>
    <row r="227" spans="1:7" x14ac:dyDescent="0.2">
      <c r="A227" s="24" t="s">
        <v>4097</v>
      </c>
      <c r="B227" s="18" t="s">
        <v>4098</v>
      </c>
      <c r="C227" s="24" t="s">
        <v>1335</v>
      </c>
      <c r="D227" s="24" t="s">
        <v>4099</v>
      </c>
      <c r="E227" s="24" t="s">
        <v>4100</v>
      </c>
      <c r="F227" s="18" t="s">
        <v>692</v>
      </c>
      <c r="G227" s="106">
        <v>45538</v>
      </c>
    </row>
    <row r="228" spans="1:7" x14ac:dyDescent="0.2">
      <c r="A228" s="24" t="s">
        <v>3926</v>
      </c>
      <c r="B228" s="18" t="s">
        <v>3927</v>
      </c>
      <c r="C228" s="24" t="s">
        <v>1335</v>
      </c>
      <c r="D228" s="24" t="s">
        <v>4099</v>
      </c>
      <c r="E228" s="24" t="s">
        <v>4100</v>
      </c>
      <c r="F228" s="18" t="s">
        <v>692</v>
      </c>
      <c r="G228" s="106">
        <v>45538</v>
      </c>
    </row>
    <row r="229" spans="1:7" x14ac:dyDescent="0.2">
      <c r="A229" s="24" t="s">
        <v>4101</v>
      </c>
      <c r="B229" s="18" t="s">
        <v>4102</v>
      </c>
      <c r="C229" s="24" t="s">
        <v>1335</v>
      </c>
      <c r="D229" s="24" t="s">
        <v>2569</v>
      </c>
      <c r="E229" s="24" t="s">
        <v>3777</v>
      </c>
      <c r="F229" s="18" t="s">
        <v>352</v>
      </c>
      <c r="G229" s="106">
        <v>39175</v>
      </c>
    </row>
    <row r="230" spans="1:7" x14ac:dyDescent="0.2">
      <c r="A230" s="24" t="s">
        <v>4103</v>
      </c>
      <c r="B230" s="18" t="s">
        <v>4104</v>
      </c>
      <c r="C230" s="24" t="s">
        <v>36</v>
      </c>
      <c r="D230" s="24" t="s">
        <v>1365</v>
      </c>
      <c r="E230" s="24" t="s">
        <v>1073</v>
      </c>
      <c r="F230" s="18" t="s">
        <v>1074</v>
      </c>
      <c r="G230" s="106">
        <v>45686</v>
      </c>
    </row>
    <row r="231" spans="1:7" x14ac:dyDescent="0.2">
      <c r="A231" s="24" t="s">
        <v>4105</v>
      </c>
      <c r="B231" s="18" t="s">
        <v>4106</v>
      </c>
      <c r="C231" s="24" t="s">
        <v>1335</v>
      </c>
      <c r="D231" s="24" t="s">
        <v>2577</v>
      </c>
      <c r="E231" s="24" t="s">
        <v>3888</v>
      </c>
      <c r="F231" s="18" t="s">
        <v>903</v>
      </c>
      <c r="G231" s="106">
        <v>36481</v>
      </c>
    </row>
    <row r="232" spans="1:7" x14ac:dyDescent="0.2">
      <c r="A232" s="24" t="s">
        <v>4107</v>
      </c>
      <c r="B232" s="18" t="s">
        <v>4108</v>
      </c>
      <c r="C232" s="24" t="s">
        <v>36</v>
      </c>
      <c r="D232" s="24" t="s">
        <v>2598</v>
      </c>
      <c r="E232" s="24" t="s">
        <v>4109</v>
      </c>
      <c r="F232" s="18" t="s">
        <v>698</v>
      </c>
      <c r="G232" s="106">
        <v>43746</v>
      </c>
    </row>
    <row r="233" spans="1:7" x14ac:dyDescent="0.2">
      <c r="A233" s="24" t="s">
        <v>4109</v>
      </c>
      <c r="B233" s="18" t="s">
        <v>698</v>
      </c>
      <c r="C233" s="24" t="s">
        <v>1335</v>
      </c>
      <c r="D233" s="24" t="s">
        <v>2583</v>
      </c>
      <c r="E233" s="24" t="s">
        <v>4110</v>
      </c>
      <c r="F233" s="18" t="s">
        <v>523</v>
      </c>
      <c r="G233" s="106">
        <v>39233</v>
      </c>
    </row>
    <row r="234" spans="1:7" ht="25.5" x14ac:dyDescent="0.2">
      <c r="A234" s="24" t="s">
        <v>1189</v>
      </c>
      <c r="B234" s="18" t="s">
        <v>1190</v>
      </c>
      <c r="C234" s="24" t="s">
        <v>1335</v>
      </c>
      <c r="D234" s="24" t="s">
        <v>1410</v>
      </c>
      <c r="E234" s="24" t="s">
        <v>4111</v>
      </c>
      <c r="F234" s="18" t="s">
        <v>708</v>
      </c>
      <c r="G234" s="106">
        <v>45755</v>
      </c>
    </row>
    <row r="235" spans="1:7" x14ac:dyDescent="0.2">
      <c r="A235" s="24" t="s">
        <v>3986</v>
      </c>
      <c r="B235" s="18" t="s">
        <v>537</v>
      </c>
      <c r="C235" s="24" t="s">
        <v>1335</v>
      </c>
      <c r="D235" s="24" t="s">
        <v>4112</v>
      </c>
      <c r="E235" s="24" t="s">
        <v>2609</v>
      </c>
      <c r="F235" s="18" t="s">
        <v>503</v>
      </c>
      <c r="G235" s="106">
        <v>43502</v>
      </c>
    </row>
    <row r="236" spans="1:7" ht="25.5" x14ac:dyDescent="0.2">
      <c r="A236" s="24" t="s">
        <v>4113</v>
      </c>
      <c r="B236" s="18" t="s">
        <v>4114</v>
      </c>
      <c r="C236" s="24" t="s">
        <v>1335</v>
      </c>
      <c r="D236" s="24" t="s">
        <v>4112</v>
      </c>
      <c r="E236" s="24" t="s">
        <v>2609</v>
      </c>
      <c r="F236" s="18" t="s">
        <v>503</v>
      </c>
      <c r="G236" s="106">
        <v>43502</v>
      </c>
    </row>
    <row r="237" spans="1:7" x14ac:dyDescent="0.2">
      <c r="A237" s="24" t="s">
        <v>3473</v>
      </c>
      <c r="B237" s="41" t="s">
        <v>4115</v>
      </c>
      <c r="C237" s="24" t="s">
        <v>36</v>
      </c>
      <c r="D237" s="24" t="s">
        <v>3400</v>
      </c>
      <c r="E237" s="24" t="s">
        <v>2613</v>
      </c>
      <c r="F237" s="18" t="s">
        <v>4116</v>
      </c>
      <c r="G237" s="106">
        <v>45923</v>
      </c>
    </row>
    <row r="238" spans="1:7" x14ac:dyDescent="0.2">
      <c r="A238" s="24" t="s">
        <v>1048</v>
      </c>
      <c r="B238" s="18" t="s">
        <v>1049</v>
      </c>
      <c r="C238" s="24" t="s">
        <v>36</v>
      </c>
      <c r="D238" s="24" t="s">
        <v>3400</v>
      </c>
      <c r="E238" s="24" t="s">
        <v>2613</v>
      </c>
      <c r="F238" s="18" t="s">
        <v>720</v>
      </c>
      <c r="G238" s="106">
        <v>45923</v>
      </c>
    </row>
    <row r="239" spans="1:7" x14ac:dyDescent="0.2">
      <c r="A239" s="24" t="s">
        <v>1052</v>
      </c>
      <c r="B239" s="18" t="s">
        <v>1053</v>
      </c>
      <c r="C239" s="24" t="s">
        <v>36</v>
      </c>
      <c r="D239" s="24" t="s">
        <v>3400</v>
      </c>
      <c r="E239" s="24" t="s">
        <v>2613</v>
      </c>
      <c r="F239" s="18" t="s">
        <v>720</v>
      </c>
      <c r="G239" s="106">
        <v>45923</v>
      </c>
    </row>
    <row r="240" spans="1:7" x14ac:dyDescent="0.2">
      <c r="A240" s="24" t="s">
        <v>4121</v>
      </c>
      <c r="B240" s="18" t="s">
        <v>1053</v>
      </c>
      <c r="C240" s="24" t="s">
        <v>1335</v>
      </c>
      <c r="D240" s="24" t="s">
        <v>4122</v>
      </c>
      <c r="E240" s="24" t="s">
        <v>4120</v>
      </c>
      <c r="F240" s="18" t="s">
        <v>4123</v>
      </c>
    </row>
    <row r="241" spans="1:7" x14ac:dyDescent="0.2">
      <c r="A241" s="24" t="s">
        <v>4117</v>
      </c>
      <c r="B241" s="18" t="s">
        <v>4118</v>
      </c>
      <c r="C241" s="24" t="s">
        <v>1335</v>
      </c>
      <c r="D241" s="24" t="s">
        <v>4119</v>
      </c>
      <c r="E241" s="24" t="s">
        <v>4120</v>
      </c>
      <c r="F241" s="18" t="s">
        <v>722</v>
      </c>
      <c r="G241" s="106">
        <v>44012</v>
      </c>
    </row>
    <row r="242" spans="1:7" x14ac:dyDescent="0.2">
      <c r="A242" s="24" t="s">
        <v>4117</v>
      </c>
      <c r="B242" s="18" t="s">
        <v>4118</v>
      </c>
      <c r="C242" s="24" t="s">
        <v>1335</v>
      </c>
      <c r="D242" s="24" t="s">
        <v>4119</v>
      </c>
      <c r="E242" s="24" t="s">
        <v>4120</v>
      </c>
      <c r="F242" s="18" t="s">
        <v>722</v>
      </c>
      <c r="G242" s="106">
        <v>43823</v>
      </c>
    </row>
    <row r="243" spans="1:7" x14ac:dyDescent="0.2">
      <c r="A243" s="24" t="s">
        <v>4117</v>
      </c>
      <c r="B243" s="18" t="s">
        <v>4118</v>
      </c>
      <c r="C243" s="24" t="s">
        <v>1335</v>
      </c>
      <c r="D243" s="24" t="s">
        <v>4124</v>
      </c>
      <c r="E243" s="24" t="s">
        <v>4120</v>
      </c>
      <c r="F243" s="18" t="s">
        <v>722</v>
      </c>
      <c r="G243" s="106">
        <v>43823</v>
      </c>
    </row>
    <row r="244" spans="1:7" x14ac:dyDescent="0.2">
      <c r="A244" s="24" t="s">
        <v>4125</v>
      </c>
      <c r="B244" s="18" t="s">
        <v>1053</v>
      </c>
      <c r="C244" s="24" t="s">
        <v>1335</v>
      </c>
      <c r="D244" s="24" t="s">
        <v>4124</v>
      </c>
      <c r="E244" s="24" t="s">
        <v>4120</v>
      </c>
      <c r="F244" s="18" t="s">
        <v>722</v>
      </c>
      <c r="G244" s="106">
        <v>45783</v>
      </c>
    </row>
    <row r="245" spans="1:7" x14ac:dyDescent="0.2">
      <c r="A245" s="24" t="s">
        <v>1684</v>
      </c>
      <c r="B245" s="18" t="s">
        <v>1685</v>
      </c>
      <c r="C245" s="24" t="s">
        <v>1335</v>
      </c>
      <c r="D245" s="24" t="s">
        <v>4126</v>
      </c>
      <c r="E245" s="24" t="s">
        <v>4127</v>
      </c>
      <c r="F245" s="18" t="s">
        <v>724</v>
      </c>
      <c r="G245" s="106">
        <v>43543</v>
      </c>
    </row>
    <row r="246" spans="1:7" x14ac:dyDescent="0.2">
      <c r="A246" s="24" t="s">
        <v>4128</v>
      </c>
      <c r="B246" s="18" t="s">
        <v>4129</v>
      </c>
      <c r="C246" s="24" t="s">
        <v>1335</v>
      </c>
      <c r="D246" s="24" t="s">
        <v>4126</v>
      </c>
      <c r="E246" s="24" t="s">
        <v>4127</v>
      </c>
      <c r="F246" s="18" t="s">
        <v>724</v>
      </c>
      <c r="G246" s="106">
        <v>43543</v>
      </c>
    </row>
    <row r="247" spans="1:7" x14ac:dyDescent="0.2">
      <c r="A247" s="24" t="s">
        <v>4130</v>
      </c>
      <c r="B247" s="18" t="s">
        <v>4131</v>
      </c>
      <c r="C247" s="24" t="s">
        <v>1335</v>
      </c>
      <c r="D247" s="24" t="s">
        <v>4126</v>
      </c>
      <c r="E247" s="24" t="s">
        <v>4127</v>
      </c>
      <c r="F247" s="18" t="s">
        <v>724</v>
      </c>
      <c r="G247" s="106">
        <v>43543</v>
      </c>
    </row>
    <row r="248" spans="1:7" x14ac:dyDescent="0.2">
      <c r="A248" s="24" t="s">
        <v>4132</v>
      </c>
      <c r="B248" s="18" t="s">
        <v>4032</v>
      </c>
      <c r="C248" s="24" t="s">
        <v>1335</v>
      </c>
      <c r="D248" s="24" t="s">
        <v>4133</v>
      </c>
      <c r="E248" s="24" t="s">
        <v>3888</v>
      </c>
      <c r="F248" s="18" t="s">
        <v>903</v>
      </c>
      <c r="G248" s="106">
        <v>41681</v>
      </c>
    </row>
    <row r="249" spans="1:7" x14ac:dyDescent="0.2">
      <c r="A249" s="24" t="s">
        <v>4034</v>
      </c>
      <c r="B249" s="18" t="s">
        <v>4035</v>
      </c>
      <c r="C249" s="24" t="s">
        <v>1335</v>
      </c>
      <c r="D249" s="24" t="s">
        <v>4133</v>
      </c>
      <c r="E249" s="24" t="s">
        <v>3888</v>
      </c>
      <c r="F249" s="18" t="s">
        <v>903</v>
      </c>
      <c r="G249" s="106">
        <v>41681</v>
      </c>
    </row>
    <row r="250" spans="1:7" x14ac:dyDescent="0.2">
      <c r="A250" s="24" t="s">
        <v>4134</v>
      </c>
      <c r="B250" s="18" t="s">
        <v>4135</v>
      </c>
      <c r="C250" s="24" t="s">
        <v>1335</v>
      </c>
      <c r="D250" s="24" t="s">
        <v>4136</v>
      </c>
      <c r="E250" s="24" t="s">
        <v>3689</v>
      </c>
      <c r="F250" s="18" t="s">
        <v>1573</v>
      </c>
      <c r="G250" s="106">
        <v>43165</v>
      </c>
    </row>
    <row r="251" spans="1:7" x14ac:dyDescent="0.2">
      <c r="A251" s="24" t="s">
        <v>4137</v>
      </c>
      <c r="B251" s="18" t="s">
        <v>4138</v>
      </c>
      <c r="C251" s="24" t="s">
        <v>1335</v>
      </c>
      <c r="D251" s="24" t="s">
        <v>2630</v>
      </c>
      <c r="E251" s="24" t="s">
        <v>4139</v>
      </c>
      <c r="F251" s="18" t="s">
        <v>83</v>
      </c>
      <c r="G251" s="106">
        <v>38079</v>
      </c>
    </row>
    <row r="252" spans="1:7" x14ac:dyDescent="0.2">
      <c r="A252" s="24" t="s">
        <v>4140</v>
      </c>
      <c r="B252" s="18" t="s">
        <v>4141</v>
      </c>
      <c r="C252" s="24" t="s">
        <v>1335</v>
      </c>
      <c r="D252" s="24" t="s">
        <v>4142</v>
      </c>
      <c r="E252" s="24" t="s">
        <v>4139</v>
      </c>
      <c r="F252" s="18" t="s">
        <v>83</v>
      </c>
      <c r="G252" s="106">
        <v>44411</v>
      </c>
    </row>
    <row r="253" spans="1:7" x14ac:dyDescent="0.2">
      <c r="A253" s="24" t="s">
        <v>4143</v>
      </c>
      <c r="B253" s="18" t="s">
        <v>4144</v>
      </c>
      <c r="C253" s="24" t="s">
        <v>1335</v>
      </c>
      <c r="D253" s="24" t="s">
        <v>4142</v>
      </c>
      <c r="E253" s="24" t="s">
        <v>4139</v>
      </c>
      <c r="F253" s="18" t="s">
        <v>83</v>
      </c>
      <c r="G253" s="106">
        <v>44411</v>
      </c>
    </row>
    <row r="254" spans="1:7" x14ac:dyDescent="0.2">
      <c r="A254" s="24" t="s">
        <v>4145</v>
      </c>
      <c r="B254" s="18" t="s">
        <v>4146</v>
      </c>
      <c r="C254" s="24" t="s">
        <v>1335</v>
      </c>
      <c r="D254" s="24" t="s">
        <v>4147</v>
      </c>
      <c r="E254" s="24" t="s">
        <v>3673</v>
      </c>
      <c r="F254" s="18" t="s">
        <v>105</v>
      </c>
      <c r="G254" s="106">
        <v>43300</v>
      </c>
    </row>
    <row r="255" spans="1:7" x14ac:dyDescent="0.2">
      <c r="A255" s="24" t="s">
        <v>4148</v>
      </c>
      <c r="B255" s="18" t="s">
        <v>4149</v>
      </c>
      <c r="C255" s="24" t="s">
        <v>1335</v>
      </c>
      <c r="D255" s="24" t="s">
        <v>4147</v>
      </c>
      <c r="E255" s="24" t="s">
        <v>3673</v>
      </c>
      <c r="F255" s="18" t="s">
        <v>105</v>
      </c>
      <c r="G255" s="106">
        <v>43300</v>
      </c>
    </row>
    <row r="256" spans="1:7" x14ac:dyDescent="0.2">
      <c r="A256" s="24" t="s">
        <v>4150</v>
      </c>
      <c r="B256" s="18" t="s">
        <v>4151</v>
      </c>
      <c r="C256" s="24" t="s">
        <v>1335</v>
      </c>
      <c r="D256" s="24" t="s">
        <v>4147</v>
      </c>
      <c r="E256" s="24" t="s">
        <v>3673</v>
      </c>
      <c r="F256" s="18" t="s">
        <v>105</v>
      </c>
      <c r="G256" s="106">
        <v>43300</v>
      </c>
    </row>
    <row r="257" spans="1:9" ht="18" customHeight="1" x14ac:dyDescent="0.2">
      <c r="A257" s="24" t="s">
        <v>4152</v>
      </c>
      <c r="B257" s="18" t="s">
        <v>4153</v>
      </c>
      <c r="C257" s="24" t="s">
        <v>1335</v>
      </c>
      <c r="D257" s="24" t="s">
        <v>4147</v>
      </c>
      <c r="E257" s="24" t="s">
        <v>3673</v>
      </c>
      <c r="F257" s="18" t="s">
        <v>105</v>
      </c>
      <c r="G257" s="106">
        <v>43300</v>
      </c>
    </row>
    <row r="258" spans="1:9" x14ac:dyDescent="0.2">
      <c r="A258" s="24" t="s">
        <v>4154</v>
      </c>
      <c r="B258" s="18" t="s">
        <v>4155</v>
      </c>
      <c r="C258" s="24" t="s">
        <v>1335</v>
      </c>
      <c r="D258" s="24" t="s">
        <v>4147</v>
      </c>
      <c r="E258" s="24" t="s">
        <v>3673</v>
      </c>
      <c r="F258" s="18" t="s">
        <v>105</v>
      </c>
      <c r="G258" s="106">
        <v>43300</v>
      </c>
    </row>
    <row r="259" spans="1:9" x14ac:dyDescent="0.2">
      <c r="A259" s="24" t="s">
        <v>4156</v>
      </c>
      <c r="B259" s="18" t="s">
        <v>4157</v>
      </c>
      <c r="C259" s="24" t="s">
        <v>1335</v>
      </c>
      <c r="D259" s="24" t="s">
        <v>4147</v>
      </c>
      <c r="E259" s="24" t="s">
        <v>3673</v>
      </c>
      <c r="F259" s="18" t="s">
        <v>105</v>
      </c>
      <c r="G259" s="106">
        <v>43300</v>
      </c>
    </row>
    <row r="260" spans="1:9" x14ac:dyDescent="0.2">
      <c r="A260" s="24" t="s">
        <v>417</v>
      </c>
      <c r="B260" s="18" t="s">
        <v>418</v>
      </c>
      <c r="C260" s="24" t="s">
        <v>1335</v>
      </c>
      <c r="D260" s="18" t="s">
        <v>4158</v>
      </c>
      <c r="E260" s="123" t="s">
        <v>419</v>
      </c>
      <c r="F260" s="14" t="s">
        <v>3921</v>
      </c>
      <c r="G260" s="106">
        <v>45335</v>
      </c>
    </row>
    <row r="261" spans="1:9" x14ac:dyDescent="0.2">
      <c r="A261" s="24" t="s">
        <v>417</v>
      </c>
      <c r="B261" s="18" t="s">
        <v>418</v>
      </c>
      <c r="C261" s="24" t="s">
        <v>1335</v>
      </c>
      <c r="D261" s="18" t="s">
        <v>4159</v>
      </c>
      <c r="E261" s="123" t="s">
        <v>419</v>
      </c>
      <c r="F261" s="14" t="s">
        <v>3921</v>
      </c>
      <c r="G261" s="106">
        <v>45335</v>
      </c>
    </row>
    <row r="262" spans="1:9" ht="25.5" x14ac:dyDescent="0.2">
      <c r="A262" s="24" t="s">
        <v>4160</v>
      </c>
      <c r="B262" s="18" t="s">
        <v>420</v>
      </c>
      <c r="C262" s="24" t="s">
        <v>1335</v>
      </c>
      <c r="D262" s="24" t="s">
        <v>4161</v>
      </c>
      <c r="E262" s="24" t="s">
        <v>3648</v>
      </c>
      <c r="F262" s="18" t="s">
        <v>418</v>
      </c>
      <c r="G262" s="106" t="s">
        <v>4162</v>
      </c>
    </row>
    <row r="263" spans="1:9" x14ac:dyDescent="0.2">
      <c r="A263" s="36" t="s">
        <v>4163</v>
      </c>
      <c r="B263" s="14" t="s">
        <v>4164</v>
      </c>
      <c r="C263" s="24" t="s">
        <v>1335</v>
      </c>
      <c r="D263" s="24" t="s">
        <v>4165</v>
      </c>
      <c r="E263" s="24" t="s">
        <v>1480</v>
      </c>
      <c r="F263" s="18" t="s">
        <v>81</v>
      </c>
      <c r="G263" s="106">
        <v>41142</v>
      </c>
    </row>
    <row r="264" spans="1:9" x14ac:dyDescent="0.2">
      <c r="A264" s="24" t="s">
        <v>4166</v>
      </c>
      <c r="B264" s="18" t="s">
        <v>4167</v>
      </c>
      <c r="C264" s="24" t="s">
        <v>1335</v>
      </c>
      <c r="D264" s="24" t="s">
        <v>4165</v>
      </c>
      <c r="E264" s="24" t="s">
        <v>1480</v>
      </c>
      <c r="F264" s="18" t="s">
        <v>81</v>
      </c>
      <c r="G264" s="106">
        <v>41142</v>
      </c>
    </row>
    <row r="265" spans="1:9" x14ac:dyDescent="0.2">
      <c r="A265" s="24" t="s">
        <v>3641</v>
      </c>
      <c r="B265" s="18" t="s">
        <v>3642</v>
      </c>
      <c r="C265" s="24" t="s">
        <v>1335</v>
      </c>
      <c r="D265" s="24" t="s">
        <v>4168</v>
      </c>
      <c r="E265" s="24" t="s">
        <v>2656</v>
      </c>
      <c r="F265" s="18" t="s">
        <v>754</v>
      </c>
      <c r="G265" s="106">
        <v>45545</v>
      </c>
    </row>
    <row r="266" spans="1:9" x14ac:dyDescent="0.2">
      <c r="A266" s="24" t="s">
        <v>4169</v>
      </c>
      <c r="B266" s="18" t="s">
        <v>4170</v>
      </c>
      <c r="C266" s="24" t="s">
        <v>1335</v>
      </c>
      <c r="D266" s="24" t="s">
        <v>4168</v>
      </c>
      <c r="E266" s="24" t="s">
        <v>2656</v>
      </c>
      <c r="F266" s="18" t="s">
        <v>754</v>
      </c>
      <c r="G266" s="106">
        <v>45517</v>
      </c>
    </row>
    <row r="267" spans="1:9" s="136" customFormat="1" ht="13.5" customHeight="1" x14ac:dyDescent="0.2">
      <c r="A267" s="24" t="s">
        <v>4171</v>
      </c>
      <c r="B267" s="18" t="s">
        <v>4172</v>
      </c>
      <c r="C267" s="24" t="s">
        <v>1335</v>
      </c>
      <c r="D267" s="24" t="s">
        <v>4168</v>
      </c>
      <c r="E267" s="24" t="s">
        <v>2656</v>
      </c>
      <c r="F267" s="18" t="s">
        <v>754</v>
      </c>
      <c r="G267" s="106">
        <v>45517</v>
      </c>
      <c r="H267" s="24"/>
      <c r="I267" s="24"/>
    </row>
    <row r="268" spans="1:9" ht="14.1" customHeight="1" x14ac:dyDescent="0.2">
      <c r="A268" s="24" t="s">
        <v>3617</v>
      </c>
      <c r="B268" s="18" t="s">
        <v>3618</v>
      </c>
      <c r="C268" s="24" t="s">
        <v>1335</v>
      </c>
      <c r="D268" s="14" t="s">
        <v>4173</v>
      </c>
      <c r="E268" s="123" t="s">
        <v>4174</v>
      </c>
      <c r="F268" s="14" t="s">
        <v>4175</v>
      </c>
      <c r="G268" s="106">
        <v>45125</v>
      </c>
    </row>
    <row r="269" spans="1:9" ht="16.350000000000001" customHeight="1" x14ac:dyDescent="0.2">
      <c r="A269" s="24" t="s">
        <v>3703</v>
      </c>
      <c r="B269" s="18" t="s">
        <v>3708</v>
      </c>
      <c r="C269" s="24" t="s">
        <v>1335</v>
      </c>
      <c r="D269" s="14" t="s">
        <v>4176</v>
      </c>
      <c r="E269" s="123" t="s">
        <v>4174</v>
      </c>
      <c r="F269" s="14" t="s">
        <v>4175</v>
      </c>
      <c r="G269" s="106">
        <v>45643</v>
      </c>
    </row>
    <row r="270" spans="1:9" x14ac:dyDescent="0.2">
      <c r="A270" s="24" t="s">
        <v>3816</v>
      </c>
      <c r="B270" s="18" t="s">
        <v>3636</v>
      </c>
      <c r="C270" s="24" t="s">
        <v>1335</v>
      </c>
      <c r="D270" s="14" t="s">
        <v>2666</v>
      </c>
      <c r="E270" s="123" t="s">
        <v>1107</v>
      </c>
      <c r="F270" s="14" t="s">
        <v>1108</v>
      </c>
      <c r="G270" s="106">
        <v>44418</v>
      </c>
    </row>
    <row r="271" spans="1:9" x14ac:dyDescent="0.2">
      <c r="A271" s="24" t="s">
        <v>3816</v>
      </c>
      <c r="B271" s="18" t="s">
        <v>3636</v>
      </c>
      <c r="C271" s="24" t="s">
        <v>1335</v>
      </c>
      <c r="D271" s="14" t="s">
        <v>2668</v>
      </c>
      <c r="E271" s="123" t="s">
        <v>1107</v>
      </c>
      <c r="F271" s="14" t="s">
        <v>1108</v>
      </c>
      <c r="G271" s="106">
        <v>44663</v>
      </c>
    </row>
    <row r="272" spans="1:9" x14ac:dyDescent="0.2">
      <c r="A272" s="24" t="s">
        <v>4184</v>
      </c>
      <c r="B272" s="18" t="s">
        <v>4185</v>
      </c>
      <c r="C272" s="24" t="s">
        <v>1335</v>
      </c>
      <c r="D272" s="24" t="s">
        <v>4186</v>
      </c>
      <c r="E272" s="24" t="s">
        <v>2670</v>
      </c>
      <c r="F272" s="18" t="s">
        <v>772</v>
      </c>
      <c r="G272" s="106">
        <v>45272</v>
      </c>
    </row>
    <row r="273" spans="1:9" x14ac:dyDescent="0.2">
      <c r="A273" s="24" t="s">
        <v>4182</v>
      </c>
      <c r="B273" s="18" t="s">
        <v>4183</v>
      </c>
      <c r="C273" s="24" t="s">
        <v>1335</v>
      </c>
      <c r="D273" s="24" t="s">
        <v>4186</v>
      </c>
      <c r="E273" s="24" t="s">
        <v>2670</v>
      </c>
      <c r="F273" s="18" t="s">
        <v>772</v>
      </c>
      <c r="G273" s="106">
        <v>45272</v>
      </c>
    </row>
    <row r="274" spans="1:9" x14ac:dyDescent="0.2">
      <c r="A274" s="24" t="s">
        <v>4177</v>
      </c>
      <c r="B274" s="18" t="s">
        <v>3833</v>
      </c>
      <c r="C274" s="24" t="s">
        <v>1335</v>
      </c>
      <c r="D274" s="24" t="s">
        <v>4186</v>
      </c>
      <c r="E274" s="24" t="s">
        <v>2670</v>
      </c>
      <c r="F274" s="18" t="s">
        <v>772</v>
      </c>
      <c r="G274" s="106">
        <v>45272</v>
      </c>
    </row>
    <row r="275" spans="1:9" ht="25.5" x14ac:dyDescent="0.2">
      <c r="A275" s="24" t="s">
        <v>4180</v>
      </c>
      <c r="B275" s="14" t="s">
        <v>4181</v>
      </c>
      <c r="C275" s="123" t="s">
        <v>36</v>
      </c>
      <c r="D275" s="123" t="s">
        <v>4178</v>
      </c>
      <c r="E275" s="123" t="s">
        <v>4179</v>
      </c>
      <c r="F275" s="18" t="s">
        <v>770</v>
      </c>
      <c r="G275" s="106">
        <v>45790</v>
      </c>
    </row>
    <row r="276" spans="1:9" ht="25.5" x14ac:dyDescent="0.2">
      <c r="A276" s="24" t="s">
        <v>4182</v>
      </c>
      <c r="B276" s="14" t="s">
        <v>4183</v>
      </c>
      <c r="C276" s="123" t="s">
        <v>36</v>
      </c>
      <c r="D276" s="123" t="s">
        <v>4178</v>
      </c>
      <c r="E276" s="24" t="s">
        <v>4179</v>
      </c>
      <c r="F276" s="18" t="s">
        <v>770</v>
      </c>
      <c r="G276" s="106">
        <v>45790</v>
      </c>
    </row>
    <row r="277" spans="1:9" ht="25.5" x14ac:dyDescent="0.2">
      <c r="A277" s="136" t="s">
        <v>4177</v>
      </c>
      <c r="B277" s="14" t="s">
        <v>3833</v>
      </c>
      <c r="C277" s="123" t="s">
        <v>36</v>
      </c>
      <c r="D277" s="14" t="s">
        <v>4178</v>
      </c>
      <c r="E277" s="136" t="s">
        <v>4179</v>
      </c>
      <c r="F277" s="137" t="s">
        <v>770</v>
      </c>
      <c r="G277" s="152">
        <v>45790</v>
      </c>
      <c r="H277" s="136"/>
      <c r="I277" s="136"/>
    </row>
    <row r="278" spans="1:9" x14ac:dyDescent="0.2">
      <c r="A278" s="24" t="s">
        <v>4187</v>
      </c>
      <c r="B278" s="18" t="s">
        <v>4188</v>
      </c>
      <c r="C278" s="24" t="s">
        <v>1335</v>
      </c>
      <c r="D278" s="24" t="s">
        <v>4189</v>
      </c>
      <c r="E278" s="24" t="s">
        <v>3673</v>
      </c>
      <c r="F278" s="18" t="s">
        <v>105</v>
      </c>
      <c r="G278" s="106">
        <v>43102</v>
      </c>
    </row>
    <row r="279" spans="1:9" x14ac:dyDescent="0.2">
      <c r="A279" s="24" t="s">
        <v>4190</v>
      </c>
      <c r="B279" s="18" t="s">
        <v>3670</v>
      </c>
      <c r="C279" s="24" t="s">
        <v>1335</v>
      </c>
      <c r="D279" s="24" t="s">
        <v>4191</v>
      </c>
      <c r="E279" s="24" t="s">
        <v>3689</v>
      </c>
      <c r="F279" s="18" t="s">
        <v>1573</v>
      </c>
      <c r="G279" s="106">
        <v>43886</v>
      </c>
    </row>
    <row r="280" spans="1:9" x14ac:dyDescent="0.2">
      <c r="A280" s="24" t="s">
        <v>4192</v>
      </c>
      <c r="B280" s="18" t="s">
        <v>4193</v>
      </c>
      <c r="C280" s="24" t="s">
        <v>1335</v>
      </c>
      <c r="D280" s="24" t="s">
        <v>4191</v>
      </c>
      <c r="E280" s="24" t="s">
        <v>3689</v>
      </c>
      <c r="F280" s="18" t="s">
        <v>1573</v>
      </c>
      <c r="G280" s="106">
        <v>43886</v>
      </c>
    </row>
    <row r="281" spans="1:9" ht="25.5" x14ac:dyDescent="0.2">
      <c r="A281" s="24" t="s">
        <v>4201</v>
      </c>
      <c r="B281" s="18" t="s">
        <v>4202</v>
      </c>
      <c r="C281" s="24" t="s">
        <v>36</v>
      </c>
      <c r="D281" s="24" t="s">
        <v>4195</v>
      </c>
      <c r="E281" s="24" t="s">
        <v>4196</v>
      </c>
      <c r="F281" s="18" t="s">
        <v>493</v>
      </c>
      <c r="G281" s="106">
        <v>45825</v>
      </c>
    </row>
    <row r="282" spans="1:9" ht="25.5" x14ac:dyDescent="0.2">
      <c r="A282" s="24" t="s">
        <v>4194</v>
      </c>
      <c r="B282" s="18" t="s">
        <v>3618</v>
      </c>
      <c r="C282" s="24" t="s">
        <v>36</v>
      </c>
      <c r="D282" s="24" t="s">
        <v>4195</v>
      </c>
      <c r="E282" s="24" t="s">
        <v>4196</v>
      </c>
      <c r="F282" s="18" t="s">
        <v>493</v>
      </c>
      <c r="G282" s="106">
        <v>45825</v>
      </c>
    </row>
    <row r="283" spans="1:9" ht="25.5" x14ac:dyDescent="0.2">
      <c r="A283" s="24" t="s">
        <v>4199</v>
      </c>
      <c r="B283" s="18" t="s">
        <v>4200</v>
      </c>
      <c r="C283" s="24" t="s">
        <v>36</v>
      </c>
      <c r="D283" s="24" t="s">
        <v>4195</v>
      </c>
      <c r="E283" s="24" t="s">
        <v>4196</v>
      </c>
      <c r="F283" s="18" t="s">
        <v>493</v>
      </c>
      <c r="G283" s="106">
        <v>45825</v>
      </c>
    </row>
    <row r="284" spans="1:9" ht="25.5" x14ac:dyDescent="0.2">
      <c r="A284" s="24" t="s">
        <v>4201</v>
      </c>
      <c r="B284" s="18" t="s">
        <v>4202</v>
      </c>
      <c r="C284" s="24" t="s">
        <v>36</v>
      </c>
      <c r="D284" s="24" t="s">
        <v>4203</v>
      </c>
      <c r="E284" s="24" t="s">
        <v>4204</v>
      </c>
      <c r="F284" s="18" t="s">
        <v>495</v>
      </c>
      <c r="G284" s="106">
        <v>45832</v>
      </c>
    </row>
    <row r="285" spans="1:9" ht="25.5" x14ac:dyDescent="0.2">
      <c r="A285" s="24" t="s">
        <v>3617</v>
      </c>
      <c r="B285" s="18" t="s">
        <v>3618</v>
      </c>
      <c r="C285" s="24" t="s">
        <v>36</v>
      </c>
      <c r="D285" s="24" t="s">
        <v>4203</v>
      </c>
      <c r="E285" s="24" t="s">
        <v>4204</v>
      </c>
      <c r="F285" s="18" t="s">
        <v>495</v>
      </c>
      <c r="G285" s="106">
        <v>45832</v>
      </c>
    </row>
    <row r="286" spans="1:9" ht="25.5" x14ac:dyDescent="0.2">
      <c r="A286" s="24" t="s">
        <v>4205</v>
      </c>
      <c r="B286" s="18" t="s">
        <v>4200</v>
      </c>
      <c r="C286" s="24" t="s">
        <v>36</v>
      </c>
      <c r="D286" s="24" t="s">
        <v>4203</v>
      </c>
      <c r="E286" s="24" t="s">
        <v>4204</v>
      </c>
      <c r="F286" s="18" t="s">
        <v>495</v>
      </c>
      <c r="G286" s="106">
        <v>45832</v>
      </c>
    </row>
    <row r="287" spans="1:9" ht="25.5" x14ac:dyDescent="0.2">
      <c r="A287" s="24" t="s">
        <v>4197</v>
      </c>
      <c r="B287" s="18" t="s">
        <v>4198</v>
      </c>
      <c r="C287" s="24" t="s">
        <v>36</v>
      </c>
      <c r="D287" s="24" t="s">
        <v>4203</v>
      </c>
      <c r="E287" s="24" t="s">
        <v>4204</v>
      </c>
      <c r="F287" s="18" t="s">
        <v>495</v>
      </c>
      <c r="G287" s="106">
        <v>45832</v>
      </c>
    </row>
    <row r="288" spans="1:9" ht="25.5" x14ac:dyDescent="0.2">
      <c r="A288" s="155" t="s">
        <v>4201</v>
      </c>
      <c r="B288" s="156" t="s">
        <v>4202</v>
      </c>
      <c r="C288" s="24" t="s">
        <v>36</v>
      </c>
      <c r="D288" s="24" t="s">
        <v>4951</v>
      </c>
      <c r="E288" s="24" t="s">
        <v>4206</v>
      </c>
      <c r="F288" s="18" t="s">
        <v>497</v>
      </c>
      <c r="G288" s="106">
        <v>45853</v>
      </c>
    </row>
    <row r="289" spans="1:7" ht="25.5" x14ac:dyDescent="0.2">
      <c r="A289" s="155" t="s">
        <v>3617</v>
      </c>
      <c r="B289" s="156" t="s">
        <v>3618</v>
      </c>
      <c r="C289" s="24" t="s">
        <v>36</v>
      </c>
      <c r="D289" s="24" t="s">
        <v>4951</v>
      </c>
      <c r="E289" s="24" t="s">
        <v>4206</v>
      </c>
      <c r="F289" s="18" t="s">
        <v>497</v>
      </c>
      <c r="G289" s="106">
        <v>45853</v>
      </c>
    </row>
    <row r="290" spans="1:7" ht="25.5" x14ac:dyDescent="0.2">
      <c r="A290" s="24" t="s">
        <v>4199</v>
      </c>
      <c r="B290" s="18" t="s">
        <v>4200</v>
      </c>
      <c r="C290" s="24" t="s">
        <v>36</v>
      </c>
      <c r="D290" s="24" t="s">
        <v>4951</v>
      </c>
      <c r="E290" s="24" t="s">
        <v>4206</v>
      </c>
      <c r="F290" s="18" t="s">
        <v>497</v>
      </c>
      <c r="G290" s="106">
        <v>45853</v>
      </c>
    </row>
    <row r="291" spans="1:7" ht="25.5" x14ac:dyDescent="0.2">
      <c r="A291" s="155" t="s">
        <v>4207</v>
      </c>
      <c r="B291" s="156" t="s">
        <v>4198</v>
      </c>
      <c r="C291" s="24" t="s">
        <v>36</v>
      </c>
      <c r="D291" s="24" t="s">
        <v>4951</v>
      </c>
      <c r="E291" s="24" t="s">
        <v>4206</v>
      </c>
      <c r="F291" s="18" t="s">
        <v>497</v>
      </c>
      <c r="G291" s="106">
        <v>45853</v>
      </c>
    </row>
    <row r="292" spans="1:7" x14ac:dyDescent="0.2">
      <c r="A292" s="36" t="s">
        <v>3816</v>
      </c>
      <c r="B292" s="36" t="s">
        <v>3636</v>
      </c>
      <c r="C292" s="24" t="s">
        <v>1335</v>
      </c>
      <c r="D292" s="24" t="s">
        <v>4208</v>
      </c>
      <c r="E292" s="24" t="s">
        <v>4209</v>
      </c>
      <c r="F292" s="18" t="s">
        <v>789</v>
      </c>
      <c r="G292" s="106">
        <v>44649</v>
      </c>
    </row>
    <row r="293" spans="1:7" x14ac:dyDescent="0.2">
      <c r="A293" s="36" t="s">
        <v>3473</v>
      </c>
      <c r="B293" s="36" t="s">
        <v>3474</v>
      </c>
      <c r="C293" s="24" t="s">
        <v>1335</v>
      </c>
      <c r="D293" s="24" t="s">
        <v>4208</v>
      </c>
      <c r="E293" s="24" t="s">
        <v>4209</v>
      </c>
      <c r="F293" s="18" t="s">
        <v>789</v>
      </c>
      <c r="G293" s="106">
        <v>44649</v>
      </c>
    </row>
    <row r="294" spans="1:7" x14ac:dyDescent="0.2">
      <c r="A294" s="36" t="s">
        <v>4210</v>
      </c>
      <c r="B294" s="36" t="s">
        <v>537</v>
      </c>
      <c r="C294" s="24" t="s">
        <v>1335</v>
      </c>
      <c r="D294" s="24" t="s">
        <v>4208</v>
      </c>
      <c r="E294" s="24" t="s">
        <v>4209</v>
      </c>
      <c r="F294" s="18" t="s">
        <v>789</v>
      </c>
      <c r="G294" s="106">
        <v>44649</v>
      </c>
    </row>
    <row r="295" spans="1:7" x14ac:dyDescent="0.2">
      <c r="A295" s="24" t="s">
        <v>4211</v>
      </c>
      <c r="B295" s="18" t="s">
        <v>4212</v>
      </c>
      <c r="C295" s="24" t="s">
        <v>1335</v>
      </c>
      <c r="D295" s="18" t="s">
        <v>4213</v>
      </c>
      <c r="E295" s="24" t="s">
        <v>2690</v>
      </c>
      <c r="F295" s="18" t="s">
        <v>284</v>
      </c>
      <c r="G295" s="106">
        <v>44390</v>
      </c>
    </row>
    <row r="296" spans="1:7" x14ac:dyDescent="0.2">
      <c r="A296" s="24" t="s">
        <v>4017</v>
      </c>
      <c r="B296" s="18" t="s">
        <v>3927</v>
      </c>
      <c r="C296" s="24" t="s">
        <v>1335</v>
      </c>
      <c r="D296" s="18" t="s">
        <v>4213</v>
      </c>
      <c r="E296" s="24" t="s">
        <v>2690</v>
      </c>
      <c r="F296" s="18" t="s">
        <v>284</v>
      </c>
      <c r="G296" s="106">
        <v>44173</v>
      </c>
    </row>
    <row r="297" spans="1:7" x14ac:dyDescent="0.2">
      <c r="A297" s="24" t="s">
        <v>4214</v>
      </c>
      <c r="B297" s="18" t="s">
        <v>4215</v>
      </c>
      <c r="C297" s="24" t="s">
        <v>1335</v>
      </c>
      <c r="D297" s="18" t="s">
        <v>4213</v>
      </c>
      <c r="E297" s="24" t="s">
        <v>2690</v>
      </c>
      <c r="F297" s="18" t="s">
        <v>284</v>
      </c>
      <c r="G297" s="106">
        <v>44173</v>
      </c>
    </row>
    <row r="298" spans="1:7" x14ac:dyDescent="0.2">
      <c r="A298" s="24" t="s">
        <v>4216</v>
      </c>
      <c r="B298" s="18" t="s">
        <v>4217</v>
      </c>
      <c r="C298" s="24" t="s">
        <v>1335</v>
      </c>
      <c r="D298" s="24" t="s">
        <v>4218</v>
      </c>
      <c r="E298" s="24" t="s">
        <v>4219</v>
      </c>
      <c r="F298" s="18" t="s">
        <v>799</v>
      </c>
      <c r="G298" s="106">
        <v>37018</v>
      </c>
    </row>
    <row r="299" spans="1:7" x14ac:dyDescent="0.2">
      <c r="A299" s="24" t="s">
        <v>4220</v>
      </c>
      <c r="B299" s="18" t="s">
        <v>4221</v>
      </c>
      <c r="C299" s="24" t="s">
        <v>1335</v>
      </c>
      <c r="D299" s="24" t="s">
        <v>4218</v>
      </c>
      <c r="E299" s="24" t="s">
        <v>4219</v>
      </c>
      <c r="F299" s="18" t="s">
        <v>799</v>
      </c>
      <c r="G299" s="106">
        <v>37018</v>
      </c>
    </row>
    <row r="300" spans="1:7" x14ac:dyDescent="0.2">
      <c r="A300" s="24" t="s">
        <v>4222</v>
      </c>
      <c r="B300" s="18" t="s">
        <v>4223</v>
      </c>
      <c r="C300" s="24" t="s">
        <v>1335</v>
      </c>
      <c r="D300" s="24" t="s">
        <v>4218</v>
      </c>
      <c r="E300" s="24" t="s">
        <v>4219</v>
      </c>
      <c r="F300" s="18" t="s">
        <v>799</v>
      </c>
      <c r="G300" s="106">
        <v>37018</v>
      </c>
    </row>
    <row r="301" spans="1:7" x14ac:dyDescent="0.2">
      <c r="A301" s="24" t="s">
        <v>4224</v>
      </c>
      <c r="B301" s="18" t="s">
        <v>4225</v>
      </c>
      <c r="C301" s="24" t="s">
        <v>1335</v>
      </c>
      <c r="D301" s="24" t="s">
        <v>4218</v>
      </c>
      <c r="E301" s="24" t="s">
        <v>4219</v>
      </c>
      <c r="F301" s="18" t="s">
        <v>799</v>
      </c>
      <c r="G301" s="106">
        <v>37018</v>
      </c>
    </row>
    <row r="302" spans="1:7" x14ac:dyDescent="0.2">
      <c r="A302" s="24" t="s">
        <v>4226</v>
      </c>
      <c r="B302" s="18" t="s">
        <v>4227</v>
      </c>
      <c r="C302" s="24" t="s">
        <v>1335</v>
      </c>
      <c r="D302" s="24" t="s">
        <v>4218</v>
      </c>
      <c r="E302" s="24" t="s">
        <v>4219</v>
      </c>
      <c r="F302" s="18" t="s">
        <v>799</v>
      </c>
      <c r="G302" s="106">
        <v>37018</v>
      </c>
    </row>
    <row r="303" spans="1:7" x14ac:dyDescent="0.2">
      <c r="A303" s="24" t="s">
        <v>4228</v>
      </c>
      <c r="B303" s="18" t="s">
        <v>4229</v>
      </c>
      <c r="C303" s="24" t="s">
        <v>1335</v>
      </c>
      <c r="D303" s="24" t="s">
        <v>4218</v>
      </c>
      <c r="E303" s="24" t="s">
        <v>4219</v>
      </c>
      <c r="F303" s="18" t="s">
        <v>799</v>
      </c>
      <c r="G303" s="106">
        <v>37018</v>
      </c>
    </row>
    <row r="304" spans="1:7" x14ac:dyDescent="0.2">
      <c r="A304" s="24" t="s">
        <v>4230</v>
      </c>
      <c r="B304" s="18" t="s">
        <v>4231</v>
      </c>
      <c r="C304" s="24" t="s">
        <v>1335</v>
      </c>
      <c r="D304" s="24" t="s">
        <v>4218</v>
      </c>
      <c r="E304" s="24" t="s">
        <v>4219</v>
      </c>
      <c r="F304" s="18" t="s">
        <v>799</v>
      </c>
      <c r="G304" s="106">
        <v>37018</v>
      </c>
    </row>
    <row r="305" spans="1:7" x14ac:dyDescent="0.2">
      <c r="A305" s="24" t="s">
        <v>4232</v>
      </c>
      <c r="B305" s="18" t="s">
        <v>4233</v>
      </c>
      <c r="C305" s="24" t="s">
        <v>1335</v>
      </c>
      <c r="D305" s="24" t="s">
        <v>4218</v>
      </c>
      <c r="E305" s="24" t="s">
        <v>4219</v>
      </c>
      <c r="F305" s="18" t="s">
        <v>799</v>
      </c>
      <c r="G305" s="106">
        <v>37018</v>
      </c>
    </row>
    <row r="306" spans="1:7" x14ac:dyDescent="0.2">
      <c r="A306" s="24" t="s">
        <v>4234</v>
      </c>
      <c r="B306" s="18" t="s">
        <v>4235</v>
      </c>
      <c r="C306" s="24" t="s">
        <v>1335</v>
      </c>
      <c r="D306" s="24" t="s">
        <v>4218</v>
      </c>
      <c r="E306" s="24" t="s">
        <v>4219</v>
      </c>
      <c r="F306" s="18" t="s">
        <v>799</v>
      </c>
      <c r="G306" s="106">
        <v>37018</v>
      </c>
    </row>
    <row r="307" spans="1:7" x14ac:dyDescent="0.2">
      <c r="A307" s="24" t="s">
        <v>4017</v>
      </c>
      <c r="B307" s="18" t="s">
        <v>3927</v>
      </c>
      <c r="C307" s="24" t="s">
        <v>1335</v>
      </c>
      <c r="D307" s="24" t="s">
        <v>4236</v>
      </c>
      <c r="E307" s="24" t="s">
        <v>4237</v>
      </c>
      <c r="F307" s="18" t="s">
        <v>432</v>
      </c>
      <c r="G307" s="106">
        <v>45622</v>
      </c>
    </row>
    <row r="308" spans="1:7" ht="25.5" x14ac:dyDescent="0.2">
      <c r="A308" s="24" t="s">
        <v>4238</v>
      </c>
      <c r="B308" s="18" t="s">
        <v>3636</v>
      </c>
      <c r="C308" s="24" t="s">
        <v>1335</v>
      </c>
      <c r="D308" s="18" t="s">
        <v>4239</v>
      </c>
      <c r="E308" s="24" t="s">
        <v>4240</v>
      </c>
      <c r="F308" s="18" t="s">
        <v>813</v>
      </c>
      <c r="G308" s="106">
        <v>44145</v>
      </c>
    </row>
    <row r="309" spans="1:7" ht="25.5" x14ac:dyDescent="0.2">
      <c r="A309" s="24" t="s">
        <v>4241</v>
      </c>
      <c r="B309" s="18" t="s">
        <v>3990</v>
      </c>
      <c r="C309" s="24" t="s">
        <v>1335</v>
      </c>
      <c r="D309" s="18" t="s">
        <v>4239</v>
      </c>
      <c r="E309" s="24" t="s">
        <v>4240</v>
      </c>
      <c r="F309" s="18" t="s">
        <v>813</v>
      </c>
      <c r="G309" s="106">
        <v>44145</v>
      </c>
    </row>
    <row r="310" spans="1:7" x14ac:dyDescent="0.2">
      <c r="A310" s="24" t="s">
        <v>3794</v>
      </c>
      <c r="B310" s="18" t="s">
        <v>3795</v>
      </c>
      <c r="C310" s="24" t="s">
        <v>1335</v>
      </c>
      <c r="D310" s="18" t="s">
        <v>4242</v>
      </c>
      <c r="E310" s="24" t="s">
        <v>4243</v>
      </c>
      <c r="F310" s="18" t="s">
        <v>821</v>
      </c>
      <c r="G310" s="106">
        <v>44656</v>
      </c>
    </row>
    <row r="311" spans="1:7" x14ac:dyDescent="0.2">
      <c r="A311" s="24" t="s">
        <v>3798</v>
      </c>
      <c r="B311" s="18" t="s">
        <v>3799</v>
      </c>
      <c r="C311" s="24" t="s">
        <v>1335</v>
      </c>
      <c r="D311" s="18" t="s">
        <v>4242</v>
      </c>
      <c r="E311" s="24" t="s">
        <v>4243</v>
      </c>
      <c r="F311" s="18" t="s">
        <v>821</v>
      </c>
      <c r="G311" s="106">
        <v>44656</v>
      </c>
    </row>
    <row r="312" spans="1:7" x14ac:dyDescent="0.2">
      <c r="A312" s="24" t="s">
        <v>4244</v>
      </c>
      <c r="B312" s="18" t="s">
        <v>4245</v>
      </c>
      <c r="C312" s="24" t="s">
        <v>1335</v>
      </c>
      <c r="D312" s="18" t="s">
        <v>4242</v>
      </c>
      <c r="E312" s="24" t="s">
        <v>4243</v>
      </c>
      <c r="F312" s="18" t="s">
        <v>821</v>
      </c>
      <c r="G312" s="106">
        <v>44656</v>
      </c>
    </row>
    <row r="313" spans="1:7" x14ac:dyDescent="0.2">
      <c r="A313" s="24" t="s">
        <v>4246</v>
      </c>
      <c r="B313" s="18" t="s">
        <v>4247</v>
      </c>
      <c r="C313" s="24" t="s">
        <v>1335</v>
      </c>
      <c r="D313" s="18" t="s">
        <v>4242</v>
      </c>
      <c r="E313" s="24" t="s">
        <v>4243</v>
      </c>
      <c r="F313" s="18" t="s">
        <v>821</v>
      </c>
      <c r="G313" s="106">
        <v>44656</v>
      </c>
    </row>
    <row r="314" spans="1:7" x14ac:dyDescent="0.2">
      <c r="A314" s="24" t="s">
        <v>4248</v>
      </c>
      <c r="B314" s="18" t="s">
        <v>4249</v>
      </c>
      <c r="C314" s="24" t="s">
        <v>1335</v>
      </c>
      <c r="D314" s="18" t="s">
        <v>1470</v>
      </c>
      <c r="E314" s="24" t="s">
        <v>4250</v>
      </c>
      <c r="F314" s="18" t="s">
        <v>823</v>
      </c>
      <c r="G314" s="106">
        <v>45748</v>
      </c>
    </row>
    <row r="315" spans="1:7" x14ac:dyDescent="0.2">
      <c r="A315" s="24" t="s">
        <v>3648</v>
      </c>
      <c r="B315" s="18" t="s">
        <v>418</v>
      </c>
      <c r="C315" s="24" t="s">
        <v>1335</v>
      </c>
      <c r="D315" s="24" t="s">
        <v>4251</v>
      </c>
      <c r="E315" s="24" t="s">
        <v>4008</v>
      </c>
      <c r="F315" s="18" t="s">
        <v>428</v>
      </c>
      <c r="G315" s="106">
        <v>39619</v>
      </c>
    </row>
    <row r="316" spans="1:7" x14ac:dyDescent="0.2">
      <c r="A316" s="24" t="s">
        <v>4252</v>
      </c>
      <c r="B316" s="18" t="s">
        <v>3636</v>
      </c>
      <c r="C316" s="24" t="s">
        <v>1335</v>
      </c>
      <c r="D316" s="24" t="s">
        <v>4253</v>
      </c>
      <c r="E316" s="24" t="s">
        <v>824</v>
      </c>
      <c r="F316" s="18" t="s">
        <v>825</v>
      </c>
      <c r="G316" s="106">
        <v>44726</v>
      </c>
    </row>
    <row r="317" spans="1:7" x14ac:dyDescent="0.2">
      <c r="A317" s="24" t="s">
        <v>4210</v>
      </c>
      <c r="B317" s="18" t="s">
        <v>537</v>
      </c>
      <c r="C317" s="24" t="s">
        <v>1335</v>
      </c>
      <c r="D317" s="24" t="s">
        <v>4253</v>
      </c>
      <c r="E317" s="24" t="s">
        <v>824</v>
      </c>
      <c r="F317" s="18" t="s">
        <v>825</v>
      </c>
      <c r="G317" s="106">
        <v>44726</v>
      </c>
    </row>
    <row r="318" spans="1:7" x14ac:dyDescent="0.2">
      <c r="A318" s="24" t="s">
        <v>3635</v>
      </c>
      <c r="B318" s="18" t="s">
        <v>3636</v>
      </c>
      <c r="C318" s="24" t="s">
        <v>1335</v>
      </c>
      <c r="D318" s="18" t="s">
        <v>4254</v>
      </c>
      <c r="E318" s="24" t="s">
        <v>1107</v>
      </c>
      <c r="F318" s="18" t="s">
        <v>1108</v>
      </c>
      <c r="G318" s="106">
        <v>44236</v>
      </c>
    </row>
    <row r="319" spans="1:7" x14ac:dyDescent="0.2">
      <c r="A319" s="24" t="s">
        <v>3635</v>
      </c>
      <c r="B319" s="18" t="s">
        <v>3636</v>
      </c>
      <c r="C319" s="24" t="s">
        <v>1335</v>
      </c>
      <c r="D319" s="18" t="s">
        <v>4255</v>
      </c>
      <c r="E319" s="24" t="s">
        <v>1107</v>
      </c>
      <c r="F319" s="18" t="s">
        <v>1108</v>
      </c>
      <c r="G319" s="106">
        <v>44236</v>
      </c>
    </row>
    <row r="320" spans="1:7" x14ac:dyDescent="0.2">
      <c r="A320" s="24" t="s">
        <v>3635</v>
      </c>
      <c r="B320" s="18" t="s">
        <v>3636</v>
      </c>
      <c r="C320" s="24" t="s">
        <v>1335</v>
      </c>
      <c r="D320" s="18" t="s">
        <v>4256</v>
      </c>
      <c r="E320" s="24" t="s">
        <v>1107</v>
      </c>
      <c r="F320" s="18" t="s">
        <v>1108</v>
      </c>
      <c r="G320" s="106">
        <v>44130</v>
      </c>
    </row>
    <row r="321" spans="1:7" x14ac:dyDescent="0.2">
      <c r="A321" s="24" t="s">
        <v>3635</v>
      </c>
      <c r="B321" s="18" t="s">
        <v>3636</v>
      </c>
      <c r="C321" s="24" t="s">
        <v>1335</v>
      </c>
      <c r="D321" s="18" t="s">
        <v>4257</v>
      </c>
      <c r="E321" s="24" t="s">
        <v>1107</v>
      </c>
      <c r="F321" s="18" t="s">
        <v>1108</v>
      </c>
      <c r="G321" s="106">
        <v>44229</v>
      </c>
    </row>
    <row r="322" spans="1:7" x14ac:dyDescent="0.2">
      <c r="A322" s="24" t="s">
        <v>4258</v>
      </c>
      <c r="B322" s="18" t="s">
        <v>4259</v>
      </c>
      <c r="C322" s="24" t="s">
        <v>1335</v>
      </c>
      <c r="D322" s="24" t="s">
        <v>4260</v>
      </c>
      <c r="E322" s="24" t="s">
        <v>3888</v>
      </c>
      <c r="F322" s="18" t="s">
        <v>903</v>
      </c>
      <c r="G322" s="106">
        <v>40756</v>
      </c>
    </row>
    <row r="323" spans="1:7" x14ac:dyDescent="0.2">
      <c r="A323" s="36" t="s">
        <v>3641</v>
      </c>
      <c r="B323" s="36" t="s">
        <v>3642</v>
      </c>
      <c r="C323" s="24" t="s">
        <v>1335</v>
      </c>
      <c r="D323" s="24" t="s">
        <v>4261</v>
      </c>
      <c r="E323" s="24" t="s">
        <v>830</v>
      </c>
      <c r="F323" s="18" t="s">
        <v>4262</v>
      </c>
      <c r="G323" s="106">
        <v>44740</v>
      </c>
    </row>
    <row r="324" spans="1:7" x14ac:dyDescent="0.2">
      <c r="A324" s="24" t="s">
        <v>3807</v>
      </c>
      <c r="B324" s="18" t="s">
        <v>3808</v>
      </c>
      <c r="C324" s="24" t="s">
        <v>1335</v>
      </c>
      <c r="D324" s="24" t="s">
        <v>2738</v>
      </c>
      <c r="E324" s="24" t="s">
        <v>4440</v>
      </c>
      <c r="F324" s="18" t="s">
        <v>1154</v>
      </c>
      <c r="G324" s="106">
        <v>43451</v>
      </c>
    </row>
    <row r="325" spans="1:7" x14ac:dyDescent="0.2">
      <c r="A325" s="24" t="s">
        <v>4263</v>
      </c>
      <c r="B325" s="18" t="s">
        <v>833</v>
      </c>
      <c r="C325" s="24" t="s">
        <v>1335</v>
      </c>
      <c r="D325" s="24" t="s">
        <v>4264</v>
      </c>
      <c r="E325" s="24" t="s">
        <v>2737</v>
      </c>
      <c r="F325" s="18" t="s">
        <v>1309</v>
      </c>
      <c r="G325" s="106">
        <v>45902</v>
      </c>
    </row>
    <row r="326" spans="1:7" x14ac:dyDescent="0.2">
      <c r="A326" s="24" t="s">
        <v>4265</v>
      </c>
      <c r="B326" s="18" t="s">
        <v>4266</v>
      </c>
      <c r="C326" s="24" t="s">
        <v>1335</v>
      </c>
      <c r="D326" s="24" t="s">
        <v>4267</v>
      </c>
      <c r="E326" s="24" t="s">
        <v>2609</v>
      </c>
      <c r="F326" s="18" t="s">
        <v>503</v>
      </c>
      <c r="G326" s="106">
        <v>43326</v>
      </c>
    </row>
    <row r="327" spans="1:7" x14ac:dyDescent="0.2">
      <c r="A327" s="24" t="s">
        <v>4268</v>
      </c>
      <c r="B327" s="18" t="s">
        <v>3845</v>
      </c>
      <c r="C327" s="24" t="s">
        <v>1335</v>
      </c>
      <c r="D327" s="24" t="s">
        <v>4267</v>
      </c>
      <c r="E327" s="24" t="s">
        <v>2609</v>
      </c>
      <c r="F327" s="18" t="s">
        <v>503</v>
      </c>
      <c r="G327" s="106">
        <v>43326</v>
      </c>
    </row>
    <row r="328" spans="1:7" x14ac:dyDescent="0.2">
      <c r="A328" s="24" t="s">
        <v>4269</v>
      </c>
      <c r="B328" s="18" t="s">
        <v>3955</v>
      </c>
      <c r="C328" s="24" t="s">
        <v>1335</v>
      </c>
      <c r="D328" s="24" t="s">
        <v>4270</v>
      </c>
      <c r="E328" s="24" t="s">
        <v>838</v>
      </c>
      <c r="F328" s="18" t="s">
        <v>839</v>
      </c>
      <c r="G328" s="106">
        <v>44852</v>
      </c>
    </row>
    <row r="329" spans="1:7" x14ac:dyDescent="0.2">
      <c r="A329" s="24" t="s">
        <v>4271</v>
      </c>
      <c r="B329" s="18" t="s">
        <v>4098</v>
      </c>
      <c r="C329" s="24" t="s">
        <v>1335</v>
      </c>
      <c r="D329" s="24" t="s">
        <v>4270</v>
      </c>
      <c r="E329" s="24" t="s">
        <v>838</v>
      </c>
      <c r="F329" s="18" t="s">
        <v>839</v>
      </c>
      <c r="G329" s="106">
        <v>44852</v>
      </c>
    </row>
    <row r="330" spans="1:7" x14ac:dyDescent="0.2">
      <c r="A330" s="24" t="s">
        <v>1073</v>
      </c>
      <c r="B330" s="18" t="s">
        <v>1074</v>
      </c>
      <c r="C330" s="24" t="s">
        <v>1335</v>
      </c>
      <c r="D330" s="24" t="s">
        <v>4272</v>
      </c>
      <c r="E330" s="24" t="s">
        <v>4273</v>
      </c>
      <c r="F330" s="18" t="s">
        <v>847</v>
      </c>
      <c r="G330" s="106">
        <v>45055</v>
      </c>
    </row>
    <row r="331" spans="1:7" x14ac:dyDescent="0.2">
      <c r="A331" s="24" t="s">
        <v>4274</v>
      </c>
      <c r="B331" s="18" t="s">
        <v>4275</v>
      </c>
      <c r="C331" s="24" t="s">
        <v>1335</v>
      </c>
      <c r="D331" s="24" t="s">
        <v>2755</v>
      </c>
      <c r="E331" s="24" t="s">
        <v>4276</v>
      </c>
      <c r="F331" s="18" t="s">
        <v>849</v>
      </c>
      <c r="G331" s="106">
        <v>39422</v>
      </c>
    </row>
    <row r="332" spans="1:7" x14ac:dyDescent="0.2">
      <c r="A332" s="123" t="s">
        <v>1073</v>
      </c>
      <c r="B332" s="14" t="s">
        <v>1074</v>
      </c>
      <c r="C332" s="24" t="s">
        <v>1335</v>
      </c>
      <c r="D332" s="24" t="s">
        <v>4277</v>
      </c>
      <c r="E332" s="24" t="s">
        <v>4276</v>
      </c>
      <c r="F332" s="18" t="s">
        <v>849</v>
      </c>
      <c r="G332" s="106">
        <v>45050</v>
      </c>
    </row>
    <row r="333" spans="1:7" x14ac:dyDescent="0.2">
      <c r="A333" s="24" t="s">
        <v>4278</v>
      </c>
      <c r="B333" s="18" t="s">
        <v>4279</v>
      </c>
      <c r="C333" s="24" t="s">
        <v>1335</v>
      </c>
      <c r="D333" s="24" t="s">
        <v>4280</v>
      </c>
      <c r="E333" s="24" t="s">
        <v>1606</v>
      </c>
      <c r="F333" s="18" t="s">
        <v>471</v>
      </c>
      <c r="G333" s="106">
        <v>41520</v>
      </c>
    </row>
    <row r="334" spans="1:7" x14ac:dyDescent="0.2">
      <c r="A334" s="24" t="s">
        <v>4281</v>
      </c>
      <c r="B334" s="18" t="s">
        <v>3983</v>
      </c>
      <c r="C334" s="24" t="s">
        <v>1335</v>
      </c>
      <c r="D334" s="24" t="s">
        <v>4282</v>
      </c>
      <c r="E334" s="24" t="s">
        <v>4283</v>
      </c>
      <c r="F334" s="18" t="s">
        <v>855</v>
      </c>
      <c r="G334" s="106">
        <v>42688</v>
      </c>
    </row>
    <row r="335" spans="1:7" x14ac:dyDescent="0.2">
      <c r="A335" s="24" t="s">
        <v>4284</v>
      </c>
      <c r="B335" s="18" t="s">
        <v>4285</v>
      </c>
      <c r="C335" s="24" t="s">
        <v>1335</v>
      </c>
      <c r="D335" s="24" t="s">
        <v>4286</v>
      </c>
      <c r="E335" s="24" t="s">
        <v>854</v>
      </c>
      <c r="F335" s="18" t="s">
        <v>855</v>
      </c>
      <c r="G335" s="106">
        <v>45146</v>
      </c>
    </row>
    <row r="336" spans="1:7" ht="25.5" x14ac:dyDescent="0.2">
      <c r="A336" s="24" t="s">
        <v>4287</v>
      </c>
      <c r="B336" s="18" t="s">
        <v>4288</v>
      </c>
      <c r="C336" s="24" t="s">
        <v>1335</v>
      </c>
      <c r="D336" s="24" t="s">
        <v>4289</v>
      </c>
      <c r="E336" s="24" t="s">
        <v>4290</v>
      </c>
      <c r="F336" s="18" t="s">
        <v>4291</v>
      </c>
      <c r="G336" s="106">
        <v>45902</v>
      </c>
    </row>
    <row r="337" spans="1:7" ht="25.5" x14ac:dyDescent="0.2">
      <c r="A337" s="24" t="s">
        <v>3926</v>
      </c>
      <c r="B337" s="18" t="s">
        <v>4292</v>
      </c>
      <c r="C337" s="24" t="s">
        <v>1335</v>
      </c>
      <c r="D337" s="24" t="s">
        <v>4289</v>
      </c>
      <c r="E337" s="24" t="s">
        <v>4290</v>
      </c>
      <c r="F337" s="18" t="s">
        <v>4291</v>
      </c>
      <c r="G337" s="106">
        <v>45902</v>
      </c>
    </row>
    <row r="338" spans="1:7" x14ac:dyDescent="0.2">
      <c r="A338" s="24" t="s">
        <v>4293</v>
      </c>
      <c r="B338" s="18" t="s">
        <v>160</v>
      </c>
      <c r="C338" s="24" t="s">
        <v>1335</v>
      </c>
      <c r="D338" s="24" t="s">
        <v>4294</v>
      </c>
      <c r="E338" s="24" t="s">
        <v>3933</v>
      </c>
      <c r="F338" s="18" t="s">
        <v>1176</v>
      </c>
      <c r="G338" s="106">
        <v>43543</v>
      </c>
    </row>
    <row r="339" spans="1:7" x14ac:dyDescent="0.2">
      <c r="A339" s="24" t="s">
        <v>4295</v>
      </c>
      <c r="B339" s="18" t="s">
        <v>4296</v>
      </c>
      <c r="C339" s="24" t="s">
        <v>1335</v>
      </c>
      <c r="D339" s="24" t="s">
        <v>4294</v>
      </c>
      <c r="E339" s="24" t="s">
        <v>3933</v>
      </c>
      <c r="F339" s="18" t="s">
        <v>1176</v>
      </c>
      <c r="G339" s="106">
        <v>43543</v>
      </c>
    </row>
    <row r="340" spans="1:7" x14ac:dyDescent="0.2">
      <c r="A340" s="24" t="s">
        <v>4297</v>
      </c>
      <c r="B340" s="18" t="s">
        <v>4298</v>
      </c>
      <c r="C340" s="24" t="s">
        <v>1335</v>
      </c>
      <c r="D340" s="24" t="s">
        <v>4294</v>
      </c>
      <c r="E340" s="24" t="s">
        <v>3933</v>
      </c>
      <c r="F340" s="18" t="s">
        <v>1176</v>
      </c>
      <c r="G340" s="106">
        <v>43543</v>
      </c>
    </row>
    <row r="341" spans="1:7" ht="25.5" x14ac:dyDescent="0.2">
      <c r="A341" s="24" t="s">
        <v>4299</v>
      </c>
      <c r="B341" s="18" t="s">
        <v>4300</v>
      </c>
      <c r="C341" s="24" t="s">
        <v>1335</v>
      </c>
      <c r="D341" s="24" t="s">
        <v>4294</v>
      </c>
      <c r="E341" s="24" t="s">
        <v>3933</v>
      </c>
      <c r="F341" s="18" t="s">
        <v>1176</v>
      </c>
      <c r="G341" s="106">
        <v>43543</v>
      </c>
    </row>
    <row r="342" spans="1:7" x14ac:dyDescent="0.2">
      <c r="A342" s="24" t="s">
        <v>4301</v>
      </c>
      <c r="B342" s="18" t="s">
        <v>3567</v>
      </c>
      <c r="C342" s="24" t="s">
        <v>1335</v>
      </c>
      <c r="D342" s="24" t="s">
        <v>4294</v>
      </c>
      <c r="E342" s="24" t="s">
        <v>3933</v>
      </c>
      <c r="F342" s="18" t="s">
        <v>1176</v>
      </c>
      <c r="G342" s="106">
        <v>43543</v>
      </c>
    </row>
    <row r="343" spans="1:7" x14ac:dyDescent="0.2">
      <c r="A343" s="24" t="s">
        <v>4302</v>
      </c>
      <c r="B343" s="18" t="s">
        <v>4303</v>
      </c>
      <c r="C343" s="24" t="s">
        <v>1335</v>
      </c>
      <c r="D343" s="24" t="s">
        <v>4294</v>
      </c>
      <c r="E343" s="24" t="s">
        <v>3933</v>
      </c>
      <c r="F343" s="18" t="s">
        <v>1176</v>
      </c>
      <c r="G343" s="106">
        <v>44927</v>
      </c>
    </row>
    <row r="344" spans="1:7" x14ac:dyDescent="0.2">
      <c r="A344" s="24" t="s">
        <v>4304</v>
      </c>
      <c r="B344" s="18" t="s">
        <v>4305</v>
      </c>
      <c r="C344" s="24" t="s">
        <v>1335</v>
      </c>
      <c r="D344" s="24" t="s">
        <v>4294</v>
      </c>
      <c r="E344" s="24" t="s">
        <v>3933</v>
      </c>
      <c r="F344" s="18" t="s">
        <v>1176</v>
      </c>
      <c r="G344" s="106">
        <v>43543</v>
      </c>
    </row>
    <row r="345" spans="1:7" x14ac:dyDescent="0.2">
      <c r="A345" s="24" t="s">
        <v>4306</v>
      </c>
      <c r="B345" s="14" t="s">
        <v>4307</v>
      </c>
      <c r="C345" s="24" t="s">
        <v>1335</v>
      </c>
      <c r="D345" s="14" t="s">
        <v>4308</v>
      </c>
      <c r="E345" s="24" t="s">
        <v>862</v>
      </c>
      <c r="F345" s="14" t="s">
        <v>863</v>
      </c>
      <c r="G345" s="106">
        <v>44607</v>
      </c>
    </row>
    <row r="346" spans="1:7" x14ac:dyDescent="0.2">
      <c r="A346" s="24" t="s">
        <v>1763</v>
      </c>
      <c r="B346" s="14" t="s">
        <v>1764</v>
      </c>
      <c r="C346" s="24" t="s">
        <v>1335</v>
      </c>
      <c r="D346" s="14" t="s">
        <v>4308</v>
      </c>
      <c r="E346" s="24" t="s">
        <v>862</v>
      </c>
      <c r="F346" s="14" t="s">
        <v>863</v>
      </c>
      <c r="G346" s="106">
        <v>44607</v>
      </c>
    </row>
    <row r="347" spans="1:7" ht="25.5" x14ac:dyDescent="0.2">
      <c r="A347" s="24" t="s">
        <v>3816</v>
      </c>
      <c r="B347" s="14" t="s">
        <v>3636</v>
      </c>
      <c r="C347" s="24" t="s">
        <v>1335</v>
      </c>
      <c r="D347" s="24" t="s">
        <v>4309</v>
      </c>
      <c r="E347" s="24" t="s">
        <v>1107</v>
      </c>
      <c r="F347" s="14" t="s">
        <v>1108</v>
      </c>
      <c r="G347" s="106">
        <v>44572</v>
      </c>
    </row>
    <row r="348" spans="1:7" x14ac:dyDescent="0.2">
      <c r="A348" s="24" t="s">
        <v>4310</v>
      </c>
      <c r="B348" s="18" t="s">
        <v>4311</v>
      </c>
      <c r="C348" s="24" t="s">
        <v>1335</v>
      </c>
      <c r="D348" s="24" t="s">
        <v>4312</v>
      </c>
      <c r="E348" s="24" t="s">
        <v>4313</v>
      </c>
      <c r="F348" s="18" t="s">
        <v>643</v>
      </c>
      <c r="G348" s="106">
        <v>41344</v>
      </c>
    </row>
    <row r="349" spans="1:7" x14ac:dyDescent="0.2">
      <c r="A349" s="24" t="s">
        <v>3764</v>
      </c>
      <c r="B349" s="18" t="s">
        <v>3717</v>
      </c>
      <c r="C349" s="24" t="s">
        <v>1335</v>
      </c>
      <c r="D349" s="24" t="s">
        <v>4314</v>
      </c>
      <c r="E349" s="24" t="s">
        <v>393</v>
      </c>
      <c r="F349" s="18" t="s">
        <v>394</v>
      </c>
      <c r="G349" s="106">
        <v>45282</v>
      </c>
    </row>
    <row r="350" spans="1:7" x14ac:dyDescent="0.2">
      <c r="A350" s="24" t="s">
        <v>3649</v>
      </c>
      <c r="B350" s="18" t="s">
        <v>3650</v>
      </c>
      <c r="C350" s="24" t="s">
        <v>1335</v>
      </c>
      <c r="D350" s="24" t="s">
        <v>4315</v>
      </c>
      <c r="E350" s="24" t="s">
        <v>4316</v>
      </c>
      <c r="F350" s="18" t="s">
        <v>871</v>
      </c>
      <c r="G350" s="106">
        <v>43801</v>
      </c>
    </row>
    <row r="351" spans="1:7" x14ac:dyDescent="0.2">
      <c r="A351" s="123" t="s">
        <v>3803</v>
      </c>
      <c r="B351" s="14" t="s">
        <v>3804</v>
      </c>
      <c r="C351" s="24" t="s">
        <v>1335</v>
      </c>
      <c r="D351" s="24" t="s">
        <v>4317</v>
      </c>
      <c r="E351" s="123" t="s">
        <v>2787</v>
      </c>
      <c r="F351" s="14" t="s">
        <v>3804</v>
      </c>
      <c r="G351" s="106">
        <v>45042</v>
      </c>
    </row>
    <row r="352" spans="1:7" x14ac:dyDescent="0.2">
      <c r="A352" s="24" t="s">
        <v>4318</v>
      </c>
      <c r="B352" s="18" t="s">
        <v>4319</v>
      </c>
      <c r="C352" s="24" t="s">
        <v>1335</v>
      </c>
      <c r="D352" s="24" t="s">
        <v>4320</v>
      </c>
      <c r="E352" s="24" t="s">
        <v>4321</v>
      </c>
      <c r="F352" s="18" t="s">
        <v>869</v>
      </c>
      <c r="G352" s="106">
        <v>44915</v>
      </c>
    </row>
    <row r="353" spans="1:7" x14ac:dyDescent="0.2">
      <c r="A353" s="24" t="s">
        <v>3816</v>
      </c>
      <c r="B353" s="18" t="s">
        <v>3636</v>
      </c>
      <c r="C353" s="24" t="s">
        <v>1335</v>
      </c>
      <c r="D353" s="24" t="s">
        <v>4320</v>
      </c>
      <c r="E353" s="24" t="s">
        <v>4321</v>
      </c>
      <c r="F353" s="18" t="s">
        <v>869</v>
      </c>
      <c r="G353" s="106">
        <v>44915</v>
      </c>
    </row>
    <row r="354" spans="1:7" x14ac:dyDescent="0.2">
      <c r="A354" s="24" t="s">
        <v>3770</v>
      </c>
      <c r="B354" s="18" t="s">
        <v>4322</v>
      </c>
      <c r="C354" s="24" t="s">
        <v>1335</v>
      </c>
      <c r="D354" s="24" t="s">
        <v>4320</v>
      </c>
      <c r="E354" s="24" t="s">
        <v>4321</v>
      </c>
      <c r="F354" s="18" t="s">
        <v>869</v>
      </c>
      <c r="G354" s="106">
        <v>44915</v>
      </c>
    </row>
    <row r="355" spans="1:7" x14ac:dyDescent="0.2">
      <c r="A355" s="24" t="s">
        <v>1480</v>
      </c>
      <c r="B355" s="18" t="s">
        <v>81</v>
      </c>
      <c r="C355" s="24" t="s">
        <v>1335</v>
      </c>
      <c r="D355" s="24" t="s">
        <v>4323</v>
      </c>
      <c r="E355" s="24" t="s">
        <v>3693</v>
      </c>
      <c r="F355" s="18" t="s">
        <v>1488</v>
      </c>
      <c r="G355" s="106">
        <v>42934</v>
      </c>
    </row>
    <row r="356" spans="1:7" x14ac:dyDescent="0.2">
      <c r="A356" s="24" t="s">
        <v>4324</v>
      </c>
      <c r="B356" s="18" t="s">
        <v>4325</v>
      </c>
      <c r="C356" s="24" t="s">
        <v>1335</v>
      </c>
      <c r="D356" s="24" t="s">
        <v>4323</v>
      </c>
      <c r="E356" s="24" t="s">
        <v>3693</v>
      </c>
      <c r="F356" s="18" t="s">
        <v>1488</v>
      </c>
      <c r="G356" s="106">
        <v>42934</v>
      </c>
    </row>
    <row r="357" spans="1:7" x14ac:dyDescent="0.2">
      <c r="A357" s="24" t="s">
        <v>3764</v>
      </c>
      <c r="B357" s="18" t="s">
        <v>3717</v>
      </c>
      <c r="C357" s="24" t="s">
        <v>1335</v>
      </c>
      <c r="D357" s="24" t="s">
        <v>4326</v>
      </c>
      <c r="E357" s="24" t="s">
        <v>886</v>
      </c>
      <c r="F357" s="18" t="s">
        <v>887</v>
      </c>
      <c r="G357" s="106">
        <v>45282</v>
      </c>
    </row>
    <row r="358" spans="1:7" x14ac:dyDescent="0.2">
      <c r="A358" s="24" t="s">
        <v>3617</v>
      </c>
      <c r="B358" s="18" t="s">
        <v>3618</v>
      </c>
      <c r="C358" s="24" t="s">
        <v>1335</v>
      </c>
      <c r="D358" s="24" t="s">
        <v>2806</v>
      </c>
      <c r="E358" s="24" t="s">
        <v>950</v>
      </c>
      <c r="F358" s="18" t="s">
        <v>951</v>
      </c>
      <c r="G358" s="106">
        <v>45489</v>
      </c>
    </row>
    <row r="359" spans="1:7" ht="25.5" x14ac:dyDescent="0.2">
      <c r="A359" s="24" t="s">
        <v>4327</v>
      </c>
      <c r="B359" s="18" t="s">
        <v>4328</v>
      </c>
      <c r="C359" s="24" t="s">
        <v>1335</v>
      </c>
      <c r="D359" s="24" t="s">
        <v>2806</v>
      </c>
      <c r="E359" s="24" t="s">
        <v>950</v>
      </c>
      <c r="F359" s="18" t="s">
        <v>951</v>
      </c>
      <c r="G359" s="106">
        <v>45468</v>
      </c>
    </row>
    <row r="360" spans="1:7" x14ac:dyDescent="0.2">
      <c r="A360" s="24" t="s">
        <v>1189</v>
      </c>
      <c r="B360" s="18" t="s">
        <v>1190</v>
      </c>
      <c r="C360" s="24" t="s">
        <v>1335</v>
      </c>
      <c r="D360" s="24" t="s">
        <v>2806</v>
      </c>
      <c r="E360" s="24" t="s">
        <v>950</v>
      </c>
      <c r="F360" s="18" t="s">
        <v>951</v>
      </c>
      <c r="G360" s="106">
        <v>45468</v>
      </c>
    </row>
    <row r="361" spans="1:7" x14ac:dyDescent="0.2">
      <c r="A361" s="24" t="s">
        <v>4329</v>
      </c>
      <c r="B361" s="18" t="s">
        <v>4330</v>
      </c>
      <c r="C361" s="24" t="s">
        <v>1335</v>
      </c>
      <c r="D361" s="24" t="s">
        <v>4331</v>
      </c>
      <c r="E361" s="24" t="s">
        <v>3689</v>
      </c>
      <c r="F361" s="18" t="s">
        <v>1573</v>
      </c>
      <c r="G361" s="106">
        <v>43536</v>
      </c>
    </row>
    <row r="362" spans="1:7" x14ac:dyDescent="0.2">
      <c r="A362" s="24" t="s">
        <v>1749</v>
      </c>
      <c r="B362" s="18" t="s">
        <v>1750</v>
      </c>
      <c r="C362" s="24" t="s">
        <v>1335</v>
      </c>
      <c r="D362" s="24" t="s">
        <v>4332</v>
      </c>
      <c r="E362" s="24" t="s">
        <v>3689</v>
      </c>
      <c r="F362" s="18" t="s">
        <v>1573</v>
      </c>
      <c r="G362" s="106">
        <v>43711</v>
      </c>
    </row>
    <row r="363" spans="1:7" x14ac:dyDescent="0.2">
      <c r="A363" s="24" t="s">
        <v>4333</v>
      </c>
      <c r="B363" s="18" t="s">
        <v>4334</v>
      </c>
      <c r="C363" s="24" t="s">
        <v>1335</v>
      </c>
      <c r="D363" s="24" t="s">
        <v>1476</v>
      </c>
      <c r="E363" s="24" t="s">
        <v>1073</v>
      </c>
      <c r="F363" s="18" t="s">
        <v>1074</v>
      </c>
      <c r="G363" s="106">
        <v>42005</v>
      </c>
    </row>
    <row r="364" spans="1:7" x14ac:dyDescent="0.2">
      <c r="A364" s="24" t="s">
        <v>4335</v>
      </c>
      <c r="B364" s="18" t="s">
        <v>4336</v>
      </c>
      <c r="C364" s="24" t="s">
        <v>1335</v>
      </c>
      <c r="D364" s="24" t="s">
        <v>4337</v>
      </c>
      <c r="E364" s="24" t="s">
        <v>1480</v>
      </c>
      <c r="F364" s="18" t="s">
        <v>81</v>
      </c>
      <c r="G364" s="106">
        <v>40760</v>
      </c>
    </row>
    <row r="365" spans="1:7" x14ac:dyDescent="0.2">
      <c r="A365" s="24" t="s">
        <v>3648</v>
      </c>
      <c r="B365" s="18" t="s">
        <v>418</v>
      </c>
      <c r="C365" s="24" t="s">
        <v>1335</v>
      </c>
      <c r="D365" s="24" t="s">
        <v>4338</v>
      </c>
      <c r="E365" s="24" t="s">
        <v>411</v>
      </c>
      <c r="F365" s="18" t="s">
        <v>412</v>
      </c>
      <c r="G365" s="106">
        <v>42373</v>
      </c>
    </row>
    <row r="366" spans="1:7" x14ac:dyDescent="0.2">
      <c r="A366" s="24" t="s">
        <v>4339</v>
      </c>
      <c r="B366" s="18" t="s">
        <v>412</v>
      </c>
      <c r="C366" s="24" t="s">
        <v>1335</v>
      </c>
      <c r="D366" s="24" t="s">
        <v>1633</v>
      </c>
      <c r="E366" s="24" t="s">
        <v>3888</v>
      </c>
      <c r="F366" s="18" t="s">
        <v>903</v>
      </c>
      <c r="G366" s="106">
        <v>41551</v>
      </c>
    </row>
    <row r="367" spans="1:7" x14ac:dyDescent="0.2">
      <c r="A367" s="24" t="s">
        <v>417</v>
      </c>
      <c r="B367" s="18" t="s">
        <v>418</v>
      </c>
      <c r="C367" s="24" t="s">
        <v>1335</v>
      </c>
      <c r="D367" s="18" t="s">
        <v>4340</v>
      </c>
      <c r="E367" s="123" t="s">
        <v>3978</v>
      </c>
      <c r="F367" s="14" t="s">
        <v>4341</v>
      </c>
      <c r="G367" s="106">
        <v>45335</v>
      </c>
    </row>
    <row r="368" spans="1:7" x14ac:dyDescent="0.2">
      <c r="A368" s="24" t="s">
        <v>3764</v>
      </c>
      <c r="B368" s="18" t="s">
        <v>3717</v>
      </c>
      <c r="C368" s="24" t="s">
        <v>1335</v>
      </c>
      <c r="D368" s="24" t="s">
        <v>4342</v>
      </c>
      <c r="E368" s="24" t="s">
        <v>954</v>
      </c>
      <c r="F368" s="18" t="s">
        <v>4343</v>
      </c>
      <c r="G368" s="106">
        <v>45282</v>
      </c>
    </row>
    <row r="369" spans="1:7" x14ac:dyDescent="0.2">
      <c r="A369" s="24" t="s">
        <v>3648</v>
      </c>
      <c r="B369" s="18" t="s">
        <v>418</v>
      </c>
      <c r="C369" s="24" t="s">
        <v>1335</v>
      </c>
      <c r="D369" s="24" t="s">
        <v>4344</v>
      </c>
      <c r="E369" s="24" t="s">
        <v>4046</v>
      </c>
      <c r="F369" s="18" t="s">
        <v>424</v>
      </c>
      <c r="G369" s="106">
        <v>41365</v>
      </c>
    </row>
    <row r="370" spans="1:7" x14ac:dyDescent="0.2">
      <c r="A370" s="24" t="s">
        <v>3774</v>
      </c>
      <c r="B370" s="18" t="s">
        <v>1504</v>
      </c>
      <c r="C370" s="24" t="s">
        <v>1335</v>
      </c>
      <c r="D370" s="24" t="s">
        <v>2835</v>
      </c>
      <c r="E370" s="24" t="s">
        <v>1480</v>
      </c>
      <c r="F370" s="18" t="s">
        <v>81</v>
      </c>
      <c r="G370" s="106">
        <v>38954</v>
      </c>
    </row>
    <row r="371" spans="1:7" x14ac:dyDescent="0.2">
      <c r="A371" s="24" t="s">
        <v>4345</v>
      </c>
      <c r="B371" s="14" t="s">
        <v>4346</v>
      </c>
      <c r="C371" s="24" t="s">
        <v>1335</v>
      </c>
      <c r="D371" s="14" t="s">
        <v>4347</v>
      </c>
      <c r="E371" s="24" t="s">
        <v>646</v>
      </c>
      <c r="F371" s="14" t="s">
        <v>647</v>
      </c>
      <c r="G371" s="106">
        <v>44810</v>
      </c>
    </row>
    <row r="372" spans="1:7" x14ac:dyDescent="0.2">
      <c r="A372" s="24" t="s">
        <v>4258</v>
      </c>
      <c r="B372" s="18" t="s">
        <v>4259</v>
      </c>
      <c r="C372" s="24" t="s">
        <v>1335</v>
      </c>
      <c r="D372" s="24" t="s">
        <v>4348</v>
      </c>
      <c r="E372" s="24" t="s">
        <v>3888</v>
      </c>
      <c r="F372" s="18" t="s">
        <v>903</v>
      </c>
      <c r="G372" s="106">
        <v>39801</v>
      </c>
    </row>
    <row r="373" spans="1:7" x14ac:dyDescent="0.2">
      <c r="A373" s="24" t="s">
        <v>4258</v>
      </c>
      <c r="B373" s="18" t="s">
        <v>4259</v>
      </c>
      <c r="C373" s="24" t="s">
        <v>1335</v>
      </c>
      <c r="D373" s="24" t="s">
        <v>4349</v>
      </c>
      <c r="E373" s="24" t="s">
        <v>3888</v>
      </c>
      <c r="F373" s="18" t="s">
        <v>903</v>
      </c>
      <c r="G373" s="106">
        <v>37183</v>
      </c>
    </row>
    <row r="374" spans="1:7" ht="25.5" x14ac:dyDescent="0.2">
      <c r="A374" s="24" t="s">
        <v>3697</v>
      </c>
      <c r="B374" s="18" t="s">
        <v>565</v>
      </c>
      <c r="C374" s="24" t="s">
        <v>36</v>
      </c>
      <c r="D374" s="24" t="s">
        <v>4350</v>
      </c>
      <c r="E374" s="24" t="s">
        <v>195</v>
      </c>
      <c r="F374" s="18" t="s">
        <v>196</v>
      </c>
      <c r="G374" s="106">
        <v>44747</v>
      </c>
    </row>
    <row r="375" spans="1:7" ht="25.5" x14ac:dyDescent="0.2">
      <c r="A375" s="24" t="s">
        <v>4351</v>
      </c>
      <c r="B375" s="18" t="s">
        <v>4352</v>
      </c>
      <c r="C375" s="24" t="s">
        <v>36</v>
      </c>
      <c r="D375" s="24" t="s">
        <v>4353</v>
      </c>
      <c r="E375" s="24" t="s">
        <v>1073</v>
      </c>
      <c r="F375" s="18" t="s">
        <v>1074</v>
      </c>
      <c r="G375" s="106">
        <v>45517</v>
      </c>
    </row>
    <row r="376" spans="1:7" x14ac:dyDescent="0.2">
      <c r="A376" s="123" t="s">
        <v>4354</v>
      </c>
      <c r="B376" s="14" t="s">
        <v>4355</v>
      </c>
      <c r="C376" s="24" t="s">
        <v>36</v>
      </c>
      <c r="D376" s="14" t="s">
        <v>4356</v>
      </c>
      <c r="E376" s="123" t="s">
        <v>4357</v>
      </c>
      <c r="F376" s="14" t="s">
        <v>1074</v>
      </c>
      <c r="G376" s="106">
        <v>45069</v>
      </c>
    </row>
    <row r="377" spans="1:7" x14ac:dyDescent="0.2">
      <c r="A377" s="123" t="s">
        <v>4358</v>
      </c>
      <c r="B377" s="14" t="s">
        <v>4359</v>
      </c>
      <c r="C377" s="24" t="s">
        <v>36</v>
      </c>
      <c r="D377" s="14" t="s">
        <v>4360</v>
      </c>
      <c r="E377" s="123" t="s">
        <v>4361</v>
      </c>
      <c r="F377" s="14" t="s">
        <v>471</v>
      </c>
      <c r="G377" s="106">
        <v>45069</v>
      </c>
    </row>
    <row r="378" spans="1:7" x14ac:dyDescent="0.2">
      <c r="A378" s="24" t="s">
        <v>4362</v>
      </c>
      <c r="B378" s="18" t="s">
        <v>3999</v>
      </c>
      <c r="C378" s="24" t="s">
        <v>1335</v>
      </c>
      <c r="D378" s="24" t="s">
        <v>4363</v>
      </c>
      <c r="E378" s="24" t="s">
        <v>2890</v>
      </c>
      <c r="F378" s="18" t="s">
        <v>1043</v>
      </c>
      <c r="G378" s="106">
        <v>43277</v>
      </c>
    </row>
    <row r="379" spans="1:7" x14ac:dyDescent="0.2">
      <c r="A379" s="24" t="s">
        <v>3771</v>
      </c>
      <c r="B379" s="18" t="s">
        <v>3772</v>
      </c>
      <c r="C379" s="24" t="s">
        <v>1335</v>
      </c>
      <c r="D379" s="24" t="s">
        <v>4364</v>
      </c>
      <c r="E379" s="24" t="s">
        <v>2890</v>
      </c>
      <c r="F379" s="18" t="s">
        <v>1043</v>
      </c>
      <c r="G379" s="106">
        <v>45622</v>
      </c>
    </row>
    <row r="380" spans="1:7" x14ac:dyDescent="0.2">
      <c r="A380" s="24" t="s">
        <v>4002</v>
      </c>
      <c r="B380" s="18" t="s">
        <v>1831</v>
      </c>
      <c r="C380" s="24" t="s">
        <v>1335</v>
      </c>
      <c r="D380" s="24" t="s">
        <v>4364</v>
      </c>
      <c r="E380" s="24" t="s">
        <v>2890</v>
      </c>
      <c r="F380" s="18" t="s">
        <v>1043</v>
      </c>
      <c r="G380" s="106">
        <v>43277</v>
      </c>
    </row>
    <row r="381" spans="1:7" x14ac:dyDescent="0.2">
      <c r="A381" s="24" t="s">
        <v>3617</v>
      </c>
      <c r="B381" s="18" t="s">
        <v>4365</v>
      </c>
      <c r="C381" s="24" t="s">
        <v>1335</v>
      </c>
      <c r="D381" s="24" t="s">
        <v>4366</v>
      </c>
      <c r="E381" s="24" t="s">
        <v>2896</v>
      </c>
      <c r="F381" s="18" t="s">
        <v>4367</v>
      </c>
      <c r="G381" s="106">
        <v>45174</v>
      </c>
    </row>
    <row r="382" spans="1:7" x14ac:dyDescent="0.2">
      <c r="A382" s="24" t="s">
        <v>4368</v>
      </c>
      <c r="B382" s="18" t="s">
        <v>4369</v>
      </c>
      <c r="C382" s="24" t="s">
        <v>1335</v>
      </c>
      <c r="D382" s="24" t="s">
        <v>4366</v>
      </c>
      <c r="E382" s="24" t="s">
        <v>4370</v>
      </c>
      <c r="F382" s="18" t="s">
        <v>4371</v>
      </c>
      <c r="G382" s="106">
        <v>41765</v>
      </c>
    </row>
    <row r="383" spans="1:7" x14ac:dyDescent="0.2">
      <c r="A383" s="24" t="s">
        <v>4372</v>
      </c>
      <c r="B383" s="18" t="s">
        <v>4373</v>
      </c>
      <c r="C383" s="24" t="s">
        <v>1335</v>
      </c>
      <c r="D383" s="24" t="s">
        <v>4374</v>
      </c>
      <c r="E383" s="24" t="s">
        <v>2208</v>
      </c>
      <c r="F383" s="18" t="s">
        <v>246</v>
      </c>
      <c r="G383" s="106">
        <v>43613</v>
      </c>
    </row>
    <row r="384" spans="1:7" ht="25.5" x14ac:dyDescent="0.2">
      <c r="A384" s="24" t="s">
        <v>4375</v>
      </c>
      <c r="B384" s="18" t="s">
        <v>4376</v>
      </c>
      <c r="C384" s="24" t="s">
        <v>1335</v>
      </c>
      <c r="D384" s="24" t="s">
        <v>4374</v>
      </c>
      <c r="E384" s="24" t="s">
        <v>2208</v>
      </c>
      <c r="F384" s="18" t="s">
        <v>246</v>
      </c>
      <c r="G384" s="106">
        <v>43613</v>
      </c>
    </row>
    <row r="385" spans="1:7" x14ac:dyDescent="0.2">
      <c r="A385" s="24" t="s">
        <v>3697</v>
      </c>
      <c r="B385" s="18" t="s">
        <v>565</v>
      </c>
      <c r="C385" s="24" t="s">
        <v>1335</v>
      </c>
      <c r="D385" s="24" t="s">
        <v>4377</v>
      </c>
      <c r="E385" s="24" t="s">
        <v>1055</v>
      </c>
      <c r="F385" s="18" t="s">
        <v>1056</v>
      </c>
      <c r="G385" s="106">
        <v>45503</v>
      </c>
    </row>
    <row r="386" spans="1:7" x14ac:dyDescent="0.2">
      <c r="A386" s="24" t="s">
        <v>1189</v>
      </c>
      <c r="B386" s="18" t="s">
        <v>1190</v>
      </c>
      <c r="C386" s="24" t="s">
        <v>1335</v>
      </c>
      <c r="D386" s="24" t="s">
        <v>4378</v>
      </c>
      <c r="E386" s="24" t="s">
        <v>1057</v>
      </c>
      <c r="F386" s="18" t="s">
        <v>1058</v>
      </c>
      <c r="G386" s="106">
        <v>45153</v>
      </c>
    </row>
    <row r="387" spans="1:7" ht="25.5" x14ac:dyDescent="0.2">
      <c r="A387" s="24" t="s">
        <v>2164</v>
      </c>
      <c r="B387" s="18" t="s">
        <v>1108</v>
      </c>
      <c r="C387" s="24" t="s">
        <v>1335</v>
      </c>
      <c r="D387" s="24" t="s">
        <v>4379</v>
      </c>
      <c r="E387" s="24" t="s">
        <v>3673</v>
      </c>
      <c r="F387" s="18" t="s">
        <v>105</v>
      </c>
      <c r="G387" s="106">
        <v>42009</v>
      </c>
    </row>
    <row r="388" spans="1:7" x14ac:dyDescent="0.2">
      <c r="A388" s="24" t="s">
        <v>3912</v>
      </c>
      <c r="B388" s="18" t="s">
        <v>1190</v>
      </c>
      <c r="C388" s="24" t="s">
        <v>1335</v>
      </c>
      <c r="D388" s="24" t="s">
        <v>4380</v>
      </c>
      <c r="E388" s="24" t="s">
        <v>1059</v>
      </c>
      <c r="F388" s="18" t="s">
        <v>1060</v>
      </c>
      <c r="G388" s="106">
        <v>43249</v>
      </c>
    </row>
    <row r="389" spans="1:7" x14ac:dyDescent="0.2">
      <c r="A389" s="24" t="s">
        <v>3680</v>
      </c>
      <c r="B389" s="18" t="s">
        <v>3681</v>
      </c>
      <c r="C389" s="24" t="s">
        <v>1335</v>
      </c>
      <c r="D389" s="24" t="s">
        <v>4381</v>
      </c>
      <c r="E389" s="24" t="s">
        <v>4382</v>
      </c>
      <c r="F389" s="18" t="s">
        <v>1184</v>
      </c>
      <c r="G389" s="106">
        <v>43074</v>
      </c>
    </row>
    <row r="390" spans="1:7" x14ac:dyDescent="0.2">
      <c r="A390" s="24" t="s">
        <v>3473</v>
      </c>
      <c r="B390" s="18" t="s">
        <v>3474</v>
      </c>
      <c r="C390" s="24" t="s">
        <v>1335</v>
      </c>
      <c r="D390" s="18" t="s">
        <v>4383</v>
      </c>
      <c r="E390" s="24" t="s">
        <v>1067</v>
      </c>
      <c r="F390" s="18" t="s">
        <v>1068</v>
      </c>
      <c r="G390" s="106">
        <v>44502</v>
      </c>
    </row>
    <row r="391" spans="1:7" x14ac:dyDescent="0.2">
      <c r="A391" s="24" t="s">
        <v>536</v>
      </c>
      <c r="B391" s="18" t="s">
        <v>537</v>
      </c>
      <c r="C391" s="24" t="s">
        <v>1335</v>
      </c>
      <c r="D391" s="18" t="s">
        <v>4383</v>
      </c>
      <c r="E391" s="24" t="s">
        <v>1067</v>
      </c>
      <c r="F391" s="18" t="s">
        <v>1068</v>
      </c>
      <c r="G391" s="106">
        <v>44502</v>
      </c>
    </row>
    <row r="392" spans="1:7" x14ac:dyDescent="0.2">
      <c r="A392" s="24" t="s">
        <v>4384</v>
      </c>
      <c r="B392" s="18" t="s">
        <v>4385</v>
      </c>
      <c r="C392" s="24" t="s">
        <v>1335</v>
      </c>
      <c r="D392" s="24" t="s">
        <v>4386</v>
      </c>
      <c r="E392" s="24" t="s">
        <v>3689</v>
      </c>
      <c r="F392" s="18" t="s">
        <v>1573</v>
      </c>
      <c r="G392" s="106">
        <v>39779</v>
      </c>
    </row>
    <row r="393" spans="1:7" ht="25.5" x14ac:dyDescent="0.2">
      <c r="A393" s="24" t="s">
        <v>3943</v>
      </c>
      <c r="B393" s="18" t="s">
        <v>1617</v>
      </c>
      <c r="C393" s="24" t="s">
        <v>1335</v>
      </c>
      <c r="D393" s="24" t="s">
        <v>4387</v>
      </c>
      <c r="E393" s="24" t="s">
        <v>3888</v>
      </c>
      <c r="F393" s="18" t="s">
        <v>903</v>
      </c>
      <c r="G393" s="106">
        <v>40604</v>
      </c>
    </row>
    <row r="394" spans="1:7" x14ac:dyDescent="0.2">
      <c r="A394" s="24" t="s">
        <v>1189</v>
      </c>
      <c r="B394" s="18" t="s">
        <v>1190</v>
      </c>
      <c r="C394" s="24" t="s">
        <v>1335</v>
      </c>
      <c r="D394" s="24" t="s">
        <v>4388</v>
      </c>
      <c r="E394" s="24" t="s">
        <v>4389</v>
      </c>
      <c r="F394" s="18" t="s">
        <v>953</v>
      </c>
      <c r="G394" s="106">
        <v>45463</v>
      </c>
    </row>
    <row r="395" spans="1:7" x14ac:dyDescent="0.2">
      <c r="A395" s="24" t="s">
        <v>4238</v>
      </c>
      <c r="B395" s="14" t="s">
        <v>3636</v>
      </c>
      <c r="C395" s="24" t="s">
        <v>1335</v>
      </c>
      <c r="D395" s="14" t="s">
        <v>4390</v>
      </c>
      <c r="E395" s="24" t="s">
        <v>974</v>
      </c>
      <c r="F395" s="14" t="s">
        <v>975</v>
      </c>
      <c r="G395" s="106">
        <v>44551</v>
      </c>
    </row>
    <row r="396" spans="1:7" x14ac:dyDescent="0.2">
      <c r="A396" s="24" t="s">
        <v>4391</v>
      </c>
      <c r="B396" s="14" t="s">
        <v>4129</v>
      </c>
      <c r="C396" s="24" t="s">
        <v>1335</v>
      </c>
      <c r="D396" s="14" t="s">
        <v>4390</v>
      </c>
      <c r="E396" s="24" t="s">
        <v>974</v>
      </c>
      <c r="F396" s="14" t="s">
        <v>975</v>
      </c>
      <c r="G396" s="106">
        <v>44551</v>
      </c>
    </row>
    <row r="397" spans="1:7" x14ac:dyDescent="0.2">
      <c r="A397" s="24" t="s">
        <v>4392</v>
      </c>
      <c r="B397" s="14" t="s">
        <v>4131</v>
      </c>
      <c r="C397" s="24" t="s">
        <v>1335</v>
      </c>
      <c r="D397" s="14" t="s">
        <v>4390</v>
      </c>
      <c r="E397" s="24" t="s">
        <v>974</v>
      </c>
      <c r="F397" s="14" t="s">
        <v>975</v>
      </c>
      <c r="G397" s="106">
        <v>44551</v>
      </c>
    </row>
    <row r="398" spans="1:7" x14ac:dyDescent="0.2">
      <c r="A398" s="24" t="s">
        <v>3725</v>
      </c>
      <c r="B398" s="14" t="s">
        <v>3726</v>
      </c>
      <c r="C398" s="24" t="s">
        <v>1335</v>
      </c>
      <c r="D398" s="14" t="s">
        <v>4390</v>
      </c>
      <c r="E398" s="24" t="s">
        <v>974</v>
      </c>
      <c r="F398" s="14" t="s">
        <v>975</v>
      </c>
      <c r="G398" s="106">
        <v>44551</v>
      </c>
    </row>
    <row r="399" spans="1:7" x14ac:dyDescent="0.2">
      <c r="A399" s="24" t="s">
        <v>4393</v>
      </c>
      <c r="B399" s="18" t="s">
        <v>4394</v>
      </c>
      <c r="C399" s="24" t="s">
        <v>1335</v>
      </c>
      <c r="D399" s="24" t="s">
        <v>4395</v>
      </c>
      <c r="E399" s="24" t="s">
        <v>4396</v>
      </c>
      <c r="F399" s="18" t="s">
        <v>1100</v>
      </c>
      <c r="G399" s="106">
        <v>41527</v>
      </c>
    </row>
    <row r="400" spans="1:7" x14ac:dyDescent="0.2">
      <c r="A400" s="24" t="s">
        <v>1189</v>
      </c>
      <c r="B400" s="14" t="s">
        <v>1190</v>
      </c>
      <c r="C400" s="24" t="s">
        <v>1335</v>
      </c>
      <c r="D400" s="14" t="s">
        <v>2942</v>
      </c>
      <c r="E400" s="24" t="s">
        <v>1097</v>
      </c>
      <c r="F400" s="14" t="s">
        <v>1098</v>
      </c>
      <c r="G400" s="106">
        <v>45279</v>
      </c>
    </row>
    <row r="401" spans="1:9" x14ac:dyDescent="0.2">
      <c r="A401" s="24" t="s">
        <v>4397</v>
      </c>
      <c r="B401" s="18" t="s">
        <v>87</v>
      </c>
      <c r="C401" s="24" t="s">
        <v>1335</v>
      </c>
      <c r="D401" s="24" t="s">
        <v>2949</v>
      </c>
      <c r="E401" s="24" t="s">
        <v>1480</v>
      </c>
      <c r="F401" s="18" t="s">
        <v>81</v>
      </c>
      <c r="G401" s="106">
        <v>37237</v>
      </c>
    </row>
    <row r="402" spans="1:9" x14ac:dyDescent="0.2">
      <c r="A402" s="24" t="s">
        <v>4398</v>
      </c>
      <c r="B402" s="18" t="s">
        <v>4399</v>
      </c>
      <c r="C402" s="24" t="s">
        <v>1335</v>
      </c>
      <c r="D402" s="24" t="s">
        <v>4400</v>
      </c>
      <c r="E402" s="24" t="s">
        <v>4401</v>
      </c>
      <c r="F402" s="18" t="s">
        <v>993</v>
      </c>
      <c r="G402" s="106">
        <v>39633</v>
      </c>
      <c r="I402" s="24" t="s">
        <v>1596</v>
      </c>
    </row>
    <row r="403" spans="1:9" x14ac:dyDescent="0.2">
      <c r="A403" s="24" t="s">
        <v>3764</v>
      </c>
      <c r="B403" s="18" t="s">
        <v>3717</v>
      </c>
      <c r="C403" s="24" t="s">
        <v>1335</v>
      </c>
      <c r="D403" s="24" t="s">
        <v>4402</v>
      </c>
      <c r="E403" s="24" t="s">
        <v>393</v>
      </c>
      <c r="F403" s="18" t="s">
        <v>394</v>
      </c>
      <c r="G403" s="106">
        <v>45282</v>
      </c>
    </row>
    <row r="404" spans="1:9" x14ac:dyDescent="0.2">
      <c r="A404" s="24" t="s">
        <v>4403</v>
      </c>
      <c r="B404" s="18" t="s">
        <v>1128</v>
      </c>
      <c r="C404" s="24" t="s">
        <v>1335</v>
      </c>
      <c r="D404" s="24" t="s">
        <v>4404</v>
      </c>
      <c r="E404" s="24" t="s">
        <v>4405</v>
      </c>
      <c r="F404" s="18" t="s">
        <v>1813</v>
      </c>
      <c r="G404" s="106">
        <v>37715</v>
      </c>
    </row>
    <row r="405" spans="1:9" x14ac:dyDescent="0.2">
      <c r="A405" s="24" t="s">
        <v>3794</v>
      </c>
      <c r="B405" s="18" t="s">
        <v>3795</v>
      </c>
      <c r="C405" s="24" t="s">
        <v>1335</v>
      </c>
      <c r="D405" s="24" t="s">
        <v>4406</v>
      </c>
      <c r="E405" s="24" t="s">
        <v>4407</v>
      </c>
      <c r="F405" s="18" t="s">
        <v>1130</v>
      </c>
      <c r="G405" s="106">
        <v>44385</v>
      </c>
    </row>
    <row r="406" spans="1:9" x14ac:dyDescent="0.2">
      <c r="A406" s="24" t="s">
        <v>3798</v>
      </c>
      <c r="B406" s="18" t="s">
        <v>3799</v>
      </c>
      <c r="C406" s="24" t="s">
        <v>1335</v>
      </c>
      <c r="D406" s="24" t="s">
        <v>4406</v>
      </c>
      <c r="E406" s="24" t="s">
        <v>4407</v>
      </c>
      <c r="F406" s="18" t="s">
        <v>1130</v>
      </c>
      <c r="G406" s="106">
        <v>44385</v>
      </c>
    </row>
    <row r="407" spans="1:9" x14ac:dyDescent="0.2">
      <c r="A407" s="24" t="s">
        <v>3794</v>
      </c>
      <c r="B407" s="18" t="s">
        <v>3795</v>
      </c>
      <c r="C407" s="24" t="s">
        <v>1335</v>
      </c>
      <c r="D407" s="24" t="s">
        <v>4408</v>
      </c>
      <c r="E407" s="24" t="s">
        <v>4407</v>
      </c>
      <c r="F407" s="18" t="s">
        <v>1130</v>
      </c>
      <c r="G407" s="106">
        <v>44621</v>
      </c>
    </row>
    <row r="408" spans="1:9" x14ac:dyDescent="0.2">
      <c r="A408" s="24" t="s">
        <v>3798</v>
      </c>
      <c r="B408" s="18" t="s">
        <v>3799</v>
      </c>
      <c r="C408" s="24" t="s">
        <v>1335</v>
      </c>
      <c r="D408" s="24" t="s">
        <v>4408</v>
      </c>
      <c r="E408" s="150" t="s">
        <v>4407</v>
      </c>
      <c r="F408" s="18" t="s">
        <v>1130</v>
      </c>
      <c r="G408" s="106">
        <v>44621</v>
      </c>
    </row>
    <row r="409" spans="1:9" x14ac:dyDescent="0.2">
      <c r="A409" s="24" t="s">
        <v>4318</v>
      </c>
      <c r="B409" s="18" t="s">
        <v>4409</v>
      </c>
      <c r="C409" s="24" t="s">
        <v>1335</v>
      </c>
      <c r="D409" s="24" t="s">
        <v>3545</v>
      </c>
      <c r="E409" s="24" t="s">
        <v>1135</v>
      </c>
      <c r="F409" s="18" t="s">
        <v>1136</v>
      </c>
      <c r="G409" s="106">
        <v>45643</v>
      </c>
    </row>
    <row r="410" spans="1:9" x14ac:dyDescent="0.2">
      <c r="A410" s="24" t="s">
        <v>4410</v>
      </c>
      <c r="B410" s="18" t="s">
        <v>3636</v>
      </c>
      <c r="C410" s="24" t="s">
        <v>1335</v>
      </c>
      <c r="D410" s="24" t="s">
        <v>3545</v>
      </c>
      <c r="E410" s="24" t="s">
        <v>1135</v>
      </c>
      <c r="F410" s="18" t="s">
        <v>1136</v>
      </c>
      <c r="G410" s="106">
        <v>45643</v>
      </c>
    </row>
    <row r="411" spans="1:9" x14ac:dyDescent="0.2">
      <c r="A411" s="24" t="s">
        <v>4411</v>
      </c>
      <c r="B411" s="18" t="s">
        <v>4412</v>
      </c>
      <c r="C411" s="24" t="s">
        <v>1335</v>
      </c>
      <c r="D411" s="24" t="s">
        <v>3545</v>
      </c>
      <c r="E411" s="24" t="s">
        <v>1135</v>
      </c>
      <c r="F411" s="18" t="s">
        <v>1136</v>
      </c>
      <c r="G411" s="106">
        <v>45643</v>
      </c>
    </row>
    <row r="412" spans="1:9" x14ac:dyDescent="0.2">
      <c r="A412" s="24" t="s">
        <v>3771</v>
      </c>
      <c r="B412" s="18" t="s">
        <v>3772</v>
      </c>
      <c r="C412" s="24" t="s">
        <v>1335</v>
      </c>
      <c r="D412" s="24" t="s">
        <v>3545</v>
      </c>
      <c r="E412" s="24" t="s">
        <v>1135</v>
      </c>
      <c r="F412" s="18" t="s">
        <v>1136</v>
      </c>
      <c r="G412" s="106">
        <v>45909</v>
      </c>
    </row>
    <row r="413" spans="1:9" x14ac:dyDescent="0.2">
      <c r="A413" s="24" t="s">
        <v>4318</v>
      </c>
      <c r="B413" s="18" t="s">
        <v>4409</v>
      </c>
      <c r="C413" s="24" t="s">
        <v>1335</v>
      </c>
      <c r="D413" s="24" t="s">
        <v>3547</v>
      </c>
      <c r="E413" s="24" t="s">
        <v>1135</v>
      </c>
      <c r="F413" s="18" t="s">
        <v>1136</v>
      </c>
      <c r="G413" s="106">
        <v>45643</v>
      </c>
    </row>
    <row r="414" spans="1:9" x14ac:dyDescent="0.2">
      <c r="A414" s="24" t="s">
        <v>4410</v>
      </c>
      <c r="B414" s="18" t="s">
        <v>3636</v>
      </c>
      <c r="C414" s="24" t="s">
        <v>1335</v>
      </c>
      <c r="D414" s="24" t="s">
        <v>3547</v>
      </c>
      <c r="E414" s="24" t="s">
        <v>1135</v>
      </c>
      <c r="F414" s="18" t="s">
        <v>1136</v>
      </c>
      <c r="G414" s="106">
        <v>45643</v>
      </c>
    </row>
    <row r="415" spans="1:9" x14ac:dyDescent="0.2">
      <c r="A415" s="24" t="s">
        <v>4411</v>
      </c>
      <c r="B415" s="18" t="s">
        <v>4412</v>
      </c>
      <c r="C415" s="24" t="s">
        <v>1335</v>
      </c>
      <c r="D415" s="24" t="s">
        <v>3547</v>
      </c>
      <c r="E415" s="24" t="s">
        <v>1135</v>
      </c>
      <c r="F415" s="18" t="s">
        <v>1136</v>
      </c>
      <c r="G415" s="106">
        <v>45643</v>
      </c>
    </row>
    <row r="416" spans="1:9" x14ac:dyDescent="0.2">
      <c r="A416" s="24" t="s">
        <v>3771</v>
      </c>
      <c r="B416" s="18" t="s">
        <v>3772</v>
      </c>
      <c r="C416" s="24" t="s">
        <v>1335</v>
      </c>
      <c r="D416" s="24" t="s">
        <v>3547</v>
      </c>
      <c r="E416" s="24" t="s">
        <v>1135</v>
      </c>
      <c r="F416" s="18" t="s">
        <v>1136</v>
      </c>
      <c r="G416" s="106">
        <v>45909</v>
      </c>
    </row>
    <row r="417" spans="1:7" x14ac:dyDescent="0.2">
      <c r="A417" s="24" t="s">
        <v>4413</v>
      </c>
      <c r="B417" s="18" t="s">
        <v>4414</v>
      </c>
      <c r="C417" s="24" t="s">
        <v>1335</v>
      </c>
      <c r="D417" s="24" t="s">
        <v>4415</v>
      </c>
      <c r="E417" s="150" t="s">
        <v>1141</v>
      </c>
      <c r="F417" s="18" t="s">
        <v>1142</v>
      </c>
      <c r="G417" s="106">
        <v>45181</v>
      </c>
    </row>
    <row r="418" spans="1:7" ht="25.5" x14ac:dyDescent="0.2">
      <c r="A418" s="24" t="s">
        <v>4238</v>
      </c>
      <c r="B418" s="18" t="s">
        <v>3636</v>
      </c>
      <c r="C418" s="24" t="s">
        <v>1335</v>
      </c>
      <c r="D418" s="24" t="s">
        <v>4416</v>
      </c>
      <c r="E418" s="150" t="s">
        <v>4417</v>
      </c>
      <c r="F418" s="18" t="s">
        <v>1150</v>
      </c>
      <c r="G418" s="106">
        <v>44145</v>
      </c>
    </row>
    <row r="419" spans="1:7" ht="23.1" customHeight="1" x14ac:dyDescent="0.2">
      <c r="A419" s="24" t="s">
        <v>4418</v>
      </c>
      <c r="B419" s="18" t="s">
        <v>4419</v>
      </c>
      <c r="C419" s="24" t="s">
        <v>1335</v>
      </c>
      <c r="D419" s="24" t="s">
        <v>4416</v>
      </c>
      <c r="E419" s="24" t="s">
        <v>4417</v>
      </c>
      <c r="F419" s="18" t="s">
        <v>1150</v>
      </c>
      <c r="G419" s="106">
        <v>44145</v>
      </c>
    </row>
    <row r="420" spans="1:7" ht="25.5" x14ac:dyDescent="0.2">
      <c r="A420" s="24" t="s">
        <v>4420</v>
      </c>
      <c r="B420" s="18" t="s">
        <v>4421</v>
      </c>
      <c r="C420" s="24" t="s">
        <v>1335</v>
      </c>
      <c r="D420" s="24" t="s">
        <v>4416</v>
      </c>
      <c r="E420" s="24" t="s">
        <v>4417</v>
      </c>
      <c r="F420" s="18" t="s">
        <v>1150</v>
      </c>
      <c r="G420" s="106">
        <v>44145</v>
      </c>
    </row>
    <row r="421" spans="1:7" x14ac:dyDescent="0.2">
      <c r="A421" s="24" t="s">
        <v>4422</v>
      </c>
      <c r="B421" s="18" t="s">
        <v>4423</v>
      </c>
      <c r="C421" s="24" t="s">
        <v>1335</v>
      </c>
      <c r="D421" s="24" t="s">
        <v>4424</v>
      </c>
      <c r="E421" s="24" t="s">
        <v>3689</v>
      </c>
      <c r="F421" s="18" t="s">
        <v>1573</v>
      </c>
      <c r="G421" s="106">
        <v>42915</v>
      </c>
    </row>
    <row r="422" spans="1:7" x14ac:dyDescent="0.2">
      <c r="A422" s="24" t="s">
        <v>4425</v>
      </c>
      <c r="B422" s="18" t="s">
        <v>4426</v>
      </c>
      <c r="C422" s="24" t="s">
        <v>1335</v>
      </c>
      <c r="D422" s="24" t="s">
        <v>4427</v>
      </c>
      <c r="E422" s="24" t="s">
        <v>4428</v>
      </c>
      <c r="F422" s="18" t="s">
        <v>1144</v>
      </c>
      <c r="G422" s="106">
        <v>37260</v>
      </c>
    </row>
    <row r="423" spans="1:7" x14ac:dyDescent="0.2">
      <c r="A423" s="24" t="s">
        <v>3899</v>
      </c>
      <c r="B423" s="18" t="s">
        <v>3900</v>
      </c>
      <c r="C423" s="24" t="s">
        <v>1335</v>
      </c>
      <c r="D423" s="24" t="s">
        <v>4429</v>
      </c>
      <c r="E423" s="24" t="s">
        <v>4430</v>
      </c>
      <c r="F423" s="18" t="s">
        <v>1152</v>
      </c>
      <c r="G423" s="106">
        <v>44404</v>
      </c>
    </row>
    <row r="424" spans="1:7" x14ac:dyDescent="0.2">
      <c r="A424" s="24" t="s">
        <v>4017</v>
      </c>
      <c r="B424" s="18" t="s">
        <v>3927</v>
      </c>
      <c r="C424" s="24" t="s">
        <v>1335</v>
      </c>
      <c r="D424" s="24" t="s">
        <v>4429</v>
      </c>
      <c r="E424" s="24" t="s">
        <v>4430</v>
      </c>
      <c r="F424" s="18" t="s">
        <v>1152</v>
      </c>
      <c r="G424" s="106">
        <v>44404</v>
      </c>
    </row>
    <row r="425" spans="1:7" ht="25.5" x14ac:dyDescent="0.2">
      <c r="A425" s="24" t="s">
        <v>3888</v>
      </c>
      <c r="B425" s="18" t="s">
        <v>903</v>
      </c>
      <c r="C425" s="24" t="s">
        <v>36</v>
      </c>
      <c r="D425" s="24" t="s">
        <v>4433</v>
      </c>
      <c r="E425" s="24" t="s">
        <v>4434</v>
      </c>
      <c r="F425" s="18" t="s">
        <v>4435</v>
      </c>
      <c r="G425" s="106">
        <v>45902</v>
      </c>
    </row>
    <row r="426" spans="1:7" ht="25.5" x14ac:dyDescent="0.2">
      <c r="A426" s="36" t="s">
        <v>4431</v>
      </c>
      <c r="B426" s="36" t="s">
        <v>4432</v>
      </c>
      <c r="C426" s="24" t="s">
        <v>36</v>
      </c>
      <c r="D426" s="24" t="s">
        <v>4433</v>
      </c>
      <c r="E426" s="24" t="s">
        <v>4434</v>
      </c>
      <c r="F426" s="18" t="s">
        <v>4435</v>
      </c>
      <c r="G426" s="106">
        <v>45902</v>
      </c>
    </row>
    <row r="427" spans="1:7" ht="25.5" x14ac:dyDescent="0.2">
      <c r="A427" s="24" t="s">
        <v>4436</v>
      </c>
      <c r="B427" s="18" t="s">
        <v>4437</v>
      </c>
      <c r="C427" s="24" t="s">
        <v>36</v>
      </c>
      <c r="D427" s="24" t="s">
        <v>4433</v>
      </c>
      <c r="E427" s="24" t="s">
        <v>4434</v>
      </c>
      <c r="F427" s="18" t="s">
        <v>4435</v>
      </c>
      <c r="G427" s="106">
        <v>45902</v>
      </c>
    </row>
    <row r="428" spans="1:7" ht="28.5" x14ac:dyDescent="0.2">
      <c r="A428" s="123" t="s">
        <v>3803</v>
      </c>
      <c r="B428" s="14" t="s">
        <v>3804</v>
      </c>
      <c r="C428" s="24" t="s">
        <v>1335</v>
      </c>
      <c r="D428" s="14" t="s">
        <v>4438</v>
      </c>
      <c r="E428" s="151" t="s">
        <v>4439</v>
      </c>
      <c r="F428" s="14" t="s">
        <v>1154</v>
      </c>
      <c r="G428" s="106">
        <v>45069</v>
      </c>
    </row>
    <row r="429" spans="1:7" x14ac:dyDescent="0.2">
      <c r="A429" s="24" t="s">
        <v>4441</v>
      </c>
      <c r="B429" s="18" t="s">
        <v>4442</v>
      </c>
      <c r="C429" s="24" t="s">
        <v>1335</v>
      </c>
      <c r="D429" s="24" t="s">
        <v>4443</v>
      </c>
      <c r="E429" s="24" t="s">
        <v>3677</v>
      </c>
      <c r="F429" s="18" t="s">
        <v>459</v>
      </c>
      <c r="G429" s="106">
        <v>40291</v>
      </c>
    </row>
    <row r="430" spans="1:7" x14ac:dyDescent="0.2">
      <c r="A430" s="24" t="s">
        <v>4444</v>
      </c>
      <c r="B430" s="18" t="s">
        <v>4445</v>
      </c>
      <c r="C430" s="24" t="s">
        <v>1335</v>
      </c>
      <c r="D430" s="24" t="s">
        <v>4443</v>
      </c>
      <c r="E430" s="24" t="s">
        <v>3677</v>
      </c>
      <c r="F430" s="18" t="s">
        <v>459</v>
      </c>
      <c r="G430" s="106">
        <v>40291</v>
      </c>
    </row>
    <row r="431" spans="1:7" x14ac:dyDescent="0.2">
      <c r="A431" s="24" t="s">
        <v>4446</v>
      </c>
      <c r="B431" s="18" t="s">
        <v>3428</v>
      </c>
      <c r="C431" s="24" t="s">
        <v>1335</v>
      </c>
      <c r="D431" s="24" t="s">
        <v>4447</v>
      </c>
      <c r="E431" s="24" t="s">
        <v>840</v>
      </c>
      <c r="F431" s="18" t="s">
        <v>4448</v>
      </c>
      <c r="G431" s="106">
        <v>43718</v>
      </c>
    </row>
    <row r="432" spans="1:7" x14ac:dyDescent="0.2">
      <c r="A432" s="24" t="s">
        <v>417</v>
      </c>
      <c r="B432" s="18" t="s">
        <v>418</v>
      </c>
      <c r="C432" s="24" t="s">
        <v>1335</v>
      </c>
      <c r="D432" s="18" t="s">
        <v>4449</v>
      </c>
      <c r="E432" s="123" t="s">
        <v>4450</v>
      </c>
      <c r="F432" s="14" t="s">
        <v>4451</v>
      </c>
      <c r="G432" s="106">
        <v>45335</v>
      </c>
    </row>
    <row r="433" spans="1:7" ht="25.5" x14ac:dyDescent="0.2">
      <c r="A433" s="24" t="s">
        <v>1217</v>
      </c>
      <c r="B433" s="18" t="s">
        <v>1218</v>
      </c>
      <c r="C433" s="24" t="s">
        <v>36</v>
      </c>
      <c r="D433" s="24" t="s">
        <v>4452</v>
      </c>
      <c r="E433" s="24" t="s">
        <v>2998</v>
      </c>
      <c r="F433" s="18" t="s">
        <v>1164</v>
      </c>
      <c r="G433" s="106">
        <v>44985</v>
      </c>
    </row>
    <row r="434" spans="1:7" x14ac:dyDescent="0.2">
      <c r="A434" s="24" t="s">
        <v>4453</v>
      </c>
      <c r="B434" s="18" t="s">
        <v>4454</v>
      </c>
      <c r="C434" s="24" t="s">
        <v>1335</v>
      </c>
      <c r="D434" s="24" t="s">
        <v>4455</v>
      </c>
      <c r="E434" s="24" t="s">
        <v>4456</v>
      </c>
      <c r="F434" s="18" t="s">
        <v>1218</v>
      </c>
      <c r="G434" s="106">
        <v>43501</v>
      </c>
    </row>
    <row r="435" spans="1:7" ht="25.5" x14ac:dyDescent="0.2">
      <c r="A435" s="24" t="s">
        <v>4457</v>
      </c>
      <c r="B435" s="18" t="s">
        <v>4458</v>
      </c>
      <c r="C435" s="24" t="s">
        <v>1335</v>
      </c>
      <c r="D435" s="24" t="s">
        <v>4455</v>
      </c>
      <c r="E435" s="24" t="s">
        <v>4456</v>
      </c>
      <c r="F435" s="18" t="s">
        <v>1218</v>
      </c>
      <c r="G435" s="106">
        <v>43501</v>
      </c>
    </row>
    <row r="436" spans="1:7" x14ac:dyDescent="0.2">
      <c r="A436" s="24" t="s">
        <v>4459</v>
      </c>
      <c r="B436" s="18" t="s">
        <v>4460</v>
      </c>
      <c r="C436" s="24" t="s">
        <v>1335</v>
      </c>
      <c r="D436" s="24" t="s">
        <v>4461</v>
      </c>
      <c r="E436" s="24" t="s">
        <v>1606</v>
      </c>
      <c r="F436" s="18" t="s">
        <v>471</v>
      </c>
      <c r="G436" s="106">
        <v>39735</v>
      </c>
    </row>
    <row r="437" spans="1:7" x14ac:dyDescent="0.2">
      <c r="A437" s="24" t="s">
        <v>4459</v>
      </c>
      <c r="B437" s="18" t="s">
        <v>4460</v>
      </c>
      <c r="C437" s="24" t="s">
        <v>1335</v>
      </c>
      <c r="D437" s="24" t="s">
        <v>4462</v>
      </c>
      <c r="E437" s="24" t="s">
        <v>1606</v>
      </c>
      <c r="F437" s="18" t="s">
        <v>471</v>
      </c>
      <c r="G437" s="106">
        <v>45205</v>
      </c>
    </row>
    <row r="438" spans="1:7" x14ac:dyDescent="0.2">
      <c r="A438" s="24" t="s">
        <v>1462</v>
      </c>
      <c r="B438" s="18" t="s">
        <v>73</v>
      </c>
      <c r="C438" s="24" t="s">
        <v>1335</v>
      </c>
      <c r="D438" s="24" t="s">
        <v>4463</v>
      </c>
      <c r="E438" s="24" t="s">
        <v>3696</v>
      </c>
      <c r="F438" s="18" t="s">
        <v>643</v>
      </c>
      <c r="G438" s="106">
        <v>43748</v>
      </c>
    </row>
    <row r="439" spans="1:7" x14ac:dyDescent="0.2">
      <c r="A439" s="24" t="s">
        <v>4464</v>
      </c>
      <c r="B439" s="18" t="s">
        <v>4465</v>
      </c>
      <c r="C439" s="24" t="s">
        <v>1335</v>
      </c>
      <c r="D439" s="24" t="s">
        <v>4466</v>
      </c>
      <c r="E439" s="24" t="s">
        <v>4467</v>
      </c>
      <c r="F439" s="18" t="s">
        <v>1166</v>
      </c>
      <c r="G439" s="106">
        <v>41984</v>
      </c>
    </row>
    <row r="440" spans="1:7" ht="14.85" customHeight="1" x14ac:dyDescent="0.2">
      <c r="A440" s="24" t="s">
        <v>4468</v>
      </c>
      <c r="B440" s="18" t="s">
        <v>4469</v>
      </c>
      <c r="C440" s="24" t="s">
        <v>1335</v>
      </c>
      <c r="D440" s="24" t="s">
        <v>4470</v>
      </c>
      <c r="E440" s="24" t="s">
        <v>4062</v>
      </c>
      <c r="F440" s="18" t="s">
        <v>1124</v>
      </c>
      <c r="G440" s="106">
        <v>40725</v>
      </c>
    </row>
    <row r="441" spans="1:7" x14ac:dyDescent="0.2">
      <c r="A441" s="24" t="s">
        <v>4471</v>
      </c>
      <c r="B441" s="18" t="s">
        <v>4472</v>
      </c>
      <c r="C441" s="24" t="s">
        <v>1335</v>
      </c>
      <c r="D441" s="24" t="s">
        <v>4470</v>
      </c>
      <c r="E441" s="24" t="s">
        <v>4062</v>
      </c>
      <c r="F441" s="18" t="s">
        <v>1124</v>
      </c>
      <c r="G441" s="106">
        <v>40725</v>
      </c>
    </row>
    <row r="442" spans="1:7" x14ac:dyDescent="0.2">
      <c r="A442" s="24" t="s">
        <v>4384</v>
      </c>
      <c r="B442" s="18" t="s">
        <v>4385</v>
      </c>
      <c r="C442" s="24" t="s">
        <v>1335</v>
      </c>
      <c r="D442" s="24" t="s">
        <v>4473</v>
      </c>
      <c r="E442" s="24" t="s">
        <v>3689</v>
      </c>
      <c r="F442" s="18" t="s">
        <v>1573</v>
      </c>
      <c r="G442" s="106">
        <v>38980</v>
      </c>
    </row>
    <row r="443" spans="1:7" x14ac:dyDescent="0.2">
      <c r="A443" s="24" t="s">
        <v>3648</v>
      </c>
      <c r="B443" s="18" t="s">
        <v>418</v>
      </c>
      <c r="C443" s="24" t="s">
        <v>1335</v>
      </c>
      <c r="D443" s="24" t="s">
        <v>1586</v>
      </c>
      <c r="E443" s="24" t="s">
        <v>4046</v>
      </c>
      <c r="F443" s="18" t="s">
        <v>424</v>
      </c>
      <c r="G443" s="106">
        <v>41365</v>
      </c>
    </row>
    <row r="444" spans="1:7" x14ac:dyDescent="0.2">
      <c r="A444" s="24" t="s">
        <v>3816</v>
      </c>
      <c r="B444" s="18" t="s">
        <v>3636</v>
      </c>
      <c r="C444" s="24" t="s">
        <v>36</v>
      </c>
      <c r="D444" s="24" t="s">
        <v>3176</v>
      </c>
      <c r="E444" s="24" t="s">
        <v>4474</v>
      </c>
      <c r="F444" s="18" t="s">
        <v>1321</v>
      </c>
      <c r="G444" s="106">
        <v>45797</v>
      </c>
    </row>
    <row r="445" spans="1:7" x14ac:dyDescent="0.2">
      <c r="A445" s="24" t="s">
        <v>4477</v>
      </c>
      <c r="B445" s="18" t="s">
        <v>4478</v>
      </c>
      <c r="C445" s="24" t="s">
        <v>36</v>
      </c>
      <c r="D445" s="24" t="s">
        <v>3176</v>
      </c>
      <c r="E445" s="24" t="s">
        <v>4474</v>
      </c>
      <c r="F445" s="18" t="s">
        <v>1321</v>
      </c>
      <c r="G445" s="106">
        <v>45797</v>
      </c>
    </row>
    <row r="446" spans="1:7" x14ac:dyDescent="0.2">
      <c r="A446" s="24" t="s">
        <v>4475</v>
      </c>
      <c r="B446" s="18" t="s">
        <v>4476</v>
      </c>
      <c r="C446" s="24" t="s">
        <v>36</v>
      </c>
      <c r="D446" s="24" t="s">
        <v>3176</v>
      </c>
      <c r="E446" s="24" t="s">
        <v>4474</v>
      </c>
      <c r="F446" s="18" t="s">
        <v>1321</v>
      </c>
      <c r="G446" s="106">
        <v>45797</v>
      </c>
    </row>
    <row r="447" spans="1:7" x14ac:dyDescent="0.2">
      <c r="A447" s="24" t="s">
        <v>4479</v>
      </c>
      <c r="B447" s="18" t="s">
        <v>3726</v>
      </c>
      <c r="C447" s="24" t="s">
        <v>1335</v>
      </c>
      <c r="D447" s="18" t="s">
        <v>4480</v>
      </c>
      <c r="E447" s="24" t="s">
        <v>4481</v>
      </c>
      <c r="F447" s="18" t="s">
        <v>300</v>
      </c>
      <c r="G447" s="106">
        <v>44068</v>
      </c>
    </row>
    <row r="448" spans="1:7" x14ac:dyDescent="0.2">
      <c r="A448" s="24" t="s">
        <v>4479</v>
      </c>
      <c r="B448" s="18" t="s">
        <v>3726</v>
      </c>
      <c r="C448" s="24" t="s">
        <v>1335</v>
      </c>
      <c r="D448" s="24" t="s">
        <v>4482</v>
      </c>
      <c r="E448" s="24" t="s">
        <v>4483</v>
      </c>
      <c r="F448" s="18" t="s">
        <v>1667</v>
      </c>
      <c r="G448" s="106">
        <v>44136</v>
      </c>
    </row>
    <row r="449" spans="1:7" x14ac:dyDescent="0.2">
      <c r="A449" s="24" t="s">
        <v>4018</v>
      </c>
      <c r="B449" s="18" t="s">
        <v>81</v>
      </c>
      <c r="C449" s="24" t="s">
        <v>1335</v>
      </c>
      <c r="D449" s="24" t="s">
        <v>4484</v>
      </c>
      <c r="E449" s="24" t="s">
        <v>3693</v>
      </c>
      <c r="F449" s="18" t="s">
        <v>1488</v>
      </c>
      <c r="G449" s="106">
        <v>42934</v>
      </c>
    </row>
    <row r="450" spans="1:7" x14ac:dyDescent="0.2">
      <c r="A450" s="24" t="s">
        <v>4485</v>
      </c>
      <c r="B450" s="18" t="s">
        <v>4486</v>
      </c>
      <c r="C450" s="24" t="s">
        <v>1335</v>
      </c>
      <c r="D450" s="24" t="s">
        <v>4484</v>
      </c>
      <c r="E450" s="24" t="s">
        <v>3693</v>
      </c>
      <c r="F450" s="18" t="s">
        <v>1488</v>
      </c>
      <c r="G450" s="106">
        <v>42934</v>
      </c>
    </row>
    <row r="451" spans="1:7" ht="25.5" x14ac:dyDescent="0.2">
      <c r="A451" s="24" t="s">
        <v>4487</v>
      </c>
      <c r="B451" s="18" t="s">
        <v>4488</v>
      </c>
      <c r="C451" s="24" t="s">
        <v>3938</v>
      </c>
      <c r="D451" s="24" t="s">
        <v>4489</v>
      </c>
      <c r="E451" s="24" t="s">
        <v>297</v>
      </c>
      <c r="F451" s="18" t="s">
        <v>4490</v>
      </c>
      <c r="G451" s="106">
        <v>36142</v>
      </c>
    </row>
    <row r="452" spans="1:7" ht="25.5" x14ac:dyDescent="0.2">
      <c r="A452" s="24" t="s">
        <v>4487</v>
      </c>
      <c r="B452" s="18" t="s">
        <v>158</v>
      </c>
      <c r="C452" s="24" t="s">
        <v>3938</v>
      </c>
      <c r="D452" s="24" t="s">
        <v>4491</v>
      </c>
      <c r="E452" s="24" t="s">
        <v>4492</v>
      </c>
      <c r="F452" s="18" t="s">
        <v>979</v>
      </c>
      <c r="G452" s="106">
        <v>37715</v>
      </c>
    </row>
    <row r="453" spans="1:7" ht="38.25" x14ac:dyDescent="0.2">
      <c r="A453" s="24" t="s">
        <v>4493</v>
      </c>
      <c r="B453" s="18" t="s">
        <v>4494</v>
      </c>
      <c r="C453" s="24" t="s">
        <v>3938</v>
      </c>
      <c r="D453" s="24" t="s">
        <v>4495</v>
      </c>
      <c r="E453" s="24" t="s">
        <v>4496</v>
      </c>
      <c r="F453" s="18" t="s">
        <v>1212</v>
      </c>
      <c r="G453" s="106">
        <v>38091</v>
      </c>
    </row>
    <row r="454" spans="1:7" ht="38.25" x14ac:dyDescent="0.2">
      <c r="A454" s="24" t="s">
        <v>4497</v>
      </c>
      <c r="B454" s="18" t="s">
        <v>4498</v>
      </c>
      <c r="C454" s="24" t="s">
        <v>3938</v>
      </c>
      <c r="D454" s="24" t="s">
        <v>4499</v>
      </c>
      <c r="E454" s="24" t="s">
        <v>1834</v>
      </c>
      <c r="F454" s="18" t="s">
        <v>4500</v>
      </c>
      <c r="G454" s="106">
        <v>36553</v>
      </c>
    </row>
    <row r="455" spans="1:7" ht="38.25" x14ac:dyDescent="0.2">
      <c r="A455" s="24" t="s">
        <v>4501</v>
      </c>
      <c r="B455" s="18" t="s">
        <v>4502</v>
      </c>
      <c r="C455" s="24" t="s">
        <v>3938</v>
      </c>
      <c r="D455" s="24" t="s">
        <v>4499</v>
      </c>
      <c r="E455" s="24" t="s">
        <v>1834</v>
      </c>
      <c r="F455" s="18" t="s">
        <v>4500</v>
      </c>
      <c r="G455" s="106">
        <v>36553</v>
      </c>
    </row>
    <row r="456" spans="1:7" ht="38.25" x14ac:dyDescent="0.2">
      <c r="A456" s="24" t="s">
        <v>4503</v>
      </c>
      <c r="B456" s="18" t="s">
        <v>4504</v>
      </c>
      <c r="C456" s="24" t="s">
        <v>3938</v>
      </c>
      <c r="D456" s="24" t="s">
        <v>4499</v>
      </c>
      <c r="E456" s="24" t="s">
        <v>1834</v>
      </c>
      <c r="F456" s="18" t="s">
        <v>4500</v>
      </c>
      <c r="G456" s="106">
        <v>36553</v>
      </c>
    </row>
    <row r="457" spans="1:7" ht="38.25" x14ac:dyDescent="0.2">
      <c r="A457" s="24" t="s">
        <v>4505</v>
      </c>
      <c r="B457" s="18" t="s">
        <v>4506</v>
      </c>
      <c r="C457" s="24" t="s">
        <v>3938</v>
      </c>
      <c r="D457" s="24" t="s">
        <v>4499</v>
      </c>
      <c r="E457" s="24" t="s">
        <v>1834</v>
      </c>
      <c r="F457" s="18" t="s">
        <v>4500</v>
      </c>
      <c r="G457" s="106">
        <v>36553</v>
      </c>
    </row>
    <row r="458" spans="1:7" ht="38.25" x14ac:dyDescent="0.2">
      <c r="A458" s="24" t="s">
        <v>4505</v>
      </c>
      <c r="B458" s="18" t="s">
        <v>4506</v>
      </c>
      <c r="C458" s="24" t="s">
        <v>3938</v>
      </c>
      <c r="D458" s="24" t="s">
        <v>4499</v>
      </c>
      <c r="E458" s="24" t="s">
        <v>1834</v>
      </c>
      <c r="F458" s="18" t="s">
        <v>4500</v>
      </c>
      <c r="G458" s="106">
        <v>36553</v>
      </c>
    </row>
    <row r="459" spans="1:7" ht="38.25" x14ac:dyDescent="0.2">
      <c r="A459" s="24" t="s">
        <v>4507</v>
      </c>
      <c r="B459" s="18" t="s">
        <v>4508</v>
      </c>
      <c r="C459" s="24" t="s">
        <v>3938</v>
      </c>
      <c r="D459" s="24" t="s">
        <v>4509</v>
      </c>
      <c r="E459" s="24" t="s">
        <v>4510</v>
      </c>
      <c r="F459" s="18" t="s">
        <v>865</v>
      </c>
      <c r="G459" s="106">
        <v>37547</v>
      </c>
    </row>
    <row r="460" spans="1:7" ht="38.25" x14ac:dyDescent="0.2">
      <c r="A460" s="24" t="s">
        <v>4511</v>
      </c>
      <c r="B460" s="18" t="s">
        <v>4512</v>
      </c>
      <c r="C460" s="24" t="s">
        <v>3938</v>
      </c>
      <c r="D460" s="24" t="s">
        <v>4513</v>
      </c>
      <c r="E460" s="24" t="s">
        <v>4510</v>
      </c>
      <c r="F460" s="18" t="s">
        <v>865</v>
      </c>
      <c r="G460" s="106">
        <v>37547</v>
      </c>
    </row>
    <row r="461" spans="1:7" x14ac:dyDescent="0.2">
      <c r="A461" s="24" t="s">
        <v>4514</v>
      </c>
      <c r="B461" s="18" t="s">
        <v>4515</v>
      </c>
      <c r="C461" s="24" t="s">
        <v>1335</v>
      </c>
      <c r="D461" s="24" t="s">
        <v>4516</v>
      </c>
      <c r="E461" s="24" t="s">
        <v>3673</v>
      </c>
      <c r="F461" s="18" t="s">
        <v>105</v>
      </c>
      <c r="G461" s="106">
        <v>43382</v>
      </c>
    </row>
    <row r="462" spans="1:7" x14ac:dyDescent="0.2">
      <c r="A462" s="24" t="s">
        <v>3645</v>
      </c>
      <c r="B462" s="18" t="s">
        <v>3646</v>
      </c>
      <c r="C462" s="24" t="s">
        <v>1335</v>
      </c>
      <c r="D462" s="24" t="s">
        <v>4517</v>
      </c>
      <c r="E462" s="24" t="s">
        <v>3648</v>
      </c>
      <c r="F462" s="18" t="s">
        <v>418</v>
      </c>
      <c r="G462" s="106">
        <v>43862</v>
      </c>
    </row>
    <row r="463" spans="1:7" x14ac:dyDescent="0.2">
      <c r="A463" s="24" t="s">
        <v>3816</v>
      </c>
      <c r="B463" s="18" t="s">
        <v>3636</v>
      </c>
      <c r="C463" s="24" t="s">
        <v>1335</v>
      </c>
      <c r="D463" s="24" t="s">
        <v>4518</v>
      </c>
      <c r="E463" s="24" t="s">
        <v>1006</v>
      </c>
      <c r="F463" s="18" t="s">
        <v>1007</v>
      </c>
      <c r="G463" s="106">
        <v>45209</v>
      </c>
    </row>
    <row r="464" spans="1:7" x14ac:dyDescent="0.2">
      <c r="A464" s="24" t="s">
        <v>4519</v>
      </c>
      <c r="B464" s="18" t="s">
        <v>4520</v>
      </c>
      <c r="C464" s="24" t="s">
        <v>1335</v>
      </c>
      <c r="D464" s="24" t="s">
        <v>4518</v>
      </c>
      <c r="E464" s="24" t="s">
        <v>1006</v>
      </c>
      <c r="F464" s="18" t="s">
        <v>1007</v>
      </c>
      <c r="G464" s="106">
        <v>45209</v>
      </c>
    </row>
    <row r="465" spans="1:7" x14ac:dyDescent="0.2">
      <c r="A465" s="24" t="s">
        <v>4522</v>
      </c>
      <c r="B465" s="18" t="s">
        <v>4523</v>
      </c>
      <c r="C465" s="24" t="s">
        <v>36</v>
      </c>
      <c r="D465" s="24" t="s">
        <v>4521</v>
      </c>
      <c r="E465" s="24" t="s">
        <v>1209</v>
      </c>
      <c r="F465" s="18" t="s">
        <v>1210</v>
      </c>
      <c r="G465" s="106">
        <v>45811</v>
      </c>
    </row>
    <row r="466" spans="1:7" x14ac:dyDescent="0.2">
      <c r="A466" s="24" t="s">
        <v>4017</v>
      </c>
      <c r="B466" s="18" t="s">
        <v>3927</v>
      </c>
      <c r="C466" s="24" t="s">
        <v>36</v>
      </c>
      <c r="D466" s="24" t="s">
        <v>4521</v>
      </c>
      <c r="E466" s="24" t="s">
        <v>1868</v>
      </c>
      <c r="F466" s="18" t="s">
        <v>1210</v>
      </c>
      <c r="G466" s="106">
        <v>45811</v>
      </c>
    </row>
    <row r="467" spans="1:7" x14ac:dyDescent="0.2">
      <c r="A467" s="24" t="s">
        <v>4524</v>
      </c>
      <c r="B467" s="18" t="s">
        <v>907</v>
      </c>
      <c r="C467" s="24" t="s">
        <v>1335</v>
      </c>
      <c r="D467" s="24" t="s">
        <v>4525</v>
      </c>
      <c r="E467" s="24" t="s">
        <v>3888</v>
      </c>
      <c r="F467" s="18" t="s">
        <v>903</v>
      </c>
      <c r="G467" s="106">
        <v>43865</v>
      </c>
    </row>
    <row r="468" spans="1:7" x14ac:dyDescent="0.2">
      <c r="A468" s="24" t="s">
        <v>4526</v>
      </c>
      <c r="B468" s="18" t="s">
        <v>4527</v>
      </c>
      <c r="C468" s="24" t="s">
        <v>1335</v>
      </c>
      <c r="D468" s="24" t="s">
        <v>4528</v>
      </c>
      <c r="E468" s="24" t="s">
        <v>377</v>
      </c>
      <c r="F468" s="18" t="s">
        <v>4529</v>
      </c>
      <c r="G468" s="106">
        <v>42356</v>
      </c>
    </row>
    <row r="469" spans="1:7" x14ac:dyDescent="0.2">
      <c r="A469" s="24" t="s">
        <v>4530</v>
      </c>
      <c r="B469" s="18" t="s">
        <v>4531</v>
      </c>
      <c r="C469" s="24" t="s">
        <v>1335</v>
      </c>
      <c r="D469" s="24" t="s">
        <v>4528</v>
      </c>
      <c r="E469" s="24" t="s">
        <v>377</v>
      </c>
      <c r="F469" s="18" t="s">
        <v>4529</v>
      </c>
      <c r="G469" s="106">
        <v>42356</v>
      </c>
    </row>
    <row r="470" spans="1:7" x14ac:dyDescent="0.2">
      <c r="A470" s="24" t="s">
        <v>1839</v>
      </c>
      <c r="B470" s="18" t="s">
        <v>4532</v>
      </c>
      <c r="C470" s="24" t="s">
        <v>1335</v>
      </c>
      <c r="D470" s="24" t="s">
        <v>4533</v>
      </c>
      <c r="E470" s="24" t="s">
        <v>4534</v>
      </c>
      <c r="F470" s="18" t="s">
        <v>1102</v>
      </c>
      <c r="G470" s="106">
        <v>40940</v>
      </c>
    </row>
    <row r="471" spans="1:7" x14ac:dyDescent="0.2">
      <c r="A471" s="24" t="s">
        <v>4535</v>
      </c>
      <c r="B471" s="18" t="s">
        <v>4536</v>
      </c>
      <c r="C471" s="24" t="s">
        <v>1335</v>
      </c>
      <c r="D471" s="24" t="s">
        <v>4537</v>
      </c>
      <c r="E471" s="24" t="s">
        <v>4538</v>
      </c>
      <c r="F471" s="18" t="s">
        <v>4532</v>
      </c>
      <c r="G471" s="106">
        <v>37573</v>
      </c>
    </row>
    <row r="472" spans="1:7" x14ac:dyDescent="0.2">
      <c r="A472" s="24" t="s">
        <v>4539</v>
      </c>
      <c r="B472" s="18" t="s">
        <v>4540</v>
      </c>
      <c r="C472" s="24" t="s">
        <v>1335</v>
      </c>
      <c r="D472" s="24" t="s">
        <v>4541</v>
      </c>
      <c r="E472" s="24" t="s">
        <v>4538</v>
      </c>
      <c r="F472" s="18" t="s">
        <v>4532</v>
      </c>
      <c r="G472" s="106">
        <v>37235</v>
      </c>
    </row>
    <row r="473" spans="1:7" x14ac:dyDescent="0.2">
      <c r="A473" s="24" t="s">
        <v>4542</v>
      </c>
      <c r="B473" s="18" t="s">
        <v>4543</v>
      </c>
      <c r="C473" s="24" t="s">
        <v>1335</v>
      </c>
      <c r="D473" s="24" t="s">
        <v>4544</v>
      </c>
      <c r="E473" s="24" t="s">
        <v>3495</v>
      </c>
      <c r="F473" s="18" t="s">
        <v>4545</v>
      </c>
      <c r="G473" s="106">
        <v>40764</v>
      </c>
    </row>
    <row r="474" spans="1:7" ht="25.5" x14ac:dyDescent="0.2">
      <c r="A474" s="24" t="s">
        <v>4546</v>
      </c>
      <c r="B474" s="18" t="s">
        <v>3717</v>
      </c>
      <c r="C474" s="24" t="s">
        <v>36</v>
      </c>
      <c r="D474" s="24" t="s">
        <v>4547</v>
      </c>
      <c r="E474" s="24" t="s">
        <v>4548</v>
      </c>
      <c r="F474" s="18" t="s">
        <v>3717</v>
      </c>
      <c r="G474" s="106">
        <v>45910</v>
      </c>
    </row>
    <row r="475" spans="1:7" ht="25.5" x14ac:dyDescent="0.2">
      <c r="A475" s="24" t="s">
        <v>3867</v>
      </c>
      <c r="B475" s="18" t="s">
        <v>3868</v>
      </c>
      <c r="C475" s="24" t="s">
        <v>1335</v>
      </c>
      <c r="D475" s="24" t="s">
        <v>4549</v>
      </c>
      <c r="E475" s="24" t="s">
        <v>4550</v>
      </c>
      <c r="F475" s="18" t="s">
        <v>1238</v>
      </c>
      <c r="G475" s="106">
        <v>44355</v>
      </c>
    </row>
    <row r="476" spans="1:7" x14ac:dyDescent="0.2">
      <c r="A476" s="24" t="s">
        <v>3871</v>
      </c>
      <c r="B476" s="18" t="s">
        <v>3872</v>
      </c>
      <c r="C476" s="24" t="s">
        <v>1335</v>
      </c>
      <c r="D476" s="24" t="s">
        <v>4549</v>
      </c>
      <c r="E476" s="24" t="s">
        <v>4550</v>
      </c>
      <c r="F476" s="18" t="s">
        <v>1238</v>
      </c>
      <c r="G476" s="106">
        <v>44355</v>
      </c>
    </row>
    <row r="477" spans="1:7" x14ac:dyDescent="0.2">
      <c r="A477" s="24" t="s">
        <v>3873</v>
      </c>
      <c r="B477" s="18" t="s">
        <v>3874</v>
      </c>
      <c r="C477" s="24" t="s">
        <v>1335</v>
      </c>
      <c r="D477" s="24" t="s">
        <v>4549</v>
      </c>
      <c r="E477" s="24" t="s">
        <v>4550</v>
      </c>
      <c r="F477" s="18" t="s">
        <v>1238</v>
      </c>
      <c r="G477" s="106">
        <v>44355</v>
      </c>
    </row>
    <row r="478" spans="1:7" ht="25.5" x14ac:dyDescent="0.2">
      <c r="A478" s="24" t="s">
        <v>536</v>
      </c>
      <c r="B478" s="18" t="s">
        <v>537</v>
      </c>
      <c r="C478" s="24" t="s">
        <v>1335</v>
      </c>
      <c r="D478" s="24" t="s">
        <v>4551</v>
      </c>
      <c r="E478" s="24" t="s">
        <v>4552</v>
      </c>
      <c r="F478" s="18" t="s">
        <v>1240</v>
      </c>
      <c r="G478" s="106">
        <v>45545</v>
      </c>
    </row>
    <row r="479" spans="1:7" ht="25.5" x14ac:dyDescent="0.2">
      <c r="A479" s="24" t="s">
        <v>3922</v>
      </c>
      <c r="B479" s="18" t="s">
        <v>3711</v>
      </c>
      <c r="C479" s="24" t="s">
        <v>1335</v>
      </c>
      <c r="D479" s="24" t="s">
        <v>4551</v>
      </c>
      <c r="E479" s="24" t="s">
        <v>4552</v>
      </c>
      <c r="F479" s="18" t="s">
        <v>1240</v>
      </c>
      <c r="G479" s="106">
        <v>45545</v>
      </c>
    </row>
    <row r="480" spans="1:7" ht="25.5" x14ac:dyDescent="0.2">
      <c r="A480" s="24" t="s">
        <v>536</v>
      </c>
      <c r="B480" s="18" t="s">
        <v>537</v>
      </c>
      <c r="C480" s="24" t="s">
        <v>1335</v>
      </c>
      <c r="D480" s="24" t="s">
        <v>4553</v>
      </c>
      <c r="E480" s="24" t="s">
        <v>4552</v>
      </c>
      <c r="F480" s="18" t="s">
        <v>1240</v>
      </c>
      <c r="G480" s="106">
        <v>45545</v>
      </c>
    </row>
    <row r="481" spans="1:7" ht="25.5" x14ac:dyDescent="0.2">
      <c r="A481" s="24" t="s">
        <v>3922</v>
      </c>
      <c r="B481" s="18" t="s">
        <v>3711</v>
      </c>
      <c r="C481" s="24" t="s">
        <v>1335</v>
      </c>
      <c r="D481" s="24" t="s">
        <v>4553</v>
      </c>
      <c r="E481" s="24" t="s">
        <v>4552</v>
      </c>
      <c r="F481" s="18" t="s">
        <v>1240</v>
      </c>
      <c r="G481" s="106">
        <v>45545</v>
      </c>
    </row>
    <row r="482" spans="1:7" x14ac:dyDescent="0.2">
      <c r="A482" s="24" t="s">
        <v>4278</v>
      </c>
      <c r="B482" s="18" t="s">
        <v>4279</v>
      </c>
      <c r="C482" s="24" t="s">
        <v>1335</v>
      </c>
      <c r="D482" s="24" t="s">
        <v>4554</v>
      </c>
      <c r="E482" s="24" t="s">
        <v>1606</v>
      </c>
      <c r="F482" s="18" t="s">
        <v>471</v>
      </c>
      <c r="G482" s="106">
        <v>41520</v>
      </c>
    </row>
    <row r="483" spans="1:7" ht="25.5" x14ac:dyDescent="0.2">
      <c r="A483" s="24" t="s">
        <v>4555</v>
      </c>
      <c r="B483" s="18" t="s">
        <v>885</v>
      </c>
      <c r="C483" s="24" t="s">
        <v>36</v>
      </c>
      <c r="D483" s="18" t="s">
        <v>4556</v>
      </c>
      <c r="E483" s="24" t="s">
        <v>650</v>
      </c>
      <c r="F483" s="18" t="s">
        <v>651</v>
      </c>
      <c r="G483" s="106">
        <v>44495</v>
      </c>
    </row>
    <row r="484" spans="1:7" x14ac:dyDescent="0.2">
      <c r="A484" s="24" t="s">
        <v>4557</v>
      </c>
      <c r="B484" s="18" t="s">
        <v>4558</v>
      </c>
      <c r="C484" s="24" t="s">
        <v>1335</v>
      </c>
      <c r="D484" s="18" t="s">
        <v>4559</v>
      </c>
      <c r="E484" s="24" t="s">
        <v>2177</v>
      </c>
      <c r="F484" s="18" t="s">
        <v>1124</v>
      </c>
      <c r="G484" s="106">
        <v>45825</v>
      </c>
    </row>
    <row r="485" spans="1:7" ht="25.5" x14ac:dyDescent="0.2">
      <c r="A485" s="24" t="s">
        <v>4560</v>
      </c>
      <c r="B485" s="18" t="s">
        <v>4561</v>
      </c>
      <c r="C485" s="24" t="s">
        <v>1335</v>
      </c>
      <c r="D485" s="18" t="s">
        <v>4559</v>
      </c>
      <c r="E485" s="24" t="s">
        <v>2177</v>
      </c>
      <c r="F485" s="18" t="s">
        <v>1124</v>
      </c>
      <c r="G485" s="106">
        <v>45825</v>
      </c>
    </row>
    <row r="486" spans="1:7" x14ac:dyDescent="0.2">
      <c r="A486" s="24" t="s">
        <v>4562</v>
      </c>
      <c r="B486" s="18" t="s">
        <v>4563</v>
      </c>
      <c r="C486" s="24" t="s">
        <v>36</v>
      </c>
      <c r="D486" s="18" t="s">
        <v>4564</v>
      </c>
      <c r="E486" s="24" t="s">
        <v>4565</v>
      </c>
      <c r="F486" s="18" t="s">
        <v>91</v>
      </c>
      <c r="G486" s="106">
        <v>44383</v>
      </c>
    </row>
    <row r="487" spans="1:7" x14ac:dyDescent="0.2">
      <c r="A487" s="24" t="s">
        <v>3922</v>
      </c>
      <c r="B487" s="18" t="s">
        <v>3711</v>
      </c>
      <c r="C487" s="24" t="s">
        <v>1335</v>
      </c>
      <c r="D487" s="14" t="s">
        <v>4566</v>
      </c>
      <c r="E487" s="123" t="s">
        <v>4567</v>
      </c>
      <c r="F487" s="14" t="s">
        <v>1242</v>
      </c>
      <c r="G487" s="106">
        <v>44992</v>
      </c>
    </row>
    <row r="488" spans="1:7" x14ac:dyDescent="0.2">
      <c r="A488" s="24" t="s">
        <v>1217</v>
      </c>
      <c r="B488" s="18" t="s">
        <v>1218</v>
      </c>
      <c r="C488" s="24" t="s">
        <v>1335</v>
      </c>
      <c r="D488" s="14" t="s">
        <v>4566</v>
      </c>
      <c r="E488" s="24" t="s">
        <v>4567</v>
      </c>
      <c r="F488" s="14" t="s">
        <v>1242</v>
      </c>
      <c r="G488" s="106">
        <v>44992</v>
      </c>
    </row>
    <row r="489" spans="1:7" x14ac:dyDescent="0.2">
      <c r="A489" s="24" t="s">
        <v>4284</v>
      </c>
      <c r="B489" s="18" t="s">
        <v>4568</v>
      </c>
      <c r="C489" s="24" t="s">
        <v>1335</v>
      </c>
      <c r="D489" s="14" t="s">
        <v>4569</v>
      </c>
      <c r="E489" s="24" t="s">
        <v>341</v>
      </c>
      <c r="F489" s="18" t="s">
        <v>342</v>
      </c>
      <c r="G489" s="106">
        <v>45818</v>
      </c>
    </row>
    <row r="490" spans="1:7" x14ac:dyDescent="0.2">
      <c r="A490" s="24" t="s">
        <v>4570</v>
      </c>
      <c r="B490" s="18" t="s">
        <v>4571</v>
      </c>
      <c r="C490" s="24" t="s">
        <v>1335</v>
      </c>
      <c r="D490" s="14" t="s">
        <v>4569</v>
      </c>
      <c r="E490" s="24" t="s">
        <v>4572</v>
      </c>
      <c r="F490" s="18" t="s">
        <v>342</v>
      </c>
      <c r="G490" s="106">
        <v>45818</v>
      </c>
    </row>
    <row r="491" spans="1:7" x14ac:dyDescent="0.2">
      <c r="A491" s="150" t="s">
        <v>4573</v>
      </c>
      <c r="B491" s="18" t="s">
        <v>4523</v>
      </c>
      <c r="C491" s="24" t="s">
        <v>36</v>
      </c>
      <c r="D491" s="14" t="s">
        <v>4574</v>
      </c>
      <c r="E491" s="24" t="s">
        <v>858</v>
      </c>
      <c r="F491" s="14" t="s">
        <v>859</v>
      </c>
      <c r="G491" s="106">
        <v>45538</v>
      </c>
    </row>
    <row r="492" spans="1:7" x14ac:dyDescent="0.2">
      <c r="A492" s="150" t="s">
        <v>3926</v>
      </c>
      <c r="B492" s="18" t="s">
        <v>3927</v>
      </c>
      <c r="C492" s="24" t="s">
        <v>36</v>
      </c>
      <c r="D492" s="14" t="s">
        <v>4574</v>
      </c>
      <c r="E492" s="24" t="s">
        <v>858</v>
      </c>
      <c r="F492" s="14" t="s">
        <v>859</v>
      </c>
      <c r="G492" s="106">
        <v>45538</v>
      </c>
    </row>
    <row r="493" spans="1:7" x14ac:dyDescent="0.2">
      <c r="A493" s="24" t="s">
        <v>3635</v>
      </c>
      <c r="B493" s="18" t="s">
        <v>3636</v>
      </c>
      <c r="C493" s="24" t="s">
        <v>1335</v>
      </c>
      <c r="D493" s="18" t="s">
        <v>4575</v>
      </c>
      <c r="E493" s="24" t="s">
        <v>3142</v>
      </c>
      <c r="F493" s="18" t="s">
        <v>1186</v>
      </c>
      <c r="G493" s="106">
        <v>44096</v>
      </c>
    </row>
    <row r="494" spans="1:7" x14ac:dyDescent="0.2">
      <c r="A494" s="24" t="s">
        <v>3635</v>
      </c>
      <c r="B494" s="18" t="s">
        <v>3636</v>
      </c>
      <c r="C494" s="24" t="s">
        <v>1335</v>
      </c>
      <c r="D494" s="18" t="s">
        <v>4576</v>
      </c>
      <c r="E494" s="24" t="s">
        <v>3142</v>
      </c>
      <c r="F494" s="18" t="s">
        <v>1186</v>
      </c>
      <c r="G494" s="106">
        <v>44096</v>
      </c>
    </row>
    <row r="495" spans="1:7" x14ac:dyDescent="0.2">
      <c r="A495" s="24" t="s">
        <v>4018</v>
      </c>
      <c r="B495" s="18" t="s">
        <v>81</v>
      </c>
      <c r="C495" s="24" t="s">
        <v>1335</v>
      </c>
      <c r="D495" s="24" t="s">
        <v>4577</v>
      </c>
      <c r="E495" s="24" t="s">
        <v>3693</v>
      </c>
      <c r="F495" s="18" t="s">
        <v>1488</v>
      </c>
      <c r="G495" s="106">
        <v>42915</v>
      </c>
    </row>
    <row r="496" spans="1:7" x14ac:dyDescent="0.2">
      <c r="A496" s="24" t="s">
        <v>4578</v>
      </c>
      <c r="B496" s="18" t="s">
        <v>4579</v>
      </c>
      <c r="C496" s="24" t="s">
        <v>1335</v>
      </c>
      <c r="D496" s="24" t="s">
        <v>4577</v>
      </c>
      <c r="E496" s="24" t="s">
        <v>3693</v>
      </c>
      <c r="F496" s="18" t="s">
        <v>1488</v>
      </c>
      <c r="G496" s="106">
        <v>42915</v>
      </c>
    </row>
    <row r="497" spans="1:7" x14ac:dyDescent="0.2">
      <c r="A497" s="24" t="s">
        <v>3816</v>
      </c>
      <c r="B497" s="18" t="s">
        <v>3636</v>
      </c>
      <c r="C497" s="24" t="s">
        <v>1335</v>
      </c>
      <c r="D497" s="24" t="s">
        <v>4580</v>
      </c>
      <c r="E497" s="24" t="s">
        <v>1249</v>
      </c>
      <c r="F497" s="18" t="s">
        <v>1250</v>
      </c>
      <c r="G497" s="106">
        <v>45433</v>
      </c>
    </row>
    <row r="498" spans="1:7" x14ac:dyDescent="0.2">
      <c r="A498" s="24" t="s">
        <v>3922</v>
      </c>
      <c r="B498" s="18" t="s">
        <v>3711</v>
      </c>
      <c r="C498" s="24" t="s">
        <v>1335</v>
      </c>
      <c r="D498" s="24" t="s">
        <v>4580</v>
      </c>
      <c r="E498" s="24" t="s">
        <v>1249</v>
      </c>
      <c r="F498" s="18" t="s">
        <v>1250</v>
      </c>
      <c r="G498" s="106">
        <v>45433</v>
      </c>
    </row>
    <row r="499" spans="1:7" x14ac:dyDescent="0.2">
      <c r="A499" s="24" t="s">
        <v>4581</v>
      </c>
      <c r="B499" s="18" t="s">
        <v>4582</v>
      </c>
      <c r="C499" s="24" t="s">
        <v>1335</v>
      </c>
      <c r="D499" s="24" t="s">
        <v>4580</v>
      </c>
      <c r="E499" s="24" t="s">
        <v>1249</v>
      </c>
      <c r="F499" s="18" t="s">
        <v>1250</v>
      </c>
      <c r="G499" s="106">
        <v>45433</v>
      </c>
    </row>
    <row r="500" spans="1:7" x14ac:dyDescent="0.2">
      <c r="A500" s="24" t="s">
        <v>3635</v>
      </c>
      <c r="B500" s="18" t="s">
        <v>3636</v>
      </c>
      <c r="C500" s="24" t="s">
        <v>1335</v>
      </c>
      <c r="D500" s="24" t="s">
        <v>4583</v>
      </c>
      <c r="E500" s="24" t="s">
        <v>3162</v>
      </c>
      <c r="F500" s="18" t="s">
        <v>718</v>
      </c>
      <c r="G500" s="106">
        <v>44139</v>
      </c>
    </row>
    <row r="501" spans="1:7" x14ac:dyDescent="0.2">
      <c r="A501" s="24" t="s">
        <v>4584</v>
      </c>
      <c r="B501" s="18" t="s">
        <v>4582</v>
      </c>
      <c r="C501" s="24" t="s">
        <v>1335</v>
      </c>
      <c r="D501" s="24" t="s">
        <v>4583</v>
      </c>
      <c r="E501" s="24" t="s">
        <v>3162</v>
      </c>
      <c r="F501" s="18" t="s">
        <v>718</v>
      </c>
      <c r="G501" s="106">
        <v>44139</v>
      </c>
    </row>
    <row r="502" spans="1:7" x14ac:dyDescent="0.2">
      <c r="A502" s="24" t="s">
        <v>3965</v>
      </c>
      <c r="B502" s="18" t="s">
        <v>3858</v>
      </c>
      <c r="C502" s="24" t="s">
        <v>1335</v>
      </c>
      <c r="D502" s="24" t="s">
        <v>4583</v>
      </c>
      <c r="E502" s="24" t="s">
        <v>3162</v>
      </c>
      <c r="F502" s="18" t="s">
        <v>718</v>
      </c>
      <c r="G502" s="106">
        <v>44139</v>
      </c>
    </row>
    <row r="503" spans="1:7" x14ac:dyDescent="0.2">
      <c r="A503" s="24" t="s">
        <v>3816</v>
      </c>
      <c r="B503" s="18" t="s">
        <v>3636</v>
      </c>
      <c r="C503" s="24" t="s">
        <v>1335</v>
      </c>
      <c r="D503" s="24" t="s">
        <v>4585</v>
      </c>
      <c r="E503" s="24" t="s">
        <v>4586</v>
      </c>
      <c r="F503" s="18" t="s">
        <v>1256</v>
      </c>
      <c r="G503" s="106">
        <v>44831</v>
      </c>
    </row>
    <row r="504" spans="1:7" x14ac:dyDescent="0.2">
      <c r="A504" s="24" t="s">
        <v>4581</v>
      </c>
      <c r="B504" s="18" t="s">
        <v>4582</v>
      </c>
      <c r="C504" s="24" t="s">
        <v>1335</v>
      </c>
      <c r="D504" s="24" t="s">
        <v>4585</v>
      </c>
      <c r="E504" s="24" t="s">
        <v>4586</v>
      </c>
      <c r="F504" s="18" t="s">
        <v>1256</v>
      </c>
      <c r="G504" s="106">
        <v>44831</v>
      </c>
    </row>
    <row r="505" spans="1:7" x14ac:dyDescent="0.2">
      <c r="A505" s="24" t="s">
        <v>4411</v>
      </c>
      <c r="B505" s="18" t="s">
        <v>4412</v>
      </c>
      <c r="C505" s="24" t="s">
        <v>1335</v>
      </c>
      <c r="D505" s="24" t="s">
        <v>4585</v>
      </c>
      <c r="E505" s="24" t="s">
        <v>4586</v>
      </c>
      <c r="F505" s="18" t="s">
        <v>1256</v>
      </c>
      <c r="G505" s="106">
        <v>44831</v>
      </c>
    </row>
    <row r="506" spans="1:7" ht="25.5" x14ac:dyDescent="0.2">
      <c r="A506" s="24" t="s">
        <v>3716</v>
      </c>
      <c r="B506" s="18" t="s">
        <v>3717</v>
      </c>
      <c r="C506" s="24" t="s">
        <v>36</v>
      </c>
      <c r="D506" s="24" t="s">
        <v>4589</v>
      </c>
      <c r="E506" s="24" t="s">
        <v>4590</v>
      </c>
      <c r="F506" s="18" t="s">
        <v>1258</v>
      </c>
      <c r="G506" s="106">
        <v>45440</v>
      </c>
    </row>
    <row r="507" spans="1:7" ht="25.5" x14ac:dyDescent="0.2">
      <c r="A507" s="24" t="s">
        <v>3716</v>
      </c>
      <c r="B507" s="18" t="s">
        <v>3717</v>
      </c>
      <c r="C507" s="24" t="s">
        <v>36</v>
      </c>
      <c r="D507" s="24" t="s">
        <v>4587</v>
      </c>
      <c r="E507" s="24" t="s">
        <v>4588</v>
      </c>
      <c r="F507" s="18" t="s">
        <v>1258</v>
      </c>
      <c r="G507" s="106">
        <v>45908</v>
      </c>
    </row>
    <row r="508" spans="1:7" ht="25.5" x14ac:dyDescent="0.2">
      <c r="A508" s="36" t="s">
        <v>4546</v>
      </c>
      <c r="B508" s="36" t="s">
        <v>3717</v>
      </c>
      <c r="C508" s="24" t="s">
        <v>1335</v>
      </c>
      <c r="D508" s="24" t="s">
        <v>4591</v>
      </c>
      <c r="E508" s="24" t="s">
        <v>4592</v>
      </c>
      <c r="F508" s="18" t="s">
        <v>4593</v>
      </c>
      <c r="G508" s="106">
        <v>44712</v>
      </c>
    </row>
    <row r="509" spans="1:7" x14ac:dyDescent="0.2">
      <c r="A509" s="24" t="s">
        <v>4594</v>
      </c>
      <c r="B509" s="18" t="s">
        <v>4595</v>
      </c>
      <c r="C509" s="24" t="s">
        <v>1335</v>
      </c>
      <c r="D509" s="24" t="s">
        <v>4596</v>
      </c>
      <c r="E509" s="24" t="s">
        <v>1267</v>
      </c>
      <c r="F509" s="18" t="s">
        <v>1268</v>
      </c>
      <c r="G509" s="106">
        <v>43907</v>
      </c>
    </row>
    <row r="510" spans="1:7" x14ac:dyDescent="0.2">
      <c r="A510" s="24" t="s">
        <v>3794</v>
      </c>
      <c r="B510" s="18" t="s">
        <v>3795</v>
      </c>
      <c r="C510" s="24" t="s">
        <v>1335</v>
      </c>
      <c r="D510" s="24" t="s">
        <v>4596</v>
      </c>
      <c r="E510" s="24" t="s">
        <v>1267</v>
      </c>
      <c r="F510" s="18" t="s">
        <v>1268</v>
      </c>
      <c r="G510" s="108" t="s">
        <v>4597</v>
      </c>
    </row>
    <row r="511" spans="1:7" x14ac:dyDescent="0.2">
      <c r="A511" s="24" t="s">
        <v>3798</v>
      </c>
      <c r="B511" s="18" t="s">
        <v>3799</v>
      </c>
      <c r="C511" s="24" t="s">
        <v>1335</v>
      </c>
      <c r="D511" s="24" t="s">
        <v>4596</v>
      </c>
      <c r="E511" s="24" t="s">
        <v>1267</v>
      </c>
      <c r="F511" s="18" t="s">
        <v>1268</v>
      </c>
      <c r="G511" s="108" t="s">
        <v>4597</v>
      </c>
    </row>
    <row r="512" spans="1:7" x14ac:dyDescent="0.2">
      <c r="A512" s="24" t="s">
        <v>3902</v>
      </c>
      <c r="B512" s="18" t="s">
        <v>3903</v>
      </c>
      <c r="C512" s="24" t="s">
        <v>1335</v>
      </c>
      <c r="D512" s="24" t="s">
        <v>4598</v>
      </c>
      <c r="E512" s="24" t="s">
        <v>1267</v>
      </c>
      <c r="F512" s="18" t="s">
        <v>1272</v>
      </c>
      <c r="G512" s="106">
        <v>43249</v>
      </c>
    </row>
    <row r="513" spans="1:7" x14ac:dyDescent="0.2">
      <c r="A513" s="24" t="s">
        <v>4599</v>
      </c>
      <c r="B513" s="18" t="s">
        <v>4600</v>
      </c>
      <c r="C513" s="24" t="s">
        <v>1335</v>
      </c>
      <c r="D513" s="24" t="s">
        <v>4601</v>
      </c>
      <c r="E513" s="24" t="s">
        <v>4602</v>
      </c>
      <c r="F513" s="18" t="s">
        <v>1064</v>
      </c>
      <c r="G513" s="106">
        <v>40898</v>
      </c>
    </row>
    <row r="514" spans="1:7" x14ac:dyDescent="0.2">
      <c r="A514" s="24" t="s">
        <v>4603</v>
      </c>
      <c r="B514" s="18" t="s">
        <v>4604</v>
      </c>
      <c r="C514" s="24" t="s">
        <v>1335</v>
      </c>
      <c r="D514" s="24" t="s">
        <v>4601</v>
      </c>
      <c r="E514" s="24" t="s">
        <v>4602</v>
      </c>
      <c r="F514" s="18" t="s">
        <v>1064</v>
      </c>
      <c r="G514" s="106">
        <v>39713</v>
      </c>
    </row>
    <row r="515" spans="1:7" x14ac:dyDescent="0.2">
      <c r="A515" s="24" t="s">
        <v>3648</v>
      </c>
      <c r="B515" s="18" t="s">
        <v>418</v>
      </c>
      <c r="C515" s="24" t="s">
        <v>1335</v>
      </c>
      <c r="D515" s="24" t="s">
        <v>4605</v>
      </c>
      <c r="E515" s="24" t="s">
        <v>4046</v>
      </c>
      <c r="F515" s="18" t="s">
        <v>424</v>
      </c>
      <c r="G515" s="106">
        <v>41365</v>
      </c>
    </row>
    <row r="516" spans="1:7" x14ac:dyDescent="0.2">
      <c r="A516" s="24" t="s">
        <v>3648</v>
      </c>
      <c r="B516" s="18" t="s">
        <v>418</v>
      </c>
      <c r="C516" s="24" t="s">
        <v>1335</v>
      </c>
      <c r="D516" s="24" t="s">
        <v>4606</v>
      </c>
      <c r="E516" s="24" t="s">
        <v>4046</v>
      </c>
      <c r="F516" s="18" t="s">
        <v>424</v>
      </c>
      <c r="G516" s="106">
        <v>41365</v>
      </c>
    </row>
    <row r="517" spans="1:7" x14ac:dyDescent="0.2">
      <c r="A517" s="24" t="s">
        <v>1643</v>
      </c>
      <c r="B517" s="18" t="s">
        <v>537</v>
      </c>
      <c r="C517" s="24" t="s">
        <v>1335</v>
      </c>
      <c r="D517" s="18" t="s">
        <v>4607</v>
      </c>
      <c r="E517" s="24" t="s">
        <v>4608</v>
      </c>
      <c r="F517" s="18" t="s">
        <v>1290</v>
      </c>
      <c r="G517" s="106">
        <v>44285</v>
      </c>
    </row>
    <row r="518" spans="1:7" x14ac:dyDescent="0.2">
      <c r="A518" s="24" t="s">
        <v>4609</v>
      </c>
      <c r="B518" s="18" t="s">
        <v>3990</v>
      </c>
      <c r="C518" s="24" t="s">
        <v>1335</v>
      </c>
      <c r="D518" s="18" t="s">
        <v>4607</v>
      </c>
      <c r="E518" s="24" t="s">
        <v>4608</v>
      </c>
      <c r="F518" s="18" t="s">
        <v>1290</v>
      </c>
      <c r="G518" s="106">
        <v>44285</v>
      </c>
    </row>
    <row r="519" spans="1:7" x14ac:dyDescent="0.2">
      <c r="A519" s="24" t="s">
        <v>4610</v>
      </c>
      <c r="B519" s="18" t="s">
        <v>4611</v>
      </c>
      <c r="C519" s="24" t="s">
        <v>1335</v>
      </c>
      <c r="D519" s="18" t="s">
        <v>4612</v>
      </c>
      <c r="E519" s="24" t="s">
        <v>1295</v>
      </c>
      <c r="F519" s="18" t="s">
        <v>1296</v>
      </c>
      <c r="G519" s="106">
        <v>45643</v>
      </c>
    </row>
    <row r="520" spans="1:7" x14ac:dyDescent="0.2">
      <c r="A520" s="24" t="s">
        <v>4017</v>
      </c>
      <c r="B520" s="18" t="s">
        <v>3927</v>
      </c>
      <c r="C520" s="24" t="s">
        <v>1335</v>
      </c>
      <c r="D520" s="18" t="s">
        <v>4612</v>
      </c>
      <c r="E520" s="24" t="s">
        <v>1295</v>
      </c>
      <c r="F520" s="18" t="s">
        <v>1296</v>
      </c>
      <c r="G520" s="106">
        <v>45643</v>
      </c>
    </row>
    <row r="521" spans="1:7" x14ac:dyDescent="0.2">
      <c r="A521" s="24" t="s">
        <v>4613</v>
      </c>
      <c r="B521" s="18" t="s">
        <v>4614</v>
      </c>
      <c r="C521" s="24" t="s">
        <v>1335</v>
      </c>
      <c r="D521" s="18" t="s">
        <v>4612</v>
      </c>
      <c r="E521" s="24" t="s">
        <v>1295</v>
      </c>
      <c r="F521" s="18" t="s">
        <v>1296</v>
      </c>
      <c r="G521" s="106">
        <v>45643</v>
      </c>
    </row>
    <row r="522" spans="1:7" x14ac:dyDescent="0.2">
      <c r="A522" s="24" t="s">
        <v>4615</v>
      </c>
      <c r="B522" s="18" t="s">
        <v>4616</v>
      </c>
      <c r="C522" s="24" t="s">
        <v>1335</v>
      </c>
      <c r="D522" s="24" t="s">
        <v>4617</v>
      </c>
      <c r="E522" s="24" t="s">
        <v>4401</v>
      </c>
      <c r="F522" s="18" t="s">
        <v>993</v>
      </c>
      <c r="G522" s="106">
        <v>42453</v>
      </c>
    </row>
    <row r="523" spans="1:7" x14ac:dyDescent="0.2">
      <c r="A523" s="24" t="s">
        <v>4618</v>
      </c>
      <c r="B523" s="18" t="s">
        <v>4619</v>
      </c>
      <c r="C523" s="24" t="s">
        <v>1335</v>
      </c>
      <c r="D523" s="24" t="s">
        <v>4620</v>
      </c>
      <c r="E523" s="24" t="s">
        <v>1606</v>
      </c>
      <c r="F523" s="18" t="s">
        <v>471</v>
      </c>
      <c r="G523" s="106">
        <v>40725</v>
      </c>
    </row>
    <row r="524" spans="1:7" x14ac:dyDescent="0.2">
      <c r="A524" s="24" t="s">
        <v>4621</v>
      </c>
      <c r="B524" s="18" t="s">
        <v>4622</v>
      </c>
      <c r="C524" s="24" t="s">
        <v>1335</v>
      </c>
      <c r="D524" s="24" t="s">
        <v>4623</v>
      </c>
      <c r="E524" s="24" t="s">
        <v>4313</v>
      </c>
      <c r="F524" s="18" t="s">
        <v>643</v>
      </c>
      <c r="G524" s="106">
        <v>38446</v>
      </c>
    </row>
    <row r="525" spans="1:7" x14ac:dyDescent="0.2">
      <c r="A525" s="24" t="s">
        <v>4624</v>
      </c>
      <c r="B525" s="18" t="s">
        <v>4625</v>
      </c>
      <c r="C525" s="24" t="s">
        <v>1335</v>
      </c>
      <c r="D525" s="24" t="s">
        <v>4626</v>
      </c>
      <c r="E525" s="24" t="s">
        <v>4313</v>
      </c>
      <c r="F525" s="18" t="s">
        <v>643</v>
      </c>
      <c r="G525" s="106">
        <v>39135</v>
      </c>
    </row>
    <row r="526" spans="1:7" x14ac:dyDescent="0.2">
      <c r="A526" s="24" t="s">
        <v>3816</v>
      </c>
      <c r="B526" s="36" t="s">
        <v>3636</v>
      </c>
      <c r="C526" s="24" t="s">
        <v>1335</v>
      </c>
      <c r="D526" s="24" t="s">
        <v>4627</v>
      </c>
      <c r="E526" s="24" t="s">
        <v>1299</v>
      </c>
      <c r="F526" s="18" t="s">
        <v>1300</v>
      </c>
      <c r="G526" s="106">
        <v>44705</v>
      </c>
    </row>
    <row r="527" spans="1:7" x14ac:dyDescent="0.2">
      <c r="A527" s="24" t="s">
        <v>4584</v>
      </c>
      <c r="B527" s="36" t="s">
        <v>4628</v>
      </c>
      <c r="C527" s="24" t="s">
        <v>1335</v>
      </c>
      <c r="D527" s="24" t="s">
        <v>4627</v>
      </c>
      <c r="E527" s="24" t="s">
        <v>1299</v>
      </c>
      <c r="F527" s="18" t="s">
        <v>1300</v>
      </c>
      <c r="G527" s="106">
        <v>44705</v>
      </c>
    </row>
    <row r="528" spans="1:7" x14ac:dyDescent="0.2">
      <c r="A528" s="24" t="s">
        <v>4411</v>
      </c>
      <c r="B528" s="36" t="s">
        <v>4412</v>
      </c>
      <c r="C528" s="24" t="s">
        <v>1335</v>
      </c>
      <c r="D528" s="24" t="s">
        <v>4627</v>
      </c>
      <c r="E528" s="24" t="s">
        <v>1299</v>
      </c>
      <c r="F528" s="18" t="s">
        <v>1300</v>
      </c>
      <c r="G528" s="106">
        <v>44705</v>
      </c>
    </row>
    <row r="529" spans="1:7" x14ac:dyDescent="0.2">
      <c r="A529" s="24" t="s">
        <v>3639</v>
      </c>
      <c r="B529" s="18" t="s">
        <v>1805</v>
      </c>
      <c r="C529" s="24" t="s">
        <v>1335</v>
      </c>
      <c r="D529" s="24" t="s">
        <v>4629</v>
      </c>
      <c r="E529" s="24" t="s">
        <v>1480</v>
      </c>
      <c r="F529" s="18" t="s">
        <v>81</v>
      </c>
      <c r="G529" s="106">
        <v>43354</v>
      </c>
    </row>
    <row r="530" spans="1:7" x14ac:dyDescent="0.2">
      <c r="A530" s="123" t="s">
        <v>4630</v>
      </c>
      <c r="B530" s="14" t="s">
        <v>3636</v>
      </c>
      <c r="C530" s="24" t="s">
        <v>1335</v>
      </c>
      <c r="D530" s="24" t="s">
        <v>4631</v>
      </c>
      <c r="E530" s="24" t="s">
        <v>1145</v>
      </c>
      <c r="F530" s="18" t="s">
        <v>1146</v>
      </c>
      <c r="G530" s="106">
        <v>45615</v>
      </c>
    </row>
    <row r="531" spans="1:7" x14ac:dyDescent="0.2">
      <c r="A531" s="24" t="s">
        <v>3922</v>
      </c>
      <c r="B531" s="18" t="s">
        <v>3711</v>
      </c>
      <c r="C531" s="24" t="s">
        <v>1335</v>
      </c>
      <c r="D531" s="24" t="s">
        <v>4631</v>
      </c>
      <c r="E531" s="24" t="s">
        <v>1145</v>
      </c>
      <c r="F531" s="18" t="s">
        <v>1146</v>
      </c>
      <c r="G531" s="106">
        <v>45615</v>
      </c>
    </row>
    <row r="532" spans="1:7" x14ac:dyDescent="0.2">
      <c r="A532" s="24" t="s">
        <v>4581</v>
      </c>
      <c r="B532" s="18" t="s">
        <v>4582</v>
      </c>
      <c r="C532" s="24" t="s">
        <v>1335</v>
      </c>
      <c r="D532" s="24" t="s">
        <v>4631</v>
      </c>
      <c r="E532" s="24" t="s">
        <v>1145</v>
      </c>
      <c r="F532" s="18" t="s">
        <v>1146</v>
      </c>
      <c r="G532" s="106">
        <v>45615</v>
      </c>
    </row>
    <row r="533" spans="1:7" ht="25.5" x14ac:dyDescent="0.2">
      <c r="A533" s="123" t="s">
        <v>4630</v>
      </c>
      <c r="B533" s="14" t="s">
        <v>3636</v>
      </c>
      <c r="C533" s="24" t="s">
        <v>1335</v>
      </c>
      <c r="D533" s="14" t="s">
        <v>4632</v>
      </c>
      <c r="E533" s="123" t="s">
        <v>4633</v>
      </c>
      <c r="F533" s="14" t="s">
        <v>1304</v>
      </c>
      <c r="G533" s="106">
        <v>45083</v>
      </c>
    </row>
    <row r="534" spans="1:7" ht="25.5" x14ac:dyDescent="0.2">
      <c r="A534" s="123" t="s">
        <v>3981</v>
      </c>
      <c r="B534" s="14" t="s">
        <v>3955</v>
      </c>
      <c r="C534" s="24" t="s">
        <v>1335</v>
      </c>
      <c r="D534" s="14" t="s">
        <v>4632</v>
      </c>
      <c r="E534" s="123" t="s">
        <v>4633</v>
      </c>
      <c r="F534" s="14" t="s">
        <v>1304</v>
      </c>
      <c r="G534" s="106">
        <v>45083</v>
      </c>
    </row>
    <row r="535" spans="1:7" ht="25.5" x14ac:dyDescent="0.2">
      <c r="A535" s="123" t="s">
        <v>4634</v>
      </c>
      <c r="B535" s="14" t="s">
        <v>3872</v>
      </c>
      <c r="C535" s="24" t="s">
        <v>1335</v>
      </c>
      <c r="D535" s="14" t="s">
        <v>4632</v>
      </c>
      <c r="E535" s="123" t="s">
        <v>4633</v>
      </c>
      <c r="F535" s="14" t="s">
        <v>1304</v>
      </c>
      <c r="G535" s="106">
        <v>45083</v>
      </c>
    </row>
    <row r="536" spans="1:7" x14ac:dyDescent="0.2">
      <c r="A536" s="24" t="s">
        <v>4635</v>
      </c>
      <c r="B536" s="18" t="s">
        <v>4636</v>
      </c>
      <c r="C536" s="24" t="s">
        <v>1335</v>
      </c>
      <c r="D536" s="24" t="s">
        <v>3263</v>
      </c>
      <c r="E536" s="24" t="s">
        <v>3262</v>
      </c>
      <c r="F536" s="18" t="s">
        <v>1317</v>
      </c>
      <c r="G536" s="106">
        <v>43837</v>
      </c>
    </row>
    <row r="537" spans="1:7" ht="12.75" customHeight="1" x14ac:dyDescent="0.2">
      <c r="A537" s="24" t="s">
        <v>3774</v>
      </c>
      <c r="B537" s="18" t="s">
        <v>1504</v>
      </c>
      <c r="C537" s="24" t="s">
        <v>1335</v>
      </c>
      <c r="D537" s="24" t="s">
        <v>4637</v>
      </c>
      <c r="E537" s="24" t="s">
        <v>1480</v>
      </c>
      <c r="F537" s="18" t="s">
        <v>81</v>
      </c>
      <c r="G537" s="106">
        <v>41456</v>
      </c>
    </row>
    <row r="538" spans="1:7" ht="12.75" customHeight="1" x14ac:dyDescent="0.2">
      <c r="A538" s="24" t="s">
        <v>4641</v>
      </c>
      <c r="B538" s="18" t="s">
        <v>4076</v>
      </c>
      <c r="C538" s="24" t="s">
        <v>1335</v>
      </c>
      <c r="D538" s="18" t="s">
        <v>4639</v>
      </c>
      <c r="E538" s="24" t="s">
        <v>4640</v>
      </c>
      <c r="F538" s="18" t="s">
        <v>1319</v>
      </c>
      <c r="G538" s="106">
        <v>44152</v>
      </c>
    </row>
    <row r="539" spans="1:7" ht="12.75" customHeight="1" x14ac:dyDescent="0.2">
      <c r="A539" s="24" t="s">
        <v>4638</v>
      </c>
      <c r="B539" s="18" t="s">
        <v>3772</v>
      </c>
      <c r="C539" s="24" t="s">
        <v>1335</v>
      </c>
      <c r="D539" s="24" t="s">
        <v>4639</v>
      </c>
      <c r="E539" s="24" t="s">
        <v>4640</v>
      </c>
      <c r="F539" s="18">
        <v>83610306324</v>
      </c>
      <c r="G539" s="106">
        <v>45895</v>
      </c>
    </row>
    <row r="540" spans="1:7" ht="12.75" customHeight="1" x14ac:dyDescent="0.2">
      <c r="A540" s="24" t="s">
        <v>4642</v>
      </c>
      <c r="B540" s="18" t="s">
        <v>4643</v>
      </c>
      <c r="C540" s="24" t="s">
        <v>1335</v>
      </c>
      <c r="D540" s="24" t="s">
        <v>4644</v>
      </c>
      <c r="E540" s="24" t="s">
        <v>3673</v>
      </c>
      <c r="F540" s="18" t="s">
        <v>105</v>
      </c>
      <c r="G540" s="106">
        <v>43417</v>
      </c>
    </row>
    <row r="541" spans="1:7" ht="12.75" customHeight="1" x14ac:dyDescent="0.2">
      <c r="A541" s="24" t="s">
        <v>3731</v>
      </c>
      <c r="B541" s="18" t="s">
        <v>1764</v>
      </c>
      <c r="C541" s="24" t="s">
        <v>1335</v>
      </c>
      <c r="D541" s="24" t="s">
        <v>4645</v>
      </c>
      <c r="E541" s="24" t="s">
        <v>3929</v>
      </c>
      <c r="F541" s="18" t="s">
        <v>702</v>
      </c>
      <c r="G541" s="106">
        <v>43635</v>
      </c>
    </row>
    <row r="542" spans="1:7" ht="12.75" customHeight="1" x14ac:dyDescent="0.2">
      <c r="A542" s="36" t="s">
        <v>4953</v>
      </c>
      <c r="B542" s="36" t="s">
        <v>4954</v>
      </c>
      <c r="C542" s="24" t="s">
        <v>36</v>
      </c>
      <c r="D542" s="24" t="s">
        <v>4956</v>
      </c>
      <c r="E542" s="24" t="s">
        <v>1416</v>
      </c>
      <c r="F542" s="18" t="s">
        <v>4957</v>
      </c>
      <c r="G542" s="106">
        <v>45930</v>
      </c>
    </row>
  </sheetData>
  <sortState xmlns:xlrd2="http://schemas.microsoft.com/office/spreadsheetml/2017/richdata2" ref="A2:I542">
    <sortCondition ref="D2:D542"/>
    <sortCondition ref="A2:A542"/>
  </sortState>
  <phoneticPr fontId="22" type="noConversion"/>
  <printOptions gridLines="1"/>
  <pageMargins left="0.74803149606299213" right="0.74803149606299213" top="0.98425196850393704" bottom="0.98425196850393704" header="0.51181102362204722" footer="0.51181102362204722"/>
  <pageSetup scale="46" fitToHeight="10" orientation="landscape" horizontalDpi="1200" verticalDpi="1200" r:id="rId1"/>
  <headerFooter alignWithMargins="0">
    <oddHeader>&amp;L&amp;"Arial,Bold"Persons exempted from registration on the grounds of having nominated an intermediary (clause 2.9.2 of the Rules)</oddHeader>
    <oddFooter>&amp;LNEMMCO Date of issue: &amp;D&amp;R&amp;P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R25"/>
  <sheetViews>
    <sheetView zoomScaleNormal="100" workbookViewId="0">
      <pane ySplit="1" topLeftCell="A2" activePane="bottomLeft" state="frozen"/>
      <selection activeCell="B3" sqref="B3"/>
      <selection pane="bottomLeft"/>
    </sheetView>
  </sheetViews>
  <sheetFormatPr defaultColWidth="9.42578125" defaultRowHeight="12.75" x14ac:dyDescent="0.2"/>
  <cols>
    <col min="1" max="1" width="56" style="109" customWidth="1"/>
    <col min="2" max="2" width="21.5703125" style="109" customWidth="1"/>
    <col min="3" max="3" width="35.5703125" style="109" customWidth="1"/>
    <col min="4" max="4" width="137.42578125" style="109" bestFit="1" customWidth="1"/>
    <col min="5" max="16384" width="9.42578125" style="37"/>
  </cols>
  <sheetData>
    <row r="1" spans="1:18" ht="13.5" thickBot="1" x14ac:dyDescent="0.25">
      <c r="A1" s="132" t="s">
        <v>4647</v>
      </c>
      <c r="B1" s="130" t="s">
        <v>4648</v>
      </c>
      <c r="C1" s="130" t="s">
        <v>4649</v>
      </c>
      <c r="D1" s="131" t="s">
        <v>4650</v>
      </c>
    </row>
    <row r="2" spans="1:18" ht="25.5" x14ac:dyDescent="0.2">
      <c r="A2" s="109" t="s">
        <v>1046</v>
      </c>
      <c r="B2" s="109" t="s">
        <v>1047</v>
      </c>
      <c r="C2" s="109" t="s">
        <v>4651</v>
      </c>
      <c r="D2" s="109" t="s">
        <v>4652</v>
      </c>
    </row>
    <row r="3" spans="1:18" ht="25.5" x14ac:dyDescent="0.2">
      <c r="A3" s="109" t="s">
        <v>417</v>
      </c>
      <c r="B3" s="109" t="s">
        <v>418</v>
      </c>
      <c r="C3" s="61" t="s">
        <v>3647</v>
      </c>
      <c r="D3" s="109" t="s">
        <v>4652</v>
      </c>
    </row>
    <row r="4" spans="1:18" ht="25.5" x14ac:dyDescent="0.2">
      <c r="A4" s="145" t="s">
        <v>642</v>
      </c>
      <c r="B4" s="109" t="s">
        <v>643</v>
      </c>
      <c r="C4" s="136" t="s">
        <v>4653</v>
      </c>
      <c r="D4" s="109" t="s">
        <v>4652</v>
      </c>
      <c r="E4" s="16"/>
      <c r="F4" s="36"/>
      <c r="G4" s="16"/>
      <c r="H4" s="17"/>
      <c r="I4" s="13"/>
      <c r="J4" s="13"/>
      <c r="K4" s="40"/>
      <c r="L4" s="40"/>
      <c r="M4" s="13"/>
      <c r="N4" s="16"/>
      <c r="O4" s="16"/>
      <c r="P4" s="13"/>
      <c r="Q4" s="13"/>
      <c r="R4" s="34"/>
    </row>
    <row r="5" spans="1:18" ht="25.5" x14ac:dyDescent="0.2">
      <c r="A5" s="140" t="s">
        <v>279</v>
      </c>
      <c r="B5" s="31" t="s">
        <v>280</v>
      </c>
      <c r="C5" s="109" t="s">
        <v>4654</v>
      </c>
      <c r="D5" s="109" t="s">
        <v>4652</v>
      </c>
    </row>
    <row r="6" spans="1:18" ht="25.5" x14ac:dyDescent="0.2">
      <c r="A6" s="109" t="s">
        <v>504</v>
      </c>
      <c r="B6" s="109" t="s">
        <v>505</v>
      </c>
      <c r="C6" s="109" t="s">
        <v>4655</v>
      </c>
      <c r="D6" s="109" t="s">
        <v>4652</v>
      </c>
    </row>
    <row r="7" spans="1:18" x14ac:dyDescent="0.2">
      <c r="A7" s="136" t="s">
        <v>4656</v>
      </c>
      <c r="B7" s="31" t="s">
        <v>647</v>
      </c>
      <c r="C7" s="65" t="s">
        <v>2130</v>
      </c>
      <c r="D7" s="109" t="s">
        <v>4657</v>
      </c>
      <c r="E7" s="17"/>
      <c r="F7" s="41"/>
      <c r="G7" s="17"/>
      <c r="H7" s="17"/>
      <c r="I7" s="13"/>
      <c r="J7" s="13"/>
      <c r="K7" s="42"/>
      <c r="L7" s="42"/>
      <c r="M7" s="33"/>
    </row>
    <row r="8" spans="1:18" x14ac:dyDescent="0.2">
      <c r="A8" s="109" t="s">
        <v>932</v>
      </c>
      <c r="B8" s="109" t="s">
        <v>933</v>
      </c>
      <c r="C8" s="109" t="s">
        <v>2146</v>
      </c>
      <c r="D8" s="109" t="s">
        <v>4657</v>
      </c>
    </row>
    <row r="9" spans="1:18" ht="25.5" x14ac:dyDescent="0.2">
      <c r="A9" s="140" t="s">
        <v>279</v>
      </c>
      <c r="B9" s="31" t="s">
        <v>280</v>
      </c>
      <c r="C9" s="109" t="s">
        <v>4658</v>
      </c>
      <c r="D9" s="109" t="s">
        <v>4652</v>
      </c>
    </row>
    <row r="10" spans="1:18" ht="14.25" x14ac:dyDescent="0.2">
      <c r="A10" s="109" t="s">
        <v>4659</v>
      </c>
      <c r="B10" s="109" t="s">
        <v>903</v>
      </c>
      <c r="C10" s="109" t="s">
        <v>2259</v>
      </c>
      <c r="D10" s="136" t="s">
        <v>4660</v>
      </c>
    </row>
    <row r="11" spans="1:18" ht="25.5" x14ac:dyDescent="0.2">
      <c r="A11" s="109" t="s">
        <v>138</v>
      </c>
      <c r="B11" s="109" t="s">
        <v>139</v>
      </c>
      <c r="C11" s="109" t="s">
        <v>4661</v>
      </c>
      <c r="D11" s="109" t="s">
        <v>4652</v>
      </c>
    </row>
    <row r="12" spans="1:18" s="32" customFormat="1" ht="38.25" x14ac:dyDescent="0.2">
      <c r="A12" s="109" t="s">
        <v>4659</v>
      </c>
      <c r="B12" s="109" t="s">
        <v>903</v>
      </c>
      <c r="C12" s="109" t="s">
        <v>4662</v>
      </c>
      <c r="D12" s="109" t="s">
        <v>4663</v>
      </c>
      <c r="E12" s="37"/>
      <c r="F12" s="37"/>
      <c r="G12" s="37"/>
      <c r="H12" s="37"/>
      <c r="I12" s="37"/>
      <c r="J12" s="37"/>
      <c r="K12" s="37"/>
      <c r="L12" s="37"/>
      <c r="M12" s="37"/>
      <c r="N12" s="37"/>
      <c r="O12" s="37"/>
      <c r="P12" s="37"/>
      <c r="Q12" s="37"/>
      <c r="R12" s="37"/>
    </row>
    <row r="13" spans="1:18" ht="25.5" x14ac:dyDescent="0.2">
      <c r="A13" s="109" t="s">
        <v>415</v>
      </c>
      <c r="B13" s="109" t="s">
        <v>416</v>
      </c>
      <c r="C13" s="109" t="s">
        <v>4664</v>
      </c>
      <c r="D13" s="109" t="s">
        <v>4652</v>
      </c>
    </row>
    <row r="14" spans="1:18" ht="25.5" x14ac:dyDescent="0.2">
      <c r="A14" s="136" t="s">
        <v>1279</v>
      </c>
      <c r="B14" s="109" t="s">
        <v>1280</v>
      </c>
      <c r="C14" s="109" t="s">
        <v>4665</v>
      </c>
      <c r="D14" s="61" t="s">
        <v>4652</v>
      </c>
    </row>
    <row r="15" spans="1:18" ht="25.5" x14ac:dyDescent="0.2">
      <c r="A15" s="61" t="s">
        <v>4659</v>
      </c>
      <c r="B15" s="109" t="s">
        <v>903</v>
      </c>
      <c r="C15" s="109" t="s">
        <v>4666</v>
      </c>
      <c r="D15" s="109" t="s">
        <v>4667</v>
      </c>
    </row>
    <row r="16" spans="1:18" x14ac:dyDescent="0.2">
      <c r="A16" s="109" t="s">
        <v>4668</v>
      </c>
      <c r="B16" s="109" t="s">
        <v>4669</v>
      </c>
      <c r="C16" s="109" t="s">
        <v>4670</v>
      </c>
      <c r="D16" s="137" t="s">
        <v>4671</v>
      </c>
    </row>
    <row r="17" spans="1:18" ht="25.5" x14ac:dyDescent="0.2">
      <c r="A17" s="109" t="s">
        <v>80</v>
      </c>
      <c r="B17" s="109" t="s">
        <v>81</v>
      </c>
      <c r="C17" s="109" t="s">
        <v>4251</v>
      </c>
      <c r="D17" s="109" t="s">
        <v>4652</v>
      </c>
    </row>
    <row r="18" spans="1:18" ht="25.5" x14ac:dyDescent="0.2">
      <c r="A18" s="109" t="s">
        <v>962</v>
      </c>
      <c r="B18" s="109" t="s">
        <v>963</v>
      </c>
      <c r="C18" s="109" t="s">
        <v>2838</v>
      </c>
      <c r="D18" s="109" t="s">
        <v>4652</v>
      </c>
    </row>
    <row r="19" spans="1:18" x14ac:dyDescent="0.2">
      <c r="A19" s="109" t="s">
        <v>942</v>
      </c>
      <c r="B19" s="109" t="s">
        <v>943</v>
      </c>
      <c r="C19" s="109" t="s">
        <v>2854</v>
      </c>
      <c r="D19" s="109" t="s">
        <v>4657</v>
      </c>
    </row>
    <row r="20" spans="1:18" ht="25.5" x14ac:dyDescent="0.2">
      <c r="A20" s="61" t="s">
        <v>755</v>
      </c>
      <c r="B20" s="61" t="s">
        <v>756</v>
      </c>
      <c r="C20" s="61" t="s">
        <v>4672</v>
      </c>
      <c r="D20" s="109" t="s">
        <v>4652</v>
      </c>
    </row>
    <row r="21" spans="1:18" s="32" customFormat="1" ht="25.5" x14ac:dyDescent="0.2">
      <c r="A21" s="109" t="s">
        <v>4062</v>
      </c>
      <c r="B21" s="109" t="s">
        <v>1124</v>
      </c>
      <c r="C21" s="109" t="s">
        <v>4673</v>
      </c>
      <c r="D21" s="109" t="s">
        <v>4674</v>
      </c>
      <c r="E21" s="37"/>
      <c r="F21" s="37"/>
      <c r="G21" s="37"/>
      <c r="H21" s="37"/>
      <c r="I21" s="37"/>
      <c r="J21" s="37"/>
      <c r="K21" s="37"/>
      <c r="L21" s="37"/>
      <c r="M21" s="37"/>
      <c r="N21" s="37"/>
      <c r="O21" s="37"/>
      <c r="P21" s="37"/>
      <c r="Q21" s="37"/>
      <c r="R21" s="37"/>
    </row>
    <row r="22" spans="1:18" ht="25.5" x14ac:dyDescent="0.2">
      <c r="A22" s="109" t="s">
        <v>417</v>
      </c>
      <c r="B22" s="109" t="s">
        <v>418</v>
      </c>
      <c r="C22" s="61" t="s">
        <v>4517</v>
      </c>
      <c r="D22" s="109" t="s">
        <v>4652</v>
      </c>
    </row>
    <row r="23" spans="1:18" x14ac:dyDescent="0.2">
      <c r="A23" s="133" t="s">
        <v>1000</v>
      </c>
      <c r="B23" s="31" t="s">
        <v>1001</v>
      </c>
      <c r="C23" s="133" t="s">
        <v>4675</v>
      </c>
      <c r="D23" s="109" t="s">
        <v>4676</v>
      </c>
      <c r="E23" s="33"/>
      <c r="F23" s="34"/>
      <c r="G23" s="17"/>
      <c r="H23" s="17"/>
      <c r="I23" s="17"/>
      <c r="J23" s="13"/>
      <c r="K23" s="35"/>
      <c r="L23" s="35"/>
      <c r="M23" s="33"/>
      <c r="N23" s="33"/>
      <c r="O23" s="33"/>
      <c r="P23" s="33"/>
      <c r="Q23" s="13"/>
      <c r="R23" s="34"/>
    </row>
    <row r="24" spans="1:18" x14ac:dyDescent="0.2">
      <c r="A24" s="109" t="s">
        <v>1663</v>
      </c>
      <c r="B24" s="109" t="s">
        <v>643</v>
      </c>
      <c r="C24" s="109" t="s">
        <v>4677</v>
      </c>
      <c r="D24" s="109" t="s">
        <v>4657</v>
      </c>
    </row>
    <row r="25" spans="1:18" x14ac:dyDescent="0.2">
      <c r="A25" s="133" t="s">
        <v>4678</v>
      </c>
      <c r="B25" s="109" t="s">
        <v>465</v>
      </c>
      <c r="C25" s="133" t="s">
        <v>4679</v>
      </c>
      <c r="D25" s="109" t="s">
        <v>4657</v>
      </c>
    </row>
  </sheetData>
  <autoFilter ref="A1:R25" xr:uid="{00000000-0001-0000-0A00-000000000000}"/>
  <printOptions gridLines="1"/>
  <pageMargins left="0.74803149606299213" right="0.74803149606299213" top="1.0629921259842521" bottom="0.98425196850393704" header="0.51181102362204722" footer="0.51181102362204722"/>
  <pageSetup scale="53" orientation="landscape" horizontalDpi="1200" verticalDpi="1200" r:id="rId1"/>
  <headerFooter alignWithMargins="0">
    <oddHeader xml:space="preserve">&amp;L&amp;"Arial,Bold"&amp;11PARTICIPANTS GRANTED EXEMPTION FROM THE REQUIREMENT TO CLASSIFY GENERATING UNITS AS SCHEDULED GENERATING UNITS UNDER CLAUSE 2.2.3 (b) OF THE RULES
</oddHeader>
    <oddFooter>&amp;LNEMMCO Date of Issue: &amp;D&amp;R&amp;N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AEMO Collaboration Document" ma:contentTypeID="0x0101002F0B48F8F4F7904196E710056827A09600B6E45E744A07AA498B1E08856C87769C" ma:contentTypeVersion="4" ma:contentTypeDescription="" ma:contentTypeScope="" ma:versionID="ca99f2b391aa7bfd213651fdff1d6317">
  <xsd:schema xmlns:xsd="http://www.w3.org/2001/XMLSchema" xmlns:xs="http://www.w3.org/2001/XMLSchema" xmlns:p="http://schemas.microsoft.com/office/2006/metadata/properties" xmlns:ns2="5d1a2284-45bc-4927-a9f9-e51f9f17c21a" targetNamespace="http://schemas.microsoft.com/office/2006/metadata/properties" ma:root="true" ma:fieldsID="2e2166ec53b916766c0f36b63f1a01ee" ns2:_="">
    <xsd:import namespace="5d1a2284-45bc-4927-a9f9-e51f9f17c21a"/>
    <xsd:element name="properties">
      <xsd:complexType>
        <xsd:sequence>
          <xsd:element name="documentManagement">
            <xsd:complexType>
              <xsd:all>
                <xsd:element ref="ns2:TaxCatchAll" minOccurs="0"/>
                <xsd:element ref="ns2:TaxCatchAllLabel" minOccurs="0"/>
                <xsd:element ref="ns2:TaxKeywordTaxHTField" minOccurs="0"/>
                <xsd:element ref="ns2:fc36bc6de0bf403e9ed4dec84c72e21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1a2284-45bc-4927-a9f9-e51f9f17c21a"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cb882ba-d748-4414-9156-e4fbbbf606da}" ma:internalName="TaxCatchAll" ma:showField="CatchAllData" ma:web="395f5812-03af-4517-8bb6-480476055b7d">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cb882ba-d748-4414-9156-e4fbbbf606da}" ma:internalName="TaxCatchAllLabel" ma:readOnly="true" ma:showField="CatchAllDataLabel" ma:web="395f5812-03af-4517-8bb6-480476055b7d">
      <xsd:complexType>
        <xsd:complexContent>
          <xsd:extension base="dms:MultiChoiceLookup">
            <xsd:sequence>
              <xsd:element name="Value" type="dms:Lookup" maxOccurs="unbounded" minOccurs="0" nillable="true"/>
            </xsd:sequence>
          </xsd:extension>
        </xsd:complexContent>
      </xsd:complexType>
    </xsd:element>
    <xsd:element name="TaxKeywordTaxHTField" ma:index="10"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fc36bc6de0bf403e9ed4dec84c72e21e" ma:index="12" nillable="true" ma:taxonomy="true" ma:internalName="fc36bc6de0bf403e9ed4dec84c72e21e" ma:taxonomyFieldName="AEMO_x0020_Collaboration_x0020_Document_x0020_Type" ma:displayName="AEMO Collaboration Document Type" ma:default="" ma:fieldId="{fc36bc6d-e0bf-403e-9ed4-dec84c72e21e}" ma:sspId="3e8ba7a3-af95-40f6-9ded-4ebe13adeb29" ma:termSetId="559df48e-15e2-45fa-a2d5-de60d483ab80"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fc36bc6de0bf403e9ed4dec84c72e21e xmlns="5d1a2284-45bc-4927-a9f9-e51f9f17c21a">
      <Terms xmlns="http://schemas.microsoft.com/office/infopath/2007/PartnerControls"/>
    </fc36bc6de0bf403e9ed4dec84c72e21e>
    <TaxCatchAll xmlns="5d1a2284-45bc-4927-a9f9-e51f9f17c21a">
      <Value>4</Value>
      <Value>3</Value>
      <Value>2</Value>
      <Value>1</Value>
    </TaxCatchAll>
    <TaxKeywordTaxHTField xmlns="5d1a2284-45bc-4927-a9f9-e51f9f17c21a">
      <Terms xmlns="http://schemas.microsoft.com/office/infopath/2007/PartnerControls">
        <TermInfo xmlns="http://schemas.microsoft.com/office/infopath/2007/PartnerControls">
          <TermName xmlns="http://schemas.microsoft.com/office/infopath/2007/PartnerControls">list of retailers</TermName>
          <TermId xmlns="http://schemas.microsoft.com/office/infopath/2007/PartnerControls">00000000-0000-0000-0000-000000000000</TermId>
        </TermInfo>
        <TermInfo xmlns="http://schemas.microsoft.com/office/infopath/2007/PartnerControls">
          <TermName xmlns="http://schemas.microsoft.com/office/infopath/2007/PartnerControls">generator exemptions</TermName>
          <TermId xmlns="http://schemas.microsoft.com/office/infopath/2007/PartnerControls">00000000-0000-0000-0000-000000000000</TermId>
        </TermInfo>
        <TermInfo xmlns="http://schemas.microsoft.com/office/infopath/2007/PartnerControls">
          <TermName xmlns="http://schemas.microsoft.com/office/infopath/2007/PartnerControls">rego list</TermName>
          <TermId xmlns="http://schemas.microsoft.com/office/infopath/2007/PartnerControls">00000000-0000-0000-0000-000000000000</TermId>
        </TermInfo>
        <TermInfo xmlns="http://schemas.microsoft.com/office/infopath/2007/PartnerControls">
          <TermName xmlns="http://schemas.microsoft.com/office/infopath/2007/PartnerControls">list of generators</TermName>
          <TermId xmlns="http://schemas.microsoft.com/office/infopath/2007/PartnerControls">00000000-0000-0000-0000-000000000000</TermId>
        </TermInfo>
      </Terms>
    </TaxKeywordTaxHTField>
  </documentManagement>
</p:properties>
</file>

<file path=customXml/item4.xml><?xml version="1.0" encoding="utf-8"?>
<?mso-contentType ?>
<SharedContentType xmlns="Microsoft.SharePoint.Taxonomy.ContentTypeSync" SourceId="3e8ba7a3-af95-40f6-9ded-4ebe13adeb29" ContentTypeId="0x0101002F0B48F8F4F7904196E710056827A096" PreviousValue="false" LastSyncTimeStamp="2022-01-31T11:36:03.467Z"/>
</file>

<file path=customXml/item5.xml><?xml version="1.0" encoding="utf-8"?>
<LongProperties xmlns="http://schemas.microsoft.com/office/2006/metadata/longProperties"/>
</file>

<file path=customXml/itemProps1.xml><?xml version="1.0" encoding="utf-8"?>
<ds:datastoreItem xmlns:ds="http://schemas.openxmlformats.org/officeDocument/2006/customXml" ds:itemID="{2139C3D6-0B6B-40B4-903E-B4F3318F831D}">
  <ds:schemaRefs>
    <ds:schemaRef ds:uri="http://schemas.microsoft.com/sharepoint/v3/contenttype/forms"/>
  </ds:schemaRefs>
</ds:datastoreItem>
</file>

<file path=customXml/itemProps2.xml><?xml version="1.0" encoding="utf-8"?>
<ds:datastoreItem xmlns:ds="http://schemas.openxmlformats.org/officeDocument/2006/customXml" ds:itemID="{9418A080-F93F-44FD-9908-79700D58E5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1a2284-45bc-4927-a9f9-e51f9f17c2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AF81D30-A567-46A0-A746-6553F07D44DC}">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schemas.microsoft.com/office/2006/metadata/properties"/>
    <ds:schemaRef ds:uri="5d1a2284-45bc-4927-a9f9-e51f9f17c21a"/>
    <ds:schemaRef ds:uri="http://www.w3.org/XML/1998/namespace"/>
    <ds:schemaRef ds:uri="http://purl.org/dc/dcmitype/"/>
    <ds:schemaRef ds:uri="http://purl.org/dc/elements/1.1/"/>
  </ds:schemaRefs>
</ds:datastoreItem>
</file>

<file path=customXml/itemProps4.xml><?xml version="1.0" encoding="utf-8"?>
<ds:datastoreItem xmlns:ds="http://schemas.openxmlformats.org/officeDocument/2006/customXml" ds:itemID="{5CEBB43C-51D5-4C59-9680-09B2C994F1A0}">
  <ds:schemaRefs>
    <ds:schemaRef ds:uri="Microsoft.SharePoint.Taxonomy.ContentTypeSync"/>
  </ds:schemaRefs>
</ds:datastoreItem>
</file>

<file path=customXml/itemProps5.xml><?xml version="1.0" encoding="utf-8"?>
<ds:datastoreItem xmlns:ds="http://schemas.openxmlformats.org/officeDocument/2006/customXml" ds:itemID="{7A2E0ECC-F5F3-4616-A63A-D9200FC5686D}">
  <ds:schemaRefs>
    <ds:schemaRef ds:uri="http://schemas.microsoft.com/office/2006/metadata/longProperties"/>
  </ds:schemaRefs>
</ds:datastoreItem>
</file>

<file path=docMetadata/LabelInfo.xml><?xml version="1.0" encoding="utf-8"?>
<clbl:labelList xmlns:clbl="http://schemas.microsoft.com/office/2020/mipLabelMetadata">
  <clbl:label id="{c1941c47-a837-430d-8559-fd118a72769e}" enabled="1" method="Standard" siteId="{320c999e-3876-4ad0-b401-d241068e9e60}"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Title Page</vt:lpstr>
      <vt:lpstr>Registered Participants</vt:lpstr>
      <vt:lpstr>Applications Received </vt:lpstr>
      <vt:lpstr>Ceasing Registration</vt:lpstr>
      <vt:lpstr>PU and Scheduled Loads</vt:lpstr>
      <vt:lpstr>Suspended Participants</vt:lpstr>
      <vt:lpstr>Exemption - small gen or IRS</vt:lpstr>
      <vt:lpstr>Exemption - Intermediary</vt:lpstr>
      <vt:lpstr>Exemption - Central Dispatch</vt:lpstr>
      <vt:lpstr>Ancillary Services</vt:lpstr>
      <vt:lpstr>Wholesale Demand Response Units</vt:lpstr>
      <vt:lpstr>Metering Coordinators</vt:lpstr>
      <vt:lpstr>Dedicated Connection Asset</vt:lpstr>
      <vt:lpstr>'Registered Participants'!_Hlk10714395</vt:lpstr>
      <vt:lpstr>'Registered Participants'!_Hlk13822180</vt:lpstr>
      <vt:lpstr>'Ancillary Services'!Print_Area</vt:lpstr>
      <vt:lpstr>'Ceasing Registration'!Print_Area</vt:lpstr>
      <vt:lpstr>'Exemption - Central Dispatch'!Print_Area</vt:lpstr>
      <vt:lpstr>'Exemption - Intermediary'!Print_Area</vt:lpstr>
      <vt:lpstr>'Exemption - small gen or IRS'!Print_Area</vt:lpstr>
      <vt:lpstr>'Metering Coordinators'!Print_Area</vt:lpstr>
      <vt:lpstr>'PU and Scheduled Loads'!Print_Area</vt:lpstr>
      <vt:lpstr>'Registered Participants'!Print_Area</vt:lpstr>
      <vt:lpstr>'Suspended Participants'!Print_Area</vt:lpstr>
      <vt:lpstr>'Exemption - Central Dispatch'!Print_Titles</vt:lpstr>
      <vt:lpstr>'Exemption - Intermediary'!Print_Titles</vt:lpstr>
      <vt:lpstr>'Exemption - small gen or IRS'!Print_Titles</vt:lpstr>
      <vt:lpstr>'Registered Participants'!Print_Titles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NEM Registration and Exemption List</dc:title>
  <dc:subject/>
  <dc:creator>Josie Forsythe</dc:creator>
  <cp:keywords>list of generators, list of retailers, rego list, generator exemptions</cp:keywords>
  <dc:description/>
  <cp:lastModifiedBy>Angus Corr</cp:lastModifiedBy>
  <cp:revision/>
  <dcterms:created xsi:type="dcterms:W3CDTF">2006-11-20T03:18:07Z</dcterms:created>
  <dcterms:modified xsi:type="dcterms:W3CDTF">2025-10-15T03:57:03Z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RISKCOMP-9-77987</vt:lpwstr>
  </property>
  <property fmtid="{D5CDD505-2E9C-101B-9397-08002B2CF9AE}" pid="3" name="_dlc_DocIdItemGuid">
    <vt:lpwstr>c3b78d71-51c1-406a-b6e6-33e4725e2bee</vt:lpwstr>
  </property>
  <property fmtid="{D5CDD505-2E9C-101B-9397-08002B2CF9AE}" pid="4" name="_dlc_DocIdUrl">
    <vt:lpwstr>http://sharedocs/sites/rc/_layouts/15/DocIdRedir.aspx?ID=RISKCOMP-9-77987, RISKCOMP-9-77987</vt:lpwstr>
  </property>
  <property fmtid="{D5CDD505-2E9C-101B-9397-08002B2CF9AE}" pid="5" name="ContentTypeId">
    <vt:lpwstr>0x0101002F0B48F8F4F7904196E710056827A09600B6E45E744A07AA498B1E08856C87769C</vt:lpwstr>
  </property>
  <property fmtid="{D5CDD505-2E9C-101B-9397-08002B2CF9AE}" pid="6" name="AEMOOriginalURL">
    <vt:lpwstr/>
  </property>
  <property fmtid="{D5CDD505-2E9C-101B-9397-08002B2CF9AE}" pid="7" name="ArchiveDocument">
    <vt:lpwstr>0</vt:lpwstr>
  </property>
  <property fmtid="{D5CDD505-2E9C-101B-9397-08002B2CF9AE}" pid="8" name="AEMODocumentTypeTaxHTField0">
    <vt:lpwstr>Operational Record|859762f2-4462-42eb-9744-c955c7e2c540</vt:lpwstr>
  </property>
  <property fmtid="{D5CDD505-2E9C-101B-9397-08002B2CF9AE}" pid="9" name="AEMOKeywordsTaxHTField0">
    <vt:lpwstr/>
  </property>
  <property fmtid="{D5CDD505-2E9C-101B-9397-08002B2CF9AE}" pid="10" name="TaxCatchAll">
    <vt:lpwstr>2;#Operational Record|859762f2-4462-42eb-9744-c955c7e2c540</vt:lpwstr>
  </property>
  <property fmtid="{D5CDD505-2E9C-101B-9397-08002B2CF9AE}" pid="11" name="AEMODescription">
    <vt:lpwstr/>
  </property>
  <property fmtid="{D5CDD505-2E9C-101B-9397-08002B2CF9AE}" pid="12" name="AEMOKeywords">
    <vt:lpwstr/>
  </property>
  <property fmtid="{D5CDD505-2E9C-101B-9397-08002B2CF9AE}" pid="13" name="AEMODocumentType">
    <vt:lpwstr>2;#Operational Record|859762f2-4462-42eb-9744-c955c7e2c540</vt:lpwstr>
  </property>
  <property fmtid="{D5CDD505-2E9C-101B-9397-08002B2CF9AE}" pid="14" name="display_urn:schemas-microsoft-com:office:office#AEMOCustodian">
    <vt:lpwstr>Germaine Landers</vt:lpwstr>
  </property>
  <property fmtid="{D5CDD505-2E9C-101B-9397-08002B2CF9AE}" pid="15" name="AEMOCustodian">
    <vt:lpwstr/>
  </property>
  <property fmtid="{D5CDD505-2E9C-101B-9397-08002B2CF9AE}" pid="16" name="TaxKeyword">
    <vt:lpwstr>4;#list of retailers|78842e36-b031-42f1-bd2e-5d31ab22a643;#3;#generator exemptions|e9185645-75df-443e-9ed7-d6dff1ae0968;#2;#rego list|c9a87523-ff8b-48d0-8d36-43753d3fa0b8;#1;#list of generators|44a54c8b-e768-4aa4-84f0-6dd8e5ae66b4</vt:lpwstr>
  </property>
  <property fmtid="{D5CDD505-2E9C-101B-9397-08002B2CF9AE}" pid="17" name="AEMO Collaboration Document Type">
    <vt:lpwstr/>
  </property>
  <property fmtid="{D5CDD505-2E9C-101B-9397-08002B2CF9AE}" pid="18" name="xd_ProgID">
    <vt:lpwstr/>
  </property>
  <property fmtid="{D5CDD505-2E9C-101B-9397-08002B2CF9AE}" pid="19" name="ComplianceAssetId">
    <vt:lpwstr/>
  </property>
  <property fmtid="{D5CDD505-2E9C-101B-9397-08002B2CF9AE}" pid="20" name="TemplateUrl">
    <vt:lpwstr/>
  </property>
  <property fmtid="{D5CDD505-2E9C-101B-9397-08002B2CF9AE}" pid="21" name="_ExtendedDescription">
    <vt:lpwstr/>
  </property>
  <property fmtid="{D5CDD505-2E9C-101B-9397-08002B2CF9AE}" pid="22" name="TriggerFlowInfo">
    <vt:lpwstr/>
  </property>
  <property fmtid="{D5CDD505-2E9C-101B-9397-08002B2CF9AE}" pid="23" name="xd_Signature">
    <vt:bool>false</vt:bool>
  </property>
  <property fmtid="{D5CDD505-2E9C-101B-9397-08002B2CF9AE}" pid="24" name="MSIP_Label_c1941c47-a837-430d-8559-fd118a72769e_Enabled">
    <vt:lpwstr>true</vt:lpwstr>
  </property>
  <property fmtid="{D5CDD505-2E9C-101B-9397-08002B2CF9AE}" pid="25" name="MSIP_Label_c1941c47-a837-430d-8559-fd118a72769e_SetDate">
    <vt:lpwstr>2023-07-20T02:42:58Z</vt:lpwstr>
  </property>
  <property fmtid="{D5CDD505-2E9C-101B-9397-08002B2CF9AE}" pid="26" name="MSIP_Label_c1941c47-a837-430d-8559-fd118a72769e_Method">
    <vt:lpwstr>Standard</vt:lpwstr>
  </property>
  <property fmtid="{D5CDD505-2E9C-101B-9397-08002B2CF9AE}" pid="27" name="MSIP_Label_c1941c47-a837-430d-8559-fd118a72769e_Name">
    <vt:lpwstr>Internal</vt:lpwstr>
  </property>
  <property fmtid="{D5CDD505-2E9C-101B-9397-08002B2CF9AE}" pid="28" name="MSIP_Label_c1941c47-a837-430d-8559-fd118a72769e_SiteId">
    <vt:lpwstr>320c999e-3876-4ad0-b401-d241068e9e60</vt:lpwstr>
  </property>
  <property fmtid="{D5CDD505-2E9C-101B-9397-08002B2CF9AE}" pid="29" name="MSIP_Label_c1941c47-a837-430d-8559-fd118a72769e_ActionId">
    <vt:lpwstr>fe79e8bd-6286-44ff-863b-f6c4ab501ab4</vt:lpwstr>
  </property>
  <property fmtid="{D5CDD505-2E9C-101B-9397-08002B2CF9AE}" pid="30" name="MSIP_Label_c1941c47-a837-430d-8559-fd118a72769e_ContentBits">
    <vt:lpwstr>0</vt:lpwstr>
  </property>
  <property fmtid="{D5CDD505-2E9C-101B-9397-08002B2CF9AE}" pid="31" name="MediaServiceImageTags">
    <vt:lpwstr/>
  </property>
  <property fmtid="{D5CDD505-2E9C-101B-9397-08002B2CF9AE}" pid="32" name="lcf76f155ced4ddcb4097134ff3c332f">
    <vt:lpwstr/>
  </property>
  <property fmtid="{D5CDD505-2E9C-101B-9397-08002B2CF9AE}" pid="33" name="AEMO_x0020_Collaboration_x0020_Document_x0020_Type">
    <vt:lpwstr/>
  </property>
</Properties>
</file>