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ortor/workspace/taptitans/client/res_raw/config/"/>
    </mc:Choice>
  </mc:AlternateContent>
  <bookViews>
    <workbookView xWindow="220" yWindow="-19580" windowWidth="25100" windowHeight="14180" tabRatio="500" activeTab="1"/>
  </bookViews>
  <sheets>
    <sheet name="洗神器花费" sheetId="1" r:id="rId1"/>
    <sheet name="神器升级" sheetId="4" r:id="rId2"/>
    <sheet name="工作表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23" i="3" l="1"/>
  <c r="AA28" i="3"/>
</calcChain>
</file>

<file path=xl/sharedStrings.xml><?xml version="1.0" encoding="utf-8"?>
<sst xmlns="http://schemas.openxmlformats.org/spreadsheetml/2006/main" count="163" uniqueCount="154">
  <si>
    <t>序号</t>
    <phoneticPr fontId="1" type="noConversion"/>
  </si>
  <si>
    <t>需要的英雄之心</t>
    <phoneticPr fontId="1" type="noConversion"/>
  </si>
  <si>
    <t>id</t>
    <phoneticPr fontId="1" type="noConversion"/>
  </si>
  <si>
    <t>整数</t>
  </si>
  <si>
    <r>
      <t>A ^ B = A</t>
    </r>
    <r>
      <rPr>
        <sz val="15"/>
        <color rgb="FF464646"/>
        <rFont val="標楷體"/>
        <family val="3"/>
        <charset val="134"/>
      </rPr>
      <t>的</t>
    </r>
    <r>
      <rPr>
        <sz val="15"/>
        <color rgb="FF464646"/>
        <rFont val="Arial"/>
      </rPr>
      <t>B</t>
    </r>
    <r>
      <rPr>
        <sz val="15"/>
        <color rgb="FF464646"/>
        <rFont val="標楷體"/>
        <family val="3"/>
        <charset val="134"/>
      </rPr>
      <t>次方</t>
    </r>
  </si>
  <si>
    <r>
      <t>A + B = A</t>
    </r>
    <r>
      <rPr>
        <sz val="15"/>
        <color rgb="FF464646"/>
        <rFont val="標楷體"/>
        <family val="3"/>
        <charset val="134"/>
      </rPr>
      <t>加</t>
    </r>
    <r>
      <rPr>
        <sz val="15"/>
        <color rgb="FF464646"/>
        <rFont val="Arial"/>
      </rPr>
      <t>B</t>
    </r>
  </si>
  <si>
    <r>
      <t>A – B = A</t>
    </r>
    <r>
      <rPr>
        <sz val="15"/>
        <color rgb="FF464646"/>
        <rFont val="標楷體"/>
        <family val="3"/>
        <charset val="134"/>
      </rPr>
      <t>減</t>
    </r>
    <r>
      <rPr>
        <sz val="15"/>
        <color rgb="FF464646"/>
        <rFont val="Arial"/>
      </rPr>
      <t>B</t>
    </r>
  </si>
  <si>
    <r>
      <t>A * B = A</t>
    </r>
    <r>
      <rPr>
        <sz val="15"/>
        <color rgb="FF464646"/>
        <rFont val="標楷體"/>
        <family val="3"/>
        <charset val="134"/>
      </rPr>
      <t>乘</t>
    </r>
    <r>
      <rPr>
        <sz val="15"/>
        <color rgb="FF464646"/>
        <rFont val="Arial"/>
      </rPr>
      <t>B</t>
    </r>
  </si>
  <si>
    <r>
      <t>A / B = A</t>
    </r>
    <r>
      <rPr>
        <sz val="15"/>
        <color rgb="FF464646"/>
        <rFont val="標楷體"/>
        <family val="3"/>
        <charset val="134"/>
      </rPr>
      <t>除</t>
    </r>
    <r>
      <rPr>
        <sz val="15"/>
        <color rgb="FF464646"/>
        <rFont val="Arial"/>
      </rPr>
      <t>B</t>
    </r>
  </si>
  <si>
    <r>
      <t>MIN</t>
    </r>
    <r>
      <rPr>
        <sz val="15"/>
        <color rgb="FF464646"/>
        <rFont val="Arial"/>
      </rPr>
      <t>(A, B) = A</t>
    </r>
    <r>
      <rPr>
        <sz val="15"/>
        <color rgb="FF464646"/>
        <rFont val="標楷體"/>
        <family val="3"/>
        <charset val="134"/>
      </rPr>
      <t>和</t>
    </r>
    <r>
      <rPr>
        <sz val="15"/>
        <color rgb="FF464646"/>
        <rFont val="Arial"/>
      </rPr>
      <t>B</t>
    </r>
    <r>
      <rPr>
        <sz val="15"/>
        <color rgb="FF464646"/>
        <rFont val="標楷體"/>
        <family val="3"/>
        <charset val="134"/>
      </rPr>
      <t>取最小值</t>
    </r>
  </si>
  <si>
    <r>
      <t>MAX</t>
    </r>
    <r>
      <rPr>
        <sz val="15"/>
        <color rgb="FF464646"/>
        <rFont val="Arial"/>
      </rPr>
      <t>(A, B) = A</t>
    </r>
    <r>
      <rPr>
        <sz val="15"/>
        <color rgb="FF464646"/>
        <rFont val="標楷體"/>
        <family val="3"/>
        <charset val="134"/>
      </rPr>
      <t>和</t>
    </r>
    <r>
      <rPr>
        <sz val="15"/>
        <color rgb="FF464646"/>
        <rFont val="Arial"/>
      </rPr>
      <t>B</t>
    </r>
    <r>
      <rPr>
        <sz val="15"/>
        <color rgb="FF464646"/>
        <rFont val="標楷體"/>
        <family val="3"/>
        <charset val="134"/>
      </rPr>
      <t>取最大值</t>
    </r>
  </si>
  <si>
    <t>以下是我這幾個月到處在網路上看來看去的內容翻譯。如有誤請給予指教。</t>
  </si>
  <si>
    <t>聖物類</t>
  </si>
  <si>
    <r>
      <t>蛻變從關卡獲得聖物數量</t>
    </r>
    <r>
      <rPr>
        <sz val="15"/>
        <color rgb="FF464646"/>
        <rFont val="Arial"/>
      </rPr>
      <t> ={[</t>
    </r>
    <r>
      <rPr>
        <sz val="15"/>
        <color rgb="FF464646"/>
        <rFont val="標楷體"/>
        <family val="3"/>
        <charset val="134"/>
      </rPr>
      <t>無條件捨去到整數</t>
    </r>
    <r>
      <rPr>
        <sz val="15"/>
        <color rgb="FF464646"/>
        <rFont val="Arial"/>
      </rPr>
      <t>(</t>
    </r>
    <r>
      <rPr>
        <sz val="15"/>
        <color rgb="FF464646"/>
        <rFont val="標楷體"/>
        <family val="3"/>
        <charset val="134"/>
      </rPr>
      <t>關卡數</t>
    </r>
    <r>
      <rPr>
        <sz val="15"/>
        <color rgb="FF464646"/>
        <rFont val="Arial"/>
      </rPr>
      <t> / 15) - 5]^1.7} * (1 +</t>
    </r>
    <r>
      <rPr>
        <sz val="15"/>
        <color rgb="FF464646"/>
        <rFont val="標楷體"/>
        <family val="3"/>
        <charset val="134"/>
      </rPr>
      <t>神器</t>
    </r>
    <r>
      <rPr>
        <sz val="15"/>
        <color rgb="FF464646"/>
        <rFont val="Arial"/>
      </rPr>
      <t>[</t>
    </r>
    <r>
      <rPr>
        <sz val="15"/>
        <color rgb="FF464646"/>
        <rFont val="標楷體"/>
        <family val="3"/>
        <charset val="134"/>
      </rPr>
      <t>未知靈氣</t>
    </r>
    <r>
      <rPr>
        <sz val="15"/>
        <color rgb="FF464646"/>
        <rFont val="Arial"/>
      </rPr>
      <t>])</t>
    </r>
  </si>
  <si>
    <t>金錢類</t>
  </si>
  <si>
    <r>
      <t>英雄基礎花費</t>
    </r>
    <r>
      <rPr>
        <sz val="15"/>
        <color rgb="FF464646"/>
        <rFont val="Arial"/>
      </rPr>
      <t> = </t>
    </r>
    <r>
      <rPr>
        <sz val="15"/>
        <color rgb="FF464646"/>
        <rFont val="標楷體"/>
        <family val="3"/>
        <charset val="134"/>
      </rPr>
      <t>購買英雄時的花費</t>
    </r>
    <r>
      <rPr>
        <sz val="15"/>
        <color rgb="FF464646"/>
        <rFont val="Arial"/>
      </rPr>
      <t>(</t>
    </r>
    <r>
      <rPr>
        <sz val="15"/>
        <color rgb="FF464646"/>
        <rFont val="標楷體"/>
        <family val="3"/>
        <charset val="134"/>
      </rPr>
      <t>等級零的花費，且沒有神奇魔力之戒的效果</t>
    </r>
    <r>
      <rPr>
        <sz val="15"/>
        <color rgb="FF464646"/>
        <rFont val="Arial"/>
      </rPr>
      <t>)</t>
    </r>
  </si>
  <si>
    <r>
      <t>Ex: </t>
    </r>
    <r>
      <rPr>
        <sz val="15"/>
        <color rgb="FF464646"/>
        <rFont val="標楷體"/>
        <family val="3"/>
        <charset val="134"/>
      </rPr>
      <t>刀劍殺手武田來說就是</t>
    </r>
    <r>
      <rPr>
        <sz val="15"/>
        <color rgb="FF464646"/>
        <rFont val="Arial"/>
      </rPr>
      <t>50</t>
    </r>
  </si>
  <si>
    <r>
      <t>轉生前英雄升級花費</t>
    </r>
    <r>
      <rPr>
        <sz val="15"/>
        <color rgb="FF464646"/>
        <rFont val="Arial"/>
      </rPr>
      <t> = </t>
    </r>
    <r>
      <rPr>
        <sz val="15"/>
        <color rgb="FF464646"/>
        <rFont val="標楷體"/>
        <family val="3"/>
        <charset val="134"/>
      </rPr>
      <t>英雄基礎花費</t>
    </r>
    <r>
      <rPr>
        <sz val="15"/>
        <color rgb="FF464646"/>
        <rFont val="Arial"/>
      </rPr>
      <t> * (1.075^</t>
    </r>
    <r>
      <rPr>
        <sz val="15"/>
        <color rgb="FF464646"/>
        <rFont val="標楷體"/>
        <family val="3"/>
        <charset val="134"/>
      </rPr>
      <t>英雄等級</t>
    </r>
    <r>
      <rPr>
        <sz val="15"/>
        <color rgb="FF464646"/>
        <rFont val="Arial"/>
      </rPr>
      <t>) * (1-</t>
    </r>
    <r>
      <rPr>
        <sz val="15"/>
        <color rgb="FF464646"/>
        <rFont val="標楷體"/>
        <family val="3"/>
        <charset val="134"/>
      </rPr>
      <t>神器</t>
    </r>
    <r>
      <rPr>
        <sz val="15"/>
        <color rgb="FF464646"/>
        <rFont val="Arial"/>
      </rPr>
      <t>[</t>
    </r>
    <r>
      <rPr>
        <sz val="15"/>
        <color rgb="FF464646"/>
        <rFont val="標楷體"/>
        <family val="3"/>
        <charset val="134"/>
      </rPr>
      <t>神奇魔力之戒</t>
    </r>
    <r>
      <rPr>
        <sz val="15"/>
        <color rgb="FF464646"/>
        <rFont val="Arial"/>
      </rPr>
      <t>])</t>
    </r>
  </si>
  <si>
    <r>
      <t>轉生後英雄升級花費</t>
    </r>
    <r>
      <rPr>
        <sz val="15"/>
        <color rgb="FF464646"/>
        <rFont val="Arial"/>
      </rPr>
      <t> = </t>
    </r>
    <r>
      <rPr>
        <sz val="15"/>
        <color rgb="FF464646"/>
        <rFont val="標楷體"/>
        <family val="3"/>
        <charset val="134"/>
      </rPr>
      <t>英雄基礎花費</t>
    </r>
    <r>
      <rPr>
        <sz val="15"/>
        <color rgb="FF464646"/>
        <rFont val="Arial"/>
      </rPr>
      <t> * 10 * (1.075^</t>
    </r>
    <r>
      <rPr>
        <sz val="15"/>
        <color rgb="FF464646"/>
        <rFont val="標楷體"/>
        <family val="3"/>
        <charset val="134"/>
      </rPr>
      <t>英雄等級</t>
    </r>
    <r>
      <rPr>
        <sz val="15"/>
        <color rgb="FF464646"/>
        <rFont val="Arial"/>
      </rPr>
      <t>) * (1-</t>
    </r>
    <r>
      <rPr>
        <sz val="15"/>
        <color rgb="FF464646"/>
        <rFont val="標楷體"/>
        <family val="3"/>
        <charset val="134"/>
      </rPr>
      <t>神器</t>
    </r>
    <r>
      <rPr>
        <sz val="15"/>
        <color rgb="FF464646"/>
        <rFont val="Arial"/>
      </rPr>
      <t>[</t>
    </r>
    <r>
      <rPr>
        <sz val="15"/>
        <color rgb="FF464646"/>
        <rFont val="標楷體"/>
        <family val="3"/>
        <charset val="134"/>
      </rPr>
      <t>神奇魔力之戒</t>
    </r>
    <r>
      <rPr>
        <sz val="15"/>
        <color rgb="FF464646"/>
        <rFont val="Arial"/>
      </rPr>
      <t>])</t>
    </r>
  </si>
  <si>
    <r>
      <t>關卡怪物血量</t>
    </r>
    <r>
      <rPr>
        <sz val="15"/>
        <color rgb="FF464646"/>
        <rFont val="Arial"/>
      </rPr>
      <t> = 18.5* [1.57^</t>
    </r>
    <r>
      <rPr>
        <b/>
        <i/>
        <u/>
        <sz val="16"/>
        <color rgb="FFE70101"/>
        <rFont val="Arial"/>
      </rPr>
      <t>MIN</t>
    </r>
    <r>
      <rPr>
        <sz val="15"/>
        <color rgb="FF464646"/>
        <rFont val="Arial"/>
      </rPr>
      <t>(</t>
    </r>
    <r>
      <rPr>
        <sz val="15"/>
        <color rgb="FF464646"/>
        <rFont val="標楷體"/>
        <family val="3"/>
        <charset val="134"/>
      </rPr>
      <t>關卡數</t>
    </r>
    <r>
      <rPr>
        <sz val="15"/>
        <color rgb="FF464646"/>
        <rFont val="Arial"/>
      </rPr>
      <t>, 156)] * [1.17^</t>
    </r>
    <r>
      <rPr>
        <b/>
        <i/>
        <u/>
        <sz val="16"/>
        <color rgb="FFE70101"/>
        <rFont val="Arial"/>
      </rPr>
      <t>MAX</t>
    </r>
    <r>
      <rPr>
        <sz val="15"/>
        <color rgb="FF464646"/>
        <rFont val="Arial"/>
      </rPr>
      <t>(</t>
    </r>
    <r>
      <rPr>
        <sz val="15"/>
        <color rgb="FF464646"/>
        <rFont val="標楷體"/>
        <family val="3"/>
        <charset val="134"/>
      </rPr>
      <t>關卡數</t>
    </r>
    <r>
      <rPr>
        <sz val="15"/>
        <color rgb="FF464646"/>
        <rFont val="Arial"/>
      </rPr>
      <t>-156,0)]</t>
    </r>
  </si>
  <si>
    <r>
      <t>關卡個位數為</t>
    </r>
    <r>
      <rPr>
        <sz val="15"/>
        <color rgb="FF464646"/>
        <rFont val="Arial"/>
      </rPr>
      <t>0</t>
    </r>
    <r>
      <rPr>
        <sz val="15"/>
        <color rgb="FF464646"/>
        <rFont val="標楷體"/>
        <family val="3"/>
        <charset val="134"/>
      </rPr>
      <t>和</t>
    </r>
    <r>
      <rPr>
        <sz val="15"/>
        <color rgb="FF464646"/>
        <rFont val="Arial"/>
      </rPr>
      <t>5</t>
    </r>
    <r>
      <rPr>
        <sz val="15"/>
        <color rgb="FF464646"/>
        <rFont val="標楷體"/>
        <family val="3"/>
        <charset val="134"/>
      </rPr>
      <t>時，王的血量</t>
    </r>
    <r>
      <rPr>
        <sz val="15"/>
        <color rgb="FF464646"/>
        <rFont val="Arial"/>
      </rPr>
      <t> = 10 * </t>
    </r>
    <r>
      <rPr>
        <sz val="15"/>
        <color rgb="FF464646"/>
        <rFont val="標楷體"/>
        <family val="3"/>
        <charset val="134"/>
      </rPr>
      <t>關卡怪物血量</t>
    </r>
  </si>
  <si>
    <r>
      <t>關卡個位數為</t>
    </r>
    <r>
      <rPr>
        <sz val="15"/>
        <color rgb="FF464646"/>
        <rFont val="Arial"/>
      </rPr>
      <t>1</t>
    </r>
    <r>
      <rPr>
        <sz val="15"/>
        <color rgb="FF464646"/>
        <rFont val="標楷體"/>
        <family val="3"/>
        <charset val="134"/>
      </rPr>
      <t>和</t>
    </r>
    <r>
      <rPr>
        <sz val="15"/>
        <color rgb="FF464646"/>
        <rFont val="Arial"/>
      </rPr>
      <t>6</t>
    </r>
    <r>
      <rPr>
        <sz val="15"/>
        <color rgb="FF464646"/>
        <rFont val="標楷體"/>
        <family val="3"/>
        <charset val="134"/>
      </rPr>
      <t>時，王的血量</t>
    </r>
    <r>
      <rPr>
        <sz val="15"/>
        <color rgb="FF464646"/>
        <rFont val="Arial"/>
      </rPr>
      <t> = 2 * </t>
    </r>
    <r>
      <rPr>
        <sz val="15"/>
        <color rgb="FF464646"/>
        <rFont val="標楷體"/>
        <family val="3"/>
        <charset val="134"/>
      </rPr>
      <t>關卡怪物血量</t>
    </r>
  </si>
  <si>
    <r>
      <t>關卡個位數為</t>
    </r>
    <r>
      <rPr>
        <sz val="15"/>
        <color rgb="FF464646"/>
        <rFont val="Arial"/>
      </rPr>
      <t>2</t>
    </r>
    <r>
      <rPr>
        <sz val="15"/>
        <color rgb="FF464646"/>
        <rFont val="標楷體"/>
        <family val="3"/>
        <charset val="134"/>
      </rPr>
      <t>和</t>
    </r>
    <r>
      <rPr>
        <sz val="15"/>
        <color rgb="FF464646"/>
        <rFont val="Arial"/>
      </rPr>
      <t>7</t>
    </r>
    <r>
      <rPr>
        <sz val="15"/>
        <color rgb="FF464646"/>
        <rFont val="標楷體"/>
        <family val="3"/>
        <charset val="134"/>
      </rPr>
      <t>時，王的血量</t>
    </r>
    <r>
      <rPr>
        <sz val="15"/>
        <color rgb="FF464646"/>
        <rFont val="Arial"/>
      </rPr>
      <t> = 4 * </t>
    </r>
    <r>
      <rPr>
        <sz val="15"/>
        <color rgb="FF464646"/>
        <rFont val="標楷體"/>
        <family val="3"/>
        <charset val="134"/>
      </rPr>
      <t>關卡怪物血量</t>
    </r>
  </si>
  <si>
    <r>
      <t>關卡個位數為</t>
    </r>
    <r>
      <rPr>
        <sz val="15"/>
        <color rgb="FF464646"/>
        <rFont val="Arial"/>
      </rPr>
      <t>3</t>
    </r>
    <r>
      <rPr>
        <sz val="15"/>
        <color rgb="FF464646"/>
        <rFont val="標楷體"/>
        <family val="3"/>
        <charset val="134"/>
      </rPr>
      <t>和</t>
    </r>
    <r>
      <rPr>
        <sz val="15"/>
        <color rgb="FF464646"/>
        <rFont val="Arial"/>
      </rPr>
      <t>8</t>
    </r>
    <r>
      <rPr>
        <sz val="15"/>
        <color rgb="FF464646"/>
        <rFont val="標楷體"/>
        <family val="3"/>
        <charset val="134"/>
      </rPr>
      <t>時，王的血量</t>
    </r>
    <r>
      <rPr>
        <sz val="15"/>
        <color rgb="FF464646"/>
        <rFont val="Arial"/>
      </rPr>
      <t> = 6 * </t>
    </r>
    <r>
      <rPr>
        <sz val="15"/>
        <color rgb="FF464646"/>
        <rFont val="標楷體"/>
        <family val="3"/>
        <charset val="134"/>
      </rPr>
      <t>關卡怪物血量</t>
    </r>
  </si>
  <si>
    <r>
      <t>關卡個位數為</t>
    </r>
    <r>
      <rPr>
        <sz val="15"/>
        <color rgb="FF464646"/>
        <rFont val="Arial"/>
      </rPr>
      <t>4</t>
    </r>
    <r>
      <rPr>
        <sz val="15"/>
        <color rgb="FF464646"/>
        <rFont val="標楷體"/>
        <family val="3"/>
        <charset val="134"/>
      </rPr>
      <t>和</t>
    </r>
    <r>
      <rPr>
        <sz val="15"/>
        <color rgb="FF464646"/>
        <rFont val="Arial"/>
      </rPr>
      <t>9</t>
    </r>
    <r>
      <rPr>
        <sz val="15"/>
        <color rgb="FF464646"/>
        <rFont val="標楷體"/>
        <family val="3"/>
        <charset val="134"/>
      </rPr>
      <t>時，王的血量</t>
    </r>
    <r>
      <rPr>
        <sz val="15"/>
        <color rgb="FF464646"/>
        <rFont val="Arial"/>
      </rPr>
      <t> = 7 * </t>
    </r>
    <r>
      <rPr>
        <sz val="15"/>
        <color rgb="FF464646"/>
        <rFont val="標楷體"/>
        <family val="3"/>
        <charset val="134"/>
      </rPr>
      <t>關卡怪物血量</t>
    </r>
  </si>
  <si>
    <r>
      <t>關卡基礎黃金</t>
    </r>
    <r>
      <rPr>
        <sz val="15"/>
        <color rgb="FF464646"/>
        <rFont val="Arial"/>
      </rPr>
      <t> = </t>
    </r>
    <r>
      <rPr>
        <sz val="15"/>
        <color rgb="FF464646"/>
        <rFont val="標楷體"/>
        <family val="3"/>
        <charset val="134"/>
      </rPr>
      <t>關卡怪物血量</t>
    </r>
    <r>
      <rPr>
        <sz val="15"/>
        <color rgb="FF464646"/>
        <rFont val="Arial"/>
      </rPr>
      <t> * {0.02 + [0.00045 * </t>
    </r>
    <r>
      <rPr>
        <b/>
        <i/>
        <u/>
        <sz val="16"/>
        <color rgb="FFE70101"/>
        <rFont val="Arial"/>
      </rPr>
      <t>MIN</t>
    </r>
    <r>
      <rPr>
        <sz val="15"/>
        <color rgb="FF464646"/>
        <rFont val="Arial"/>
      </rPr>
      <t>(</t>
    </r>
    <r>
      <rPr>
        <sz val="15"/>
        <color rgb="FF464646"/>
        <rFont val="標楷體"/>
        <family val="3"/>
        <charset val="134"/>
      </rPr>
      <t>關卡數</t>
    </r>
    <r>
      <rPr>
        <sz val="15"/>
        <color rgb="FF464646"/>
        <rFont val="Arial"/>
      </rPr>
      <t>, 150)]}</t>
    </r>
  </si>
  <si>
    <r>
      <t>天降黃金</t>
    </r>
    <r>
      <rPr>
        <sz val="15"/>
        <color rgb="FF464646"/>
        <rFont val="Arial"/>
      </rPr>
      <t> = 5000 * </t>
    </r>
    <r>
      <rPr>
        <sz val="15"/>
        <color rgb="FF464646"/>
        <rFont val="標楷體"/>
        <family val="3"/>
        <charset val="134"/>
      </rPr>
      <t>關卡基礎黃金</t>
    </r>
  </si>
  <si>
    <r>
      <t>一般怪物的掉落金錢</t>
    </r>
    <r>
      <rPr>
        <sz val="15"/>
        <color rgb="FF464646"/>
        <rFont val="Arial"/>
      </rPr>
      <t> = </t>
    </r>
    <r>
      <rPr>
        <sz val="15"/>
        <color rgb="FF464646"/>
        <rFont val="標楷體"/>
        <family val="3"/>
        <charset val="134"/>
      </rPr>
      <t>關卡基礎黃金</t>
    </r>
    <r>
      <rPr>
        <sz val="15"/>
        <color rgb="FF464646"/>
        <rFont val="Arial"/>
      </rPr>
      <t> * (</t>
    </r>
    <r>
      <rPr>
        <sz val="15"/>
        <color rgb="FF464646"/>
        <rFont val="標楷體"/>
        <family val="3"/>
        <charset val="134"/>
      </rPr>
      <t>是否觸發神器</t>
    </r>
    <r>
      <rPr>
        <sz val="15"/>
        <color rgb="FF464646"/>
        <rFont val="Arial"/>
      </rPr>
      <t>[</t>
    </r>
    <r>
      <rPr>
        <sz val="15"/>
        <color rgb="FF464646"/>
        <rFont val="標楷體"/>
        <family val="3"/>
        <charset val="134"/>
      </rPr>
      <t>神聖酒杯</t>
    </r>
    <r>
      <rPr>
        <sz val="15"/>
        <color rgb="FF464646"/>
        <rFont val="Arial"/>
      </rPr>
      <t>]</t>
    </r>
    <r>
      <rPr>
        <sz val="15"/>
        <color rgb="FF464646"/>
        <rFont val="標楷體"/>
        <family val="3"/>
        <charset val="134"/>
      </rPr>
      <t>效果</t>
    </r>
    <r>
      <rPr>
        <sz val="15"/>
        <color rgb="FF464646"/>
        <rFont val="Arial"/>
      </rPr>
      <t>) * (1 + </t>
    </r>
    <r>
      <rPr>
        <sz val="15"/>
        <color rgb="FF464646"/>
        <rFont val="標楷體"/>
        <family val="3"/>
        <charset val="134"/>
      </rPr>
      <t>神器</t>
    </r>
    <r>
      <rPr>
        <sz val="15"/>
        <color rgb="FF464646"/>
        <rFont val="Arial"/>
      </rPr>
      <t>[</t>
    </r>
    <r>
      <rPr>
        <sz val="15"/>
        <color rgb="FF464646"/>
        <rFont val="標楷體"/>
        <family val="3"/>
        <charset val="134"/>
      </rPr>
      <t>沃倫斯護身符</t>
    </r>
    <r>
      <rPr>
        <sz val="15"/>
        <color rgb="FF464646"/>
        <rFont val="Arial"/>
      </rPr>
      <t>])</t>
    </r>
  </si>
  <si>
    <r>
      <t>寶箱怪的掉落金錢</t>
    </r>
    <r>
      <rPr>
        <sz val="15"/>
        <color rgb="FF464646"/>
        <rFont val="Arial"/>
      </rPr>
      <t> = </t>
    </r>
    <r>
      <rPr>
        <sz val="15"/>
        <color rgb="FF464646"/>
        <rFont val="標楷體"/>
        <family val="3"/>
        <charset val="134"/>
      </rPr>
      <t>關卡基礎黃金</t>
    </r>
    <r>
      <rPr>
        <sz val="15"/>
        <color rgb="FF464646"/>
        <rFont val="Arial"/>
      </rPr>
      <t> * 10 * </t>
    </r>
    <r>
      <rPr>
        <sz val="15"/>
        <color rgb="FF464646"/>
        <rFont val="標楷體"/>
        <family val="3"/>
        <charset val="134"/>
      </rPr>
      <t>無條件進位到整數</t>
    </r>
    <r>
      <rPr>
        <sz val="15"/>
        <color rgb="FF464646"/>
        <rFont val="Arial"/>
      </rPr>
      <t>(1 + </t>
    </r>
    <r>
      <rPr>
        <sz val="15"/>
        <color rgb="FF464646"/>
        <rFont val="標楷體"/>
        <family val="3"/>
        <charset val="134"/>
      </rPr>
      <t>英雄技能</t>
    </r>
    <r>
      <rPr>
        <sz val="15"/>
        <color rgb="FF464646"/>
        <rFont val="Arial"/>
      </rPr>
      <t>[</t>
    </r>
    <r>
      <rPr>
        <sz val="15"/>
        <color rgb="FF464646"/>
        <rFont val="標楷體"/>
        <family val="3"/>
        <charset val="134"/>
      </rPr>
      <t>掉落黃金</t>
    </r>
    <r>
      <rPr>
        <sz val="15"/>
        <color rgb="FF464646"/>
        <rFont val="Arial"/>
      </rPr>
      <t>] + </t>
    </r>
    <r>
      <rPr>
        <sz val="15"/>
        <color rgb="FF464646"/>
        <rFont val="標楷體"/>
        <family val="3"/>
        <charset val="134"/>
      </rPr>
      <t>個性定製裝備</t>
    </r>
    <r>
      <rPr>
        <sz val="15"/>
        <color rgb="FF464646"/>
        <rFont val="Arial"/>
      </rPr>
      <t>[</t>
    </r>
    <r>
      <rPr>
        <sz val="15"/>
        <color rgb="FF464646"/>
        <rFont val="標楷體"/>
        <family val="3"/>
        <charset val="134"/>
      </rPr>
      <t>金價跌</t>
    </r>
    <r>
      <rPr>
        <sz val="15"/>
        <color rgb="FF464646"/>
        <rFont val="Arial"/>
      </rPr>
      <t>] + </t>
    </r>
    <r>
      <rPr>
        <sz val="15"/>
        <color rgb="FF464646"/>
        <rFont val="標楷體"/>
        <family val="3"/>
        <charset val="134"/>
      </rPr>
      <t>神器</t>
    </r>
    <r>
      <rPr>
        <sz val="15"/>
        <color rgb="FF464646"/>
        <rFont val="Arial"/>
      </rPr>
      <t>[</t>
    </r>
    <r>
      <rPr>
        <sz val="15"/>
        <color rgb="FF464646"/>
        <rFont val="標楷體"/>
        <family val="3"/>
        <charset val="134"/>
      </rPr>
      <t>未來財富</t>
    </r>
    <r>
      <rPr>
        <sz val="15"/>
        <color rgb="FF464646"/>
        <rFont val="Arial"/>
      </rPr>
      <t>]) * (1 + </t>
    </r>
    <r>
      <rPr>
        <sz val="15"/>
        <color rgb="FF464646"/>
        <rFont val="標楷體"/>
        <family val="3"/>
        <charset val="134"/>
      </rPr>
      <t>英雄技能</t>
    </r>
    <r>
      <rPr>
        <sz val="15"/>
        <color rgb="FF464646"/>
        <rFont val="Arial"/>
      </rPr>
      <t>[</t>
    </r>
    <r>
      <rPr>
        <sz val="15"/>
        <color rgb="FF464646"/>
        <rFont val="標楷體"/>
        <family val="3"/>
        <charset val="134"/>
      </rPr>
      <t>寶箱黃金數量</t>
    </r>
    <r>
      <rPr>
        <sz val="15"/>
        <color rgb="FF464646"/>
        <rFont val="Arial"/>
      </rPr>
      <t>]) * (1 +</t>
    </r>
    <r>
      <rPr>
        <sz val="15"/>
        <color rgb="FF464646"/>
        <rFont val="標楷體"/>
        <family val="3"/>
        <charset val="134"/>
      </rPr>
      <t>神器</t>
    </r>
    <r>
      <rPr>
        <sz val="15"/>
        <color rgb="FF464646"/>
        <rFont val="Arial"/>
      </rPr>
      <t>[</t>
    </r>
    <r>
      <rPr>
        <sz val="15"/>
        <color rgb="FF464646"/>
        <rFont val="標楷體"/>
        <family val="3"/>
        <charset val="134"/>
      </rPr>
      <t>工匠靈藥</t>
    </r>
    <r>
      <rPr>
        <sz val="15"/>
        <color rgb="FF464646"/>
        <rFont val="Arial"/>
      </rPr>
      <t>]) * (1 + </t>
    </r>
    <r>
      <rPr>
        <sz val="15"/>
        <color rgb="FF464646"/>
        <rFont val="標楷體"/>
        <family val="3"/>
        <charset val="134"/>
      </rPr>
      <t>神器</t>
    </r>
    <r>
      <rPr>
        <sz val="15"/>
        <color rgb="FF464646"/>
        <rFont val="Arial"/>
      </rPr>
      <t>[</t>
    </r>
    <r>
      <rPr>
        <sz val="15"/>
        <color rgb="FF464646"/>
        <rFont val="標楷體"/>
        <family val="3"/>
        <charset val="134"/>
      </rPr>
      <t>富足寶箱</t>
    </r>
    <r>
      <rPr>
        <sz val="15"/>
        <color rgb="FF464646"/>
        <rFont val="Arial"/>
      </rPr>
      <t>]) * (1 + </t>
    </r>
    <r>
      <rPr>
        <sz val="15"/>
        <color rgb="FF464646"/>
        <rFont val="標楷體"/>
        <family val="3"/>
        <charset val="134"/>
      </rPr>
      <t>個性定製裝備</t>
    </r>
    <r>
      <rPr>
        <sz val="15"/>
        <color rgb="FF464646"/>
        <rFont val="Arial"/>
      </rPr>
      <t>[</t>
    </r>
    <r>
      <rPr>
        <sz val="15"/>
        <color rgb="FF464646"/>
        <rFont val="標楷體"/>
        <family val="3"/>
        <charset val="134"/>
      </rPr>
      <t>百寶箱金</t>
    </r>
    <r>
      <rPr>
        <sz val="15"/>
        <color rgb="FF464646"/>
        <rFont val="Arial"/>
      </rPr>
      <t>])</t>
    </r>
  </si>
  <si>
    <r>
      <t>關卡王的掉落金錢</t>
    </r>
    <r>
      <rPr>
        <sz val="15"/>
        <color rgb="FF464646"/>
        <rFont val="Arial"/>
      </rPr>
      <t> = </t>
    </r>
    <r>
      <rPr>
        <sz val="15"/>
        <color rgb="FF464646"/>
        <rFont val="標楷體"/>
        <family val="3"/>
        <charset val="134"/>
      </rPr>
      <t>王的血量</t>
    </r>
    <r>
      <rPr>
        <sz val="15"/>
        <color rgb="FF464646"/>
        <rFont val="Arial"/>
      </rPr>
      <t> * (1 + </t>
    </r>
    <r>
      <rPr>
        <sz val="15"/>
        <color rgb="FF464646"/>
        <rFont val="標楷體"/>
        <family val="3"/>
        <charset val="134"/>
      </rPr>
      <t>神器</t>
    </r>
    <r>
      <rPr>
        <sz val="15"/>
        <color rgb="FF464646"/>
        <rFont val="Arial"/>
      </rPr>
      <t>[</t>
    </r>
    <r>
      <rPr>
        <sz val="15"/>
        <color rgb="FF464646"/>
        <rFont val="標楷體"/>
        <family val="3"/>
        <charset val="134"/>
      </rPr>
      <t>騎士盾牌</t>
    </r>
    <r>
      <rPr>
        <sz val="15"/>
        <color rgb="FF464646"/>
        <rFont val="Arial"/>
      </rPr>
      <t>])</t>
    </r>
  </si>
  <si>
    <t>傷害類</t>
  </si>
  <si>
    <r>
      <t>轉生前英雄基礎傷害</t>
    </r>
    <r>
      <rPr>
        <sz val="15"/>
        <color rgb="FF464646"/>
        <rFont val="Arial"/>
      </rPr>
      <t> = [0.904^(</t>
    </r>
    <r>
      <rPr>
        <sz val="15"/>
        <color rgb="FF464646"/>
        <rFont val="標楷體"/>
        <family val="3"/>
        <charset val="134"/>
      </rPr>
      <t>英雄等級</t>
    </r>
    <r>
      <rPr>
        <sz val="15"/>
        <color rgb="FF464646"/>
        <rFont val="Arial"/>
      </rPr>
      <t> - 1)] * {[1 – 0.019 * </t>
    </r>
    <r>
      <rPr>
        <b/>
        <i/>
        <u/>
        <sz val="16"/>
        <color rgb="FFE70101"/>
        <rFont val="Arial"/>
      </rPr>
      <t>MIN</t>
    </r>
    <r>
      <rPr>
        <sz val="15"/>
        <color rgb="FF464646"/>
        <rFont val="Arial"/>
      </rPr>
      <t>(</t>
    </r>
    <r>
      <rPr>
        <sz val="15"/>
        <color rgb="FF464646"/>
        <rFont val="標楷體"/>
        <family val="3"/>
        <charset val="134"/>
      </rPr>
      <t>英雄號碼</t>
    </r>
    <r>
      <rPr>
        <sz val="15"/>
        <color rgb="FF464646"/>
        <rFont val="Arial"/>
      </rPr>
      <t>, 15)]^</t>
    </r>
    <r>
      <rPr>
        <sz val="15"/>
        <color rgb="FF464646"/>
        <rFont val="標楷體"/>
        <family val="3"/>
        <charset val="134"/>
      </rPr>
      <t>英雄號碼</t>
    </r>
    <r>
      <rPr>
        <sz val="15"/>
        <color rgb="FF464646"/>
        <rFont val="Arial"/>
      </rPr>
      <t>} * (1.075^</t>
    </r>
    <r>
      <rPr>
        <sz val="15"/>
        <color rgb="FF464646"/>
        <rFont val="標楷體"/>
        <family val="3"/>
        <charset val="134"/>
      </rPr>
      <t>英雄等級</t>
    </r>
    <r>
      <rPr>
        <sz val="15"/>
        <color rgb="FF464646"/>
        <rFont val="Arial"/>
      </rPr>
      <t> – 1) * </t>
    </r>
    <r>
      <rPr>
        <sz val="15"/>
        <color rgb="FF464646"/>
        <rFont val="標楷體"/>
        <family val="3"/>
        <charset val="134"/>
      </rPr>
      <t>轉生前英雄升級花費</t>
    </r>
    <r>
      <rPr>
        <sz val="15"/>
        <color rgb="FF464646"/>
        <rFont val="Arial"/>
      </rPr>
      <t> / 0.75</t>
    </r>
  </si>
  <si>
    <r>
      <t>Ex: </t>
    </r>
    <r>
      <rPr>
        <sz val="15"/>
        <color rgb="FF464646"/>
        <rFont val="標楷體"/>
        <family val="3"/>
        <charset val="134"/>
      </rPr>
      <t>刀劍殺手武田的號碼為一；復仇暗黑王的號碼為三十三</t>
    </r>
  </si>
  <si>
    <r>
      <t>轉生後英雄基礎傷害</t>
    </r>
    <r>
      <rPr>
        <sz val="15"/>
        <color rgb="FF464646"/>
        <rFont val="Arial"/>
      </rPr>
      <t> = [0.904^(</t>
    </r>
    <r>
      <rPr>
        <sz val="15"/>
        <color rgb="FF464646"/>
        <rFont val="標楷體"/>
        <family val="3"/>
        <charset val="134"/>
      </rPr>
      <t>英雄等級</t>
    </r>
    <r>
      <rPr>
        <sz val="15"/>
        <color rgb="FF464646"/>
        <rFont val="Arial"/>
      </rPr>
      <t> - 1001)] * [0.715^(</t>
    </r>
    <r>
      <rPr>
        <sz val="15"/>
        <color rgb="FF464646"/>
        <rFont val="標楷體"/>
        <family val="3"/>
        <charset val="134"/>
      </rPr>
      <t>英雄號碼</t>
    </r>
    <r>
      <rPr>
        <sz val="15"/>
        <color rgb="FF464646"/>
        <rFont val="Arial"/>
      </rPr>
      <t> + 33)] * [1.075^(</t>
    </r>
    <r>
      <rPr>
        <sz val="15"/>
        <color rgb="FF464646"/>
        <rFont val="標楷體"/>
        <family val="3"/>
        <charset val="134"/>
      </rPr>
      <t>英雄等級</t>
    </r>
    <r>
      <rPr>
        <sz val="15"/>
        <color rgb="FF464646"/>
        <rFont val="Arial"/>
      </rPr>
      <t> - 1000) – 1] * </t>
    </r>
    <r>
      <rPr>
        <sz val="15"/>
        <color rgb="FF464646"/>
        <rFont val="標楷體"/>
        <family val="3"/>
        <charset val="134"/>
      </rPr>
      <t>轉生後英雄升級花費</t>
    </r>
    <r>
      <rPr>
        <sz val="15"/>
        <color rgb="FF464646"/>
        <rFont val="Arial"/>
      </rPr>
      <t> / 0.75</t>
    </r>
  </si>
  <si>
    <r>
      <t>英雄傷害</t>
    </r>
    <r>
      <rPr>
        <sz val="15"/>
        <color rgb="FF464646"/>
        <rFont val="Arial"/>
      </rPr>
      <t> = </t>
    </r>
    <r>
      <rPr>
        <sz val="15"/>
        <color rgb="FF464646"/>
        <rFont val="標楷體"/>
        <family val="3"/>
        <charset val="134"/>
      </rPr>
      <t>英雄基礎傷害</t>
    </r>
    <r>
      <rPr>
        <sz val="15"/>
        <color rgb="FF464646"/>
        <rFont val="Arial"/>
      </rPr>
      <t> * (1 + </t>
    </r>
    <r>
      <rPr>
        <sz val="15"/>
        <color rgb="FF464646"/>
        <rFont val="標楷體"/>
        <family val="3"/>
        <charset val="134"/>
      </rPr>
      <t>英雄技能</t>
    </r>
    <r>
      <rPr>
        <sz val="15"/>
        <color rgb="FF464646"/>
        <rFont val="Arial"/>
      </rPr>
      <t>[</t>
    </r>
    <r>
      <rPr>
        <sz val="15"/>
        <color rgb="FF464646"/>
        <rFont val="標楷體"/>
        <family val="3"/>
        <charset val="134"/>
      </rPr>
      <t>所有攻擊力</t>
    </r>
    <r>
      <rPr>
        <sz val="15"/>
        <color rgb="FF464646"/>
        <rFont val="Arial"/>
      </rPr>
      <t>] + </t>
    </r>
    <r>
      <rPr>
        <sz val="15"/>
        <color rgb="FF464646"/>
        <rFont val="標楷體"/>
        <family val="3"/>
        <charset val="134"/>
      </rPr>
      <t>英雄技能</t>
    </r>
    <r>
      <rPr>
        <sz val="15"/>
        <color rgb="FF464646"/>
        <rFont val="Arial"/>
      </rPr>
      <t>[</t>
    </r>
    <r>
      <rPr>
        <sz val="15"/>
        <color rgb="FF464646"/>
        <rFont val="標楷體"/>
        <family val="3"/>
        <charset val="134"/>
      </rPr>
      <t>這位英雄攻擊力</t>
    </r>
    <r>
      <rPr>
        <sz val="15"/>
        <color rgb="FF464646"/>
        <rFont val="Arial"/>
      </rPr>
      <t>]) * (1 + </t>
    </r>
    <r>
      <rPr>
        <sz val="15"/>
        <color rgb="FF464646"/>
        <rFont val="標楷體"/>
        <family val="3"/>
        <charset val="134"/>
      </rPr>
      <t>神器</t>
    </r>
    <r>
      <rPr>
        <sz val="15"/>
        <color rgb="FF464646"/>
        <rFont val="Arial"/>
      </rPr>
      <t>[</t>
    </r>
    <r>
      <rPr>
        <sz val="15"/>
        <color rgb="FF464646"/>
        <rFont val="標楷體"/>
        <family val="3"/>
        <charset val="134"/>
      </rPr>
      <t>所有攻擊力</t>
    </r>
    <r>
      <rPr>
        <sz val="15"/>
        <color rgb="FF464646"/>
        <rFont val="Arial"/>
      </rPr>
      <t>]) * (1 + </t>
    </r>
    <r>
      <rPr>
        <sz val="15"/>
        <color rgb="FF464646"/>
        <rFont val="標楷體"/>
        <family val="3"/>
        <charset val="134"/>
      </rPr>
      <t>個性定製裝備</t>
    </r>
    <r>
      <rPr>
        <sz val="15"/>
        <color rgb="FF464646"/>
        <rFont val="Arial"/>
      </rPr>
      <t>[</t>
    </r>
    <r>
      <rPr>
        <sz val="15"/>
        <color rgb="FF464646"/>
        <rFont val="標楷體"/>
        <family val="3"/>
        <charset val="134"/>
      </rPr>
      <t>所有攻擊力</t>
    </r>
    <r>
      <rPr>
        <sz val="15"/>
        <color rgb="FF464646"/>
        <rFont val="Arial"/>
      </rPr>
      <t>]) * (1 +</t>
    </r>
    <r>
      <rPr>
        <sz val="15"/>
        <color rgb="FF464646"/>
        <rFont val="標楷體"/>
        <family val="3"/>
        <charset val="134"/>
      </rPr>
      <t>英雄武器數量</t>
    </r>
    <r>
      <rPr>
        <sz val="15"/>
        <color rgb="FF464646"/>
        <rFont val="Arial"/>
      </rPr>
      <t> * 0.5)* </t>
    </r>
    <r>
      <rPr>
        <b/>
        <i/>
        <u/>
        <sz val="16"/>
        <color rgb="FFE70101"/>
        <rFont val="Arial"/>
      </rPr>
      <t>MAX</t>
    </r>
    <r>
      <rPr>
        <sz val="15"/>
        <color rgb="FF464646"/>
        <rFont val="Arial"/>
      </rPr>
      <t>(1,</t>
    </r>
    <r>
      <rPr>
        <sz val="15"/>
        <color rgb="FF464646"/>
        <rFont val="標楷體"/>
        <family val="3"/>
        <charset val="134"/>
      </rPr>
      <t>武器套數</t>
    </r>
    <r>
      <rPr>
        <sz val="15"/>
        <color rgb="FF464646"/>
        <rFont val="Arial"/>
      </rPr>
      <t> * 10)</t>
    </r>
  </si>
  <si>
    <r>
      <t>點擊傷害</t>
    </r>
    <r>
      <rPr>
        <sz val="15"/>
        <color rgb="FF464646"/>
        <rFont val="Arial"/>
      </rPr>
      <t> = [</t>
    </r>
    <r>
      <rPr>
        <sz val="15"/>
        <color rgb="FF464646"/>
        <rFont val="標楷體"/>
        <family val="3"/>
        <charset val="134"/>
      </rPr>
      <t>角色等級</t>
    </r>
    <r>
      <rPr>
        <sz val="15"/>
        <color rgb="FF464646"/>
        <rFont val="Arial"/>
      </rPr>
      <t> * (1.05^</t>
    </r>
    <r>
      <rPr>
        <sz val="15"/>
        <color rgb="FF464646"/>
        <rFont val="標楷體"/>
        <family val="3"/>
        <charset val="134"/>
      </rPr>
      <t>角色等級</t>
    </r>
    <r>
      <rPr>
        <sz val="15"/>
        <color rgb="FF464646"/>
        <rFont val="Arial"/>
      </rPr>
      <t>)] * (1 + </t>
    </r>
    <r>
      <rPr>
        <sz val="15"/>
        <color rgb="FF464646"/>
        <rFont val="標楷體"/>
        <family val="3"/>
        <charset val="134"/>
      </rPr>
      <t>英雄技能</t>
    </r>
    <r>
      <rPr>
        <sz val="15"/>
        <color rgb="FF464646"/>
        <rFont val="Arial"/>
      </rPr>
      <t>[</t>
    </r>
    <r>
      <rPr>
        <sz val="15"/>
        <color rgb="FF464646"/>
        <rFont val="標楷體"/>
        <family val="3"/>
        <charset val="134"/>
      </rPr>
      <t>所有傷害</t>
    </r>
    <r>
      <rPr>
        <sz val="15"/>
        <color rgb="FF464646"/>
        <rFont val="Arial"/>
      </rPr>
      <t>]) + (</t>
    </r>
    <r>
      <rPr>
        <sz val="15"/>
        <color rgb="FF464646"/>
        <rFont val="標楷體"/>
        <family val="3"/>
        <charset val="134"/>
      </rPr>
      <t>英雄總傷害</t>
    </r>
    <r>
      <rPr>
        <sz val="15"/>
        <color rgb="FF464646"/>
        <rFont val="Arial"/>
      </rPr>
      <t> * </t>
    </r>
    <r>
      <rPr>
        <sz val="15"/>
        <color rgb="FF464646"/>
        <rFont val="標楷體"/>
        <family val="3"/>
        <charset val="134"/>
      </rPr>
      <t>英雄技能</t>
    </r>
    <r>
      <rPr>
        <sz val="15"/>
        <color rgb="FF464646"/>
        <rFont val="Arial"/>
      </rPr>
      <t>[</t>
    </r>
    <r>
      <rPr>
        <sz val="15"/>
        <color rgb="FF464646"/>
        <rFont val="標楷體"/>
        <family val="3"/>
        <charset val="134"/>
      </rPr>
      <t>英雄輸出轉換成點擊傷害</t>
    </r>
    <r>
      <rPr>
        <sz val="15"/>
        <color rgb="FF464646"/>
        <rFont val="Arial"/>
      </rPr>
      <t>]) * (1 + </t>
    </r>
    <r>
      <rPr>
        <sz val="15"/>
        <color rgb="FF464646"/>
        <rFont val="標楷體"/>
        <family val="3"/>
        <charset val="134"/>
      </rPr>
      <t>英雄技能</t>
    </r>
    <r>
      <rPr>
        <sz val="15"/>
        <color rgb="FF464646"/>
        <rFont val="Arial"/>
      </rPr>
      <t>[</t>
    </r>
    <r>
      <rPr>
        <sz val="15"/>
        <color rgb="FF464646"/>
        <rFont val="標楷體"/>
        <family val="3"/>
        <charset val="134"/>
      </rPr>
      <t>點擊傷害</t>
    </r>
    <r>
      <rPr>
        <sz val="15"/>
        <color rgb="FF464646"/>
        <rFont val="Arial"/>
      </rPr>
      <t>] + </t>
    </r>
    <r>
      <rPr>
        <sz val="15"/>
        <color rgb="FF464646"/>
        <rFont val="標楷體"/>
        <family val="3"/>
        <charset val="134"/>
      </rPr>
      <t>個性定製裝備</t>
    </r>
    <r>
      <rPr>
        <sz val="15"/>
        <color rgb="FF464646"/>
        <rFont val="Arial"/>
      </rPr>
      <t>[</t>
    </r>
    <r>
      <rPr>
        <sz val="15"/>
        <color rgb="FF464646"/>
        <rFont val="標楷體"/>
        <family val="3"/>
        <charset val="134"/>
      </rPr>
      <t>點擊傷害</t>
    </r>
    <r>
      <rPr>
        <sz val="15"/>
        <color rgb="FF464646"/>
        <rFont val="Arial"/>
      </rPr>
      <t>]) * (1 + </t>
    </r>
    <r>
      <rPr>
        <sz val="15"/>
        <color rgb="FF464646"/>
        <rFont val="標楷體"/>
        <family val="3"/>
        <charset val="134"/>
      </rPr>
      <t>神器</t>
    </r>
    <r>
      <rPr>
        <sz val="15"/>
        <color rgb="FF464646"/>
        <rFont val="Arial"/>
      </rPr>
      <t>[</t>
    </r>
    <r>
      <rPr>
        <sz val="15"/>
        <color rgb="FF464646"/>
        <rFont val="標楷體"/>
        <family val="3"/>
        <charset val="134"/>
      </rPr>
      <t>所有傷害</t>
    </r>
    <r>
      <rPr>
        <sz val="15"/>
        <color rgb="FF464646"/>
        <rFont val="Arial"/>
      </rPr>
      <t>]) * (1 + </t>
    </r>
    <r>
      <rPr>
        <sz val="15"/>
        <color rgb="FF464646"/>
        <rFont val="標楷體"/>
        <family val="3"/>
        <charset val="134"/>
      </rPr>
      <t>神器</t>
    </r>
    <r>
      <rPr>
        <sz val="15"/>
        <color rgb="FF464646"/>
        <rFont val="Arial"/>
      </rPr>
      <t>[</t>
    </r>
    <r>
      <rPr>
        <sz val="15"/>
        <color rgb="FF464646"/>
        <rFont val="標楷體"/>
        <family val="3"/>
        <charset val="134"/>
      </rPr>
      <t>醉漢榔頭</t>
    </r>
    <r>
      <rPr>
        <sz val="15"/>
        <color rgb="FF464646"/>
        <rFont val="Arial"/>
      </rPr>
      <t>]) * (1 + </t>
    </r>
    <r>
      <rPr>
        <sz val="15"/>
        <color rgb="FF464646"/>
        <rFont val="標楷體"/>
        <family val="3"/>
        <charset val="134"/>
      </rPr>
      <t>個性定製裝備</t>
    </r>
    <r>
      <rPr>
        <sz val="15"/>
        <color rgb="FF464646"/>
        <rFont val="Arial"/>
      </rPr>
      <t>[</t>
    </r>
    <r>
      <rPr>
        <sz val="15"/>
        <color rgb="FF464646"/>
        <rFont val="標楷體"/>
        <family val="3"/>
        <charset val="134"/>
      </rPr>
      <t>所有傷害</t>
    </r>
    <r>
      <rPr>
        <sz val="15"/>
        <color rgb="FF464646"/>
        <rFont val="Arial"/>
      </rPr>
      <t>])</t>
    </r>
  </si>
  <si>
    <r>
      <t>重擊點擊傷害倍數</t>
    </r>
    <r>
      <rPr>
        <sz val="15"/>
        <color rgb="FF464646"/>
        <rFont val="Arial"/>
      </rPr>
      <t> = (</t>
    </r>
    <r>
      <rPr>
        <sz val="15"/>
        <color rgb="FF464646"/>
        <rFont val="標楷體"/>
        <family val="3"/>
        <charset val="134"/>
      </rPr>
      <t>重擊基礎倍數</t>
    </r>
    <r>
      <rPr>
        <sz val="15"/>
        <color rgb="FF464646"/>
        <rFont val="Arial"/>
      </rPr>
      <t>[10] + </t>
    </r>
    <r>
      <rPr>
        <sz val="15"/>
        <color rgb="FF464646"/>
        <rFont val="標楷體"/>
        <family val="3"/>
        <charset val="134"/>
      </rPr>
      <t>英雄技能</t>
    </r>
    <r>
      <rPr>
        <sz val="15"/>
        <color rgb="FF464646"/>
        <rFont val="Arial"/>
      </rPr>
      <t>[</t>
    </r>
    <r>
      <rPr>
        <sz val="15"/>
        <color rgb="FF464646"/>
        <rFont val="標楷體"/>
        <family val="3"/>
        <charset val="134"/>
      </rPr>
      <t>重擊傷害</t>
    </r>
    <r>
      <rPr>
        <sz val="15"/>
        <color rgb="FF464646"/>
        <rFont val="Arial"/>
      </rPr>
      <t>]) * (1 + </t>
    </r>
    <r>
      <rPr>
        <sz val="15"/>
        <color rgb="FF464646"/>
        <rFont val="標楷體"/>
        <family val="3"/>
        <charset val="134"/>
      </rPr>
      <t>神器</t>
    </r>
    <r>
      <rPr>
        <sz val="15"/>
        <color rgb="FF464646"/>
        <rFont val="Arial"/>
      </rPr>
      <t>[</t>
    </r>
    <r>
      <rPr>
        <sz val="15"/>
        <color rgb="FF464646"/>
        <rFont val="標楷體"/>
        <family val="3"/>
        <charset val="134"/>
      </rPr>
      <t>英雄突刺</t>
    </r>
    <r>
      <rPr>
        <sz val="15"/>
        <color rgb="FF464646"/>
        <rFont val="Arial"/>
      </rPr>
      <t>]) * (1 + </t>
    </r>
    <r>
      <rPr>
        <sz val="15"/>
        <color rgb="FF464646"/>
        <rFont val="標楷體"/>
        <family val="3"/>
        <charset val="134"/>
      </rPr>
      <t>個性定製裝備</t>
    </r>
    <r>
      <rPr>
        <sz val="15"/>
        <color rgb="FF464646"/>
        <rFont val="Arial"/>
      </rPr>
      <t>[</t>
    </r>
    <r>
      <rPr>
        <sz val="15"/>
        <color rgb="FF464646"/>
        <rFont val="標楷體"/>
        <family val="3"/>
        <charset val="134"/>
      </rPr>
      <t>爆擊傷害</t>
    </r>
    <r>
      <rPr>
        <sz val="15"/>
        <color rgb="FF464646"/>
        <rFont val="Arial"/>
      </rPr>
      <t>])</t>
    </r>
  </si>
  <si>
    <r>
      <t>重擊傷害平均約略等於：點擊傷害</t>
    </r>
    <r>
      <rPr>
        <sz val="15"/>
        <color rgb="FF464646"/>
        <rFont val="Arial"/>
      </rPr>
      <t> * 0.65 * </t>
    </r>
    <r>
      <rPr>
        <sz val="15"/>
        <color rgb="FF464646"/>
        <rFont val="標楷體"/>
        <family val="3"/>
        <charset val="134"/>
      </rPr>
      <t>重擊點擊傷害倍數</t>
    </r>
  </si>
  <si>
    <r>
      <t>愛心數量</t>
    </r>
    <r>
      <rPr>
        <sz val="14"/>
        <color rgb="FF333333"/>
        <rFont val="Arial"/>
      </rPr>
      <t>=</t>
    </r>
    <r>
      <rPr>
        <sz val="14"/>
        <color rgb="FF333333"/>
        <rFont val="宋体"/>
        <family val="2"/>
        <charset val="134"/>
      </rPr>
      <t>看傭兵等級總和</t>
    </r>
    <r>
      <rPr>
        <sz val="14"/>
        <color rgb="FF333333"/>
        <rFont val="Arial"/>
      </rPr>
      <t>/100+</t>
    </r>
    <r>
      <rPr>
        <sz val="14"/>
        <color rgb="FF333333"/>
        <rFont val="宋体"/>
        <family val="2"/>
        <charset val="134"/>
      </rPr>
      <t>以及走越遠加越多</t>
    </r>
    <phoneticPr fontId="1" type="noConversion"/>
  </si>
  <si>
    <t>神奇魔力之戒</t>
    <phoneticPr fontId="1" type="noConversion"/>
  </si>
  <si>
    <t>工匠灵药</t>
    <phoneticPr fontId="1" type="noConversion"/>
  </si>
  <si>
    <t>末日亡灵</t>
    <phoneticPr fontId="1" type="noConversion"/>
  </si>
  <si>
    <t>活命黑斗篷</t>
    <phoneticPr fontId="1" type="noConversion"/>
  </si>
  <si>
    <t>救世主盾牌</t>
    <phoneticPr fontId="1" type="noConversion"/>
  </si>
  <si>
    <t>战士复活</t>
    <phoneticPr fontId="1" type="noConversion"/>
  </si>
  <si>
    <t>宇宙裂痕</t>
    <phoneticPr fontId="1" type="noConversion"/>
  </si>
  <si>
    <t>序号</t>
  </si>
  <si>
    <t>id</t>
  </si>
  <si>
    <t>神器名字</t>
    <phoneticPr fontId="1" type="noConversion"/>
  </si>
  <si>
    <t>文本</t>
  </si>
  <si>
    <t>最大等级</t>
    <phoneticPr fontId="1" type="noConversion"/>
  </si>
  <si>
    <t>-%d%%英雄死亡概率</t>
    <phoneticPr fontId="1" type="noConversion"/>
  </si>
  <si>
    <t>初始总攻击力</t>
    <phoneticPr fontId="1" type="noConversion"/>
  </si>
  <si>
    <t>初始强化效果</t>
    <phoneticPr fontId="1" type="noConversion"/>
  </si>
  <si>
    <t>+%d%%暴击伤害</t>
    <phoneticPr fontId="1" type="noConversion"/>
  </si>
  <si>
    <t>+%d%%战嚎持续时间</t>
    <phoneticPr fontId="1" type="noConversion"/>
  </si>
  <si>
    <t>+%d%%蜕变模式中的额外圣物</t>
    <phoneticPr fontId="1" type="noConversion"/>
  </si>
  <si>
    <t>+%d%%怪兽金币</t>
    <phoneticPr fontId="1" type="noConversion"/>
  </si>
  <si>
    <t>+%d%%点击攻击力</t>
    <phoneticPr fontId="1" type="noConversion"/>
  </si>
  <si>
    <t>-%d%%各关卡的怪兽</t>
    <phoneticPr fontId="1" type="noConversion"/>
  </si>
  <si>
    <t>+%d%%游戏期间的总金币数</t>
    <phoneticPr fontId="1" type="noConversion"/>
  </si>
  <si>
    <t>-%d%%英雄复活时间</t>
    <phoneticPr fontId="1" type="noConversion"/>
  </si>
  <si>
    <t>+%d%%BOSS掉落金币</t>
    <phoneticPr fontId="1" type="noConversion"/>
  </si>
  <si>
    <t>+%d%%十倍金币几率</t>
    <phoneticPr fontId="1" type="noConversion"/>
  </si>
  <si>
    <t>+%d%%狂战士愤怒持续时间</t>
    <phoneticPr fontId="1" type="noConversion"/>
  </si>
  <si>
    <t>+%d%%影分身持续时间</t>
    <phoneticPr fontId="1" type="noConversion"/>
  </si>
  <si>
    <t>-%d%%影分身冷却时间</t>
    <phoneticPr fontId="1" type="noConversion"/>
  </si>
  <si>
    <t>+%d%%重击出击持续时间</t>
    <phoneticPr fontId="1" type="noConversion"/>
  </si>
  <si>
    <t>+%d%%米达斯之手持续时间</t>
    <phoneticPr fontId="1" type="noConversion"/>
  </si>
  <si>
    <t>-%d%%米达斯之手技能冷却时间</t>
    <phoneticPr fontId="1" type="noConversion"/>
  </si>
  <si>
    <t>-%d%%狂战士愤怒技能冷却时间</t>
    <phoneticPr fontId="1" type="noConversion"/>
  </si>
  <si>
    <t>-%d%%重击出击技能冷却时间</t>
    <phoneticPr fontId="1" type="noConversion"/>
  </si>
  <si>
    <t>-%d%%天堂圣击技能冷却时间</t>
    <phoneticPr fontId="1" type="noConversion"/>
  </si>
  <si>
    <t>-%d%%战嚎技能冷却时间</t>
    <phoneticPr fontId="1" type="noConversion"/>
  </si>
  <si>
    <t>+%d%%重击概率</t>
    <phoneticPr fontId="1" type="noConversion"/>
  </si>
  <si>
    <t>-%d%%升级花费</t>
    <phoneticPr fontId="1" type="noConversion"/>
  </si>
  <si>
    <t>+%d%%黄金收集量</t>
    <phoneticPr fontId="1" type="noConversion"/>
  </si>
  <si>
    <t>+%d%%DPS</t>
    <phoneticPr fontId="1" type="noConversion"/>
  </si>
  <si>
    <t>-%d%%BOSS生命值</t>
    <phoneticPr fontId="1" type="noConversion"/>
  </si>
  <si>
    <t>+%d%%BOSS时间</t>
    <phoneticPr fontId="1" type="noConversion"/>
  </si>
  <si>
    <t>name</t>
    <phoneticPr fontId="1" type="noConversion"/>
  </si>
  <si>
    <t>maxLevel</t>
    <phoneticPr fontId="1" type="noConversion"/>
  </si>
  <si>
    <t>desc</t>
    <phoneticPr fontId="1" type="noConversion"/>
  </si>
  <si>
    <t>强化效果</t>
    <rPh sb="0" eb="1">
      <t>qiang'h</t>
    </rPh>
    <rPh sb="2" eb="3">
      <t>xiao'guo</t>
    </rPh>
    <phoneticPr fontId="1" type="noConversion"/>
  </si>
  <si>
    <t>小数</t>
  </si>
  <si>
    <t>effect</t>
    <phoneticPr fontId="1" type="noConversion"/>
  </si>
  <si>
    <t>damage</t>
    <phoneticPr fontId="1" type="noConversion"/>
  </si>
  <si>
    <t>cost</t>
    <phoneticPr fontId="1" type="noConversion"/>
  </si>
  <si>
    <t>英文名字</t>
    <phoneticPr fontId="1" type="noConversion"/>
  </si>
  <si>
    <t>enName</t>
    <phoneticPr fontId="1" type="noConversion"/>
  </si>
  <si>
    <t>SaintlyShield</t>
    <phoneticPr fontId="1" type="noConversion"/>
  </si>
  <si>
    <t>OverseersLotion</t>
    <phoneticPr fontId="1" type="noConversion"/>
  </si>
  <si>
    <t>OgresGauntlet</t>
    <phoneticPr fontId="1" type="noConversion"/>
  </si>
  <si>
    <t>SacredScroll</t>
    <phoneticPr fontId="1" type="noConversion"/>
  </si>
  <si>
    <t>ParchmentofImportance</t>
    <phoneticPr fontId="1" type="noConversion"/>
  </si>
  <si>
    <t>HuntersOintment</t>
    <phoneticPr fontId="1" type="noConversion"/>
  </si>
  <si>
    <t>UniversalFissure</t>
    <phoneticPr fontId="1" type="noConversion"/>
  </si>
  <si>
    <t>BarbariansMettle</t>
    <phoneticPr fontId="1" type="noConversion"/>
  </si>
  <si>
    <t>AxeOfResolution</t>
    <phoneticPr fontId="1" type="noConversion"/>
  </si>
  <si>
    <t>LaborersPendant</t>
    <phoneticPr fontId="1" type="noConversion"/>
  </si>
  <si>
    <t>RingOfOpulence</t>
    <phoneticPr fontId="1" type="noConversion"/>
  </si>
  <si>
    <t>DeathSeeker</t>
    <phoneticPr fontId="1" type="noConversion"/>
  </si>
  <si>
    <t>DrunkenHammer</t>
    <phoneticPr fontId="1" type="noConversion"/>
  </si>
  <si>
    <t>FuturesFortune</t>
    <phoneticPr fontId="1" type="noConversion"/>
  </si>
  <si>
    <t>KnightsShield</t>
    <phoneticPr fontId="1" type="noConversion"/>
  </si>
  <si>
    <t>ChestOfContentment</t>
    <phoneticPr fontId="1" type="noConversion"/>
  </si>
  <si>
    <t>DivineChalice</t>
    <phoneticPr fontId="1" type="noConversion"/>
  </si>
  <si>
    <t>TinctureOfTheMaker</t>
    <phoneticPr fontId="1" type="noConversion"/>
  </si>
  <si>
    <t>WarriorsRevival</t>
    <phoneticPr fontId="1" type="noConversion"/>
  </si>
  <si>
    <t>DarkCloakOfLife</t>
    <phoneticPr fontId="1" type="noConversion"/>
  </si>
  <si>
    <t>SaviorShield</t>
    <phoneticPr fontId="1" type="noConversion"/>
  </si>
  <si>
    <t>HerosThrust</t>
    <phoneticPr fontId="1" type="noConversion"/>
  </si>
  <si>
    <t>RingOfWonderousCharm</t>
    <phoneticPr fontId="1" type="noConversion"/>
  </si>
  <si>
    <t>UnreadAura</t>
    <phoneticPr fontId="1" type="noConversion"/>
  </si>
  <si>
    <t>救世灵灯</t>
    <phoneticPr fontId="1" type="noConversion"/>
  </si>
  <si>
    <t>神圣酒杯</t>
    <phoneticPr fontId="1" type="noConversion"/>
  </si>
  <si>
    <t>骑士盾牌</t>
    <phoneticPr fontId="1" type="noConversion"/>
  </si>
  <si>
    <t>沃伦斯护身符</t>
    <phoneticPr fontId="1" type="noConversion"/>
  </si>
  <si>
    <t>未来财富</t>
    <phoneticPr fontId="1" type="noConversion"/>
  </si>
  <si>
    <t>未知灵气</t>
    <phoneticPr fontId="1" type="noConversion"/>
  </si>
  <si>
    <t>系数</t>
    <phoneticPr fontId="1" type="noConversion"/>
  </si>
  <si>
    <t>2次方</t>
    <phoneticPr fontId="1" type="noConversion"/>
  </si>
  <si>
    <t>神圣卷轴</t>
    <phoneticPr fontId="1" type="noConversion"/>
  </si>
  <si>
    <t>蛮族气概</t>
    <phoneticPr fontId="1" type="noConversion"/>
  </si>
  <si>
    <t>工人垂饰</t>
    <phoneticPr fontId="1" type="noConversion"/>
  </si>
  <si>
    <t>富足宝箱</t>
    <phoneticPr fontId="1" type="noConversion"/>
  </si>
  <si>
    <t>王者之蛋</t>
    <phoneticPr fontId="1" type="noConversion"/>
  </si>
  <si>
    <t>世外盔甲</t>
    <phoneticPr fontId="1" type="noConversion"/>
  </si>
  <si>
    <t>醉汉榔头</t>
    <phoneticPr fontId="1" type="noConversion"/>
  </si>
  <si>
    <t>绝世羊皮纸</t>
    <phoneticPr fontId="1" type="noConversion"/>
  </si>
  <si>
    <t>财富之戒</t>
    <phoneticPr fontId="1" type="noConversion"/>
  </si>
  <si>
    <t>坚毅之斧</t>
    <phoneticPr fontId="1" type="noConversion"/>
  </si>
  <si>
    <t>圣贤盾牌</t>
    <phoneticPr fontId="1" type="noConversion"/>
  </si>
  <si>
    <t>看守人药水</t>
    <phoneticPr fontId="1" type="noConversion"/>
  </si>
  <si>
    <t>猎人膏药</t>
    <phoneticPr fontId="1" type="noConversion"/>
  </si>
  <si>
    <t>英雄突刺</t>
    <phoneticPr fontId="1" type="noConversion"/>
  </si>
  <si>
    <t>食人怪护臂</t>
    <phoneticPr fontId="1" type="noConversion"/>
  </si>
  <si>
    <t>天神之药</t>
    <phoneticPr fontId="1" type="noConversion"/>
  </si>
  <si>
    <r>
      <rPr>
        <sz val="15"/>
        <color rgb="FF464646"/>
        <rFont val="宋体"/>
        <family val="2"/>
        <charset val="134"/>
      </rPr>
      <t>神器升级公式</t>
    </r>
    <phoneticPr fontId="1" type="noConversion"/>
  </si>
  <si>
    <t xml:space="preserve"> </t>
    <phoneticPr fontId="1" type="noConversion"/>
  </si>
  <si>
    <t>y=x^系数*系数</t>
    <phoneticPr fontId="1" type="noConversion"/>
  </si>
  <si>
    <t>需要钻石</t>
    <phoneticPr fontId="1" type="noConversion"/>
  </si>
  <si>
    <t>co</t>
    <phoneticPr fontId="1" type="noConversion"/>
  </si>
  <si>
    <t>expo</t>
    <phoneticPr fontId="1" type="noConversion"/>
  </si>
  <si>
    <t>CraftersElixir</t>
    <phoneticPr fontId="1" type="noConversion"/>
  </si>
  <si>
    <t>AmuletOfTheValrunes</t>
    <phoneticPr fontId="1" type="noConversion"/>
  </si>
  <si>
    <t>+%d%%宝箱怪中的黄金数</t>
    <rPh sb="5" eb="6">
      <t>bao'xiang</t>
    </rPh>
    <rPh sb="7" eb="8">
      <t>guai</t>
    </rPh>
    <rPh sb="8" eb="9">
      <t>zhong</t>
    </rPh>
    <rPh sb="9" eb="10">
      <t>de</t>
    </rPh>
    <rPh sb="10" eb="11">
      <t>huang'jin'shu</t>
    </rPh>
    <phoneticPr fontId="1" type="noConversion"/>
  </si>
  <si>
    <t>+%d%%宝箱怪几率</t>
    <rPh sb="7" eb="8">
      <t>guai</t>
    </rPh>
    <phoneticPr fontId="1" type="noConversion"/>
  </si>
  <si>
    <t>CrownEgg</t>
    <phoneticPr fontId="1" type="noConversion"/>
  </si>
  <si>
    <t>OtherworldlyArmor</t>
    <phoneticPr fontId="1" type="noConversion"/>
  </si>
  <si>
    <t>WorldyIlluminator</t>
    <phoneticPr fontId="1" type="noConversion"/>
  </si>
  <si>
    <t>BattleCall</t>
  </si>
  <si>
    <t>战斗号角</t>
  </si>
  <si>
    <t>+%d士气值上限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</si>
</sst>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2"/>
      <charset val="134"/>
      <scheme val="minor"/>
    </font>
    <font>
      <sz val="12"/>
      <color rgb="FF464646"/>
      <name val="Arial"/>
    </font>
    <font>
      <sz val="15"/>
      <color rgb="FF464646"/>
      <name val="Arial"/>
    </font>
    <font>
      <sz val="15"/>
      <color rgb="FF464646"/>
      <name val="標楷體"/>
      <family val="3"/>
      <charset val="134"/>
    </font>
    <font>
      <b/>
      <i/>
      <u/>
      <sz val="16"/>
      <color rgb="FFE70101"/>
      <name val="Arial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4"/>
      <color rgb="FF333333"/>
      <name val="Arial"/>
    </font>
    <font>
      <sz val="14"/>
      <color rgb="FF333333"/>
      <name val="宋体"/>
      <family val="2"/>
      <charset val="134"/>
    </font>
    <font>
      <sz val="12"/>
      <color rgb="FF000000"/>
      <name val="宋体"/>
      <family val="2"/>
      <charset val="134"/>
      <scheme val="minor"/>
    </font>
    <font>
      <sz val="14"/>
      <color rgb="FF000000"/>
      <name val="Arial"/>
    </font>
    <font>
      <sz val="12"/>
      <color rgb="FF000000"/>
      <name val="Abadi MT Condensed Extra Bold"/>
    </font>
    <font>
      <sz val="12"/>
      <name val="Arial"/>
    </font>
    <font>
      <sz val="12"/>
      <name val="宋体"/>
      <family val="2"/>
      <charset val="134"/>
      <scheme val="minor"/>
    </font>
    <font>
      <sz val="12"/>
      <color theme="0" tint="-0.249977111117893"/>
      <name val="宋体"/>
      <charset val="134"/>
      <scheme val="minor"/>
    </font>
    <font>
      <sz val="12"/>
      <color rgb="FF3366FF"/>
      <name val="宋体"/>
      <charset val="134"/>
      <scheme val="minor"/>
    </font>
    <font>
      <sz val="12"/>
      <color rgb="FF3366FF"/>
      <name val="宋体"/>
      <charset val="134"/>
    </font>
    <font>
      <sz val="14"/>
      <color rgb="FF3366FF"/>
      <name val="宋体"/>
      <charset val="134"/>
    </font>
    <font>
      <sz val="14"/>
      <color rgb="FF3366FF"/>
      <name val="Arial"/>
    </font>
    <font>
      <sz val="15"/>
      <color rgb="FF464646"/>
      <name val="AddMBitmap06"/>
    </font>
    <font>
      <sz val="15"/>
      <color rgb="FF464646"/>
      <name val="宋体"/>
      <family val="2"/>
      <charset val="134"/>
    </font>
    <font>
      <sz val="14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13" fillId="0" borderId="0" xfId="0" applyFont="1"/>
    <xf numFmtId="0" fontId="0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18" fillId="0" borderId="0" xfId="0" quotePrefix="1" applyFont="1"/>
    <xf numFmtId="0" fontId="20" fillId="0" borderId="0" xfId="0" applyFont="1"/>
    <xf numFmtId="0" fontId="17" fillId="0" borderId="0" xfId="0" quotePrefix="1" applyFont="1"/>
    <xf numFmtId="0" fontId="21" fillId="0" borderId="0" xfId="0" applyFont="1"/>
    <xf numFmtId="0" fontId="23" fillId="0" borderId="0" xfId="0" applyFont="1"/>
  </cellXfs>
  <cellStyles count="4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D4" sqref="D4:D32"/>
    </sheetView>
  </sheetViews>
  <sheetFormatPr baseColWidth="10" defaultRowHeight="15" x14ac:dyDescent="0.15"/>
  <cols>
    <col min="2" max="2" width="15.83203125" customWidth="1"/>
  </cols>
  <sheetData>
    <row r="1" spans="1:3" x14ac:dyDescent="0.15">
      <c r="A1" t="s">
        <v>0</v>
      </c>
      <c r="B1" t="s">
        <v>1</v>
      </c>
      <c r="C1" t="s">
        <v>141</v>
      </c>
    </row>
    <row r="2" spans="1:3" x14ac:dyDescent="0.15">
      <c r="A2" t="s">
        <v>2</v>
      </c>
      <c r="B2" t="s">
        <v>87</v>
      </c>
    </row>
    <row r="3" spans="1:3" x14ac:dyDescent="0.15">
      <c r="A3" s="1" t="s">
        <v>3</v>
      </c>
      <c r="B3" s="1" t="s">
        <v>3</v>
      </c>
      <c r="C3" s="1" t="s">
        <v>3</v>
      </c>
    </row>
    <row r="4" spans="1:3" ht="16" x14ac:dyDescent="0.2">
      <c r="A4">
        <v>1</v>
      </c>
      <c r="B4" s="2">
        <v>1</v>
      </c>
      <c r="C4">
        <v>38</v>
      </c>
    </row>
    <row r="5" spans="1:3" ht="16" x14ac:dyDescent="0.2">
      <c r="A5">
        <v>2</v>
      </c>
      <c r="B5" s="2">
        <v>3</v>
      </c>
      <c r="C5">
        <v>39</v>
      </c>
    </row>
    <row r="6" spans="1:3" ht="16" x14ac:dyDescent="0.2">
      <c r="A6">
        <v>3</v>
      </c>
      <c r="B6" s="2">
        <v>7</v>
      </c>
      <c r="C6">
        <v>43</v>
      </c>
    </row>
    <row r="7" spans="1:3" ht="16" x14ac:dyDescent="0.2">
      <c r="A7">
        <v>4</v>
      </c>
      <c r="B7" s="2">
        <v>13</v>
      </c>
      <c r="C7">
        <v>44</v>
      </c>
    </row>
    <row r="8" spans="1:3" ht="16" x14ac:dyDescent="0.2">
      <c r="A8">
        <v>5</v>
      </c>
      <c r="B8" s="2">
        <v>22</v>
      </c>
    </row>
    <row r="9" spans="1:3" ht="16" x14ac:dyDescent="0.2">
      <c r="A9">
        <v>6</v>
      </c>
      <c r="B9" s="2">
        <v>36</v>
      </c>
    </row>
    <row r="10" spans="1:3" ht="16" x14ac:dyDescent="0.2">
      <c r="A10">
        <v>7</v>
      </c>
      <c r="B10" s="2">
        <v>57</v>
      </c>
    </row>
    <row r="11" spans="1:3" ht="16" x14ac:dyDescent="0.2">
      <c r="A11">
        <v>8</v>
      </c>
      <c r="B11" s="2">
        <v>88</v>
      </c>
    </row>
    <row r="12" spans="1:3" ht="16" x14ac:dyDescent="0.2">
      <c r="A12">
        <v>9</v>
      </c>
      <c r="B12" s="2">
        <v>134</v>
      </c>
    </row>
    <row r="13" spans="1:3" ht="16" x14ac:dyDescent="0.2">
      <c r="A13">
        <v>10</v>
      </c>
      <c r="B13" s="2">
        <v>201</v>
      </c>
    </row>
    <row r="14" spans="1:3" ht="16" x14ac:dyDescent="0.2">
      <c r="A14">
        <v>11</v>
      </c>
      <c r="B14" s="2">
        <v>298</v>
      </c>
    </row>
    <row r="15" spans="1:3" ht="16" x14ac:dyDescent="0.2">
      <c r="A15">
        <v>12</v>
      </c>
      <c r="B15" s="2">
        <v>439</v>
      </c>
    </row>
    <row r="16" spans="1:3" ht="16" x14ac:dyDescent="0.2">
      <c r="A16">
        <v>13</v>
      </c>
      <c r="B16" s="2">
        <v>643</v>
      </c>
    </row>
    <row r="17" spans="1:2" ht="16" x14ac:dyDescent="0.2">
      <c r="A17">
        <v>14</v>
      </c>
      <c r="B17" s="2">
        <v>934</v>
      </c>
    </row>
    <row r="18" spans="1:2" ht="16" x14ac:dyDescent="0.2">
      <c r="A18">
        <v>15</v>
      </c>
      <c r="B18" s="2">
        <v>1352</v>
      </c>
    </row>
    <row r="19" spans="1:2" ht="16" x14ac:dyDescent="0.2">
      <c r="A19">
        <v>16</v>
      </c>
      <c r="B19" s="2">
        <v>1947</v>
      </c>
    </row>
    <row r="20" spans="1:2" ht="16" x14ac:dyDescent="0.2">
      <c r="A20">
        <v>17</v>
      </c>
      <c r="B20" s="2">
        <v>2793</v>
      </c>
    </row>
    <row r="21" spans="1:2" ht="16" x14ac:dyDescent="0.2">
      <c r="A21">
        <v>18</v>
      </c>
      <c r="B21" s="2">
        <v>3992</v>
      </c>
    </row>
    <row r="22" spans="1:2" ht="16" x14ac:dyDescent="0.2">
      <c r="A22">
        <v>19</v>
      </c>
      <c r="B22" s="2">
        <v>5689</v>
      </c>
    </row>
    <row r="23" spans="1:2" ht="16" x14ac:dyDescent="0.2">
      <c r="A23">
        <v>20</v>
      </c>
      <c r="B23" s="2">
        <v>8085</v>
      </c>
    </row>
    <row r="24" spans="1:2" ht="16" x14ac:dyDescent="0.2">
      <c r="A24">
        <v>21</v>
      </c>
      <c r="B24" s="2">
        <v>11461</v>
      </c>
    </row>
    <row r="25" spans="1:2" ht="16" x14ac:dyDescent="0.2">
      <c r="A25">
        <v>22</v>
      </c>
      <c r="B25" s="2">
        <v>16209</v>
      </c>
    </row>
    <row r="26" spans="1:2" ht="16" x14ac:dyDescent="0.2">
      <c r="A26">
        <v>23</v>
      </c>
      <c r="B26" s="2">
        <v>22877</v>
      </c>
    </row>
    <row r="27" spans="1:2" ht="16" x14ac:dyDescent="0.2">
      <c r="A27">
        <v>24</v>
      </c>
      <c r="B27" s="2">
        <v>32227</v>
      </c>
    </row>
    <row r="28" spans="1:2" ht="16" x14ac:dyDescent="0.2">
      <c r="A28">
        <v>25</v>
      </c>
      <c r="B28" s="2">
        <v>45319</v>
      </c>
    </row>
    <row r="29" spans="1:2" ht="16" x14ac:dyDescent="0.2">
      <c r="A29">
        <v>26</v>
      </c>
      <c r="B29" s="2">
        <v>63628</v>
      </c>
    </row>
    <row r="30" spans="1:2" ht="16" x14ac:dyDescent="0.2">
      <c r="A30">
        <v>27</v>
      </c>
      <c r="B30" s="2">
        <v>89202</v>
      </c>
    </row>
    <row r="31" spans="1:2" ht="16" x14ac:dyDescent="0.2">
      <c r="A31">
        <v>28</v>
      </c>
      <c r="B31" s="2">
        <v>124883</v>
      </c>
    </row>
    <row r="32" spans="1:2" ht="16" x14ac:dyDescent="0.2">
      <c r="A32">
        <v>29</v>
      </c>
      <c r="B32" s="2">
        <v>174613</v>
      </c>
    </row>
  </sheetData>
  <phoneticPr fontId="1" type="noConversion"/>
  <dataValidations count="1">
    <dataValidation type="list" allowBlank="1" showInputMessage="1" showErrorMessage="1" sqref="A3:C3">
      <formula1>"布尔,整数,小数,文本,整数数组,小数数组,文本数组,JSON"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topLeftCell="A22" workbookViewId="0">
      <selection activeCell="E35" sqref="E35"/>
    </sheetView>
  </sheetViews>
  <sheetFormatPr baseColWidth="10" defaultRowHeight="15" x14ac:dyDescent="0.15"/>
  <cols>
    <col min="1" max="1" width="14.5" customWidth="1"/>
    <col min="2" max="2" width="28.6640625" style="10" customWidth="1"/>
    <col min="3" max="3" width="15.83203125" style="12" customWidth="1"/>
    <col min="4" max="4" width="15.83203125" customWidth="1"/>
    <col min="5" max="5" width="29" customWidth="1"/>
    <col min="6" max="6" width="15.6640625" customWidth="1"/>
    <col min="7" max="9" width="15.1640625" customWidth="1"/>
    <col min="10" max="10" width="38.6640625" style="13" customWidth="1"/>
  </cols>
  <sheetData>
    <row r="1" spans="1:9" ht="16" x14ac:dyDescent="0.2">
      <c r="A1" s="7" t="s">
        <v>46</v>
      </c>
      <c r="B1" s="7" t="s">
        <v>88</v>
      </c>
      <c r="C1" s="12" t="s">
        <v>48</v>
      </c>
      <c r="D1" s="7" t="s">
        <v>50</v>
      </c>
      <c r="E1" s="9" t="s">
        <v>83</v>
      </c>
      <c r="F1" s="7" t="s">
        <v>53</v>
      </c>
      <c r="G1" s="7" t="s">
        <v>52</v>
      </c>
      <c r="H1" s="7" t="s">
        <v>120</v>
      </c>
      <c r="I1" s="7" t="s">
        <v>121</v>
      </c>
    </row>
    <row r="2" spans="1:9" ht="16" x14ac:dyDescent="0.2">
      <c r="A2" s="7" t="s">
        <v>47</v>
      </c>
      <c r="B2" s="7" t="s">
        <v>89</v>
      </c>
      <c r="C2" s="12" t="s">
        <v>80</v>
      </c>
      <c r="D2" s="7" t="s">
        <v>81</v>
      </c>
      <c r="E2" s="9" t="s">
        <v>82</v>
      </c>
      <c r="F2" s="9" t="s">
        <v>85</v>
      </c>
      <c r="G2" s="9" t="s">
        <v>86</v>
      </c>
      <c r="H2" s="9" t="s">
        <v>142</v>
      </c>
      <c r="I2" s="9" t="s">
        <v>143</v>
      </c>
    </row>
    <row r="3" spans="1:9" x14ac:dyDescent="0.15">
      <c r="A3" s="1" t="s">
        <v>3</v>
      </c>
      <c r="B3" s="1" t="s">
        <v>49</v>
      </c>
      <c r="C3" s="1" t="s">
        <v>49</v>
      </c>
      <c r="D3" s="1" t="s">
        <v>3</v>
      </c>
      <c r="E3" s="1" t="s">
        <v>49</v>
      </c>
      <c r="F3" s="1" t="s">
        <v>84</v>
      </c>
      <c r="G3" s="1" t="s">
        <v>84</v>
      </c>
      <c r="H3" s="1" t="s">
        <v>84</v>
      </c>
      <c r="I3" s="1" t="s">
        <v>84</v>
      </c>
    </row>
    <row r="4" spans="1:9" ht="18" x14ac:dyDescent="0.2">
      <c r="A4" s="8">
        <v>1</v>
      </c>
      <c r="B4" s="11" t="s">
        <v>90</v>
      </c>
      <c r="C4" s="14" t="s">
        <v>132</v>
      </c>
      <c r="D4" s="18">
        <v>10</v>
      </c>
      <c r="E4" s="19" t="s">
        <v>72</v>
      </c>
      <c r="F4" s="14">
        <v>0.05</v>
      </c>
      <c r="G4" s="14">
        <v>0.7</v>
      </c>
      <c r="H4" s="14">
        <v>0.4</v>
      </c>
      <c r="I4" s="14">
        <v>1.5</v>
      </c>
    </row>
    <row r="5" spans="1:9" ht="18" x14ac:dyDescent="0.2">
      <c r="A5" s="8">
        <v>2</v>
      </c>
      <c r="B5" s="11" t="s">
        <v>91</v>
      </c>
      <c r="C5" s="14" t="s">
        <v>133</v>
      </c>
      <c r="D5" s="18">
        <v>10</v>
      </c>
      <c r="E5" s="19" t="s">
        <v>66</v>
      </c>
      <c r="F5" s="14">
        <v>0.05</v>
      </c>
      <c r="G5" s="14">
        <v>0.7</v>
      </c>
      <c r="H5" s="14">
        <v>0.4</v>
      </c>
      <c r="I5" s="14">
        <v>1.5</v>
      </c>
    </row>
    <row r="6" spans="1:9" ht="18" x14ac:dyDescent="0.2">
      <c r="A6" s="8">
        <v>3</v>
      </c>
      <c r="B6" s="11" t="s">
        <v>92</v>
      </c>
      <c r="C6" s="15" t="s">
        <v>136</v>
      </c>
      <c r="D6" s="16">
        <v>-1</v>
      </c>
      <c r="E6" s="17" t="s">
        <v>65</v>
      </c>
      <c r="F6" s="15">
        <v>0.1</v>
      </c>
      <c r="G6" s="15">
        <v>0.7</v>
      </c>
      <c r="H6" s="15">
        <v>0.5</v>
      </c>
      <c r="I6" s="15">
        <v>1.7</v>
      </c>
    </row>
    <row r="7" spans="1:9" ht="18" x14ac:dyDescent="0.2">
      <c r="A7" s="8">
        <v>4</v>
      </c>
      <c r="B7" s="11" t="s">
        <v>93</v>
      </c>
      <c r="C7" s="14" t="s">
        <v>122</v>
      </c>
      <c r="D7" s="18">
        <v>10</v>
      </c>
      <c r="E7" s="19" t="s">
        <v>71</v>
      </c>
      <c r="F7" s="14">
        <v>0.05</v>
      </c>
      <c r="G7" s="14">
        <v>0.7</v>
      </c>
      <c r="H7" s="14">
        <v>0.4</v>
      </c>
      <c r="I7" s="14">
        <v>1.5</v>
      </c>
    </row>
    <row r="8" spans="1:9" ht="18" x14ac:dyDescent="0.2">
      <c r="A8" s="8">
        <v>5</v>
      </c>
      <c r="B8" s="11" t="s">
        <v>94</v>
      </c>
      <c r="C8" s="15" t="s">
        <v>129</v>
      </c>
      <c r="D8" s="16">
        <v>-1</v>
      </c>
      <c r="E8" s="17" t="s">
        <v>67</v>
      </c>
      <c r="F8" s="15">
        <v>0.1</v>
      </c>
      <c r="G8" s="15">
        <v>0.7</v>
      </c>
      <c r="H8" s="15">
        <v>0.5</v>
      </c>
      <c r="I8" s="15">
        <v>1.7</v>
      </c>
    </row>
    <row r="9" spans="1:9" ht="18" x14ac:dyDescent="0.2">
      <c r="A9" s="8">
        <v>6</v>
      </c>
      <c r="B9" s="11" t="s">
        <v>95</v>
      </c>
      <c r="C9" s="14" t="s">
        <v>134</v>
      </c>
      <c r="D9" s="18">
        <v>10</v>
      </c>
      <c r="E9" s="19" t="s">
        <v>73</v>
      </c>
      <c r="F9" s="14">
        <v>0.05</v>
      </c>
      <c r="G9" s="14">
        <v>1.2</v>
      </c>
      <c r="H9" s="14">
        <v>0.4</v>
      </c>
      <c r="I9" s="14">
        <v>1.5</v>
      </c>
    </row>
    <row r="10" spans="1:9" ht="18" x14ac:dyDescent="0.2">
      <c r="A10" s="8">
        <v>7</v>
      </c>
      <c r="B10" s="11" t="s">
        <v>96</v>
      </c>
      <c r="C10" s="15" t="s">
        <v>45</v>
      </c>
      <c r="D10" s="16">
        <v>-1</v>
      </c>
      <c r="E10" s="17" t="s">
        <v>55</v>
      </c>
      <c r="F10" s="15">
        <v>0.1</v>
      </c>
      <c r="G10" s="15">
        <v>1.2</v>
      </c>
      <c r="H10" s="15">
        <v>0.5</v>
      </c>
      <c r="I10" s="15">
        <v>1.7</v>
      </c>
    </row>
    <row r="11" spans="1:9" ht="18" x14ac:dyDescent="0.2">
      <c r="A11" s="8">
        <v>8</v>
      </c>
      <c r="B11" s="11" t="s">
        <v>97</v>
      </c>
      <c r="C11" s="14" t="s">
        <v>123</v>
      </c>
      <c r="D11" s="18">
        <v>10</v>
      </c>
      <c r="E11" s="19" t="s">
        <v>70</v>
      </c>
      <c r="F11" s="14">
        <v>0.05</v>
      </c>
      <c r="G11" s="14">
        <v>0.7</v>
      </c>
      <c r="H11" s="14">
        <v>0.4</v>
      </c>
      <c r="I11" s="14">
        <v>1.5</v>
      </c>
    </row>
    <row r="12" spans="1:9" ht="18" x14ac:dyDescent="0.2">
      <c r="A12" s="8">
        <v>9</v>
      </c>
      <c r="B12" s="11" t="s">
        <v>98</v>
      </c>
      <c r="C12" s="15" t="s">
        <v>131</v>
      </c>
      <c r="D12" s="16">
        <v>-1</v>
      </c>
      <c r="E12" s="17" t="s">
        <v>64</v>
      </c>
      <c r="F12" s="15">
        <v>0.1</v>
      </c>
      <c r="G12" s="15">
        <v>0.7</v>
      </c>
      <c r="H12" s="15">
        <v>0.5</v>
      </c>
      <c r="I12" s="15">
        <v>1.7</v>
      </c>
    </row>
    <row r="13" spans="1:9" ht="18" x14ac:dyDescent="0.2">
      <c r="A13" s="8">
        <v>10</v>
      </c>
      <c r="B13" s="11" t="s">
        <v>99</v>
      </c>
      <c r="C13" s="14" t="s">
        <v>124</v>
      </c>
      <c r="D13" s="18">
        <v>10</v>
      </c>
      <c r="E13" s="19" t="s">
        <v>69</v>
      </c>
      <c r="F13" s="14">
        <v>0.05</v>
      </c>
      <c r="G13" s="14">
        <v>0.7</v>
      </c>
      <c r="H13" s="14">
        <v>0.7</v>
      </c>
      <c r="I13" s="14">
        <v>1.5</v>
      </c>
    </row>
    <row r="14" spans="1:9" ht="18" x14ac:dyDescent="0.2">
      <c r="A14" s="8">
        <v>11</v>
      </c>
      <c r="B14" s="11" t="s">
        <v>100</v>
      </c>
      <c r="C14" s="15" t="s">
        <v>130</v>
      </c>
      <c r="D14" s="16">
        <v>-1</v>
      </c>
      <c r="E14" s="17" t="s">
        <v>68</v>
      </c>
      <c r="F14" s="15">
        <v>0.1</v>
      </c>
      <c r="G14" s="15">
        <v>0.7</v>
      </c>
      <c r="H14" s="15">
        <v>0.7</v>
      </c>
      <c r="I14" s="15">
        <v>1.7</v>
      </c>
    </row>
    <row r="15" spans="1:9" ht="18" x14ac:dyDescent="0.2">
      <c r="A15" s="8">
        <v>12</v>
      </c>
      <c r="B15" s="11" t="s">
        <v>101</v>
      </c>
      <c r="C15" s="14" t="s">
        <v>41</v>
      </c>
      <c r="D15" s="18">
        <v>25</v>
      </c>
      <c r="E15" s="19" t="s">
        <v>74</v>
      </c>
      <c r="F15" s="14">
        <v>0.02</v>
      </c>
      <c r="G15" s="14">
        <v>0.3</v>
      </c>
      <c r="H15" s="14">
        <v>0.5</v>
      </c>
      <c r="I15" s="14">
        <v>2</v>
      </c>
    </row>
    <row r="16" spans="1:9" ht="18" x14ac:dyDescent="0.2">
      <c r="A16" s="8">
        <v>13</v>
      </c>
      <c r="B16" s="11" t="s">
        <v>102</v>
      </c>
      <c r="C16" s="15" t="s">
        <v>128</v>
      </c>
      <c r="D16" s="16">
        <v>-1</v>
      </c>
      <c r="E16" s="17" t="s">
        <v>58</v>
      </c>
      <c r="F16" s="15">
        <v>0.02</v>
      </c>
      <c r="G16" s="15">
        <v>0.6</v>
      </c>
      <c r="H16" s="15">
        <v>0.5</v>
      </c>
      <c r="I16" s="15">
        <v>1.8</v>
      </c>
    </row>
    <row r="17" spans="1:9" ht="18" x14ac:dyDescent="0.2">
      <c r="A17" s="8">
        <v>14</v>
      </c>
      <c r="B17" s="11" t="s">
        <v>111</v>
      </c>
      <c r="C17" s="15" t="s">
        <v>135</v>
      </c>
      <c r="D17" s="16">
        <v>-1</v>
      </c>
      <c r="E17" s="17" t="s">
        <v>54</v>
      </c>
      <c r="F17" s="15">
        <v>0.2</v>
      </c>
      <c r="G17" s="15">
        <v>0.3</v>
      </c>
      <c r="H17" s="15">
        <v>0.5</v>
      </c>
      <c r="I17" s="15">
        <v>1.7</v>
      </c>
    </row>
    <row r="18" spans="1:9" ht="18" x14ac:dyDescent="0.2">
      <c r="A18" s="8">
        <v>15</v>
      </c>
      <c r="B18" s="11" t="s">
        <v>112</v>
      </c>
      <c r="C18" s="14" t="s">
        <v>39</v>
      </c>
      <c r="D18" s="18">
        <v>25</v>
      </c>
      <c r="E18" s="19" t="s">
        <v>75</v>
      </c>
      <c r="F18" s="14">
        <v>0.02</v>
      </c>
      <c r="G18" s="14">
        <v>0.3</v>
      </c>
      <c r="H18" s="14">
        <v>0.5</v>
      </c>
      <c r="I18" s="14">
        <v>1.7</v>
      </c>
    </row>
    <row r="19" spans="1:9" ht="18" x14ac:dyDescent="0.2">
      <c r="A19" s="8">
        <v>16</v>
      </c>
      <c r="B19" s="11" t="s">
        <v>144</v>
      </c>
      <c r="C19" s="15" t="s">
        <v>40</v>
      </c>
      <c r="D19" s="16">
        <v>-1</v>
      </c>
      <c r="E19" s="17" t="s">
        <v>60</v>
      </c>
      <c r="F19" s="15">
        <v>0.15</v>
      </c>
      <c r="G19" s="15">
        <v>0.4</v>
      </c>
      <c r="H19" s="15">
        <v>0.5</v>
      </c>
      <c r="I19" s="15">
        <v>1.8</v>
      </c>
    </row>
    <row r="20" spans="1:9" ht="18" x14ac:dyDescent="0.2">
      <c r="A20" s="8">
        <v>17</v>
      </c>
      <c r="B20" s="11" t="s">
        <v>145</v>
      </c>
      <c r="C20" s="15" t="s">
        <v>117</v>
      </c>
      <c r="D20" s="16">
        <v>-1</v>
      </c>
      <c r="E20" s="17" t="s">
        <v>57</v>
      </c>
      <c r="F20" s="15">
        <v>0.1</v>
      </c>
      <c r="G20" s="15">
        <v>0.5</v>
      </c>
      <c r="H20" s="15">
        <v>0.7</v>
      </c>
      <c r="I20" s="15">
        <v>2</v>
      </c>
    </row>
    <row r="21" spans="1:9" ht="18" x14ac:dyDescent="0.2">
      <c r="A21" s="8">
        <v>18</v>
      </c>
      <c r="B21" s="11" t="s">
        <v>103</v>
      </c>
      <c r="C21" s="15" t="s">
        <v>118</v>
      </c>
      <c r="D21" s="16">
        <v>-1</v>
      </c>
      <c r="E21" s="17" t="s">
        <v>76</v>
      </c>
      <c r="F21" s="15">
        <v>0.05</v>
      </c>
      <c r="G21" s="15">
        <v>0.3</v>
      </c>
      <c r="H21" s="15">
        <v>0.7</v>
      </c>
      <c r="I21" s="15">
        <v>2</v>
      </c>
    </row>
    <row r="22" spans="1:9" ht="18" x14ac:dyDescent="0.2">
      <c r="A22" s="8">
        <v>19</v>
      </c>
      <c r="B22" s="11" t="s">
        <v>104</v>
      </c>
      <c r="C22" s="15" t="s">
        <v>116</v>
      </c>
      <c r="D22" s="16">
        <v>-1</v>
      </c>
      <c r="E22" s="17" t="s">
        <v>62</v>
      </c>
      <c r="F22" s="15">
        <v>1</v>
      </c>
      <c r="G22" s="15">
        <v>0.6</v>
      </c>
      <c r="H22" s="15">
        <v>0.7</v>
      </c>
      <c r="I22" s="15">
        <v>1.5</v>
      </c>
    </row>
    <row r="23" spans="1:9" ht="18" x14ac:dyDescent="0.2">
      <c r="A23" s="8">
        <v>20</v>
      </c>
      <c r="B23" s="11" t="s">
        <v>105</v>
      </c>
      <c r="C23" s="15" t="s">
        <v>125</v>
      </c>
      <c r="D23" s="16">
        <v>-1</v>
      </c>
      <c r="E23" s="17" t="s">
        <v>146</v>
      </c>
      <c r="F23" s="15">
        <v>0.2</v>
      </c>
      <c r="G23" s="15">
        <v>0.4</v>
      </c>
      <c r="H23" s="15">
        <v>1</v>
      </c>
      <c r="I23" s="15">
        <v>1.5</v>
      </c>
    </row>
    <row r="24" spans="1:9" ht="18" x14ac:dyDescent="0.2">
      <c r="A24" s="8">
        <v>21</v>
      </c>
      <c r="B24" s="11" t="s">
        <v>148</v>
      </c>
      <c r="C24" s="15" t="s">
        <v>126</v>
      </c>
      <c r="D24" s="16">
        <v>-1</v>
      </c>
      <c r="E24" s="17" t="s">
        <v>147</v>
      </c>
      <c r="F24" s="15">
        <v>0.2</v>
      </c>
      <c r="G24" s="15">
        <v>0.4</v>
      </c>
      <c r="H24" s="15">
        <v>1</v>
      </c>
      <c r="I24" s="15">
        <v>1.5</v>
      </c>
    </row>
    <row r="25" spans="1:9" ht="18" x14ac:dyDescent="0.2">
      <c r="A25" s="8">
        <v>22</v>
      </c>
      <c r="B25" s="11" t="s">
        <v>106</v>
      </c>
      <c r="C25" s="15" t="s">
        <v>115</v>
      </c>
      <c r="D25" s="16">
        <v>-1</v>
      </c>
      <c r="E25" s="17" t="s">
        <v>63</v>
      </c>
      <c r="F25" s="15">
        <v>5.0000000000000001E-3</v>
      </c>
      <c r="G25" s="15">
        <v>0.3</v>
      </c>
      <c r="H25" s="15">
        <v>0.7</v>
      </c>
      <c r="I25" s="15">
        <v>1.7</v>
      </c>
    </row>
    <row r="26" spans="1:9" ht="18" x14ac:dyDescent="0.2">
      <c r="A26" s="8">
        <v>23</v>
      </c>
      <c r="B26" s="11" t="s">
        <v>149</v>
      </c>
      <c r="C26" s="14" t="s">
        <v>127</v>
      </c>
      <c r="D26" s="18">
        <v>10</v>
      </c>
      <c r="E26" s="19" t="s">
        <v>51</v>
      </c>
      <c r="F26" s="19">
        <v>0.05</v>
      </c>
      <c r="G26" s="14">
        <v>0.7</v>
      </c>
      <c r="H26" s="14">
        <v>1</v>
      </c>
      <c r="I26" s="14">
        <v>2.2000000000000002</v>
      </c>
    </row>
    <row r="27" spans="1:9" ht="18" x14ac:dyDescent="0.2">
      <c r="A27" s="8">
        <v>24</v>
      </c>
      <c r="B27" s="11" t="s">
        <v>113</v>
      </c>
      <c r="C27" s="15" t="s">
        <v>119</v>
      </c>
      <c r="D27" s="16">
        <v>-1</v>
      </c>
      <c r="E27" s="17" t="s">
        <v>56</v>
      </c>
      <c r="F27" s="15">
        <v>0.05</v>
      </c>
      <c r="G27" s="15">
        <v>0.3</v>
      </c>
      <c r="H27" s="15">
        <v>0.7</v>
      </c>
      <c r="I27" s="15">
        <v>2</v>
      </c>
    </row>
    <row r="28" spans="1:9" ht="18" x14ac:dyDescent="0.2">
      <c r="A28" s="8">
        <v>25</v>
      </c>
      <c r="B28" s="11" t="s">
        <v>150</v>
      </c>
      <c r="C28" s="14" t="s">
        <v>114</v>
      </c>
      <c r="D28" s="18">
        <v>5</v>
      </c>
      <c r="E28" s="19" t="s">
        <v>59</v>
      </c>
      <c r="F28" s="14">
        <v>1</v>
      </c>
      <c r="G28" s="14">
        <v>3</v>
      </c>
      <c r="H28" s="14">
        <v>0.5</v>
      </c>
      <c r="I28" s="14">
        <v>3</v>
      </c>
    </row>
    <row r="29" spans="1:9" ht="18" x14ac:dyDescent="0.2">
      <c r="A29" s="8">
        <v>26</v>
      </c>
      <c r="B29" s="11" t="s">
        <v>107</v>
      </c>
      <c r="C29" s="15" t="s">
        <v>137</v>
      </c>
      <c r="D29" s="16">
        <v>-1</v>
      </c>
      <c r="E29" s="17" t="s">
        <v>77</v>
      </c>
      <c r="F29" s="15">
        <v>0.05</v>
      </c>
      <c r="G29" s="15">
        <v>0.1</v>
      </c>
      <c r="H29" s="15">
        <v>0.6</v>
      </c>
      <c r="I29" s="15">
        <v>2.5</v>
      </c>
    </row>
    <row r="30" spans="1:9" ht="18" x14ac:dyDescent="0.2">
      <c r="A30" s="8">
        <v>27</v>
      </c>
      <c r="B30" s="11" t="s">
        <v>108</v>
      </c>
      <c r="C30" s="14" t="s">
        <v>44</v>
      </c>
      <c r="D30" s="18">
        <v>10</v>
      </c>
      <c r="E30" s="19" t="s">
        <v>61</v>
      </c>
      <c r="F30" s="14">
        <v>0.05</v>
      </c>
      <c r="G30" s="14">
        <v>0.7</v>
      </c>
      <c r="H30" s="14">
        <v>1</v>
      </c>
      <c r="I30" s="14">
        <v>2.2000000000000002</v>
      </c>
    </row>
    <row r="31" spans="1:9" ht="18" x14ac:dyDescent="0.2">
      <c r="A31" s="8">
        <v>28</v>
      </c>
      <c r="B31" s="11" t="s">
        <v>109</v>
      </c>
      <c r="C31" s="14" t="s">
        <v>42</v>
      </c>
      <c r="D31" s="18">
        <v>25</v>
      </c>
      <c r="E31" s="19" t="s">
        <v>78</v>
      </c>
      <c r="F31" s="14">
        <v>0.02</v>
      </c>
      <c r="G31" s="14">
        <v>0.3</v>
      </c>
      <c r="H31" s="14">
        <v>0.5</v>
      </c>
      <c r="I31" s="14">
        <v>2</v>
      </c>
    </row>
    <row r="32" spans="1:9" ht="18" x14ac:dyDescent="0.2">
      <c r="A32" s="8">
        <v>29</v>
      </c>
      <c r="B32" s="11" t="s">
        <v>110</v>
      </c>
      <c r="C32" s="14" t="s">
        <v>43</v>
      </c>
      <c r="D32" s="18">
        <v>25</v>
      </c>
      <c r="E32" s="19" t="s">
        <v>79</v>
      </c>
      <c r="F32" s="14">
        <v>0.1</v>
      </c>
      <c r="G32" s="14">
        <v>0.3</v>
      </c>
      <c r="H32" s="14">
        <v>0.5</v>
      </c>
      <c r="I32" s="14">
        <v>1.7</v>
      </c>
    </row>
    <row r="33" spans="1:9" ht="18" x14ac:dyDescent="0.2">
      <c r="A33" s="8">
        <v>30</v>
      </c>
      <c r="B33" s="12" t="s">
        <v>151</v>
      </c>
      <c r="C33" s="12" t="s">
        <v>152</v>
      </c>
      <c r="D33" s="18">
        <v>25</v>
      </c>
      <c r="E33" s="21" t="s">
        <v>153</v>
      </c>
      <c r="F33" s="14">
        <v>0.01</v>
      </c>
      <c r="G33" s="14">
        <v>0.3</v>
      </c>
      <c r="H33" s="14">
        <v>0.5</v>
      </c>
      <c r="I33" s="14">
        <v>2</v>
      </c>
    </row>
    <row r="34" spans="1:9" x14ac:dyDescent="0.15">
      <c r="B34" s="12"/>
    </row>
  </sheetData>
  <phoneticPr fontId="1" type="noConversion"/>
  <dataValidations count="1">
    <dataValidation type="list" allowBlank="1" showInputMessage="1" showErrorMessage="1" sqref="A3:I3">
      <formula1>"布尔,整数,小数,文本,整数数组,小数数组,文本数组,JSON"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7"/>
  <sheetViews>
    <sheetView workbookViewId="0">
      <selection activeCell="F37" sqref="F37"/>
    </sheetView>
  </sheetViews>
  <sheetFormatPr baseColWidth="10" defaultRowHeight="15" x14ac:dyDescent="0.15"/>
  <sheetData>
    <row r="1" spans="1:29" ht="19" x14ac:dyDescent="0.2">
      <c r="A1" s="3" t="s">
        <v>4</v>
      </c>
      <c r="AA1">
        <v>1519</v>
      </c>
      <c r="AC1">
        <v>696</v>
      </c>
    </row>
    <row r="2" spans="1:29" ht="19" x14ac:dyDescent="0.2">
      <c r="A2" s="3" t="s">
        <v>5</v>
      </c>
      <c r="AA2">
        <v>1459</v>
      </c>
      <c r="AC2">
        <v>634</v>
      </c>
    </row>
    <row r="3" spans="1:29" ht="19" x14ac:dyDescent="0.2">
      <c r="A3" s="3" t="s">
        <v>6</v>
      </c>
      <c r="AA3">
        <v>1445</v>
      </c>
      <c r="AC3">
        <v>582</v>
      </c>
    </row>
    <row r="4" spans="1:29" ht="19" x14ac:dyDescent="0.2">
      <c r="A4" s="3" t="s">
        <v>7</v>
      </c>
      <c r="AA4">
        <v>1001</v>
      </c>
      <c r="AC4">
        <v>543</v>
      </c>
    </row>
    <row r="5" spans="1:29" ht="19" x14ac:dyDescent="0.2">
      <c r="A5" s="3" t="s">
        <v>8</v>
      </c>
      <c r="AA5">
        <v>1001</v>
      </c>
      <c r="AC5">
        <v>485</v>
      </c>
    </row>
    <row r="6" spans="1:29" ht="20" x14ac:dyDescent="0.2">
      <c r="A6" s="4" t="s">
        <v>9</v>
      </c>
      <c r="AA6">
        <v>1001</v>
      </c>
      <c r="AC6">
        <v>418</v>
      </c>
    </row>
    <row r="7" spans="1:29" ht="20" x14ac:dyDescent="0.2">
      <c r="A7" s="4" t="s">
        <v>10</v>
      </c>
      <c r="AA7">
        <v>1001</v>
      </c>
      <c r="AC7">
        <v>352</v>
      </c>
    </row>
    <row r="8" spans="1:29" ht="19" x14ac:dyDescent="0.2">
      <c r="A8" s="3"/>
      <c r="AA8">
        <v>1001</v>
      </c>
      <c r="AC8">
        <v>310</v>
      </c>
    </row>
    <row r="9" spans="1:29" ht="19" x14ac:dyDescent="0.2">
      <c r="A9" s="5" t="s">
        <v>11</v>
      </c>
      <c r="AA9">
        <v>1002</v>
      </c>
      <c r="AC9">
        <v>290</v>
      </c>
    </row>
    <row r="10" spans="1:29" ht="19" x14ac:dyDescent="0.2">
      <c r="A10" s="5" t="s">
        <v>12</v>
      </c>
      <c r="AA10">
        <v>1001</v>
      </c>
      <c r="AC10">
        <v>347</v>
      </c>
    </row>
    <row r="11" spans="1:29" ht="19" x14ac:dyDescent="0.2">
      <c r="A11" s="5" t="s">
        <v>13</v>
      </c>
      <c r="K11" s="6" t="s">
        <v>38</v>
      </c>
      <c r="AA11">
        <v>1001</v>
      </c>
      <c r="AC11">
        <v>252</v>
      </c>
    </row>
    <row r="12" spans="1:29" ht="19" x14ac:dyDescent="0.2">
      <c r="A12" s="5" t="s">
        <v>14</v>
      </c>
      <c r="AA12">
        <v>1001</v>
      </c>
      <c r="AC12">
        <v>343</v>
      </c>
    </row>
    <row r="13" spans="1:29" ht="19" x14ac:dyDescent="0.2">
      <c r="A13" s="5" t="s">
        <v>15</v>
      </c>
      <c r="AA13">
        <v>1002</v>
      </c>
      <c r="AC13">
        <v>251</v>
      </c>
    </row>
    <row r="14" spans="1:29" ht="19" x14ac:dyDescent="0.2">
      <c r="A14" s="3" t="s">
        <v>16</v>
      </c>
      <c r="AA14">
        <v>1001</v>
      </c>
      <c r="AC14">
        <v>174</v>
      </c>
    </row>
    <row r="15" spans="1:29" ht="19" x14ac:dyDescent="0.2">
      <c r="A15" s="5" t="s">
        <v>17</v>
      </c>
      <c r="AA15">
        <v>1002</v>
      </c>
      <c r="AC15">
        <v>167</v>
      </c>
    </row>
    <row r="16" spans="1:29" ht="19" x14ac:dyDescent="0.2">
      <c r="A16" s="5" t="s">
        <v>18</v>
      </c>
      <c r="AA16">
        <v>1001</v>
      </c>
      <c r="AC16">
        <v>140</v>
      </c>
    </row>
    <row r="17" spans="1:32" ht="20" x14ac:dyDescent="0.2">
      <c r="A17" s="5" t="s">
        <v>19</v>
      </c>
      <c r="AA17">
        <v>1001</v>
      </c>
      <c r="AC17">
        <v>142</v>
      </c>
    </row>
    <row r="18" spans="1:32" ht="19" x14ac:dyDescent="0.2">
      <c r="A18" s="5" t="s">
        <v>20</v>
      </c>
      <c r="AA18">
        <v>1001</v>
      </c>
      <c r="AC18">
        <v>121</v>
      </c>
    </row>
    <row r="19" spans="1:32" ht="19" x14ac:dyDescent="0.2">
      <c r="A19" s="5" t="s">
        <v>21</v>
      </c>
      <c r="AA19">
        <v>996</v>
      </c>
      <c r="AC19">
        <v>93</v>
      </c>
    </row>
    <row r="20" spans="1:32" ht="19" x14ac:dyDescent="0.2">
      <c r="A20" s="5" t="s">
        <v>22</v>
      </c>
      <c r="AA20">
        <v>729</v>
      </c>
      <c r="AC20">
        <v>55</v>
      </c>
    </row>
    <row r="21" spans="1:32" ht="19" x14ac:dyDescent="0.2">
      <c r="A21" s="5" t="s">
        <v>23</v>
      </c>
      <c r="AA21">
        <v>689</v>
      </c>
      <c r="AC21">
        <v>32</v>
      </c>
    </row>
    <row r="22" spans="1:32" ht="19" x14ac:dyDescent="0.2">
      <c r="A22" s="5" t="s">
        <v>24</v>
      </c>
      <c r="AA22">
        <v>628</v>
      </c>
      <c r="AC22">
        <v>8</v>
      </c>
    </row>
    <row r="23" spans="1:32" ht="20" x14ac:dyDescent="0.2">
      <c r="A23" s="5" t="s">
        <v>25</v>
      </c>
      <c r="AA23">
        <v>583</v>
      </c>
      <c r="AC23">
        <f>SUM(AC1:AC22)</f>
        <v>6435</v>
      </c>
      <c r="AE23">
        <v>10</v>
      </c>
      <c r="AF23">
        <v>110</v>
      </c>
    </row>
    <row r="24" spans="1:32" ht="19" x14ac:dyDescent="0.2">
      <c r="A24" s="5" t="s">
        <v>26</v>
      </c>
      <c r="AA24">
        <v>501</v>
      </c>
    </row>
    <row r="25" spans="1:32" ht="19" x14ac:dyDescent="0.2">
      <c r="A25" s="5" t="s">
        <v>27</v>
      </c>
      <c r="AA25">
        <v>435</v>
      </c>
    </row>
    <row r="26" spans="1:32" ht="19" x14ac:dyDescent="0.2">
      <c r="A26" s="5" t="s">
        <v>28</v>
      </c>
      <c r="AA26">
        <v>312</v>
      </c>
    </row>
    <row r="27" spans="1:32" ht="19" x14ac:dyDescent="0.2">
      <c r="A27" s="5" t="s">
        <v>29</v>
      </c>
      <c r="AA27">
        <v>11</v>
      </c>
    </row>
    <row r="28" spans="1:32" ht="19" x14ac:dyDescent="0.2">
      <c r="A28" s="5" t="s">
        <v>30</v>
      </c>
      <c r="AA28">
        <f>SUM(AA1:AA27)</f>
        <v>24325</v>
      </c>
    </row>
    <row r="29" spans="1:32" ht="20" x14ac:dyDescent="0.2">
      <c r="A29" s="5" t="s">
        <v>31</v>
      </c>
      <c r="AB29">
        <v>187</v>
      </c>
      <c r="AC29">
        <v>383</v>
      </c>
    </row>
    <row r="30" spans="1:32" ht="19" x14ac:dyDescent="0.2">
      <c r="A30" s="3" t="s">
        <v>32</v>
      </c>
    </row>
    <row r="31" spans="1:32" ht="19" x14ac:dyDescent="0.2">
      <c r="A31" s="5" t="s">
        <v>33</v>
      </c>
    </row>
    <row r="32" spans="1:32" ht="20" x14ac:dyDescent="0.2">
      <c r="A32" s="5" t="s">
        <v>34</v>
      </c>
    </row>
    <row r="33" spans="1:3" ht="19" x14ac:dyDescent="0.2">
      <c r="A33" s="5" t="s">
        <v>35</v>
      </c>
    </row>
    <row r="34" spans="1:3" ht="19" x14ac:dyDescent="0.2">
      <c r="A34" s="5" t="s">
        <v>36</v>
      </c>
    </row>
    <row r="35" spans="1:3" ht="19" x14ac:dyDescent="0.2">
      <c r="A35" s="5" t="s">
        <v>37</v>
      </c>
    </row>
    <row r="37" spans="1:3" ht="19" x14ac:dyDescent="0.2">
      <c r="A37" s="20" t="s">
        <v>138</v>
      </c>
      <c r="B37" t="s">
        <v>139</v>
      </c>
      <c r="C37" t="s">
        <v>140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洗神器花费</vt:lpstr>
      <vt:lpstr>神器升级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</dc:creator>
  <cp:lastModifiedBy>Microsoft Office 用户</cp:lastModifiedBy>
  <dcterms:created xsi:type="dcterms:W3CDTF">2015-09-10T07:53:57Z</dcterms:created>
  <dcterms:modified xsi:type="dcterms:W3CDTF">2015-11-10T09:00:57Z</dcterms:modified>
</cp:coreProperties>
</file>