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gmented Revenue" sheetId="1" r:id="rId4"/>
    <sheet state="visible" name="Indicative Valuation Range" sheetId="2" r:id="rId5"/>
    <sheet state="visible" name="Management Team" sheetId="3" r:id="rId6"/>
    <sheet state="visible" name="Sheet3" sheetId="4" r:id="rId7"/>
    <sheet state="visible" name="Revenue by Segment" sheetId="5" r:id="rId8"/>
    <sheet state="visible" name="Comparables" sheetId="6" r:id="rId9"/>
    <sheet state="visible" name="Sheet5" sheetId="7" r:id="rId10"/>
    <sheet state="visible" name="Revenue Change by Segment" sheetId="8" r:id="rId11"/>
    <sheet state="visible" name="Revenue by Segment (1)" sheetId="9" r:id="rId12"/>
    <sheet state="visible" name="Overview" sheetId="10" r:id="rId13"/>
    <sheet state="visible" name="Data" sheetId="11" r:id="rId14"/>
    <sheet state="visible" name="Chart2" sheetId="12" r:id="rId15"/>
    <sheet state="visible" name="Overview (1)" sheetId="13" r:id="rId16"/>
    <sheet state="visible" name="Data (1)" sheetId="14" r:id="rId17"/>
    <sheet state="visible" name="Sheet7" sheetId="15" r:id="rId18"/>
    <sheet state="visible" name="Chart1" sheetId="16" r:id="rId19"/>
  </sheets>
  <definedNames/>
  <calcPr/>
</workbook>
</file>

<file path=xl/sharedStrings.xml><?xml version="1.0" encoding="utf-8"?>
<sst xmlns="http://schemas.openxmlformats.org/spreadsheetml/2006/main" count="483" uniqueCount="282">
  <si>
    <t>Handsets</t>
  </si>
  <si>
    <t>Automotive</t>
  </si>
  <si>
    <t>IoT (internet of things)</t>
  </si>
  <si>
    <t>QTL (Qualcomm Technology Licensing)</t>
  </si>
  <si>
    <t>Vietnam</t>
  </si>
  <si>
    <t>China</t>
  </si>
  <si>
    <t>Korea</t>
  </si>
  <si>
    <t>United States</t>
  </si>
  <si>
    <t>Other Foreign</t>
  </si>
  <si>
    <t>Name</t>
  </si>
  <si>
    <t>Mark D. McLaughlin</t>
  </si>
  <si>
    <t>Cristiano R. Amon</t>
  </si>
  <si>
    <t>Akash Palkhiwala</t>
  </si>
  <si>
    <t>Position</t>
  </si>
  <si>
    <t>Chair of the Board</t>
  </si>
  <si>
    <t>President &amp; CEO</t>
  </si>
  <si>
    <t>CFO &amp; COO</t>
  </si>
  <si>
    <t>Years Exp.</t>
  </si>
  <si>
    <t>Background</t>
  </si>
  <si>
    <t>J.D. Seattle University School of Law</t>
  </si>
  <si>
    <t>B.Sc. UNICAMP Electrical Eng.</t>
  </si>
  <si>
    <t>M.B.A. University of Maryland Finance</t>
  </si>
  <si>
    <t>2018</t>
  </si>
  <si>
    <t>2019</t>
  </si>
  <si>
    <t>2020</t>
  </si>
  <si>
    <t>2021</t>
  </si>
  <si>
    <t>2022</t>
  </si>
  <si>
    <t>2023</t>
  </si>
  <si>
    <t>2024</t>
  </si>
  <si>
    <t>2025</t>
  </si>
  <si>
    <t>2026</t>
  </si>
  <si>
    <t>2027</t>
  </si>
  <si>
    <t>2028</t>
  </si>
  <si>
    <t>2029</t>
  </si>
  <si>
    <t>2030</t>
  </si>
  <si>
    <t>Total</t>
  </si>
  <si>
    <t>519.98</t>
  </si>
  <si>
    <t>450.11</t>
  </si>
  <si>
    <t>478.37</t>
  </si>
  <si>
    <t>602.22</t>
  </si>
  <si>
    <t>608.18</t>
  </si>
  <si>
    <t>549.43</t>
  </si>
  <si>
    <t>659.11</t>
  </si>
  <si>
    <t>789.28</t>
  </si>
  <si>
    <t>891</t>
  </si>
  <si>
    <t>969.01</t>
  </si>
  <si>
    <t>1,036.44</t>
  </si>
  <si>
    <t>1,148.02</t>
  </si>
  <si>
    <t>1,285.13</t>
  </si>
  <si>
    <t>Discrete Semiconductors</t>
  </si>
  <si>
    <t>26.36</t>
  </si>
  <si>
    <t>25.3</t>
  </si>
  <si>
    <t>24.81</t>
  </si>
  <si>
    <t>30.61</t>
  </si>
  <si>
    <t>33.91</t>
  </si>
  <si>
    <t>33.8</t>
  </si>
  <si>
    <t>36.67</t>
  </si>
  <si>
    <t>39.42</t>
  </si>
  <si>
    <t>42.11</t>
  </si>
  <si>
    <t>44.63</t>
  </si>
  <si>
    <t>47.09</t>
  </si>
  <si>
    <t>49.44</t>
  </si>
  <si>
    <t>51.67</t>
  </si>
  <si>
    <t>Sensors &amp; Actuators</t>
  </si>
  <si>
    <t>14.51</t>
  </si>
  <si>
    <t>15.02</t>
  </si>
  <si>
    <t>16.35</t>
  </si>
  <si>
    <t>20.38</t>
  </si>
  <si>
    <t>22.32</t>
  </si>
  <si>
    <t>19.28</t>
  </si>
  <si>
    <t>21.45</t>
  </si>
  <si>
    <t>24.1</t>
  </si>
  <si>
    <t>26.75</t>
  </si>
  <si>
    <t>29.28</t>
  </si>
  <si>
    <t>31.74</t>
  </si>
  <si>
    <t>34.11</t>
  </si>
  <si>
    <t>36.5</t>
  </si>
  <si>
    <t>AI Chips</t>
  </si>
  <si>
    <t>9.3</t>
  </si>
  <si>
    <t>12.79</t>
  </si>
  <si>
    <t>18.01</t>
  </si>
  <si>
    <t>24.87</t>
  </si>
  <si>
    <t>34.78</t>
  </si>
  <si>
    <t>46.15</t>
  </si>
  <si>
    <t>68.91</t>
  </si>
  <si>
    <t>92.74</t>
  </si>
  <si>
    <t>125.45</t>
  </si>
  <si>
    <t>166.48</t>
  </si>
  <si>
    <t>215.79</t>
  </si>
  <si>
    <t>272.1</t>
  </si>
  <si>
    <t>332.77</t>
  </si>
  <si>
    <t>Integrated Circuits</t>
  </si>
  <si>
    <t>428.15</t>
  </si>
  <si>
    <t>350.31</t>
  </si>
  <si>
    <t>374.86</t>
  </si>
  <si>
    <t>480.1</t>
  </si>
  <si>
    <t>473.3</t>
  </si>
  <si>
    <t>409.06</t>
  </si>
  <si>
    <t>487.22</t>
  </si>
  <si>
    <t>583.38</t>
  </si>
  <si>
    <t>642.49</t>
  </si>
  <si>
    <t>670.17</t>
  </si>
  <si>
    <t>679.53</t>
  </si>
  <si>
    <t>726.42</t>
  </si>
  <si>
    <t>794.74</t>
  </si>
  <si>
    <t>Optoelectronics</t>
  </si>
  <si>
    <t>41.68</t>
  </si>
  <si>
    <t>46.7</t>
  </si>
  <si>
    <t>44.33</t>
  </si>
  <si>
    <t>46.26</t>
  </si>
  <si>
    <t>43.87</t>
  </si>
  <si>
    <t>41.13</t>
  </si>
  <si>
    <t>44.85</t>
  </si>
  <si>
    <t>49.63</t>
  </si>
  <si>
    <t>54.2</t>
  </si>
  <si>
    <t>58.45</t>
  </si>
  <si>
    <t>62.3</t>
  </si>
  <si>
    <t>65.95</t>
  </si>
  <si>
    <t>69.45</t>
  </si>
  <si>
    <t>Growth</t>
  </si>
  <si>
    <t>Revenue</t>
  </si>
  <si>
    <t>Percentage</t>
  </si>
  <si>
    <t>Company</t>
  </si>
  <si>
    <t>P/E Ratio</t>
  </si>
  <si>
    <t>Market Cap (Billions USD</t>
  </si>
  <si>
    <t>Ticker</t>
  </si>
  <si>
    <t>Broadcom</t>
  </si>
  <si>
    <t>AVGO</t>
  </si>
  <si>
    <t>MediaTek</t>
  </si>
  <si>
    <t>2454.TW</t>
  </si>
  <si>
    <t>Intel</t>
  </si>
  <si>
    <t>INTC</t>
  </si>
  <si>
    <t>NVIDIA</t>
  </si>
  <si>
    <t>NVDA</t>
  </si>
  <si>
    <t>Samsung</t>
  </si>
  <si>
    <t>005930.KS</t>
  </si>
  <si>
    <t>Apple</t>
  </si>
  <si>
    <t>AAPL</t>
  </si>
  <si>
    <t>TSMC</t>
  </si>
  <si>
    <t>TSM</t>
  </si>
  <si>
    <t>Qualcomm</t>
  </si>
  <si>
    <t>QCOM</t>
  </si>
  <si>
    <t>-13.44</t>
  </si>
  <si>
    <t>6.28</t>
  </si>
  <si>
    <t>25.89</t>
  </si>
  <si>
    <t>0.99</t>
  </si>
  <si>
    <t>-9.66</t>
  </si>
  <si>
    <t>19.96</t>
  </si>
  <si>
    <t>19.75</t>
  </si>
  <si>
    <t>12.89</t>
  </si>
  <si>
    <t>8.76</t>
  </si>
  <si>
    <t>6.96</t>
  </si>
  <si>
    <t>10.77</t>
  </si>
  <si>
    <t>11.94</t>
  </si>
  <si>
    <t>-4.03</t>
  </si>
  <si>
    <t>-1.9</t>
  </si>
  <si>
    <t>23.38</t>
  </si>
  <si>
    <t>10.78</t>
  </si>
  <si>
    <t>-0.33</t>
  </si>
  <si>
    <t>8.5</t>
  </si>
  <si>
    <t>7.5</t>
  </si>
  <si>
    <t>6.8</t>
  </si>
  <si>
    <t>6</t>
  </si>
  <si>
    <t>5.5</t>
  </si>
  <si>
    <t>5</t>
  </si>
  <si>
    <t>4.5</t>
  </si>
  <si>
    <t>3.52</t>
  </si>
  <si>
    <t>8.91</t>
  </si>
  <si>
    <t>24.59</t>
  </si>
  <si>
    <t>9.53</t>
  </si>
  <si>
    <t>-13.63</t>
  </si>
  <si>
    <t>11.27</t>
  </si>
  <si>
    <t>12.35</t>
  </si>
  <si>
    <t>11</t>
  </si>
  <si>
    <t>9.46</t>
  </si>
  <si>
    <t>8.4</t>
  </si>
  <si>
    <t>7.47</t>
  </si>
  <si>
    <t>7.01</t>
  </si>
  <si>
    <t>37.65</t>
  </si>
  <si>
    <t>40.75</t>
  </si>
  <si>
    <t>38.12</t>
  </si>
  <si>
    <t>39.8</t>
  </si>
  <si>
    <t>32.72</t>
  </si>
  <si>
    <t>49.3</t>
  </si>
  <si>
    <t>34.58</t>
  </si>
  <si>
    <t>35.27</t>
  </si>
  <si>
    <t>32.7</t>
  </si>
  <si>
    <t>29.62</t>
  </si>
  <si>
    <t>26.09</t>
  </si>
  <si>
    <t>22.3</t>
  </si>
  <si>
    <t>-18.18</t>
  </si>
  <si>
    <t>28.07</t>
  </si>
  <si>
    <t>-1.42</t>
  </si>
  <si>
    <t>-13.57</t>
  </si>
  <si>
    <t>19.11</t>
  </si>
  <si>
    <t>19.74</t>
  </si>
  <si>
    <t>10.13</t>
  </si>
  <si>
    <t>4.31</t>
  </si>
  <si>
    <t>1.4</t>
  </si>
  <si>
    <t>6.9</t>
  </si>
  <si>
    <t>9.4</t>
  </si>
  <si>
    <t>12.05</t>
  </si>
  <si>
    <t>-5.07</t>
  </si>
  <si>
    <t>4.34</t>
  </si>
  <si>
    <t>-5.16</t>
  </si>
  <si>
    <t>-6.23</t>
  </si>
  <si>
    <t>9.03</t>
  </si>
  <si>
    <t>10.67</t>
  </si>
  <si>
    <t>9.2</t>
  </si>
  <si>
    <t>7.84</t>
  </si>
  <si>
    <t>6.59</t>
  </si>
  <si>
    <t>5.86</t>
  </si>
  <si>
    <t>5.31</t>
  </si>
  <si>
    <t>Statistic as Excel data file</t>
  </si>
  <si>
    <t>Integrated circuit (IC) design companies revenue worldwide from 2017 to 2023, by quarter (in million U.S. dollars)</t>
  </si>
  <si>
    <t>Access data</t>
  </si>
  <si>
    <t>Source</t>
  </si>
  <si>
    <t>Description</t>
  </si>
  <si>
    <t xml:space="preserve"> In the third quarter of 2023, of the leading integrated circuit design companies worldwide, Nvidia's revenue amounted to about 16.5 billion U.S. dollars, whilst Qualcomm ranked second with revenue of 7.4 billion U.S. dollars. Benefitting from the global demand for its technologies, Nvidia’s solutions are being deployed for accelerated computing and generative AI applications. 
 Among the tech giants 
 In June 2024, Nvidia briefly went into the number one spot among the leading tech companies in terms of market capitalization, jumping ahead of Microsoft and Apple. Nvidia’s rise can be attributed to its dominance in supplying the world with AI chips, advanced semiconductors that have become one of the hottest commodities in tech and global economy. 
 AI the growth enabler 
 For Nvidia and other fabless companies like AMD and Qualcomm, the AI boom has meant that providing the necessary technologies to support AI has become key. In June 2024, AMD announced a range of new AI chips, including the Ryzen AI 300 series for next-generation AI laptops. Similarly, Qualcomm is also keen to be a prominent player in the growing AI PC market , with its Snapdragon processors found in Windows-based Copilot+ PCs. </t>
  </si>
  <si>
    <t>TrendForce</t>
  </si>
  <si>
    <t>Conducted by</t>
  </si>
  <si>
    <t>Survey period</t>
  </si>
  <si>
    <t>2017 to 2023</t>
  </si>
  <si>
    <t>Region</t>
  </si>
  <si>
    <t>Worldwide</t>
  </si>
  <si>
    <t>Type of survey</t>
  </si>
  <si>
    <t>n.a.</t>
  </si>
  <si>
    <t>Number of respondents</t>
  </si>
  <si>
    <t>Age group</t>
  </si>
  <si>
    <t>Special characteristics</t>
  </si>
  <si>
    <t>Note</t>
  </si>
  <si>
    <t>Only the top IC design companies are featured.</t>
  </si>
  <si>
    <t>Publication</t>
  </si>
  <si>
    <t>Published by</t>
  </si>
  <si>
    <t>Publication date</t>
  </si>
  <si>
    <t>December 2023</t>
  </si>
  <si>
    <t>Original source</t>
  </si>
  <si>
    <t>trendforce.com</t>
  </si>
  <si>
    <t>ID</t>
  </si>
  <si>
    <t>946425</t>
  </si>
  <si>
    <t>Integrated circuit (IC) design companies revenue worldwide 2017-2023, by quarter</t>
  </si>
  <si>
    <t>Revenue Share</t>
  </si>
  <si>
    <t>Percentage Share</t>
  </si>
  <si>
    <t>Nvidia</t>
  </si>
  <si>
    <t>AMD</t>
  </si>
  <si>
    <t>Marvell</t>
  </si>
  <si>
    <t>Novatek</t>
  </si>
  <si>
    <t>Realtek</t>
  </si>
  <si>
    <t>Q3 '17</t>
  </si>
  <si>
    <t>Q4 '18</t>
  </si>
  <si>
    <t>Q3 '19</t>
  </si>
  <si>
    <t>Q3 '20</t>
  </si>
  <si>
    <t>Q3 '21</t>
  </si>
  <si>
    <t>Q4 '22</t>
  </si>
  <si>
    <t>Q1 '23</t>
  </si>
  <si>
    <t>Q2 '23</t>
  </si>
  <si>
    <t>Q3 '23</t>
  </si>
  <si>
    <t>Q4 '23</t>
  </si>
  <si>
    <t>Q4 '24</t>
  </si>
  <si>
    <t>Smartphone application processor (AP)/system-on-chip (SoC) vendor shipment share worldwide from 2020 to 2024, by quarter</t>
  </si>
  <si>
    <t xml:space="preserve"> In the third quarter of 2024, MediaTek accounted for 35 percent of global smartphone application processor (AP)/system-on-chip (SoC) shipments. Qualcomm ranked second with a 25 percent share of shipments in the third quarter of 2024. </t>
  </si>
  <si>
    <t>Counterpoint Research</t>
  </si>
  <si>
    <t>Q1 2020 to Q3 2024</t>
  </si>
  <si>
    <t>January 2025</t>
  </si>
  <si>
    <t>counterpointresearch.com</t>
  </si>
  <si>
    <t>1226674</t>
  </si>
  <si>
    <t>Global smartphone AP/SoC vendor shipment share 2020-2024, by quarter</t>
  </si>
  <si>
    <t>UNISOC</t>
  </si>
  <si>
    <t>Other</t>
  </si>
  <si>
    <t>HiSillicon (Huawei)</t>
  </si>
  <si>
    <t>Q1 2020</t>
  </si>
  <si>
    <t>-</t>
  </si>
  <si>
    <t>in %</t>
  </si>
  <si>
    <t>Q3 2020</t>
  </si>
  <si>
    <t>Q1 2021</t>
  </si>
  <si>
    <t>Q3 2021</t>
  </si>
  <si>
    <t>Q1 2022</t>
  </si>
  <si>
    <t>Q3 2022</t>
  </si>
  <si>
    <t>Q1 2023</t>
  </si>
  <si>
    <t>Q3 2023</t>
  </si>
  <si>
    <t>Q1 2024</t>
  </si>
  <si>
    <t>Q3 2024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</si>
</sst>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8">
    <font>
      <sz val="10.0"/>
      <color rgb="FF000000"/>
      <name val="Arial"/>
      <scheme val="minor"/>
    </font>
    <font>
      <color theme="1"/>
      <name val="Arial"/>
      <scheme val="minor"/>
    </font>
    <font>
      <u/>
      <color rgb="FF0000FF"/>
    </font>
    <font>
      <b/>
      <sz val="10.0"/>
      <color theme="1"/>
      <name val="Arial"/>
    </font>
    <font>
      <sz val="10.0"/>
      <color theme="1"/>
      <name val="Arial"/>
    </font>
    <font>
      <u/>
      <sz val="10.0"/>
      <color rgb="FF0000FF"/>
      <name val="Arial"/>
    </font>
    <font>
      <i/>
      <sz val="10.0"/>
      <color theme="1"/>
      <name val="Arial"/>
    </font>
    <font>
      <color theme="1"/>
      <name val="Arial"/>
    </font>
  </fonts>
  <fills count="5">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999999"/>
        <bgColor rgb="FF999999"/>
      </patternFill>
    </fill>
  </fills>
  <borders count="2">
    <border/>
    <border>
      <left style="thin">
        <color rgb="FF666666"/>
      </left>
      <right style="thin">
        <color rgb="FF666666"/>
      </right>
      <top style="thin">
        <color rgb="FF666666"/>
      </top>
      <bottom style="thin">
        <color rgb="FF666666"/>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3" xfId="0" applyAlignment="1" applyFont="1" applyNumberFormat="1">
      <alignment readingOrder="0"/>
    </xf>
    <xf borderId="0" fillId="0" fontId="1" numFmtId="10" xfId="0" applyAlignment="1" applyFont="1" applyNumberFormat="1">
      <alignment readingOrder="0"/>
    </xf>
    <xf borderId="0" fillId="2" fontId="1"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3" fontId="1"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shrinkToFit="0" wrapText="1"/>
    </xf>
    <xf borderId="0" fillId="0" fontId="1" numFmtId="0" xfId="0" applyFont="1"/>
    <xf borderId="0" fillId="0" fontId="1" numFmtId="10" xfId="0" applyFont="1" applyNumberFormat="1"/>
    <xf borderId="1" fillId="4" fontId="1" numFmtId="0" xfId="0" applyAlignment="1" applyBorder="1" applyFill="1" applyFont="1">
      <alignment horizontal="center" readingOrder="0"/>
    </xf>
    <xf borderId="1" fillId="4" fontId="1" numFmtId="0" xfId="0" applyAlignment="1" applyBorder="1" applyFont="1">
      <alignment horizontal="center" readingOrder="0" shrinkToFit="0" wrapText="1"/>
    </xf>
    <xf borderId="1" fillId="0" fontId="1" numFmtId="0" xfId="0" applyAlignment="1" applyBorder="1" applyFont="1">
      <alignment horizontal="center" readingOrder="0"/>
    </xf>
    <xf borderId="1" fillId="0" fontId="1" numFmtId="3" xfId="0" applyAlignment="1" applyBorder="1" applyFont="1" applyNumberFormat="1">
      <alignment horizontal="center" readingOrder="0"/>
    </xf>
    <xf borderId="1" fillId="3" fontId="1" numFmtId="0" xfId="0" applyAlignment="1" applyBorder="1" applyFont="1">
      <alignment horizontal="center" readingOrder="0"/>
    </xf>
    <xf borderId="1" fillId="0" fontId="2" numFmtId="0" xfId="0" applyAlignment="1" applyBorder="1" applyFont="1">
      <alignment horizontal="center" readingOrder="0"/>
    </xf>
    <xf borderId="1" fillId="3" fontId="1" numFmtId="3" xfId="0" applyAlignment="1" applyBorder="1" applyFont="1" applyNumberFormat="1">
      <alignment horizontal="center" readingOrder="0"/>
    </xf>
    <xf borderId="0" fillId="0" fontId="3" numFmtId="0" xfId="0" applyAlignment="1" applyFont="1">
      <alignment horizontal="left" vertical="center"/>
    </xf>
    <xf borderId="0" fillId="0" fontId="4" numFmtId="0" xfId="0" applyAlignment="1" applyFont="1">
      <alignment horizontal="left" vertical="center"/>
    </xf>
    <xf borderId="0" fillId="0" fontId="5" numFmtId="0" xfId="0" applyFont="1"/>
    <xf borderId="0" fillId="0" fontId="4" numFmtId="0" xfId="0" applyAlignment="1" applyFont="1">
      <alignment horizontal="left" shrinkToFit="0" vertical="top" wrapText="1"/>
    </xf>
    <xf borderId="0" fillId="0" fontId="6" numFmtId="0" xfId="0" applyAlignment="1" applyFont="1">
      <alignment horizontal="left" vertical="center"/>
    </xf>
    <xf borderId="0" fillId="0" fontId="4" numFmtId="0" xfId="0" applyAlignment="1" applyFont="1">
      <alignment horizontal="left" shrinkToFit="0" vertical="center" wrapText="1"/>
    </xf>
    <xf borderId="0" fillId="0" fontId="1" numFmtId="0" xfId="0" applyAlignment="1" applyFont="1">
      <alignment horizontal="right"/>
    </xf>
    <xf borderId="0" fillId="0" fontId="3" numFmtId="0" xfId="0" applyAlignment="1" applyFont="1">
      <alignment horizontal="right" shrinkToFit="0" vertical="center" wrapText="1"/>
    </xf>
    <xf borderId="0" fillId="0" fontId="4" numFmtId="0" xfId="0" applyAlignment="1" applyFont="1">
      <alignment horizontal="right" shrinkToFit="0" vertical="center" wrapText="1"/>
    </xf>
    <xf borderId="0" fillId="0" fontId="1" numFmtId="0" xfId="0" applyAlignment="1" applyFont="1">
      <alignment horizontal="center" readingOrder="0"/>
    </xf>
    <xf borderId="0" fillId="0" fontId="4" numFmtId="0" xfId="0" applyAlignment="1" applyFont="1">
      <alignment horizontal="right" vertical="center"/>
    </xf>
    <xf borderId="0" fillId="0" fontId="4" numFmtId="3" xfId="0" applyAlignment="1" applyFont="1" applyNumberFormat="1">
      <alignment horizontal="right" vertical="center"/>
    </xf>
    <xf borderId="0" fillId="0" fontId="1" numFmtId="0" xfId="0" applyAlignment="1" applyFont="1">
      <alignment horizontal="right" readingOrder="0"/>
    </xf>
    <xf borderId="0" fillId="0" fontId="7" numFmtId="3" xfId="0" applyAlignment="1" applyFont="1" applyNumberFormat="1">
      <alignment horizontal="right" vertical="bottom"/>
    </xf>
    <xf borderId="0" fillId="0" fontId="6" numFmtId="0" xfId="0" applyAlignment="1" applyFont="1">
      <alignment horizontal="left" shrinkToFit="0" vertical="center" wrapText="1"/>
    </xf>
    <xf borderId="0" fillId="0" fontId="3" numFmtId="0" xfId="0" applyAlignment="1" applyFont="1">
      <alignment horizontal="left" shrinkToFit="0" vertical="center" wrapText="1"/>
    </xf>
    <xf borderId="0" fillId="0" fontId="1"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chartsheet" Target="chartsheets/sheet1.xml"/><Relationship Id="rId14" Type="http://schemas.openxmlformats.org/officeDocument/2006/relationships/worksheet" Target="worksheets/sheet11.xml"/><Relationship Id="rId17" Type="http://schemas.openxmlformats.org/officeDocument/2006/relationships/worksheet" Target="worksheets/sheet13.xml"/><Relationship Id="rId16" Type="http://schemas.openxmlformats.org/officeDocument/2006/relationships/worksheet" Target="worksheets/sheet12.xml"/><Relationship Id="rId5" Type="http://schemas.openxmlformats.org/officeDocument/2006/relationships/worksheet" Target="worksheets/sheet2.xml"/><Relationship Id="rId19" Type="http://schemas.openxmlformats.org/officeDocument/2006/relationships/chartsheet" Target="chartsheets/sheet2.xml"/><Relationship Id="rId6" Type="http://schemas.openxmlformats.org/officeDocument/2006/relationships/worksheet" Target="worksheets/sheet3.xml"/><Relationship Id="rId18" Type="http://schemas.openxmlformats.org/officeDocument/2006/relationships/worksheet" Target="worksheets/sheet14.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Verdana"/>
              </a:defRPr>
            </a:pPr>
            <a:r>
              <a:rPr b="0">
                <a:solidFill>
                  <a:srgbClr val="757575"/>
                </a:solidFill>
                <a:latin typeface="Verdana"/>
              </a:rPr>
              <a:t>GEOGRAPHIC REVENUE DISTRIBUTION</a:t>
            </a:r>
          </a:p>
        </c:rich>
      </c:tx>
      <c:overlay val="0"/>
    </c:title>
    <c:plotArea>
      <c:layout/>
      <c:doughnutChart>
        <c:varyColors val="1"/>
        <c:ser>
          <c:idx val="0"/>
          <c:order val="0"/>
          <c:dPt>
            <c:idx val="0"/>
            <c:spPr>
              <a:solidFill>
                <a:srgbClr val="999999"/>
              </a:solidFill>
            </c:spPr>
          </c:dPt>
          <c:dPt>
            <c:idx val="1"/>
            <c:spPr>
              <a:solidFill>
                <a:srgbClr val="45818E"/>
              </a:solidFill>
            </c:spPr>
          </c:dPt>
          <c:dPt>
            <c:idx val="2"/>
            <c:spPr>
              <a:solidFill>
                <a:srgbClr val="6D9EEB"/>
              </a:solidFill>
            </c:spPr>
          </c:dPt>
          <c:dPt>
            <c:idx val="3"/>
            <c:spPr>
              <a:solidFill>
                <a:srgbClr val="A2C4C9"/>
              </a:solidFill>
            </c:spPr>
          </c:dPt>
          <c:dPt>
            <c:idx val="4"/>
            <c:spPr>
              <a:solidFill>
                <a:srgbClr val="D0E0E3"/>
              </a:solidFill>
            </c:spPr>
          </c:dPt>
          <c:dLbls>
            <c:showLegendKey val="0"/>
            <c:showVal val="0"/>
            <c:showCatName val="0"/>
            <c:showSerName val="0"/>
            <c:showPercent val="1"/>
            <c:showBubbleSize val="0"/>
            <c:showLeaderLines val="1"/>
          </c:dLbls>
          <c:cat>
            <c:strRef>
              <c:f>'Segmented Revenue'!$A$6:$A$10</c:f>
            </c:strRef>
          </c:cat>
          <c:val>
            <c:numRef>
              <c:f>'Segmented Revenue'!$B$6:$B$10</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Verdana"/>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val>
            <c:numRef>
              <c:f>'Indicative Valuation Range'!$C$6</c:f>
              <c:numCache/>
            </c:numRef>
          </c:val>
        </c:ser>
        <c:axId val="2003808775"/>
        <c:axId val="952997000"/>
      </c:barChart>
      <c:catAx>
        <c:axId val="2003808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2997000"/>
      </c:catAx>
      <c:valAx>
        <c:axId val="952997000"/>
        <c:scaling>
          <c:orientation val="minMax"/>
        </c:scaling>
        <c:delete val="0"/>
        <c:axPos val="l"/>
        <c:tickLblPos val="nextTo"/>
        <c:spPr>
          <a:ln>
            <a:noFill/>
          </a:ln>
        </c:spPr>
        <c:crossAx val="200380877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757575"/>
                </a:solidFill>
                <a:latin typeface="Verdana"/>
              </a:defRPr>
            </a:pPr>
            <a:r>
              <a:rPr b="0" sz="1800">
                <a:solidFill>
                  <a:srgbClr val="757575"/>
                </a:solidFill>
                <a:latin typeface="Verdana"/>
              </a:rPr>
              <a:t>Global Semiconductor Industry Demand Drivers</a:t>
            </a:r>
          </a:p>
        </c:rich>
      </c:tx>
      <c:overlay val="0"/>
    </c:title>
    <c:plotArea>
      <c:layout/>
      <c:doughnutChart>
        <c:varyColors val="1"/>
        <c:ser>
          <c:idx val="0"/>
          <c:order val="0"/>
          <c:dPt>
            <c:idx val="0"/>
            <c:spPr>
              <a:solidFill>
                <a:srgbClr val="45818E"/>
              </a:solidFill>
            </c:spPr>
          </c:dPt>
          <c:dPt>
            <c:idx val="1"/>
            <c:spPr>
              <a:solidFill>
                <a:srgbClr val="134F5C"/>
              </a:solidFill>
            </c:spPr>
          </c:dPt>
          <c:dPt>
            <c:idx val="2"/>
            <c:spPr>
              <a:solidFill>
                <a:srgbClr val="6D9EEB"/>
              </a:solidFill>
            </c:spPr>
          </c:dPt>
          <c:dPt>
            <c:idx val="3"/>
            <c:spPr>
              <a:solidFill>
                <a:srgbClr val="999999"/>
              </a:solidFill>
            </c:spPr>
          </c:dPt>
          <c:dPt>
            <c:idx val="4"/>
            <c:spPr>
              <a:solidFill>
                <a:srgbClr val="A2C4C9"/>
              </a:solidFill>
            </c:spPr>
          </c:dPt>
          <c:dLbls>
            <c:showLegendKey val="0"/>
            <c:showVal val="0"/>
            <c:showCatName val="0"/>
            <c:showSerName val="0"/>
            <c:showPercent val="1"/>
            <c:showBubbleSize val="0"/>
            <c:showLeaderLines val="1"/>
          </c:dLbls>
          <c:cat>
            <c:strRef>
              <c:f>'Revenue by Segment'!$A$11:$A$15</c:f>
            </c:strRef>
          </c:cat>
          <c:val>
            <c:numRef>
              <c:f>'Revenue by Segment'!$D$11:$D$15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000">
              <a:solidFill>
                <a:srgbClr val="1A1A1A"/>
              </a:solidFill>
              <a:latin typeface="+mn-lt"/>
            </a:defRPr>
          </a:pPr>
        </a:p>
      </c:txPr>
    </c:legend>
    <c:plotVisOnly val="1"/>
  </c:chart>
  <c:spPr>
    <a:solidFill>
      <a:srgbClr val="FFFFFF">
        <a:alpha val="0"/>
      </a:srgbClr>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434343"/>
                </a:solidFill>
                <a:latin typeface="Verdana"/>
              </a:defRPr>
            </a:pPr>
            <a:r>
              <a:rPr b="0">
                <a:solidFill>
                  <a:srgbClr val="434343"/>
                </a:solidFill>
                <a:latin typeface="Verdana"/>
              </a:rPr>
              <a:t>Integrated circuit (IC) design companies revenue</a:t>
            </a:r>
          </a:p>
        </c:rich>
      </c:tx>
      <c:overlay val="0"/>
    </c:title>
    <c:plotArea>
      <c:layout/>
      <c:barChart>
        <c:barDir val="col"/>
        <c:grouping val="percentStacked"/>
        <c:ser>
          <c:idx val="0"/>
          <c:order val="0"/>
          <c:tx>
            <c:strRef>
              <c:f>Data!$K$5</c:f>
            </c:strRef>
          </c:tx>
          <c:spPr>
            <a:solidFill>
              <a:srgbClr val="434343"/>
            </a:solidFill>
            <a:ln cmpd="sng">
              <a:solidFill>
                <a:srgbClr val="000000"/>
              </a:solidFill>
            </a:ln>
          </c:spPr>
          <c:cat>
            <c:strRef>
              <c:f>Data!$B$7:$B$16</c:f>
            </c:strRef>
          </c:cat>
          <c:val>
            <c:numRef>
              <c:f>Data!$K$6:$K$16</c:f>
              <c:numCache/>
            </c:numRef>
          </c:val>
        </c:ser>
        <c:ser>
          <c:idx val="1"/>
          <c:order val="1"/>
          <c:tx>
            <c:strRef>
              <c:f>Data!$L$5</c:f>
            </c:strRef>
          </c:tx>
          <c:spPr>
            <a:solidFill>
              <a:srgbClr val="A2C4C9"/>
            </a:solidFill>
            <a:ln cmpd="sng">
              <a:solidFill>
                <a:srgbClr val="000000"/>
              </a:solidFill>
            </a:ln>
          </c:spPr>
          <c:dLbls>
            <c:numFmt formatCode="General" sourceLinked="1"/>
            <c:txPr>
              <a:bodyPr/>
              <a:lstStyle/>
              <a:p>
                <a:pPr lvl="0">
                  <a:defRPr b="1" i="0" sz="1000">
                    <a:solidFill>
                      <a:srgbClr val="434343"/>
                    </a:solidFill>
                    <a:latin typeface="Verdana"/>
                  </a:defRPr>
                </a:pPr>
              </a:p>
            </c:txPr>
            <c:showLegendKey val="0"/>
            <c:showVal val="1"/>
            <c:showCatName val="0"/>
            <c:showSerName val="0"/>
            <c:showPercent val="0"/>
            <c:showBubbleSize val="0"/>
          </c:dLbls>
          <c:cat>
            <c:strRef>
              <c:f>Data!$B$7:$B$16</c:f>
            </c:strRef>
          </c:cat>
          <c:val>
            <c:numRef>
              <c:f>Data!$L$6:$L$16</c:f>
              <c:numCache/>
            </c:numRef>
          </c:val>
        </c:ser>
        <c:ser>
          <c:idx val="2"/>
          <c:order val="2"/>
          <c:tx>
            <c:strRef>
              <c:f>Data!$M$5</c:f>
            </c:strRef>
          </c:tx>
          <c:spPr>
            <a:solidFill>
              <a:srgbClr val="666666"/>
            </a:solidFill>
            <a:ln cmpd="sng">
              <a:solidFill>
                <a:srgbClr val="000000"/>
              </a:solidFill>
            </a:ln>
          </c:spPr>
          <c:cat>
            <c:strRef>
              <c:f>Data!$B$7:$B$16</c:f>
            </c:strRef>
          </c:cat>
          <c:val>
            <c:numRef>
              <c:f>Data!$M$6:$M$16</c:f>
              <c:numCache/>
            </c:numRef>
          </c:val>
        </c:ser>
        <c:ser>
          <c:idx val="3"/>
          <c:order val="3"/>
          <c:tx>
            <c:strRef>
              <c:f>Data!$N$5</c:f>
            </c:strRef>
          </c:tx>
          <c:spPr>
            <a:solidFill>
              <a:srgbClr val="B7B7B7"/>
            </a:solidFill>
            <a:ln cmpd="sng">
              <a:solidFill>
                <a:srgbClr val="000000"/>
              </a:solidFill>
            </a:ln>
          </c:spPr>
          <c:cat>
            <c:strRef>
              <c:f>Data!$B$7:$B$16</c:f>
            </c:strRef>
          </c:cat>
          <c:val>
            <c:numRef>
              <c:f>Data!$N$6:$N$16</c:f>
              <c:numCache/>
            </c:numRef>
          </c:val>
        </c:ser>
        <c:ser>
          <c:idx val="4"/>
          <c:order val="4"/>
          <c:tx>
            <c:strRef>
              <c:f>Data!$O$5</c:f>
            </c:strRef>
          </c:tx>
          <c:spPr>
            <a:solidFill>
              <a:srgbClr val="D9D9D9"/>
            </a:solidFill>
            <a:ln cmpd="sng">
              <a:solidFill>
                <a:srgbClr val="000000"/>
              </a:solidFill>
            </a:ln>
          </c:spPr>
          <c:cat>
            <c:strRef>
              <c:f>Data!$B$7:$B$16</c:f>
            </c:strRef>
          </c:cat>
          <c:val>
            <c:numRef>
              <c:f>Data!$O$6:$O$16</c:f>
              <c:numCache/>
            </c:numRef>
          </c:val>
        </c:ser>
        <c:ser>
          <c:idx val="5"/>
          <c:order val="5"/>
          <c:tx>
            <c:strRef>
              <c:f>Data!$P$5</c:f>
            </c:strRef>
          </c:tx>
          <c:spPr>
            <a:solidFill>
              <a:srgbClr val="EFEFEF"/>
            </a:solidFill>
            <a:ln cmpd="sng">
              <a:solidFill>
                <a:srgbClr val="000000"/>
              </a:solidFill>
            </a:ln>
          </c:spPr>
          <c:cat>
            <c:strRef>
              <c:f>Data!$B$7:$B$16</c:f>
            </c:strRef>
          </c:cat>
          <c:val>
            <c:numRef>
              <c:f>Data!$P$6:$P$16</c:f>
              <c:numCache/>
            </c:numRef>
          </c:val>
        </c:ser>
        <c:ser>
          <c:idx val="6"/>
          <c:order val="6"/>
          <c:tx>
            <c:strRef>
              <c:f>Data!$Q$5</c:f>
            </c:strRef>
          </c:tx>
          <c:spPr>
            <a:solidFill>
              <a:srgbClr val="F3F3F3"/>
            </a:solidFill>
            <a:ln cmpd="sng">
              <a:solidFill>
                <a:srgbClr val="000000"/>
              </a:solidFill>
            </a:ln>
          </c:spPr>
          <c:cat>
            <c:strRef>
              <c:f>Data!$B$7:$B$16</c:f>
            </c:strRef>
          </c:cat>
          <c:val>
            <c:numRef>
              <c:f>Data!$Q$6:$Q$16</c:f>
              <c:numCache/>
            </c:numRef>
          </c:val>
        </c:ser>
        <c:ser>
          <c:idx val="7"/>
          <c:order val="7"/>
          <c:tx>
            <c:strRef>
              <c:f>Data!$R$5</c:f>
            </c:strRef>
          </c:tx>
          <c:spPr>
            <a:solidFill>
              <a:srgbClr val="FFFFFF"/>
            </a:solidFill>
            <a:ln cmpd="sng">
              <a:solidFill>
                <a:srgbClr val="000000"/>
              </a:solidFill>
            </a:ln>
          </c:spPr>
          <c:cat>
            <c:strRef>
              <c:f>Data!$B$7:$B$16</c:f>
            </c:strRef>
          </c:cat>
          <c:val>
            <c:numRef>
              <c:f>Data!$R$6:$R$16</c:f>
              <c:numCache/>
            </c:numRef>
          </c:val>
        </c:ser>
        <c:overlap val="100"/>
        <c:axId val="19123218"/>
        <c:axId val="1498367914"/>
      </c:barChart>
      <c:catAx>
        <c:axId val="191232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8367914"/>
      </c:catAx>
      <c:valAx>
        <c:axId val="149836791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Verdana"/>
              </a:defRPr>
            </a:pPr>
          </a:p>
        </c:txPr>
        <c:crossAx val="19123218"/>
      </c:valAx>
    </c:plotArea>
    <c:legend>
      <c:legendPos val="b"/>
      <c:overlay val="0"/>
      <c:txPr>
        <a:bodyPr/>
        <a:lstStyle/>
        <a:p>
          <a:pPr lvl="0">
            <a:defRPr b="0">
              <a:solidFill>
                <a:srgbClr val="1A1A1A"/>
              </a:solidFill>
              <a:latin typeface="Verdana"/>
            </a:defRPr>
          </a:pPr>
        </a:p>
      </c:txPr>
    </c:legend>
    <c:plotVisOnly val="1"/>
  </c:chart>
  <c:spPr>
    <a:solidFill>
      <a:srgbClr val="FFFFFF">
        <a:alpha val="0"/>
      </a:srgbClr>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434343"/>
                </a:solidFill>
                <a:latin typeface="Verdana"/>
              </a:defRPr>
            </a:pPr>
            <a:r>
              <a:rPr b="0">
                <a:solidFill>
                  <a:srgbClr val="434343"/>
                </a:solidFill>
                <a:latin typeface="Verdana"/>
              </a:rPr>
              <a:t>Smartphone A.P./SoC Global Shipment Share Worldwide </a:t>
            </a:r>
          </a:p>
        </c:rich>
      </c:tx>
      <c:overlay val="0"/>
    </c:title>
    <c:plotArea>
      <c:layout/>
      <c:barChart>
        <c:barDir val="col"/>
        <c:grouping val="percentStacked"/>
        <c:ser>
          <c:idx val="0"/>
          <c:order val="0"/>
          <c:tx>
            <c:strRef>
              <c:f>'Data (1)'!$L$5</c:f>
            </c:strRef>
          </c:tx>
          <c:spPr>
            <a:solidFill>
              <a:srgbClr val="434343"/>
            </a:solidFill>
            <a:ln cmpd="sng">
              <a:solidFill>
                <a:srgbClr val="000000"/>
              </a:solidFill>
            </a:ln>
          </c:spPr>
          <c:cat>
            <c:strRef>
              <c:f>'Data (1)'!$B$6:$B$15</c:f>
            </c:strRef>
          </c:cat>
          <c:val>
            <c:numRef>
              <c:f>'Data (1)'!$L$6:$L$15</c:f>
              <c:numCache/>
            </c:numRef>
          </c:val>
        </c:ser>
        <c:ser>
          <c:idx val="1"/>
          <c:order val="1"/>
          <c:tx>
            <c:strRef>
              <c:f>'Data (1)'!$M$5</c:f>
            </c:strRef>
          </c:tx>
          <c:spPr>
            <a:solidFill>
              <a:srgbClr val="A2C4C9"/>
            </a:solidFill>
            <a:ln cmpd="sng">
              <a:solidFill>
                <a:srgbClr val="000000"/>
              </a:solidFill>
            </a:ln>
          </c:spPr>
          <c:dLbls>
            <c:numFmt formatCode="General" sourceLinked="1"/>
            <c:txPr>
              <a:bodyPr/>
              <a:lstStyle/>
              <a:p>
                <a:pPr lvl="0">
                  <a:defRPr b="1" sz="1000">
                    <a:latin typeface="Verdana"/>
                  </a:defRPr>
                </a:pPr>
              </a:p>
            </c:txPr>
            <c:showLegendKey val="0"/>
            <c:showVal val="1"/>
            <c:showCatName val="0"/>
            <c:showSerName val="0"/>
            <c:showPercent val="0"/>
            <c:showBubbleSize val="0"/>
          </c:dLbls>
          <c:cat>
            <c:strRef>
              <c:f>'Data (1)'!$B$6:$B$15</c:f>
            </c:strRef>
          </c:cat>
          <c:val>
            <c:numRef>
              <c:f>'Data (1)'!$M$6:$M$15</c:f>
              <c:numCache/>
            </c:numRef>
          </c:val>
        </c:ser>
        <c:ser>
          <c:idx val="2"/>
          <c:order val="2"/>
          <c:tx>
            <c:strRef>
              <c:f>'Data (1)'!$N$5</c:f>
            </c:strRef>
          </c:tx>
          <c:spPr>
            <a:solidFill>
              <a:srgbClr val="666666"/>
            </a:solidFill>
            <a:ln cmpd="sng">
              <a:solidFill>
                <a:srgbClr val="000000"/>
              </a:solidFill>
            </a:ln>
          </c:spPr>
          <c:cat>
            <c:strRef>
              <c:f>'Data (1)'!$B$6:$B$15</c:f>
            </c:strRef>
          </c:cat>
          <c:val>
            <c:numRef>
              <c:f>'Data (1)'!$N$6:$N$15</c:f>
              <c:numCache/>
            </c:numRef>
          </c:val>
        </c:ser>
        <c:ser>
          <c:idx val="3"/>
          <c:order val="3"/>
          <c:tx>
            <c:strRef>
              <c:f>'Data (1)'!$O$5</c:f>
            </c:strRef>
          </c:tx>
          <c:spPr>
            <a:solidFill>
              <a:srgbClr val="B7B7B7"/>
            </a:solidFill>
            <a:ln cmpd="sng">
              <a:solidFill>
                <a:srgbClr val="000000"/>
              </a:solidFill>
            </a:ln>
          </c:spPr>
          <c:cat>
            <c:strRef>
              <c:f>'Data (1)'!$B$6:$B$15</c:f>
            </c:strRef>
          </c:cat>
          <c:val>
            <c:numRef>
              <c:f>'Data (1)'!$O$6:$O$15</c:f>
              <c:numCache/>
            </c:numRef>
          </c:val>
        </c:ser>
        <c:ser>
          <c:idx val="4"/>
          <c:order val="4"/>
          <c:tx>
            <c:strRef>
              <c:f>'Data (1)'!$P$5</c:f>
            </c:strRef>
          </c:tx>
          <c:spPr>
            <a:solidFill>
              <a:srgbClr val="D9D9D9"/>
            </a:solidFill>
            <a:ln cmpd="sng">
              <a:solidFill>
                <a:srgbClr val="000000"/>
              </a:solidFill>
            </a:ln>
          </c:spPr>
          <c:cat>
            <c:strRef>
              <c:f>'Data (1)'!$B$6:$B$15</c:f>
            </c:strRef>
          </c:cat>
          <c:val>
            <c:numRef>
              <c:f>'Data (1)'!$P$6:$P$15</c:f>
              <c:numCache/>
            </c:numRef>
          </c:val>
        </c:ser>
        <c:ser>
          <c:idx val="5"/>
          <c:order val="5"/>
          <c:tx>
            <c:strRef>
              <c:f>'Data (1)'!$Q$5</c:f>
            </c:strRef>
          </c:tx>
          <c:spPr>
            <a:solidFill>
              <a:srgbClr val="F3F3F3"/>
            </a:solidFill>
            <a:ln cmpd="sng">
              <a:solidFill>
                <a:srgbClr val="000000"/>
              </a:solidFill>
            </a:ln>
          </c:spPr>
          <c:cat>
            <c:strRef>
              <c:f>'Data (1)'!$B$6:$B$15</c:f>
            </c:strRef>
          </c:cat>
          <c:val>
            <c:numRef>
              <c:f>'Data (1)'!$Q$6:$Q$15</c:f>
              <c:numCache/>
            </c:numRef>
          </c:val>
        </c:ser>
        <c:ser>
          <c:idx val="6"/>
          <c:order val="6"/>
          <c:tx>
            <c:strRef>
              <c:f>'Data (1)'!$R$5</c:f>
            </c:strRef>
          </c:tx>
          <c:spPr>
            <a:solidFill>
              <a:srgbClr val="FFFFFF"/>
            </a:solidFill>
            <a:ln cmpd="sng">
              <a:solidFill>
                <a:srgbClr val="000000"/>
              </a:solidFill>
            </a:ln>
          </c:spPr>
          <c:cat>
            <c:strRef>
              <c:f>'Data (1)'!$B$6:$B$15</c:f>
            </c:strRef>
          </c:cat>
          <c:val>
            <c:numRef>
              <c:f>'Data (1)'!$R$6:$R$15</c:f>
              <c:numCache/>
            </c:numRef>
          </c:val>
        </c:ser>
        <c:overlap val="100"/>
        <c:axId val="546109410"/>
        <c:axId val="1221416651"/>
      </c:barChart>
      <c:catAx>
        <c:axId val="546109410"/>
        <c:scaling>
          <c:orientation val="minMax"/>
        </c:scaling>
        <c:delete val="0"/>
        <c:axPos val="b"/>
        <c:title>
          <c:tx>
            <c:rich>
              <a:bodyPr/>
              <a:lstStyle/>
              <a:p>
                <a:pPr lvl="0">
                  <a:defRPr b="0">
                    <a:solidFill>
                      <a:srgbClr val="000000"/>
                    </a:solidFill>
                    <a:latin typeface="Verdana"/>
                  </a:defRPr>
                </a:pPr>
                <a:r>
                  <a:rPr b="0">
                    <a:solidFill>
                      <a:srgbClr val="000000"/>
                    </a:solidFill>
                    <a:latin typeface="Verdana"/>
                  </a:rPr>
                  <a:t/>
                </a:r>
              </a:p>
            </c:rich>
          </c:tx>
          <c:overlay val="0"/>
        </c:title>
        <c:numFmt formatCode="General" sourceLinked="1"/>
        <c:majorTickMark val="none"/>
        <c:minorTickMark val="none"/>
        <c:spPr/>
        <c:txPr>
          <a:bodyPr rot="0"/>
          <a:lstStyle/>
          <a:p>
            <a:pPr lvl="0">
              <a:defRPr b="0">
                <a:solidFill>
                  <a:srgbClr val="000000"/>
                </a:solidFill>
                <a:latin typeface="Verdana"/>
              </a:defRPr>
            </a:pPr>
          </a:p>
        </c:txPr>
        <c:crossAx val="1221416651"/>
      </c:catAx>
      <c:valAx>
        <c:axId val="12214166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Verdana"/>
                  </a:defRPr>
                </a:pPr>
                <a:r>
                  <a:rPr b="0">
                    <a:solidFill>
                      <a:srgbClr val="000000"/>
                    </a:solidFill>
                    <a:latin typeface="Verdana"/>
                  </a:rPr>
                  <a:t/>
                </a:r>
              </a:p>
            </c:rich>
          </c:tx>
          <c:overlay val="0"/>
        </c:title>
        <c:numFmt formatCode="General" sourceLinked="1"/>
        <c:majorTickMark val="cross"/>
        <c:minorTickMark val="none"/>
        <c:tickLblPos val="nextTo"/>
        <c:spPr>
          <a:ln/>
        </c:spPr>
        <c:txPr>
          <a:bodyPr/>
          <a:lstStyle/>
          <a:p>
            <a:pPr lvl="0">
              <a:defRPr b="0">
                <a:solidFill>
                  <a:srgbClr val="000000"/>
                </a:solidFill>
                <a:latin typeface="Verdana"/>
              </a:defRPr>
            </a:pPr>
          </a:p>
        </c:txPr>
        <c:crossAx val="546109410"/>
      </c:valAx>
    </c:plotArea>
    <c:legend>
      <c:legendPos val="b"/>
      <c:overlay val="0"/>
      <c:txPr>
        <a:bodyPr/>
        <a:lstStyle/>
        <a:p>
          <a:pPr lvl="0">
            <a:defRPr b="0">
              <a:solidFill>
                <a:srgbClr val="1A1A1A"/>
              </a:solidFill>
              <a:latin typeface="Verdana"/>
            </a:defRPr>
          </a:pPr>
        </a:p>
      </c:txPr>
    </c:legend>
    <c:plotVisOnly val="1"/>
  </c:chart>
  <c:spPr>
    <a:solidFill>
      <a:srgbClr val="FFFFFF">
        <a:alpha val="0"/>
      </a:srgbClr>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434343"/>
                </a:solidFill>
                <a:latin typeface="Verdana"/>
              </a:defRPr>
            </a:pPr>
            <a:r>
              <a:rPr b="0">
                <a:solidFill>
                  <a:srgbClr val="434343"/>
                </a:solidFill>
                <a:latin typeface="Verdana"/>
              </a:rPr>
              <a:t>Integrated circuit (IC) design companies revenue</a:t>
            </a:r>
          </a:p>
        </c:rich>
      </c:tx>
      <c:overlay val="0"/>
    </c:title>
    <c:plotArea>
      <c:layout/>
      <c:barChart>
        <c:barDir val="col"/>
        <c:grouping val="percentStacked"/>
        <c:ser>
          <c:idx val="0"/>
          <c:order val="0"/>
          <c:tx>
            <c:strRef>
              <c:f>Data!$K$5</c:f>
            </c:strRef>
          </c:tx>
          <c:spPr>
            <a:solidFill>
              <a:srgbClr val="434343"/>
            </a:solidFill>
            <a:ln cmpd="sng">
              <a:solidFill>
                <a:srgbClr val="000000"/>
              </a:solidFill>
            </a:ln>
          </c:spPr>
          <c:cat>
            <c:strRef>
              <c:f>Data!$B$7:$B$16</c:f>
            </c:strRef>
          </c:cat>
          <c:val>
            <c:numRef>
              <c:f>Data!$K$6:$K$16</c:f>
              <c:numCache/>
            </c:numRef>
          </c:val>
        </c:ser>
        <c:ser>
          <c:idx val="1"/>
          <c:order val="1"/>
          <c:tx>
            <c:strRef>
              <c:f>Data!$L$5</c:f>
            </c:strRef>
          </c:tx>
          <c:spPr>
            <a:solidFill>
              <a:srgbClr val="A2C4C9"/>
            </a:solidFill>
            <a:ln cmpd="sng">
              <a:solidFill>
                <a:srgbClr val="000000"/>
              </a:solidFill>
            </a:ln>
          </c:spPr>
          <c:dLbls>
            <c:numFmt formatCode="General" sourceLinked="1"/>
            <c:txPr>
              <a:bodyPr/>
              <a:lstStyle/>
              <a:p>
                <a:pPr lvl="0">
                  <a:defRPr b="1" i="0" sz="1000">
                    <a:solidFill>
                      <a:srgbClr val="434343"/>
                    </a:solidFill>
                    <a:latin typeface="Verdana"/>
                  </a:defRPr>
                </a:pPr>
              </a:p>
            </c:txPr>
            <c:showLegendKey val="0"/>
            <c:showVal val="1"/>
            <c:showCatName val="0"/>
            <c:showSerName val="0"/>
            <c:showPercent val="0"/>
            <c:showBubbleSize val="0"/>
          </c:dLbls>
          <c:cat>
            <c:strRef>
              <c:f>Data!$B$7:$B$16</c:f>
            </c:strRef>
          </c:cat>
          <c:val>
            <c:numRef>
              <c:f>Data!$L$6:$L$16</c:f>
              <c:numCache/>
            </c:numRef>
          </c:val>
        </c:ser>
        <c:ser>
          <c:idx val="2"/>
          <c:order val="2"/>
          <c:tx>
            <c:strRef>
              <c:f>Data!$M$5</c:f>
            </c:strRef>
          </c:tx>
          <c:spPr>
            <a:solidFill>
              <a:srgbClr val="666666"/>
            </a:solidFill>
            <a:ln cmpd="sng">
              <a:solidFill>
                <a:srgbClr val="000000"/>
              </a:solidFill>
            </a:ln>
          </c:spPr>
          <c:cat>
            <c:strRef>
              <c:f>Data!$B$7:$B$16</c:f>
            </c:strRef>
          </c:cat>
          <c:val>
            <c:numRef>
              <c:f>Data!$M$6:$M$16</c:f>
              <c:numCache/>
            </c:numRef>
          </c:val>
        </c:ser>
        <c:ser>
          <c:idx val="3"/>
          <c:order val="3"/>
          <c:tx>
            <c:strRef>
              <c:f>Data!$N$5</c:f>
            </c:strRef>
          </c:tx>
          <c:spPr>
            <a:solidFill>
              <a:srgbClr val="B7B7B7"/>
            </a:solidFill>
            <a:ln cmpd="sng">
              <a:solidFill>
                <a:srgbClr val="000000"/>
              </a:solidFill>
            </a:ln>
          </c:spPr>
          <c:cat>
            <c:strRef>
              <c:f>Data!$B$7:$B$16</c:f>
            </c:strRef>
          </c:cat>
          <c:val>
            <c:numRef>
              <c:f>Data!$N$6:$N$16</c:f>
              <c:numCache/>
            </c:numRef>
          </c:val>
        </c:ser>
        <c:ser>
          <c:idx val="4"/>
          <c:order val="4"/>
          <c:tx>
            <c:strRef>
              <c:f>Data!$O$5</c:f>
            </c:strRef>
          </c:tx>
          <c:spPr>
            <a:solidFill>
              <a:srgbClr val="D9D9D9"/>
            </a:solidFill>
            <a:ln cmpd="sng">
              <a:solidFill>
                <a:srgbClr val="000000"/>
              </a:solidFill>
            </a:ln>
          </c:spPr>
          <c:cat>
            <c:strRef>
              <c:f>Data!$B$7:$B$16</c:f>
            </c:strRef>
          </c:cat>
          <c:val>
            <c:numRef>
              <c:f>Data!$O$6:$O$16</c:f>
              <c:numCache/>
            </c:numRef>
          </c:val>
        </c:ser>
        <c:ser>
          <c:idx val="5"/>
          <c:order val="5"/>
          <c:tx>
            <c:strRef>
              <c:f>Data!$P$5</c:f>
            </c:strRef>
          </c:tx>
          <c:spPr>
            <a:solidFill>
              <a:srgbClr val="EFEFEF"/>
            </a:solidFill>
            <a:ln cmpd="sng">
              <a:solidFill>
                <a:srgbClr val="000000"/>
              </a:solidFill>
            </a:ln>
          </c:spPr>
          <c:cat>
            <c:strRef>
              <c:f>Data!$B$7:$B$16</c:f>
            </c:strRef>
          </c:cat>
          <c:val>
            <c:numRef>
              <c:f>Data!$P$6:$P$16</c:f>
              <c:numCache/>
            </c:numRef>
          </c:val>
        </c:ser>
        <c:ser>
          <c:idx val="6"/>
          <c:order val="6"/>
          <c:tx>
            <c:strRef>
              <c:f>Data!$Q$5</c:f>
            </c:strRef>
          </c:tx>
          <c:spPr>
            <a:solidFill>
              <a:srgbClr val="F3F3F3"/>
            </a:solidFill>
            <a:ln cmpd="sng">
              <a:solidFill>
                <a:srgbClr val="000000"/>
              </a:solidFill>
            </a:ln>
          </c:spPr>
          <c:cat>
            <c:strRef>
              <c:f>Data!$B$7:$B$16</c:f>
            </c:strRef>
          </c:cat>
          <c:val>
            <c:numRef>
              <c:f>Data!$Q$6:$Q$16</c:f>
              <c:numCache/>
            </c:numRef>
          </c:val>
        </c:ser>
        <c:ser>
          <c:idx val="7"/>
          <c:order val="7"/>
          <c:tx>
            <c:strRef>
              <c:f>Data!$R$5</c:f>
            </c:strRef>
          </c:tx>
          <c:spPr>
            <a:solidFill>
              <a:srgbClr val="FFFFFF"/>
            </a:solidFill>
            <a:ln cmpd="sng">
              <a:solidFill>
                <a:srgbClr val="000000"/>
              </a:solidFill>
            </a:ln>
          </c:spPr>
          <c:cat>
            <c:strRef>
              <c:f>Data!$B$7:$B$16</c:f>
            </c:strRef>
          </c:cat>
          <c:val>
            <c:numRef>
              <c:f>Data!$R$6:$R$16</c:f>
              <c:numCache/>
            </c:numRef>
          </c:val>
        </c:ser>
        <c:overlap val="100"/>
        <c:axId val="1564034747"/>
        <c:axId val="300543623"/>
      </c:barChart>
      <c:catAx>
        <c:axId val="15640347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0543623"/>
      </c:catAx>
      <c:valAx>
        <c:axId val="3005436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Verdana"/>
              </a:defRPr>
            </a:pPr>
          </a:p>
        </c:txPr>
        <c:crossAx val="1564034747"/>
      </c:valAx>
    </c:plotArea>
    <c:legend>
      <c:legendPos val="b"/>
      <c:overlay val="0"/>
      <c:txPr>
        <a:bodyPr/>
        <a:lstStyle/>
        <a:p>
          <a:pPr lvl="0">
            <a:defRPr b="0">
              <a:solidFill>
                <a:srgbClr val="1A1A1A"/>
              </a:solidFill>
              <a:latin typeface="Verdana"/>
            </a:defRPr>
          </a:pPr>
        </a:p>
      </c:txPr>
    </c:legend>
    <c:plotVisOnly val="1"/>
  </c:chart>
  <c:spPr>
    <a:solidFill>
      <a:srgbClr val="FFFFFF">
        <a:alpha val="0"/>
      </a:srgbClr>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Verdana"/>
              </a:defRPr>
            </a:pPr>
            <a:r>
              <a:rPr b="1">
                <a:solidFill>
                  <a:srgbClr val="757575"/>
                </a:solidFill>
                <a:latin typeface="Verdana"/>
              </a:rPr>
              <a:t>Smartphone A.P./SoC Global Shipment Share Worldwide </a:t>
            </a:r>
          </a:p>
        </c:rich>
      </c:tx>
      <c:overlay val="0"/>
    </c:title>
    <c:plotArea>
      <c:layout/>
      <c:barChart>
        <c:barDir val="col"/>
        <c:grouping val="percentStacked"/>
        <c:ser>
          <c:idx val="0"/>
          <c:order val="0"/>
          <c:tx>
            <c:strRef>
              <c:f>'Data (1)'!$L$5</c:f>
            </c:strRef>
          </c:tx>
          <c:spPr>
            <a:solidFill>
              <a:srgbClr val="434343"/>
            </a:solidFill>
            <a:ln cmpd="sng">
              <a:solidFill>
                <a:srgbClr val="000000"/>
              </a:solidFill>
            </a:ln>
          </c:spPr>
          <c:cat>
            <c:strRef>
              <c:f>'Data (1)'!$B$6:$B$15</c:f>
            </c:strRef>
          </c:cat>
          <c:val>
            <c:numRef>
              <c:f>'Data (1)'!$L$6:$L$15</c:f>
              <c:numCache/>
            </c:numRef>
          </c:val>
        </c:ser>
        <c:ser>
          <c:idx val="1"/>
          <c:order val="1"/>
          <c:tx>
            <c:strRef>
              <c:f>'Data (1)'!$M$5</c:f>
            </c:strRef>
          </c:tx>
          <c:spPr>
            <a:solidFill>
              <a:srgbClr val="A2C4C9"/>
            </a:solidFill>
            <a:ln cmpd="sng">
              <a:solidFill>
                <a:srgbClr val="000000"/>
              </a:solidFill>
            </a:ln>
          </c:spPr>
          <c:dLbls>
            <c:numFmt formatCode="General" sourceLinked="1"/>
            <c:txPr>
              <a:bodyPr/>
              <a:lstStyle/>
              <a:p>
                <a:pPr lvl="0">
                  <a:defRPr b="1" sz="1000">
                    <a:latin typeface="Verdana"/>
                  </a:defRPr>
                </a:pPr>
              </a:p>
            </c:txPr>
            <c:showLegendKey val="0"/>
            <c:showVal val="1"/>
            <c:showCatName val="0"/>
            <c:showSerName val="0"/>
            <c:showPercent val="0"/>
            <c:showBubbleSize val="0"/>
          </c:dLbls>
          <c:cat>
            <c:strRef>
              <c:f>'Data (1)'!$B$6:$B$15</c:f>
            </c:strRef>
          </c:cat>
          <c:val>
            <c:numRef>
              <c:f>'Data (1)'!$M$6:$M$15</c:f>
              <c:numCache/>
            </c:numRef>
          </c:val>
        </c:ser>
        <c:ser>
          <c:idx val="2"/>
          <c:order val="2"/>
          <c:tx>
            <c:strRef>
              <c:f>'Data (1)'!$N$5</c:f>
            </c:strRef>
          </c:tx>
          <c:spPr>
            <a:solidFill>
              <a:srgbClr val="666666"/>
            </a:solidFill>
            <a:ln cmpd="sng">
              <a:solidFill>
                <a:srgbClr val="000000"/>
              </a:solidFill>
            </a:ln>
          </c:spPr>
          <c:cat>
            <c:strRef>
              <c:f>'Data (1)'!$B$6:$B$15</c:f>
            </c:strRef>
          </c:cat>
          <c:val>
            <c:numRef>
              <c:f>'Data (1)'!$N$6:$N$15</c:f>
              <c:numCache/>
            </c:numRef>
          </c:val>
        </c:ser>
        <c:ser>
          <c:idx val="3"/>
          <c:order val="3"/>
          <c:tx>
            <c:strRef>
              <c:f>'Data (1)'!$O$5</c:f>
            </c:strRef>
          </c:tx>
          <c:spPr>
            <a:solidFill>
              <a:srgbClr val="B7B7B7"/>
            </a:solidFill>
            <a:ln cmpd="sng">
              <a:solidFill>
                <a:srgbClr val="000000"/>
              </a:solidFill>
            </a:ln>
          </c:spPr>
          <c:cat>
            <c:strRef>
              <c:f>'Data (1)'!$B$6:$B$15</c:f>
            </c:strRef>
          </c:cat>
          <c:val>
            <c:numRef>
              <c:f>'Data (1)'!$O$6:$O$15</c:f>
              <c:numCache/>
            </c:numRef>
          </c:val>
        </c:ser>
        <c:ser>
          <c:idx val="4"/>
          <c:order val="4"/>
          <c:tx>
            <c:strRef>
              <c:f>'Data (1)'!$P$5</c:f>
            </c:strRef>
          </c:tx>
          <c:spPr>
            <a:solidFill>
              <a:srgbClr val="D9D9D9"/>
            </a:solidFill>
            <a:ln cmpd="sng">
              <a:solidFill>
                <a:srgbClr val="000000"/>
              </a:solidFill>
            </a:ln>
          </c:spPr>
          <c:cat>
            <c:strRef>
              <c:f>'Data (1)'!$B$6:$B$15</c:f>
            </c:strRef>
          </c:cat>
          <c:val>
            <c:numRef>
              <c:f>'Data (1)'!$P$6:$P$15</c:f>
              <c:numCache/>
            </c:numRef>
          </c:val>
        </c:ser>
        <c:ser>
          <c:idx val="5"/>
          <c:order val="5"/>
          <c:tx>
            <c:strRef>
              <c:f>'Data (1)'!$Q$5</c:f>
            </c:strRef>
          </c:tx>
          <c:spPr>
            <a:solidFill>
              <a:srgbClr val="F3F3F3"/>
            </a:solidFill>
            <a:ln cmpd="sng">
              <a:solidFill>
                <a:srgbClr val="000000"/>
              </a:solidFill>
            </a:ln>
          </c:spPr>
          <c:cat>
            <c:strRef>
              <c:f>'Data (1)'!$B$6:$B$15</c:f>
            </c:strRef>
          </c:cat>
          <c:val>
            <c:numRef>
              <c:f>'Data (1)'!$Q$6:$Q$15</c:f>
              <c:numCache/>
            </c:numRef>
          </c:val>
        </c:ser>
        <c:ser>
          <c:idx val="6"/>
          <c:order val="6"/>
          <c:tx>
            <c:strRef>
              <c:f>'Data (1)'!$R$5</c:f>
            </c:strRef>
          </c:tx>
          <c:spPr>
            <a:solidFill>
              <a:srgbClr val="FFFFFF"/>
            </a:solidFill>
            <a:ln cmpd="sng">
              <a:solidFill>
                <a:srgbClr val="000000"/>
              </a:solidFill>
            </a:ln>
          </c:spPr>
          <c:cat>
            <c:strRef>
              <c:f>'Data (1)'!$B$6:$B$15</c:f>
            </c:strRef>
          </c:cat>
          <c:val>
            <c:numRef>
              <c:f>'Data (1)'!$R$6:$R$15</c:f>
              <c:numCache/>
            </c:numRef>
          </c:val>
        </c:ser>
        <c:overlap val="100"/>
        <c:axId val="303307802"/>
        <c:axId val="1856546749"/>
      </c:barChart>
      <c:catAx>
        <c:axId val="303307802"/>
        <c:scaling>
          <c:orientation val="minMax"/>
        </c:scaling>
        <c:delete val="0"/>
        <c:axPos val="b"/>
        <c:title>
          <c:tx>
            <c:rich>
              <a:bodyPr/>
              <a:lstStyle/>
              <a:p>
                <a:pPr lvl="0">
                  <a:defRPr b="0">
                    <a:solidFill>
                      <a:srgbClr val="000000"/>
                    </a:solidFill>
                    <a:latin typeface="Verdana"/>
                  </a:defRPr>
                </a:pPr>
                <a:r>
                  <a:rPr b="0">
                    <a:solidFill>
                      <a:srgbClr val="000000"/>
                    </a:solidFill>
                    <a:latin typeface="Verdana"/>
                  </a:rPr>
                  <a:t/>
                </a:r>
              </a:p>
            </c:rich>
          </c:tx>
          <c:overlay val="0"/>
        </c:title>
        <c:numFmt formatCode="General" sourceLinked="1"/>
        <c:majorTickMark val="none"/>
        <c:minorTickMark val="none"/>
        <c:spPr/>
        <c:txPr>
          <a:bodyPr rot="0"/>
          <a:lstStyle/>
          <a:p>
            <a:pPr lvl="0">
              <a:defRPr b="0">
                <a:solidFill>
                  <a:srgbClr val="000000"/>
                </a:solidFill>
                <a:latin typeface="Verdana"/>
              </a:defRPr>
            </a:pPr>
          </a:p>
        </c:txPr>
        <c:crossAx val="1856546749"/>
      </c:catAx>
      <c:valAx>
        <c:axId val="18565467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Verdana"/>
                  </a:defRPr>
                </a:pPr>
                <a:r>
                  <a:rPr b="0">
                    <a:solidFill>
                      <a:srgbClr val="000000"/>
                    </a:solidFill>
                    <a:latin typeface="Verdana"/>
                  </a:rPr>
                  <a:t/>
                </a:r>
              </a:p>
            </c:rich>
          </c:tx>
          <c:overlay val="0"/>
        </c:title>
        <c:numFmt formatCode="General" sourceLinked="1"/>
        <c:majorTickMark val="cross"/>
        <c:minorTickMark val="none"/>
        <c:tickLblPos val="nextTo"/>
        <c:spPr>
          <a:ln/>
        </c:spPr>
        <c:txPr>
          <a:bodyPr/>
          <a:lstStyle/>
          <a:p>
            <a:pPr lvl="0">
              <a:defRPr b="0">
                <a:solidFill>
                  <a:srgbClr val="000000"/>
                </a:solidFill>
                <a:latin typeface="Verdana"/>
              </a:defRPr>
            </a:pPr>
          </a:p>
        </c:txPr>
        <c:crossAx val="303307802"/>
      </c:valAx>
    </c:plotArea>
    <c:legend>
      <c:legendPos val="b"/>
      <c:overlay val="0"/>
      <c:txPr>
        <a:bodyPr/>
        <a:lstStyle/>
        <a:p>
          <a:pPr lvl="0">
            <a:defRPr b="0">
              <a:solidFill>
                <a:srgbClr val="1A1A1A"/>
              </a:solidFill>
              <a:latin typeface="Verdana"/>
            </a:defRPr>
          </a:pPr>
        </a:p>
      </c:txPr>
    </c:legend>
    <c:plotVisOnly val="1"/>
  </c:chart>
  <c:spPr>
    <a:solidFill>
      <a:srgbClr val="FFFFFF">
        <a:alpha val="0"/>
      </a:srgbClr>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Verdana"/>
              </a:defRPr>
            </a:pPr>
            <a:r>
              <a:rPr b="1">
                <a:solidFill>
                  <a:srgbClr val="434343"/>
                </a:solidFill>
                <a:latin typeface="Verdana"/>
              </a:rPr>
              <a:t>Integrated circuit (IC) design companies revenue</a:t>
            </a:r>
          </a:p>
        </c:rich>
      </c:tx>
      <c:overlay val="0"/>
    </c:title>
    <c:plotArea>
      <c:layout/>
      <c:barChart>
        <c:barDir val="col"/>
        <c:grouping val="percentStacked"/>
        <c:ser>
          <c:idx val="0"/>
          <c:order val="0"/>
          <c:tx>
            <c:strRef>
              <c:f>Data!$K$5</c:f>
            </c:strRef>
          </c:tx>
          <c:spPr>
            <a:solidFill>
              <a:srgbClr val="434343"/>
            </a:solidFill>
            <a:ln cmpd="sng">
              <a:solidFill>
                <a:srgbClr val="000000"/>
              </a:solidFill>
            </a:ln>
          </c:spPr>
          <c:cat>
            <c:strRef>
              <c:f>Data!$B$7:$B$16</c:f>
            </c:strRef>
          </c:cat>
          <c:val>
            <c:numRef>
              <c:f>Data!$K$6:$K$16</c:f>
              <c:numCache/>
            </c:numRef>
          </c:val>
        </c:ser>
        <c:ser>
          <c:idx val="1"/>
          <c:order val="1"/>
          <c:tx>
            <c:strRef>
              <c:f>Data!$L$5</c:f>
            </c:strRef>
          </c:tx>
          <c:spPr>
            <a:solidFill>
              <a:srgbClr val="A2C4C9"/>
            </a:solidFill>
            <a:ln cmpd="sng">
              <a:solidFill>
                <a:srgbClr val="000000"/>
              </a:solidFill>
            </a:ln>
          </c:spPr>
          <c:dLbls>
            <c:numFmt formatCode="General" sourceLinked="1"/>
            <c:txPr>
              <a:bodyPr/>
              <a:lstStyle/>
              <a:p>
                <a:pPr lvl="0">
                  <a:defRPr b="1" i="0" sz="1000">
                    <a:solidFill>
                      <a:srgbClr val="434343"/>
                    </a:solidFill>
                    <a:latin typeface="Verdana"/>
                  </a:defRPr>
                </a:pPr>
              </a:p>
            </c:txPr>
            <c:showLegendKey val="0"/>
            <c:showVal val="1"/>
            <c:showCatName val="0"/>
            <c:showSerName val="0"/>
            <c:showPercent val="0"/>
            <c:showBubbleSize val="0"/>
          </c:dLbls>
          <c:cat>
            <c:strRef>
              <c:f>Data!$B$7:$B$16</c:f>
            </c:strRef>
          </c:cat>
          <c:val>
            <c:numRef>
              <c:f>Data!$L$6:$L$16</c:f>
              <c:numCache/>
            </c:numRef>
          </c:val>
        </c:ser>
        <c:ser>
          <c:idx val="2"/>
          <c:order val="2"/>
          <c:tx>
            <c:strRef>
              <c:f>Data!$M$5</c:f>
            </c:strRef>
          </c:tx>
          <c:spPr>
            <a:solidFill>
              <a:srgbClr val="666666"/>
            </a:solidFill>
            <a:ln cmpd="sng">
              <a:solidFill>
                <a:srgbClr val="000000"/>
              </a:solidFill>
            </a:ln>
          </c:spPr>
          <c:cat>
            <c:strRef>
              <c:f>Data!$B$7:$B$16</c:f>
            </c:strRef>
          </c:cat>
          <c:val>
            <c:numRef>
              <c:f>Data!$M$6:$M$16</c:f>
              <c:numCache/>
            </c:numRef>
          </c:val>
        </c:ser>
        <c:ser>
          <c:idx val="3"/>
          <c:order val="3"/>
          <c:tx>
            <c:strRef>
              <c:f>Data!$N$5</c:f>
            </c:strRef>
          </c:tx>
          <c:spPr>
            <a:solidFill>
              <a:srgbClr val="B7B7B7"/>
            </a:solidFill>
            <a:ln cmpd="sng">
              <a:solidFill>
                <a:srgbClr val="000000"/>
              </a:solidFill>
            </a:ln>
          </c:spPr>
          <c:cat>
            <c:strRef>
              <c:f>Data!$B$7:$B$16</c:f>
            </c:strRef>
          </c:cat>
          <c:val>
            <c:numRef>
              <c:f>Data!$N$6:$N$16</c:f>
              <c:numCache/>
            </c:numRef>
          </c:val>
        </c:ser>
        <c:ser>
          <c:idx val="4"/>
          <c:order val="4"/>
          <c:tx>
            <c:strRef>
              <c:f>Data!$O$5</c:f>
            </c:strRef>
          </c:tx>
          <c:spPr>
            <a:solidFill>
              <a:srgbClr val="D9D9D9"/>
            </a:solidFill>
            <a:ln cmpd="sng">
              <a:solidFill>
                <a:srgbClr val="000000"/>
              </a:solidFill>
            </a:ln>
          </c:spPr>
          <c:cat>
            <c:strRef>
              <c:f>Data!$B$7:$B$16</c:f>
            </c:strRef>
          </c:cat>
          <c:val>
            <c:numRef>
              <c:f>Data!$O$6:$O$16</c:f>
              <c:numCache/>
            </c:numRef>
          </c:val>
        </c:ser>
        <c:ser>
          <c:idx val="5"/>
          <c:order val="5"/>
          <c:tx>
            <c:strRef>
              <c:f>Data!$P$5</c:f>
            </c:strRef>
          </c:tx>
          <c:spPr>
            <a:solidFill>
              <a:srgbClr val="EFEFEF"/>
            </a:solidFill>
            <a:ln cmpd="sng">
              <a:solidFill>
                <a:srgbClr val="000000"/>
              </a:solidFill>
            </a:ln>
          </c:spPr>
          <c:cat>
            <c:strRef>
              <c:f>Data!$B$7:$B$16</c:f>
            </c:strRef>
          </c:cat>
          <c:val>
            <c:numRef>
              <c:f>Data!$P$6:$P$16</c:f>
              <c:numCache/>
            </c:numRef>
          </c:val>
        </c:ser>
        <c:ser>
          <c:idx val="6"/>
          <c:order val="6"/>
          <c:tx>
            <c:strRef>
              <c:f>Data!$Q$5</c:f>
            </c:strRef>
          </c:tx>
          <c:spPr>
            <a:solidFill>
              <a:srgbClr val="F3F3F3"/>
            </a:solidFill>
            <a:ln cmpd="sng">
              <a:solidFill>
                <a:srgbClr val="000000"/>
              </a:solidFill>
            </a:ln>
          </c:spPr>
          <c:cat>
            <c:strRef>
              <c:f>Data!$B$7:$B$16</c:f>
            </c:strRef>
          </c:cat>
          <c:val>
            <c:numRef>
              <c:f>Data!$Q$6:$Q$16</c:f>
              <c:numCache/>
            </c:numRef>
          </c:val>
        </c:ser>
        <c:ser>
          <c:idx val="7"/>
          <c:order val="7"/>
          <c:tx>
            <c:strRef>
              <c:f>Data!$R$5</c:f>
            </c:strRef>
          </c:tx>
          <c:spPr>
            <a:solidFill>
              <a:srgbClr val="FFFFFF"/>
            </a:solidFill>
            <a:ln cmpd="sng">
              <a:solidFill>
                <a:srgbClr val="000000"/>
              </a:solidFill>
            </a:ln>
          </c:spPr>
          <c:cat>
            <c:strRef>
              <c:f>Data!$B$7:$B$16</c:f>
            </c:strRef>
          </c:cat>
          <c:val>
            <c:numRef>
              <c:f>Data!$R$6:$R$16</c:f>
              <c:numCache/>
            </c:numRef>
          </c:val>
        </c:ser>
        <c:overlap val="100"/>
        <c:axId val="457581611"/>
        <c:axId val="1736891122"/>
      </c:barChart>
      <c:catAx>
        <c:axId val="4575816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6891122"/>
      </c:catAx>
      <c:valAx>
        <c:axId val="173689112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Verdana"/>
              </a:defRPr>
            </a:pPr>
          </a:p>
        </c:txPr>
        <c:crossAx val="457581611"/>
      </c:valAx>
    </c:plotArea>
    <c:legend>
      <c:legendPos val="b"/>
      <c:overlay val="0"/>
      <c:txPr>
        <a:bodyPr/>
        <a:lstStyle/>
        <a:p>
          <a:pPr lvl="0">
            <a:defRPr b="0">
              <a:solidFill>
                <a:srgbClr val="1A1A1A"/>
              </a:solidFill>
              <a:latin typeface="Verdana"/>
            </a:defRPr>
          </a:pPr>
        </a:p>
      </c:txPr>
    </c:legend>
    <c:plotVisOnly val="1"/>
  </c:chart>
  <c:spPr>
    <a:solidFill>
      <a:srgbClr val="FFFFFF">
        <a:alpha val="0"/>
      </a:srgbClr>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Verdana"/>
              </a:defRPr>
            </a:pPr>
            <a:r>
              <a:rPr b="0">
                <a:solidFill>
                  <a:srgbClr val="757575"/>
                </a:solidFill>
                <a:latin typeface="Verdana"/>
              </a:rPr>
              <a:t>Smartphone A.P./SoC Global Shipment Share Worldwide </a:t>
            </a:r>
          </a:p>
        </c:rich>
      </c:tx>
      <c:overlay val="0"/>
    </c:title>
    <c:plotArea>
      <c:layout/>
      <c:barChart>
        <c:barDir val="col"/>
        <c:grouping val="percentStacked"/>
        <c:ser>
          <c:idx val="0"/>
          <c:order val="0"/>
          <c:tx>
            <c:strRef>
              <c:f>'Data (1)'!$L$5</c:f>
            </c:strRef>
          </c:tx>
          <c:spPr>
            <a:solidFill>
              <a:srgbClr val="434343"/>
            </a:solidFill>
            <a:ln cmpd="sng">
              <a:solidFill>
                <a:srgbClr val="000000"/>
              </a:solidFill>
            </a:ln>
          </c:spPr>
          <c:cat>
            <c:strRef>
              <c:f>'Data (1)'!$B$6:$B$15</c:f>
            </c:strRef>
          </c:cat>
          <c:val>
            <c:numRef>
              <c:f>'Data (1)'!$L$6:$L$15</c:f>
              <c:numCache/>
            </c:numRef>
          </c:val>
        </c:ser>
        <c:ser>
          <c:idx val="1"/>
          <c:order val="1"/>
          <c:tx>
            <c:strRef>
              <c:f>'Data (1)'!$M$5</c:f>
            </c:strRef>
          </c:tx>
          <c:spPr>
            <a:solidFill>
              <a:srgbClr val="A2C4C9"/>
            </a:solidFill>
            <a:ln cmpd="sng">
              <a:solidFill>
                <a:srgbClr val="000000"/>
              </a:solidFill>
            </a:ln>
          </c:spPr>
          <c:dLbls>
            <c:numFmt formatCode="General" sourceLinked="1"/>
            <c:txPr>
              <a:bodyPr/>
              <a:lstStyle/>
              <a:p>
                <a:pPr lvl="0">
                  <a:defRPr b="1" sz="1000">
                    <a:latin typeface="Verdana"/>
                  </a:defRPr>
                </a:pPr>
              </a:p>
            </c:txPr>
            <c:showLegendKey val="0"/>
            <c:showVal val="1"/>
            <c:showCatName val="0"/>
            <c:showSerName val="0"/>
            <c:showPercent val="0"/>
            <c:showBubbleSize val="0"/>
          </c:dLbls>
          <c:cat>
            <c:strRef>
              <c:f>'Data (1)'!$B$6:$B$15</c:f>
            </c:strRef>
          </c:cat>
          <c:val>
            <c:numRef>
              <c:f>'Data (1)'!$M$6:$M$15</c:f>
              <c:numCache/>
            </c:numRef>
          </c:val>
        </c:ser>
        <c:ser>
          <c:idx val="2"/>
          <c:order val="2"/>
          <c:tx>
            <c:strRef>
              <c:f>'Data (1)'!$N$5</c:f>
            </c:strRef>
          </c:tx>
          <c:spPr>
            <a:solidFill>
              <a:srgbClr val="666666"/>
            </a:solidFill>
            <a:ln cmpd="sng">
              <a:solidFill>
                <a:srgbClr val="000000"/>
              </a:solidFill>
            </a:ln>
          </c:spPr>
          <c:cat>
            <c:strRef>
              <c:f>'Data (1)'!$B$6:$B$15</c:f>
            </c:strRef>
          </c:cat>
          <c:val>
            <c:numRef>
              <c:f>'Data (1)'!$N$6:$N$15</c:f>
              <c:numCache/>
            </c:numRef>
          </c:val>
        </c:ser>
        <c:ser>
          <c:idx val="3"/>
          <c:order val="3"/>
          <c:tx>
            <c:strRef>
              <c:f>'Data (1)'!$O$5</c:f>
            </c:strRef>
          </c:tx>
          <c:spPr>
            <a:solidFill>
              <a:srgbClr val="B7B7B7"/>
            </a:solidFill>
            <a:ln cmpd="sng">
              <a:solidFill>
                <a:srgbClr val="000000"/>
              </a:solidFill>
            </a:ln>
          </c:spPr>
          <c:cat>
            <c:strRef>
              <c:f>'Data (1)'!$B$6:$B$15</c:f>
            </c:strRef>
          </c:cat>
          <c:val>
            <c:numRef>
              <c:f>'Data (1)'!$O$6:$O$15</c:f>
              <c:numCache/>
            </c:numRef>
          </c:val>
        </c:ser>
        <c:ser>
          <c:idx val="4"/>
          <c:order val="4"/>
          <c:tx>
            <c:strRef>
              <c:f>'Data (1)'!$P$5</c:f>
            </c:strRef>
          </c:tx>
          <c:spPr>
            <a:solidFill>
              <a:srgbClr val="D9D9D9"/>
            </a:solidFill>
            <a:ln cmpd="sng">
              <a:solidFill>
                <a:srgbClr val="000000"/>
              </a:solidFill>
            </a:ln>
          </c:spPr>
          <c:cat>
            <c:strRef>
              <c:f>'Data (1)'!$B$6:$B$15</c:f>
            </c:strRef>
          </c:cat>
          <c:val>
            <c:numRef>
              <c:f>'Data (1)'!$P$6:$P$15</c:f>
              <c:numCache/>
            </c:numRef>
          </c:val>
        </c:ser>
        <c:ser>
          <c:idx val="5"/>
          <c:order val="5"/>
          <c:tx>
            <c:strRef>
              <c:f>'Data (1)'!$Q$5</c:f>
            </c:strRef>
          </c:tx>
          <c:spPr>
            <a:solidFill>
              <a:srgbClr val="F3F3F3"/>
            </a:solidFill>
            <a:ln cmpd="sng">
              <a:solidFill>
                <a:srgbClr val="000000"/>
              </a:solidFill>
            </a:ln>
          </c:spPr>
          <c:cat>
            <c:strRef>
              <c:f>'Data (1)'!$B$6:$B$15</c:f>
            </c:strRef>
          </c:cat>
          <c:val>
            <c:numRef>
              <c:f>'Data (1)'!$Q$6:$Q$15</c:f>
              <c:numCache/>
            </c:numRef>
          </c:val>
        </c:ser>
        <c:ser>
          <c:idx val="6"/>
          <c:order val="6"/>
          <c:tx>
            <c:strRef>
              <c:f>'Data (1)'!$R$5</c:f>
            </c:strRef>
          </c:tx>
          <c:spPr>
            <a:solidFill>
              <a:srgbClr val="FFFFFF"/>
            </a:solidFill>
            <a:ln cmpd="sng">
              <a:solidFill>
                <a:srgbClr val="000000"/>
              </a:solidFill>
            </a:ln>
          </c:spPr>
          <c:cat>
            <c:strRef>
              <c:f>'Data (1)'!$B$6:$B$15</c:f>
            </c:strRef>
          </c:cat>
          <c:val>
            <c:numRef>
              <c:f>'Data (1)'!$R$6:$R$15</c:f>
              <c:numCache/>
            </c:numRef>
          </c:val>
        </c:ser>
        <c:overlap val="100"/>
        <c:axId val="1070314052"/>
        <c:axId val="587778515"/>
      </c:barChart>
      <c:catAx>
        <c:axId val="1070314052"/>
        <c:scaling>
          <c:orientation val="minMax"/>
        </c:scaling>
        <c:delete val="0"/>
        <c:axPos val="b"/>
        <c:title>
          <c:tx>
            <c:rich>
              <a:bodyPr/>
              <a:lstStyle/>
              <a:p>
                <a:pPr lvl="0">
                  <a:defRPr b="0">
                    <a:solidFill>
                      <a:srgbClr val="000000"/>
                    </a:solidFill>
                    <a:latin typeface="Verdana"/>
                  </a:defRPr>
                </a:pPr>
                <a:r>
                  <a:rPr b="0">
                    <a:solidFill>
                      <a:srgbClr val="000000"/>
                    </a:solidFill>
                    <a:latin typeface="Verdana"/>
                  </a:rPr>
                  <a:t/>
                </a:r>
              </a:p>
            </c:rich>
          </c:tx>
          <c:overlay val="0"/>
        </c:title>
        <c:numFmt formatCode="General" sourceLinked="1"/>
        <c:majorTickMark val="none"/>
        <c:minorTickMark val="none"/>
        <c:spPr/>
        <c:txPr>
          <a:bodyPr rot="0"/>
          <a:lstStyle/>
          <a:p>
            <a:pPr lvl="0">
              <a:defRPr b="0">
                <a:solidFill>
                  <a:srgbClr val="000000"/>
                </a:solidFill>
                <a:latin typeface="Verdana"/>
              </a:defRPr>
            </a:pPr>
          </a:p>
        </c:txPr>
        <c:crossAx val="587778515"/>
      </c:catAx>
      <c:valAx>
        <c:axId val="5877785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Verdana"/>
                  </a:defRPr>
                </a:pPr>
                <a:r>
                  <a:rPr b="0">
                    <a:solidFill>
                      <a:srgbClr val="000000"/>
                    </a:solidFill>
                    <a:latin typeface="Verdana"/>
                  </a:rPr>
                  <a:t/>
                </a:r>
              </a:p>
            </c:rich>
          </c:tx>
          <c:overlay val="0"/>
        </c:title>
        <c:numFmt formatCode="General" sourceLinked="1"/>
        <c:majorTickMark val="cross"/>
        <c:minorTickMark val="none"/>
        <c:tickLblPos val="nextTo"/>
        <c:spPr>
          <a:ln/>
        </c:spPr>
        <c:txPr>
          <a:bodyPr/>
          <a:lstStyle/>
          <a:p>
            <a:pPr lvl="0">
              <a:defRPr b="0">
                <a:solidFill>
                  <a:srgbClr val="000000"/>
                </a:solidFill>
                <a:latin typeface="Verdana"/>
              </a:defRPr>
            </a:pPr>
          </a:p>
        </c:txPr>
        <c:crossAx val="1070314052"/>
      </c:valAx>
    </c:plotArea>
    <c:legend>
      <c:legendPos val="b"/>
      <c:overlay val="0"/>
      <c:txPr>
        <a:bodyPr/>
        <a:lstStyle/>
        <a:p>
          <a:pPr lvl="0">
            <a:defRPr b="0">
              <a:solidFill>
                <a:srgbClr val="1A1A1A"/>
              </a:solidFill>
              <a:latin typeface="Verdana"/>
            </a:defRPr>
          </a:pPr>
        </a:p>
      </c:txPr>
    </c:legend>
    <c:plotVisOnly val="1"/>
  </c:chart>
  <c:spPr>
    <a:solidFill>
      <a:srgbClr val="FFFFFF">
        <a:alpha val="0"/>
      </a:srgbClr>
    </a:solidFill>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16.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638175</xdr:colOff>
      <xdr:row>0</xdr:row>
      <xdr:rowOff>0</xdr:rowOff>
    </xdr:from>
    <xdr:ext cx="5715000" cy="3838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695325</xdr:colOff>
      <xdr:row>0</xdr:row>
      <xdr:rowOff>47625</xdr:rowOff>
    </xdr:from>
    <xdr:ext cx="7448550" cy="28575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695325</xdr:colOff>
      <xdr:row>3</xdr:row>
      <xdr:rowOff>1314450</xdr:rowOff>
    </xdr:from>
    <xdr:ext cx="7448550" cy="264795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48550" cy="27908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13</xdr:row>
      <xdr:rowOff>190500</xdr:rowOff>
    </xdr:from>
    <xdr:ext cx="7448550" cy="279082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209550</xdr:colOff>
      <xdr:row>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609600</xdr:colOff>
      <xdr:row>10</xdr:row>
      <xdr:rowOff>85725</xdr:rowOff>
    </xdr:from>
    <xdr:ext cx="6124575" cy="35147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statista.com/statistics/946425/worldwide-fabless-integrated-circuit-design-houses/"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statista.com/statistics/1226674/smartphone-application-processor-vendor-shipment-share-worldwide/" TargetMode="External"/><Relationship Id="rId2"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2454.tw/"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v>6328.0</v>
      </c>
    </row>
    <row r="2">
      <c r="A2" s="1" t="s">
        <v>1</v>
      </c>
      <c r="B2" s="1">
        <v>984.0</v>
      </c>
    </row>
    <row r="3">
      <c r="A3" s="1" t="s">
        <v>2</v>
      </c>
      <c r="B3" s="3">
        <v>1681.0</v>
      </c>
    </row>
    <row r="4">
      <c r="A4" s="1" t="s">
        <v>3</v>
      </c>
      <c r="B4" s="2">
        <v>1318.0</v>
      </c>
    </row>
    <row r="6">
      <c r="A6" s="1" t="s">
        <v>4</v>
      </c>
      <c r="B6" s="4">
        <v>0.127</v>
      </c>
    </row>
    <row r="7">
      <c r="A7" s="1" t="s">
        <v>5</v>
      </c>
      <c r="B7" s="4">
        <v>0.625</v>
      </c>
    </row>
    <row r="8">
      <c r="A8" s="1" t="s">
        <v>6</v>
      </c>
      <c r="B8" s="4">
        <v>0.091</v>
      </c>
    </row>
    <row r="9">
      <c r="A9" s="1" t="s">
        <v>7</v>
      </c>
      <c r="B9" s="4">
        <v>0.035</v>
      </c>
    </row>
    <row r="10">
      <c r="A10" s="1" t="s">
        <v>8</v>
      </c>
      <c r="B10" s="4">
        <v>0.122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9.13"/>
    <col customWidth="1" min="2" max="2" width="25.75"/>
    <col customWidth="1" min="3" max="3" width="70.75"/>
    <col customWidth="1" min="4" max="26" width="9.13"/>
  </cols>
  <sheetData>
    <row r="1" ht="12.75" customHeight="1"/>
    <row r="2" ht="12.75" customHeight="1"/>
    <row r="3" ht="12.75" customHeight="1">
      <c r="B3" s="19" t="s">
        <v>213</v>
      </c>
    </row>
    <row r="4" ht="12.75" customHeight="1">
      <c r="B4" s="20" t="s">
        <v>214</v>
      </c>
    </row>
    <row r="5" ht="12.75" customHeight="1">
      <c r="B5" s="21" t="s">
        <v>215</v>
      </c>
    </row>
    <row r="6" ht="12.75" customHeight="1"/>
    <row r="7" ht="12.75" customHeight="1"/>
    <row r="8" ht="12.75" customHeight="1">
      <c r="B8" s="19" t="s">
        <v>216</v>
      </c>
      <c r="E8" s="19" t="s">
        <v>217</v>
      </c>
    </row>
    <row r="9" ht="12.75" customHeight="1">
      <c r="E9" s="22" t="s">
        <v>218</v>
      </c>
    </row>
    <row r="10" ht="12.75" customHeight="1">
      <c r="B10" s="20" t="s">
        <v>216</v>
      </c>
      <c r="C10" s="20" t="s">
        <v>219</v>
      </c>
    </row>
    <row r="11" ht="12.75" customHeight="1">
      <c r="B11" s="20" t="s">
        <v>220</v>
      </c>
      <c r="C11" s="20" t="s">
        <v>219</v>
      </c>
    </row>
    <row r="12" ht="12.75" customHeight="1">
      <c r="B12" s="20" t="s">
        <v>221</v>
      </c>
      <c r="C12" s="20" t="s">
        <v>222</v>
      </c>
    </row>
    <row r="13" ht="12.75" customHeight="1">
      <c r="B13" s="20" t="s">
        <v>223</v>
      </c>
      <c r="C13" s="20" t="s">
        <v>224</v>
      </c>
    </row>
    <row r="14" ht="12.75" customHeight="1">
      <c r="B14" s="20" t="s">
        <v>225</v>
      </c>
      <c r="C14" s="23" t="s">
        <v>226</v>
      </c>
    </row>
    <row r="15" ht="12.75" customHeight="1">
      <c r="B15" s="20" t="s">
        <v>227</v>
      </c>
      <c r="C15" s="23" t="s">
        <v>226</v>
      </c>
    </row>
    <row r="16" ht="12.75" customHeight="1">
      <c r="B16" s="20" t="s">
        <v>228</v>
      </c>
      <c r="C16" s="23" t="s">
        <v>226</v>
      </c>
    </row>
    <row r="17" ht="12.75" customHeight="1">
      <c r="B17" s="20" t="s">
        <v>229</v>
      </c>
      <c r="C17" s="23" t="s">
        <v>226</v>
      </c>
    </row>
    <row r="18" ht="12.75" customHeight="1">
      <c r="B18" s="24" t="s">
        <v>230</v>
      </c>
      <c r="C18" s="24" t="s">
        <v>231</v>
      </c>
    </row>
    <row r="19" ht="12.75" customHeight="1"/>
    <row r="20" ht="12.75" customHeight="1">
      <c r="B20" s="19" t="s">
        <v>232</v>
      </c>
    </row>
    <row r="21" ht="12.75" customHeight="1"/>
    <row r="22" ht="12.75" customHeight="1">
      <c r="B22" s="20" t="s">
        <v>233</v>
      </c>
      <c r="C22" s="20" t="s">
        <v>219</v>
      </c>
    </row>
    <row r="23" ht="12.75" customHeight="1">
      <c r="B23" s="20" t="s">
        <v>234</v>
      </c>
      <c r="C23" s="20" t="s">
        <v>235</v>
      </c>
    </row>
    <row r="24" ht="12.75" customHeight="1">
      <c r="B24" s="20" t="s">
        <v>236</v>
      </c>
      <c r="C24" s="20" t="s">
        <v>237</v>
      </c>
    </row>
    <row r="25" ht="12.75" customHeight="1">
      <c r="B25" s="20" t="s">
        <v>238</v>
      </c>
      <c r="C25" s="21" t="s">
        <v>239</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E9:F25"/>
  </mergeCells>
  <hyperlinks>
    <hyperlink display="Access data" location="Data!A1" ref="B5"/>
    <hyperlink r:id="rId1" ref="C25"/>
  </hyperlinks>
  <printOptions/>
  <pageMargins bottom="1.0" footer="0.0" header="0.0" left="0.75" right="0.75" top="1.0"/>
  <pageSetup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9.13"/>
    <col customWidth="1" min="2" max="2" width="16.5"/>
    <col customWidth="1" min="3" max="3" width="6.88"/>
    <col customWidth="1" min="4" max="4" width="10.25"/>
    <col customWidth="1" min="5" max="5" width="9.75"/>
    <col customWidth="1" min="6" max="6" width="5.88"/>
    <col customWidth="1" min="7" max="7" width="9.25"/>
    <col customWidth="1" min="8" max="8" width="7.0"/>
    <col customWidth="1" min="9" max="9" width="7.88"/>
    <col customWidth="1" min="10" max="10" width="7.63"/>
    <col customWidth="1" min="11" max="19" width="9.13"/>
  </cols>
  <sheetData>
    <row r="1" ht="12.75" customHeight="1">
      <c r="B1" s="25"/>
    </row>
    <row r="2" ht="12.75" customHeight="1">
      <c r="B2" s="25"/>
    </row>
    <row r="3" ht="12.75" customHeight="1">
      <c r="B3" s="26" t="s">
        <v>240</v>
      </c>
    </row>
    <row r="4" ht="12.75" customHeight="1">
      <c r="B4" s="27" t="s">
        <v>214</v>
      </c>
      <c r="C4" s="28" t="s">
        <v>241</v>
      </c>
      <c r="K4" s="28" t="s">
        <v>242</v>
      </c>
    </row>
    <row r="5" ht="12.75" customHeight="1">
      <c r="B5" s="25"/>
      <c r="C5" s="29" t="s">
        <v>243</v>
      </c>
      <c r="D5" s="29" t="s">
        <v>140</v>
      </c>
      <c r="E5" s="29" t="s">
        <v>126</v>
      </c>
      <c r="F5" s="29" t="s">
        <v>244</v>
      </c>
      <c r="G5" s="29" t="s">
        <v>128</v>
      </c>
      <c r="H5" s="29" t="s">
        <v>245</v>
      </c>
      <c r="I5" s="29" t="s">
        <v>246</v>
      </c>
      <c r="J5" s="29" t="s">
        <v>247</v>
      </c>
      <c r="K5" s="29" t="s">
        <v>243</v>
      </c>
      <c r="L5" s="29" t="s">
        <v>140</v>
      </c>
      <c r="M5" s="29" t="s">
        <v>126</v>
      </c>
      <c r="N5" s="29" t="s">
        <v>244</v>
      </c>
      <c r="O5" s="29" t="s">
        <v>128</v>
      </c>
      <c r="P5" s="29" t="s">
        <v>245</v>
      </c>
      <c r="Q5" s="29" t="s">
        <v>246</v>
      </c>
      <c r="R5" s="29" t="s">
        <v>247</v>
      </c>
    </row>
    <row r="6" ht="12.75" customHeight="1">
      <c r="B6" s="29" t="s">
        <v>248</v>
      </c>
      <c r="C6" s="30">
        <v>2290.0</v>
      </c>
      <c r="D6" s="30">
        <v>4650.0</v>
      </c>
      <c r="E6" s="30">
        <v>4721.0</v>
      </c>
      <c r="F6" s="30">
        <v>1584.0</v>
      </c>
      <c r="G6" s="30">
        <v>2122.0</v>
      </c>
      <c r="H6" s="30">
        <v>612.0</v>
      </c>
      <c r="I6" s="30">
        <v>413.0</v>
      </c>
      <c r="J6" s="30">
        <v>365.0</v>
      </c>
      <c r="K6" s="11">
        <f t="shared" ref="K6:R6" si="1">C6/SUM($C6:$J6)</f>
        <v>0.1366593066</v>
      </c>
      <c r="L6" s="11">
        <f t="shared" si="1"/>
        <v>0.2774959718</v>
      </c>
      <c r="M6" s="11">
        <f t="shared" si="1"/>
        <v>0.2817330071</v>
      </c>
      <c r="N6" s="11">
        <f t="shared" si="1"/>
        <v>0.09452766008</v>
      </c>
      <c r="O6" s="11">
        <f t="shared" si="1"/>
        <v>0.1266336456</v>
      </c>
      <c r="P6" s="11">
        <f t="shared" si="1"/>
        <v>0.03652205049</v>
      </c>
      <c r="Q6" s="11">
        <f t="shared" si="1"/>
        <v>0.02464641642</v>
      </c>
      <c r="R6" s="11">
        <f t="shared" si="1"/>
        <v>0.02178194188</v>
      </c>
    </row>
    <row r="7" ht="12.75" customHeight="1">
      <c r="B7" s="29" t="s">
        <v>249</v>
      </c>
      <c r="C7" s="30">
        <v>2404.0</v>
      </c>
      <c r="D7" s="30">
        <v>3739.0</v>
      </c>
      <c r="E7" s="30">
        <v>4541.0</v>
      </c>
      <c r="F7" s="30">
        <v>1419.0</v>
      </c>
      <c r="G7" s="30">
        <v>1973.0</v>
      </c>
      <c r="H7" s="30">
        <v>780.0</v>
      </c>
      <c r="I7" s="30">
        <v>497.0</v>
      </c>
      <c r="J7" s="30">
        <v>387.0</v>
      </c>
      <c r="K7" s="11">
        <f t="shared" ref="K7:R7" si="2">C7/SUM($C7:$J7)</f>
        <v>0.1527318933</v>
      </c>
      <c r="L7" s="11">
        <f t="shared" si="2"/>
        <v>0.2375476493</v>
      </c>
      <c r="M7" s="11">
        <f t="shared" si="2"/>
        <v>0.2885006353</v>
      </c>
      <c r="N7" s="11">
        <f t="shared" si="2"/>
        <v>0.09015247776</v>
      </c>
      <c r="O7" s="11">
        <f t="shared" si="2"/>
        <v>0.1253494282</v>
      </c>
      <c r="P7" s="11">
        <f t="shared" si="2"/>
        <v>0.04955527319</v>
      </c>
      <c r="Q7" s="11">
        <f t="shared" si="2"/>
        <v>0.03157560356</v>
      </c>
      <c r="R7" s="11">
        <f t="shared" si="2"/>
        <v>0.02458703939</v>
      </c>
    </row>
    <row r="8" ht="12.75" customHeight="1">
      <c r="B8" s="29" t="s">
        <v>250</v>
      </c>
      <c r="C8" s="30">
        <v>2737.0</v>
      </c>
      <c r="D8" s="30">
        <v>3611.0</v>
      </c>
      <c r="E8" s="30">
        <v>4486.0</v>
      </c>
      <c r="F8" s="30">
        <v>1801.0</v>
      </c>
      <c r="G8" s="30">
        <v>2154.0</v>
      </c>
      <c r="H8" s="30">
        <v>660.0</v>
      </c>
      <c r="I8" s="30">
        <v>532.0</v>
      </c>
      <c r="J8" s="30">
        <v>514.0</v>
      </c>
      <c r="K8" s="11">
        <f t="shared" ref="K8:R8" si="3">C8/SUM($C8:$J8)</f>
        <v>0.1659290694</v>
      </c>
      <c r="L8" s="11">
        <f t="shared" si="3"/>
        <v>0.2189148227</v>
      </c>
      <c r="M8" s="11">
        <f t="shared" si="3"/>
        <v>0.2719612004</v>
      </c>
      <c r="N8" s="11">
        <f t="shared" si="3"/>
        <v>0.1091846014</v>
      </c>
      <c r="O8" s="11">
        <f t="shared" si="3"/>
        <v>0.1305850258</v>
      </c>
      <c r="P8" s="11">
        <f t="shared" si="3"/>
        <v>0.04001212489</v>
      </c>
      <c r="Q8" s="11">
        <f t="shared" si="3"/>
        <v>0.03225219764</v>
      </c>
      <c r="R8" s="11">
        <f t="shared" si="3"/>
        <v>0.03116095787</v>
      </c>
    </row>
    <row r="9" ht="12.75" customHeight="1">
      <c r="B9" s="29" t="s">
        <v>251</v>
      </c>
      <c r="C9" s="30">
        <v>4261.0</v>
      </c>
      <c r="D9" s="30">
        <v>4967.0</v>
      </c>
      <c r="E9" s="30">
        <v>4626.0</v>
      </c>
      <c r="F9" s="30">
        <v>2801.0</v>
      </c>
      <c r="G9" s="30">
        <v>3300.0</v>
      </c>
      <c r="H9" s="30">
        <v>742.0</v>
      </c>
      <c r="I9" s="30">
        <v>746.0</v>
      </c>
      <c r="J9" s="30">
        <v>760.0</v>
      </c>
      <c r="K9" s="11">
        <f t="shared" ref="K9:R9" si="4">C9/SUM($C9:$J9)</f>
        <v>0.191911003</v>
      </c>
      <c r="L9" s="11">
        <f t="shared" si="4"/>
        <v>0.2237085079</v>
      </c>
      <c r="M9" s="11">
        <f t="shared" si="4"/>
        <v>0.2083502229</v>
      </c>
      <c r="N9" s="11">
        <f t="shared" si="4"/>
        <v>0.1261541233</v>
      </c>
      <c r="O9" s="11">
        <f t="shared" si="4"/>
        <v>0.1486285637</v>
      </c>
      <c r="P9" s="11">
        <f t="shared" si="4"/>
        <v>0.03341890735</v>
      </c>
      <c r="Q9" s="11">
        <f t="shared" si="4"/>
        <v>0.03359906319</v>
      </c>
      <c r="R9" s="11">
        <f t="shared" si="4"/>
        <v>0.03422960861</v>
      </c>
    </row>
    <row r="10" ht="12.75" customHeight="1">
      <c r="B10" s="29" t="s">
        <v>252</v>
      </c>
      <c r="C10" s="30">
        <v>6612.0</v>
      </c>
      <c r="D10" s="30">
        <v>7733.0</v>
      </c>
      <c r="E10" s="30">
        <v>5430.0</v>
      </c>
      <c r="F10" s="30">
        <v>4313.0</v>
      </c>
      <c r="G10" s="30">
        <v>4703.0</v>
      </c>
      <c r="H10" s="30">
        <v>1166.0</v>
      </c>
      <c r="I10" s="30">
        <v>1376.0</v>
      </c>
      <c r="J10" s="30">
        <v>1039.0</v>
      </c>
      <c r="K10" s="11">
        <f t="shared" ref="K10:R10" si="5">C10/SUM($C10:$J10)</f>
        <v>0.2042505869</v>
      </c>
      <c r="L10" s="11">
        <f t="shared" si="5"/>
        <v>0.2388792784</v>
      </c>
      <c r="M10" s="11">
        <f t="shared" si="5"/>
        <v>0.167737551</v>
      </c>
      <c r="N10" s="11">
        <f t="shared" si="5"/>
        <v>0.1332324231</v>
      </c>
      <c r="O10" s="11">
        <f t="shared" si="5"/>
        <v>0.1452798715</v>
      </c>
      <c r="P10" s="11">
        <f t="shared" si="5"/>
        <v>0.03601878166</v>
      </c>
      <c r="Q10" s="11">
        <f t="shared" si="5"/>
        <v>0.04250586927</v>
      </c>
      <c r="R10" s="11">
        <f t="shared" si="5"/>
        <v>0.03209563821</v>
      </c>
    </row>
    <row r="11" ht="12.75" customHeight="1">
      <c r="B11" s="29" t="s">
        <v>253</v>
      </c>
      <c r="C11" s="30">
        <v>5931.0</v>
      </c>
      <c r="D11" s="30">
        <v>7892.0</v>
      </c>
      <c r="E11" s="30">
        <v>7102.0</v>
      </c>
      <c r="F11" s="30">
        <v>5599.0</v>
      </c>
      <c r="G11" s="30">
        <v>3449.0</v>
      </c>
      <c r="H11" s="30">
        <v>1458.0</v>
      </c>
      <c r="I11" s="30">
        <v>715.0</v>
      </c>
      <c r="J11" s="30">
        <v>694.0</v>
      </c>
      <c r="K11" s="11">
        <f t="shared" ref="K11:R11" si="6">C11/SUM($C11:$J11)</f>
        <v>0.1806029233</v>
      </c>
      <c r="L11" s="11">
        <f t="shared" si="6"/>
        <v>0.240316687</v>
      </c>
      <c r="M11" s="11">
        <f t="shared" si="6"/>
        <v>0.2162606577</v>
      </c>
      <c r="N11" s="11">
        <f t="shared" si="6"/>
        <v>0.1704933009</v>
      </c>
      <c r="O11" s="11">
        <f t="shared" si="6"/>
        <v>0.1050243605</v>
      </c>
      <c r="P11" s="11">
        <f t="shared" si="6"/>
        <v>0.04439707674</v>
      </c>
      <c r="Q11" s="11">
        <f t="shared" si="6"/>
        <v>0.02177222899</v>
      </c>
      <c r="R11" s="11">
        <f t="shared" si="6"/>
        <v>0.02113276492</v>
      </c>
    </row>
    <row r="12" ht="12.75" customHeight="1">
      <c r="B12" s="29" t="s">
        <v>254</v>
      </c>
      <c r="C12" s="30">
        <v>6732.0</v>
      </c>
      <c r="D12" s="30">
        <v>7942.0</v>
      </c>
      <c r="E12" s="30">
        <v>6908.0</v>
      </c>
      <c r="F12" s="30">
        <v>5353.0</v>
      </c>
      <c r="G12" s="30">
        <v>3147.0</v>
      </c>
      <c r="H12" s="30">
        <v>1354.0</v>
      </c>
      <c r="I12" s="30">
        <v>791.0</v>
      </c>
      <c r="J12" s="30">
        <v>646.0</v>
      </c>
      <c r="K12" s="11">
        <f t="shared" ref="K12:R12" si="7">C12/SUM($C12:$J12)</f>
        <v>0.204788124</v>
      </c>
      <c r="L12" s="11">
        <f t="shared" si="7"/>
        <v>0.2415964469</v>
      </c>
      <c r="M12" s="11">
        <f t="shared" si="7"/>
        <v>0.2101420619</v>
      </c>
      <c r="N12" s="11">
        <f t="shared" si="7"/>
        <v>0.1628388039</v>
      </c>
      <c r="O12" s="11">
        <f t="shared" si="7"/>
        <v>0.09573205975</v>
      </c>
      <c r="P12" s="11">
        <f t="shared" si="7"/>
        <v>0.04118881757</v>
      </c>
      <c r="Q12" s="11">
        <f t="shared" si="7"/>
        <v>0.02406230037</v>
      </c>
      <c r="R12" s="11">
        <f t="shared" si="7"/>
        <v>0.01965138564</v>
      </c>
    </row>
    <row r="13" ht="12.75" customHeight="1">
      <c r="B13" s="29" t="s">
        <v>255</v>
      </c>
      <c r="C13" s="30">
        <v>11332.0</v>
      </c>
      <c r="D13" s="30">
        <v>7174.0</v>
      </c>
      <c r="E13" s="30">
        <v>6897.0</v>
      </c>
      <c r="F13" s="30">
        <v>5359.0</v>
      </c>
      <c r="G13" s="30">
        <v>3195.0</v>
      </c>
      <c r="H13" s="30">
        <v>1335.0</v>
      </c>
      <c r="I13" s="30">
        <v>987.0</v>
      </c>
      <c r="J13" s="30">
        <v>856.0</v>
      </c>
      <c r="K13" s="11">
        <f t="shared" ref="K13:R13" si="8">C13/SUM($C13:$J13)</f>
        <v>0.3051568601</v>
      </c>
      <c r="L13" s="11">
        <f t="shared" si="8"/>
        <v>0.1931870203</v>
      </c>
      <c r="M13" s="11">
        <f t="shared" si="8"/>
        <v>0.1857277501</v>
      </c>
      <c r="N13" s="11">
        <f t="shared" si="8"/>
        <v>0.1443112966</v>
      </c>
      <c r="O13" s="11">
        <f t="shared" si="8"/>
        <v>0.086037431</v>
      </c>
      <c r="P13" s="11">
        <f t="shared" si="8"/>
        <v>0.03594991248</v>
      </c>
      <c r="Q13" s="11">
        <f t="shared" si="8"/>
        <v>0.02657869934</v>
      </c>
      <c r="R13" s="11">
        <f t="shared" si="8"/>
        <v>0.02305103003</v>
      </c>
    </row>
    <row r="14" ht="12.75" customHeight="1">
      <c r="B14" s="29" t="s">
        <v>256</v>
      </c>
      <c r="C14" s="30">
        <v>16512.0</v>
      </c>
      <c r="D14" s="30">
        <v>7374.0</v>
      </c>
      <c r="E14" s="30">
        <v>7198.0</v>
      </c>
      <c r="F14" s="30">
        <v>5800.0</v>
      </c>
      <c r="G14" s="30">
        <v>3474.0</v>
      </c>
      <c r="H14" s="30">
        <v>1393.0</v>
      </c>
      <c r="I14" s="30">
        <v>913.0</v>
      </c>
      <c r="J14" s="30">
        <v>842.0</v>
      </c>
      <c r="K14" s="11">
        <f t="shared" ref="K14:R14" si="9">C14/SUM($C14:$J14)</f>
        <v>0.3795338574</v>
      </c>
      <c r="L14" s="11">
        <f t="shared" si="9"/>
        <v>0.1694938629</v>
      </c>
      <c r="M14" s="11">
        <f t="shared" si="9"/>
        <v>0.1654484439</v>
      </c>
      <c r="N14" s="11">
        <f t="shared" si="9"/>
        <v>0.1333149451</v>
      </c>
      <c r="O14" s="11">
        <f t="shared" si="9"/>
        <v>0.07985105503</v>
      </c>
      <c r="P14" s="11">
        <f t="shared" si="9"/>
        <v>0.03201857215</v>
      </c>
      <c r="Q14" s="11">
        <f t="shared" si="9"/>
        <v>0.02098561118</v>
      </c>
      <c r="R14" s="11">
        <f t="shared" si="9"/>
        <v>0.01935365237</v>
      </c>
    </row>
    <row r="15" ht="12.75" customHeight="1">
      <c r="B15" s="31" t="s">
        <v>257</v>
      </c>
      <c r="C15" s="3">
        <v>55268.0</v>
      </c>
      <c r="D15" s="3">
        <v>30913.0</v>
      </c>
      <c r="E15" s="3">
        <v>28445.0</v>
      </c>
      <c r="F15" s="3">
        <v>22680.0</v>
      </c>
      <c r="G15" s="3">
        <v>13888.0</v>
      </c>
      <c r="H15" s="3">
        <v>5505.0</v>
      </c>
      <c r="I15" s="3">
        <v>3544.0</v>
      </c>
      <c r="J15" s="3">
        <v>3053.0</v>
      </c>
      <c r="K15" s="11">
        <f t="shared" ref="K15:R15" si="10">C15/SUM($C15:$J15)</f>
        <v>0.3384528709</v>
      </c>
      <c r="L15" s="11">
        <f t="shared" si="10"/>
        <v>0.1893065354</v>
      </c>
      <c r="M15" s="11">
        <f t="shared" si="10"/>
        <v>0.1741928767</v>
      </c>
      <c r="N15" s="11">
        <f t="shared" si="10"/>
        <v>0.1388888889</v>
      </c>
      <c r="O15" s="11">
        <f t="shared" si="10"/>
        <v>0.08504801097</v>
      </c>
      <c r="P15" s="11">
        <f t="shared" si="10"/>
        <v>0.03371178718</v>
      </c>
      <c r="Q15" s="11">
        <f t="shared" si="10"/>
        <v>0.02170291985</v>
      </c>
      <c r="R15" s="11">
        <f t="shared" si="10"/>
        <v>0.01869611013</v>
      </c>
    </row>
    <row r="16" ht="12.75" customHeight="1">
      <c r="B16" s="31" t="s">
        <v>258</v>
      </c>
      <c r="C16" s="32">
        <v>124377.0</v>
      </c>
      <c r="D16" s="32">
        <v>34857.0</v>
      </c>
      <c r="E16" s="32">
        <v>30644.0</v>
      </c>
      <c r="F16" s="32">
        <v>25785.0</v>
      </c>
      <c r="G16" s="32">
        <v>16519.0</v>
      </c>
      <c r="H16" s="32">
        <v>5637.0</v>
      </c>
      <c r="I16" s="32">
        <v>3200.0</v>
      </c>
      <c r="J16" s="32">
        <v>3530.0</v>
      </c>
      <c r="K16" s="11">
        <f t="shared" ref="K16:R16" si="11">C16/SUM($C16:$J16)</f>
        <v>0.508597459</v>
      </c>
      <c r="L16" s="11">
        <f t="shared" si="11"/>
        <v>0.1425358517</v>
      </c>
      <c r="M16" s="11">
        <f t="shared" si="11"/>
        <v>0.1253082204</v>
      </c>
      <c r="N16" s="11">
        <f t="shared" si="11"/>
        <v>0.1054389918</v>
      </c>
      <c r="O16" s="11">
        <f t="shared" si="11"/>
        <v>0.06754883479</v>
      </c>
      <c r="P16" s="11">
        <f t="shared" si="11"/>
        <v>0.02305059518</v>
      </c>
      <c r="Q16" s="11">
        <f t="shared" si="11"/>
        <v>0.01308531215</v>
      </c>
      <c r="R16" s="11">
        <f t="shared" si="11"/>
        <v>0.01443473496</v>
      </c>
    </row>
    <row r="17" ht="12.75" customHeight="1">
      <c r="B17" s="25"/>
    </row>
    <row r="18" ht="12.75" customHeight="1">
      <c r="B18" s="25"/>
    </row>
    <row r="19" ht="12.75" customHeight="1">
      <c r="B19" s="25"/>
    </row>
    <row r="20" ht="12.75" customHeight="1">
      <c r="B20" s="25"/>
    </row>
    <row r="21" ht="12.75" customHeight="1">
      <c r="B21" s="25"/>
    </row>
    <row r="22" ht="12.75" customHeight="1">
      <c r="B22" s="25"/>
    </row>
    <row r="23" ht="12.75" customHeight="1">
      <c r="B23" s="25"/>
    </row>
    <row r="24" ht="12.75" customHeight="1">
      <c r="B24" s="25"/>
    </row>
    <row r="25" ht="12.75" customHeight="1">
      <c r="B25" s="25"/>
    </row>
    <row r="26" ht="12.75" customHeight="1">
      <c r="B26" s="25"/>
    </row>
    <row r="27" ht="12.75" customHeight="1">
      <c r="B27" s="25"/>
    </row>
    <row r="28" ht="12.75" customHeight="1">
      <c r="B28" s="25"/>
    </row>
    <row r="29" ht="12.75" customHeight="1">
      <c r="B29" s="25"/>
    </row>
    <row r="30" ht="12.75" customHeight="1">
      <c r="B30" s="25"/>
    </row>
    <row r="31" ht="12.75" customHeight="1">
      <c r="B31" s="25"/>
    </row>
    <row r="32" ht="12.75" customHeight="1">
      <c r="B32" s="25"/>
    </row>
    <row r="33" ht="12.75" customHeight="1">
      <c r="B33" s="25"/>
    </row>
    <row r="34" ht="12.75" customHeight="1">
      <c r="B34" s="25"/>
    </row>
    <row r="35" ht="12.75" customHeight="1">
      <c r="B35" s="25"/>
    </row>
    <row r="36" ht="12.75" customHeight="1">
      <c r="B36" s="25"/>
    </row>
    <row r="37" ht="12.75" customHeight="1">
      <c r="B37" s="25"/>
    </row>
    <row r="38" ht="12.75" customHeight="1">
      <c r="B38" s="25"/>
    </row>
    <row r="39" ht="12.75" customHeight="1">
      <c r="B39" s="25"/>
    </row>
    <row r="40" ht="12.75" customHeight="1">
      <c r="B40" s="25"/>
    </row>
    <row r="41" ht="12.75" customHeight="1">
      <c r="B41" s="25"/>
    </row>
    <row r="42" ht="12.75" customHeight="1">
      <c r="B42" s="25"/>
    </row>
    <row r="43" ht="12.75" customHeight="1">
      <c r="B43" s="25"/>
    </row>
    <row r="44" ht="12.75" customHeight="1">
      <c r="B44" s="25"/>
    </row>
    <row r="45" ht="12.75" customHeight="1">
      <c r="B45" s="25"/>
    </row>
    <row r="46" ht="12.75" customHeight="1">
      <c r="B46" s="25"/>
    </row>
    <row r="47" ht="12.75" customHeight="1">
      <c r="B47" s="25"/>
    </row>
    <row r="48" ht="12.75" customHeight="1">
      <c r="B48" s="25"/>
    </row>
    <row r="49" ht="12.75" customHeight="1">
      <c r="B49" s="25"/>
    </row>
    <row r="50" ht="12.75" customHeight="1">
      <c r="B50" s="25"/>
    </row>
    <row r="51" ht="12.75" customHeight="1">
      <c r="B51" s="25"/>
    </row>
    <row r="52" ht="12.75" customHeight="1">
      <c r="B52" s="25"/>
    </row>
    <row r="53" ht="12.75" customHeight="1">
      <c r="B53" s="25"/>
    </row>
    <row r="54" ht="12.75" customHeight="1">
      <c r="B54" s="25"/>
    </row>
    <row r="55" ht="12.75" customHeight="1">
      <c r="B55" s="25"/>
    </row>
    <row r="56" ht="12.75" customHeight="1">
      <c r="B56" s="25"/>
    </row>
    <row r="57" ht="12.75" customHeight="1">
      <c r="B57" s="25"/>
    </row>
    <row r="58" ht="12.75" customHeight="1">
      <c r="B58" s="25"/>
    </row>
    <row r="59" ht="12.75" customHeight="1">
      <c r="B59" s="25"/>
    </row>
    <row r="60" ht="12.75" customHeight="1">
      <c r="B60" s="25"/>
    </row>
    <row r="61" ht="12.75" customHeight="1">
      <c r="B61" s="25"/>
    </row>
    <row r="62" ht="12.75" customHeight="1">
      <c r="B62" s="25"/>
    </row>
    <row r="63" ht="12.75" customHeight="1">
      <c r="B63" s="25"/>
    </row>
    <row r="64" ht="12.75" customHeight="1">
      <c r="B64" s="25"/>
    </row>
    <row r="65" ht="12.75" customHeight="1">
      <c r="B65" s="25"/>
    </row>
    <row r="66" ht="12.75" customHeight="1">
      <c r="B66" s="25"/>
    </row>
    <row r="67" ht="12.75" customHeight="1">
      <c r="B67" s="25"/>
    </row>
    <row r="68" ht="12.75" customHeight="1">
      <c r="B68" s="25"/>
    </row>
    <row r="69" ht="12.75" customHeight="1">
      <c r="B69" s="25"/>
    </row>
    <row r="70" ht="12.75" customHeight="1">
      <c r="B70" s="25"/>
    </row>
    <row r="71" ht="12.75" customHeight="1">
      <c r="B71" s="25"/>
    </row>
    <row r="72" ht="12.75" customHeight="1">
      <c r="B72" s="25"/>
    </row>
    <row r="73" ht="12.75" customHeight="1">
      <c r="B73" s="25"/>
    </row>
    <row r="74" ht="12.75" customHeight="1">
      <c r="B74" s="25"/>
    </row>
    <row r="75" ht="12.75" customHeight="1">
      <c r="B75" s="25"/>
    </row>
    <row r="76" ht="12.75" customHeight="1">
      <c r="B76" s="25"/>
    </row>
    <row r="77" ht="12.75" customHeight="1">
      <c r="B77" s="25"/>
    </row>
    <row r="78" ht="12.75" customHeight="1">
      <c r="B78" s="25"/>
    </row>
    <row r="79" ht="12.75" customHeight="1">
      <c r="B79" s="25"/>
    </row>
    <row r="80" ht="12.75" customHeight="1">
      <c r="B80" s="25"/>
    </row>
    <row r="81" ht="12.75" customHeight="1">
      <c r="B81" s="25"/>
    </row>
    <row r="82" ht="12.75" customHeight="1">
      <c r="B82" s="25"/>
    </row>
    <row r="83" ht="12.75" customHeight="1">
      <c r="B83" s="25"/>
    </row>
    <row r="84" ht="12.75" customHeight="1">
      <c r="B84" s="25"/>
    </row>
    <row r="85" ht="12.75" customHeight="1">
      <c r="B85" s="25"/>
    </row>
    <row r="86" ht="12.75" customHeight="1">
      <c r="B86" s="25"/>
    </row>
    <row r="87" ht="12.75" customHeight="1">
      <c r="B87" s="25"/>
    </row>
    <row r="88" ht="12.75" customHeight="1">
      <c r="B88" s="25"/>
    </row>
    <row r="89" ht="12.75" customHeight="1">
      <c r="B89" s="25"/>
    </row>
    <row r="90" ht="12.75" customHeight="1">
      <c r="B90" s="25"/>
    </row>
    <row r="91" ht="12.75" customHeight="1">
      <c r="B91" s="25"/>
    </row>
    <row r="92" ht="12.75" customHeight="1">
      <c r="B92" s="25"/>
    </row>
    <row r="93" ht="12.75" customHeight="1">
      <c r="B93" s="25"/>
    </row>
    <row r="94" ht="12.75" customHeight="1">
      <c r="B94" s="25"/>
    </row>
    <row r="95" ht="12.75" customHeight="1">
      <c r="B95" s="25"/>
    </row>
    <row r="96" ht="12.75" customHeight="1">
      <c r="B96" s="25"/>
    </row>
    <row r="97" ht="12.75" customHeight="1">
      <c r="B97" s="25"/>
    </row>
    <row r="98" ht="12.75" customHeight="1">
      <c r="B98" s="25"/>
    </row>
    <row r="99" ht="12.75" customHeight="1">
      <c r="B99" s="25"/>
    </row>
    <row r="100" ht="12.75" customHeight="1">
      <c r="B100" s="25"/>
    </row>
    <row r="101" ht="12.75" customHeight="1">
      <c r="B101" s="25"/>
    </row>
    <row r="102" ht="12.75" customHeight="1">
      <c r="B102" s="25"/>
    </row>
    <row r="103" ht="12.75" customHeight="1">
      <c r="B103" s="25"/>
    </row>
    <row r="104" ht="12.75" customHeight="1">
      <c r="B104" s="25"/>
    </row>
    <row r="105" ht="12.75" customHeight="1">
      <c r="B105" s="25"/>
    </row>
    <row r="106" ht="12.75" customHeight="1">
      <c r="B106" s="25"/>
    </row>
    <row r="107" ht="12.75" customHeight="1">
      <c r="B107" s="25"/>
    </row>
    <row r="108" ht="12.75" customHeight="1">
      <c r="B108" s="25"/>
    </row>
    <row r="109" ht="12.75" customHeight="1">
      <c r="B109" s="25"/>
    </row>
    <row r="110" ht="12.75" customHeight="1">
      <c r="B110" s="25"/>
    </row>
    <row r="111" ht="12.75" customHeight="1">
      <c r="B111" s="25"/>
    </row>
    <row r="112" ht="12.75" customHeight="1">
      <c r="B112" s="25"/>
    </row>
    <row r="113" ht="12.75" customHeight="1">
      <c r="B113" s="25"/>
    </row>
    <row r="114" ht="12.75" customHeight="1">
      <c r="B114" s="25"/>
    </row>
    <row r="115" ht="12.75" customHeight="1">
      <c r="B115" s="25"/>
    </row>
    <row r="116" ht="12.75" customHeight="1">
      <c r="B116" s="25"/>
    </row>
    <row r="117" ht="12.75" customHeight="1">
      <c r="B117" s="25"/>
    </row>
    <row r="118" ht="12.75" customHeight="1">
      <c r="B118" s="25"/>
    </row>
    <row r="119" ht="12.75" customHeight="1">
      <c r="B119" s="25"/>
    </row>
    <row r="120" ht="12.75" customHeight="1">
      <c r="B120" s="25"/>
    </row>
    <row r="121" ht="12.75" customHeight="1">
      <c r="B121" s="25"/>
    </row>
    <row r="122" ht="12.75" customHeight="1">
      <c r="B122" s="25"/>
    </row>
    <row r="123" ht="12.75" customHeight="1">
      <c r="B123" s="25"/>
    </row>
    <row r="124" ht="12.75" customHeight="1">
      <c r="B124" s="25"/>
    </row>
    <row r="125" ht="12.75" customHeight="1">
      <c r="B125" s="25"/>
    </row>
    <row r="126" ht="12.75" customHeight="1">
      <c r="B126" s="25"/>
    </row>
    <row r="127" ht="12.75" customHeight="1">
      <c r="B127" s="25"/>
    </row>
    <row r="128" ht="12.75" customHeight="1">
      <c r="B128" s="25"/>
    </row>
    <row r="129" ht="12.75" customHeight="1">
      <c r="B129" s="25"/>
    </row>
    <row r="130" ht="12.75" customHeight="1">
      <c r="B130" s="25"/>
    </row>
    <row r="131" ht="12.75" customHeight="1">
      <c r="B131" s="25"/>
    </row>
    <row r="132" ht="12.75" customHeight="1">
      <c r="B132" s="25"/>
    </row>
    <row r="133" ht="12.75" customHeight="1">
      <c r="B133" s="25"/>
    </row>
    <row r="134" ht="12.75" customHeight="1">
      <c r="B134" s="25"/>
    </row>
    <row r="135" ht="12.75" customHeight="1">
      <c r="B135" s="25"/>
    </row>
    <row r="136" ht="12.75" customHeight="1">
      <c r="B136" s="25"/>
    </row>
    <row r="137" ht="12.75" customHeight="1">
      <c r="B137" s="25"/>
    </row>
    <row r="138" ht="12.75" customHeight="1">
      <c r="B138" s="25"/>
    </row>
    <row r="139" ht="12.75" customHeight="1">
      <c r="B139" s="25"/>
    </row>
    <row r="140" ht="12.75" customHeight="1">
      <c r="B140" s="25"/>
    </row>
    <row r="141" ht="12.75" customHeight="1">
      <c r="B141" s="25"/>
    </row>
    <row r="142" ht="12.75" customHeight="1">
      <c r="B142" s="25"/>
    </row>
    <row r="143" ht="12.75" customHeight="1">
      <c r="B143" s="25"/>
    </row>
    <row r="144" ht="12.75" customHeight="1">
      <c r="B144" s="25"/>
    </row>
    <row r="145" ht="12.75" customHeight="1">
      <c r="B145" s="25"/>
    </row>
    <row r="146" ht="12.75" customHeight="1">
      <c r="B146" s="25"/>
    </row>
    <row r="147" ht="12.75" customHeight="1">
      <c r="B147" s="25"/>
    </row>
    <row r="148" ht="12.75" customHeight="1">
      <c r="B148" s="25"/>
    </row>
    <row r="149" ht="12.75" customHeight="1">
      <c r="B149" s="25"/>
    </row>
    <row r="150" ht="12.75" customHeight="1">
      <c r="B150" s="25"/>
    </row>
    <row r="151" ht="12.75" customHeight="1">
      <c r="B151" s="25"/>
    </row>
    <row r="152" ht="12.75" customHeight="1">
      <c r="B152" s="25"/>
    </row>
    <row r="153" ht="12.75" customHeight="1">
      <c r="B153" s="25"/>
    </row>
    <row r="154" ht="12.75" customHeight="1">
      <c r="B154" s="25"/>
    </row>
    <row r="155" ht="12.75" customHeight="1">
      <c r="B155" s="25"/>
    </row>
    <row r="156" ht="12.75" customHeight="1">
      <c r="B156" s="25"/>
    </row>
    <row r="157" ht="12.75" customHeight="1">
      <c r="B157" s="25"/>
    </row>
    <row r="158" ht="12.75" customHeight="1">
      <c r="B158" s="25"/>
    </row>
    <row r="159" ht="12.75" customHeight="1">
      <c r="B159" s="25"/>
    </row>
    <row r="160" ht="12.75" customHeight="1">
      <c r="B160" s="25"/>
    </row>
    <row r="161" ht="12.75" customHeight="1">
      <c r="B161" s="25"/>
    </row>
    <row r="162" ht="12.75" customHeight="1">
      <c r="B162" s="25"/>
    </row>
    <row r="163" ht="12.75" customHeight="1">
      <c r="B163" s="25"/>
    </row>
    <row r="164" ht="12.75" customHeight="1">
      <c r="B164" s="25"/>
    </row>
    <row r="165" ht="12.75" customHeight="1">
      <c r="B165" s="25"/>
    </row>
    <row r="166" ht="12.75" customHeight="1">
      <c r="B166" s="25"/>
    </row>
    <row r="167" ht="12.75" customHeight="1">
      <c r="B167" s="25"/>
    </row>
    <row r="168" ht="12.75" customHeight="1">
      <c r="B168" s="25"/>
    </row>
    <row r="169" ht="12.75" customHeight="1">
      <c r="B169" s="25"/>
    </row>
    <row r="170" ht="12.75" customHeight="1">
      <c r="B170" s="25"/>
    </row>
    <row r="171" ht="12.75" customHeight="1">
      <c r="B171" s="25"/>
    </row>
    <row r="172" ht="12.75" customHeight="1">
      <c r="B172" s="25"/>
    </row>
    <row r="173" ht="12.75" customHeight="1">
      <c r="B173" s="25"/>
    </row>
    <row r="174" ht="12.75" customHeight="1">
      <c r="B174" s="25"/>
    </row>
    <row r="175" ht="12.75" customHeight="1">
      <c r="B175" s="25"/>
    </row>
    <row r="176" ht="12.75" customHeight="1">
      <c r="B176" s="25"/>
    </row>
    <row r="177" ht="12.75" customHeight="1">
      <c r="B177" s="25"/>
    </row>
    <row r="178" ht="12.75" customHeight="1">
      <c r="B178" s="25"/>
    </row>
    <row r="179" ht="12.75" customHeight="1">
      <c r="B179" s="25"/>
    </row>
    <row r="180" ht="12.75" customHeight="1">
      <c r="B180" s="25"/>
    </row>
    <row r="181" ht="12.75" customHeight="1">
      <c r="B181" s="25"/>
    </row>
    <row r="182" ht="12.75" customHeight="1">
      <c r="B182" s="25"/>
    </row>
    <row r="183" ht="12.75" customHeight="1">
      <c r="B183" s="25"/>
    </row>
    <row r="184" ht="12.75" customHeight="1">
      <c r="B184" s="25"/>
    </row>
    <row r="185" ht="12.75" customHeight="1">
      <c r="B185" s="25"/>
    </row>
    <row r="186" ht="12.75" customHeight="1">
      <c r="B186" s="25"/>
    </row>
    <row r="187" ht="12.75" customHeight="1">
      <c r="B187" s="25"/>
    </row>
    <row r="188" ht="12.75" customHeight="1">
      <c r="B188" s="25"/>
    </row>
    <row r="189" ht="12.75" customHeight="1">
      <c r="B189" s="25"/>
    </row>
    <row r="190" ht="12.75" customHeight="1">
      <c r="B190" s="25"/>
    </row>
    <row r="191" ht="12.75" customHeight="1">
      <c r="B191" s="25"/>
    </row>
    <row r="192" ht="12.75" customHeight="1">
      <c r="B192" s="25"/>
    </row>
    <row r="193" ht="12.75" customHeight="1">
      <c r="B193" s="25"/>
    </row>
    <row r="194" ht="12.75" customHeight="1">
      <c r="B194" s="25"/>
    </row>
    <row r="195" ht="12.75" customHeight="1">
      <c r="B195" s="25"/>
    </row>
    <row r="196" ht="12.75" customHeight="1">
      <c r="B196" s="25"/>
    </row>
    <row r="197" ht="12.75" customHeight="1">
      <c r="B197" s="25"/>
    </row>
    <row r="198" ht="12.75" customHeight="1">
      <c r="B198" s="25"/>
    </row>
    <row r="199" ht="12.75" customHeight="1">
      <c r="B199" s="25"/>
    </row>
    <row r="200" ht="12.75" customHeight="1">
      <c r="B200" s="25"/>
    </row>
    <row r="201" ht="12.75" customHeight="1">
      <c r="B201" s="25"/>
    </row>
    <row r="202" ht="12.75" customHeight="1">
      <c r="B202" s="25"/>
    </row>
    <row r="203" ht="12.75" customHeight="1">
      <c r="B203" s="25"/>
    </row>
    <row r="204" ht="12.75" customHeight="1">
      <c r="B204" s="25"/>
    </row>
    <row r="205" ht="12.75" customHeight="1">
      <c r="B205" s="25"/>
    </row>
    <row r="206" ht="12.75" customHeight="1">
      <c r="B206" s="25"/>
    </row>
    <row r="207" ht="12.75" customHeight="1">
      <c r="B207" s="25"/>
    </row>
    <row r="208" ht="12.75" customHeight="1">
      <c r="B208" s="25"/>
    </row>
    <row r="209" ht="12.75" customHeight="1">
      <c r="B209" s="25"/>
    </row>
    <row r="210" ht="12.75" customHeight="1">
      <c r="B210" s="25"/>
    </row>
    <row r="211" ht="12.75" customHeight="1">
      <c r="B211" s="25"/>
    </row>
    <row r="212" ht="12.75" customHeight="1">
      <c r="B212" s="25"/>
    </row>
    <row r="213" ht="12.75" customHeight="1">
      <c r="B213" s="25"/>
    </row>
    <row r="214" ht="12.75" customHeight="1">
      <c r="B214" s="25"/>
    </row>
    <row r="215" ht="12.75" customHeight="1">
      <c r="B215" s="25"/>
    </row>
    <row r="216" ht="12.75" customHeight="1">
      <c r="B216" s="25"/>
    </row>
    <row r="217" ht="12.75" customHeight="1">
      <c r="B217" s="25"/>
    </row>
    <row r="218" ht="12.75" customHeight="1">
      <c r="B218" s="25"/>
    </row>
    <row r="219" ht="12.75" customHeight="1">
      <c r="B219" s="25"/>
    </row>
    <row r="220" ht="12.75" customHeight="1">
      <c r="B220" s="25"/>
    </row>
    <row r="221" ht="12.75" customHeight="1">
      <c r="B221" s="25"/>
    </row>
    <row r="222" ht="12.75" customHeight="1">
      <c r="B222" s="25"/>
    </row>
    <row r="223" ht="12.75" customHeight="1">
      <c r="B223" s="25"/>
    </row>
    <row r="224" ht="12.75" customHeight="1">
      <c r="B224" s="25"/>
    </row>
    <row r="225" ht="12.75" customHeight="1">
      <c r="B225" s="25"/>
    </row>
    <row r="226" ht="12.75" customHeight="1">
      <c r="B226" s="25"/>
    </row>
    <row r="227" ht="12.75" customHeight="1">
      <c r="B227" s="25"/>
    </row>
    <row r="228" ht="12.75" customHeight="1">
      <c r="B228" s="25"/>
    </row>
    <row r="229" ht="12.75" customHeight="1">
      <c r="B229" s="25"/>
    </row>
    <row r="230" ht="12.75" customHeight="1">
      <c r="B230" s="25"/>
    </row>
    <row r="231" ht="12.75" customHeight="1">
      <c r="B231" s="25"/>
    </row>
    <row r="232" ht="12.75" customHeight="1">
      <c r="B232" s="25"/>
    </row>
    <row r="233" ht="12.75" customHeight="1">
      <c r="B233" s="25"/>
    </row>
    <row r="234" ht="12.75" customHeight="1">
      <c r="B234" s="25"/>
    </row>
    <row r="235" ht="12.75" customHeight="1">
      <c r="B235" s="25"/>
    </row>
    <row r="236" ht="12.75" customHeight="1">
      <c r="B236" s="25"/>
    </row>
    <row r="237" ht="12.75" customHeight="1">
      <c r="B237" s="25"/>
    </row>
    <row r="238" ht="12.75" customHeight="1">
      <c r="B238" s="25"/>
    </row>
    <row r="239" ht="12.75" customHeight="1">
      <c r="B239" s="25"/>
    </row>
    <row r="240" ht="12.75" customHeight="1">
      <c r="B240" s="25"/>
    </row>
    <row r="241" ht="12.75" customHeight="1">
      <c r="B241" s="25"/>
    </row>
    <row r="242" ht="12.75" customHeight="1">
      <c r="B242" s="25"/>
    </row>
    <row r="243" ht="12.75" customHeight="1">
      <c r="B243" s="25"/>
    </row>
    <row r="244" ht="12.75" customHeight="1">
      <c r="B244" s="25"/>
    </row>
    <row r="245" ht="12.75" customHeight="1">
      <c r="B245" s="25"/>
    </row>
    <row r="246" ht="12.75" customHeight="1">
      <c r="B246" s="25"/>
    </row>
    <row r="247" ht="12.75" customHeight="1">
      <c r="B247" s="25"/>
    </row>
    <row r="248" ht="12.75" customHeight="1">
      <c r="B248" s="25"/>
    </row>
    <row r="249" ht="12.75" customHeight="1">
      <c r="B249" s="25"/>
    </row>
    <row r="250" ht="12.75" customHeight="1">
      <c r="B250" s="25"/>
    </row>
    <row r="251" ht="12.75" customHeight="1">
      <c r="B251" s="25"/>
    </row>
    <row r="252" ht="12.75" customHeight="1">
      <c r="B252" s="25"/>
    </row>
    <row r="253" ht="12.75" customHeight="1">
      <c r="B253" s="25"/>
    </row>
    <row r="254" ht="12.75" customHeight="1">
      <c r="B254" s="25"/>
    </row>
    <row r="255" ht="12.75" customHeight="1">
      <c r="B255" s="25"/>
    </row>
    <row r="256" ht="12.75" customHeight="1">
      <c r="B256" s="25"/>
    </row>
    <row r="257" ht="12.75" customHeight="1">
      <c r="B257" s="25"/>
    </row>
    <row r="258" ht="12.75" customHeight="1">
      <c r="B258" s="25"/>
    </row>
    <row r="259" ht="12.75" customHeight="1">
      <c r="B259" s="25"/>
    </row>
    <row r="260" ht="12.75" customHeight="1">
      <c r="B260" s="25"/>
    </row>
    <row r="261" ht="12.75" customHeight="1">
      <c r="B261" s="25"/>
    </row>
    <row r="262" ht="12.75" customHeight="1">
      <c r="B262" s="25"/>
    </row>
    <row r="263" ht="12.75" customHeight="1">
      <c r="B263" s="25"/>
    </row>
    <row r="264" ht="12.75" customHeight="1">
      <c r="B264" s="25"/>
    </row>
    <row r="265" ht="12.75" customHeight="1">
      <c r="B265" s="25"/>
    </row>
    <row r="266" ht="12.75" customHeight="1">
      <c r="B266" s="25"/>
    </row>
    <row r="267" ht="12.75" customHeight="1">
      <c r="B267" s="25"/>
    </row>
    <row r="268" ht="12.75" customHeight="1">
      <c r="B268" s="25"/>
    </row>
    <row r="269" ht="12.75" customHeight="1">
      <c r="B269" s="25"/>
    </row>
    <row r="270" ht="12.75" customHeight="1">
      <c r="B270" s="25"/>
    </row>
    <row r="271" ht="12.75" customHeight="1">
      <c r="B271" s="25"/>
    </row>
    <row r="272" ht="12.75" customHeight="1">
      <c r="B272" s="25"/>
    </row>
    <row r="273" ht="12.75" customHeight="1">
      <c r="B273" s="25"/>
    </row>
    <row r="274" ht="12.75" customHeight="1">
      <c r="B274" s="25"/>
    </row>
    <row r="275" ht="12.75" customHeight="1">
      <c r="B275" s="25"/>
    </row>
    <row r="276" ht="12.75" customHeight="1">
      <c r="B276" s="25"/>
    </row>
    <row r="277" ht="12.75" customHeight="1">
      <c r="B277" s="25"/>
    </row>
    <row r="278" ht="12.75" customHeight="1">
      <c r="B278" s="25"/>
    </row>
    <row r="279" ht="12.75" customHeight="1">
      <c r="B279" s="25"/>
    </row>
    <row r="280" ht="12.75" customHeight="1">
      <c r="B280" s="25"/>
    </row>
    <row r="281" ht="12.75" customHeight="1">
      <c r="B281" s="25"/>
    </row>
    <row r="282" ht="12.75" customHeight="1">
      <c r="B282" s="25"/>
    </row>
    <row r="283" ht="12.75" customHeight="1">
      <c r="B283" s="25"/>
    </row>
    <row r="284" ht="12.75" customHeight="1">
      <c r="B284" s="25"/>
    </row>
    <row r="285" ht="12.75" customHeight="1">
      <c r="B285" s="25"/>
    </row>
    <row r="286" ht="12.75" customHeight="1">
      <c r="B286" s="25"/>
    </row>
    <row r="287" ht="12.75" customHeight="1">
      <c r="B287" s="25"/>
    </row>
    <row r="288" ht="12.75" customHeight="1">
      <c r="B288" s="25"/>
    </row>
    <row r="289" ht="12.75" customHeight="1">
      <c r="B289" s="25"/>
    </row>
    <row r="290" ht="12.75" customHeight="1">
      <c r="B290" s="25"/>
    </row>
    <row r="291" ht="12.75" customHeight="1">
      <c r="B291" s="25"/>
    </row>
    <row r="292" ht="12.75" customHeight="1">
      <c r="B292" s="25"/>
    </row>
    <row r="293" ht="12.75" customHeight="1">
      <c r="B293" s="25"/>
    </row>
    <row r="294" ht="12.75" customHeight="1">
      <c r="B294" s="25"/>
    </row>
    <row r="295" ht="12.75" customHeight="1">
      <c r="B295" s="25"/>
    </row>
    <row r="296" ht="12.75" customHeight="1">
      <c r="B296" s="25"/>
    </row>
    <row r="297" ht="12.75" customHeight="1">
      <c r="B297" s="25"/>
    </row>
    <row r="298" ht="12.75" customHeight="1">
      <c r="B298" s="25"/>
    </row>
    <row r="299" ht="12.75" customHeight="1">
      <c r="B299" s="25"/>
    </row>
    <row r="300" ht="12.75" customHeight="1">
      <c r="B300" s="25"/>
    </row>
    <row r="301" ht="12.75" customHeight="1">
      <c r="B301" s="25"/>
    </row>
    <row r="302" ht="12.75" customHeight="1">
      <c r="B302" s="25"/>
    </row>
    <row r="303" ht="12.75" customHeight="1">
      <c r="B303" s="25"/>
    </row>
    <row r="304" ht="12.75" customHeight="1">
      <c r="B304" s="25"/>
    </row>
    <row r="305" ht="12.75" customHeight="1">
      <c r="B305" s="25"/>
    </row>
    <row r="306" ht="12.75" customHeight="1">
      <c r="B306" s="25"/>
    </row>
    <row r="307" ht="12.75" customHeight="1">
      <c r="B307" s="25"/>
    </row>
    <row r="308" ht="12.75" customHeight="1">
      <c r="B308" s="25"/>
    </row>
    <row r="309" ht="12.75" customHeight="1">
      <c r="B309" s="25"/>
    </row>
    <row r="310" ht="12.75" customHeight="1">
      <c r="B310" s="25"/>
    </row>
    <row r="311" ht="12.75" customHeight="1">
      <c r="B311" s="25"/>
    </row>
    <row r="312" ht="12.75" customHeight="1">
      <c r="B312" s="25"/>
    </row>
    <row r="313" ht="12.75" customHeight="1">
      <c r="B313" s="25"/>
    </row>
    <row r="314" ht="12.75" customHeight="1">
      <c r="B314" s="25"/>
    </row>
    <row r="315" ht="12.75" customHeight="1">
      <c r="B315" s="25"/>
    </row>
    <row r="316" ht="12.75" customHeight="1">
      <c r="B316" s="25"/>
    </row>
    <row r="317" ht="12.75" customHeight="1">
      <c r="B317" s="25"/>
    </row>
    <row r="318" ht="12.75" customHeight="1">
      <c r="B318" s="25"/>
    </row>
    <row r="319" ht="12.75" customHeight="1">
      <c r="B319" s="25"/>
    </row>
    <row r="320" ht="12.75" customHeight="1">
      <c r="B320" s="25"/>
    </row>
    <row r="321" ht="12.75" customHeight="1">
      <c r="B321" s="25"/>
    </row>
    <row r="322" ht="12.75" customHeight="1">
      <c r="B322" s="25"/>
    </row>
    <row r="323" ht="12.75" customHeight="1">
      <c r="B323" s="25"/>
    </row>
    <row r="324" ht="12.75" customHeight="1">
      <c r="B324" s="25"/>
    </row>
    <row r="325" ht="12.75" customHeight="1">
      <c r="B325" s="25"/>
    </row>
    <row r="326" ht="12.75" customHeight="1">
      <c r="B326" s="25"/>
    </row>
    <row r="327" ht="12.75" customHeight="1">
      <c r="B327" s="25"/>
    </row>
    <row r="328" ht="12.75" customHeight="1">
      <c r="B328" s="25"/>
    </row>
    <row r="329" ht="12.75" customHeight="1">
      <c r="B329" s="25"/>
    </row>
    <row r="330" ht="12.75" customHeight="1">
      <c r="B330" s="25"/>
    </row>
    <row r="331" ht="12.75" customHeight="1">
      <c r="B331" s="25"/>
    </row>
    <row r="332" ht="12.75" customHeight="1">
      <c r="B332" s="25"/>
    </row>
    <row r="333" ht="12.75" customHeight="1">
      <c r="B333" s="25"/>
    </row>
    <row r="334" ht="12.75" customHeight="1">
      <c r="B334" s="25"/>
    </row>
    <row r="335" ht="12.75" customHeight="1">
      <c r="B335" s="25"/>
    </row>
    <row r="336" ht="12.75" customHeight="1">
      <c r="B336" s="25"/>
    </row>
    <row r="337" ht="12.75" customHeight="1">
      <c r="B337" s="25"/>
    </row>
    <row r="338" ht="12.75" customHeight="1">
      <c r="B338" s="25"/>
    </row>
    <row r="339" ht="12.75" customHeight="1">
      <c r="B339" s="25"/>
    </row>
    <row r="340" ht="12.75" customHeight="1">
      <c r="B340" s="25"/>
    </row>
    <row r="341" ht="12.75" customHeight="1">
      <c r="B341" s="25"/>
    </row>
    <row r="342" ht="12.75" customHeight="1">
      <c r="B342" s="25"/>
    </row>
    <row r="343" ht="12.75" customHeight="1">
      <c r="B343" s="25"/>
    </row>
    <row r="344" ht="12.75" customHeight="1">
      <c r="B344" s="25"/>
    </row>
    <row r="345" ht="12.75" customHeight="1">
      <c r="B345" s="25"/>
    </row>
    <row r="346" ht="12.75" customHeight="1">
      <c r="B346" s="25"/>
    </row>
    <row r="347" ht="12.75" customHeight="1">
      <c r="B347" s="25"/>
    </row>
    <row r="348" ht="12.75" customHeight="1">
      <c r="B348" s="25"/>
    </row>
    <row r="349" ht="12.75" customHeight="1">
      <c r="B349" s="25"/>
    </row>
    <row r="350" ht="12.75" customHeight="1">
      <c r="B350" s="25"/>
    </row>
    <row r="351" ht="12.75" customHeight="1">
      <c r="B351" s="25"/>
    </row>
    <row r="352" ht="12.75" customHeight="1">
      <c r="B352" s="25"/>
    </row>
    <row r="353" ht="12.75" customHeight="1">
      <c r="B353" s="25"/>
    </row>
    <row r="354" ht="12.75" customHeight="1">
      <c r="B354" s="25"/>
    </row>
    <row r="355" ht="12.75" customHeight="1">
      <c r="B355" s="25"/>
    </row>
    <row r="356" ht="12.75" customHeight="1">
      <c r="B356" s="25"/>
    </row>
    <row r="357" ht="12.75" customHeight="1">
      <c r="B357" s="25"/>
    </row>
    <row r="358" ht="12.75" customHeight="1">
      <c r="B358" s="25"/>
    </row>
    <row r="359" ht="12.75" customHeight="1">
      <c r="B359" s="25"/>
    </row>
    <row r="360" ht="12.75" customHeight="1">
      <c r="B360" s="25"/>
    </row>
    <row r="361" ht="12.75" customHeight="1">
      <c r="B361" s="25"/>
    </row>
    <row r="362" ht="12.75" customHeight="1">
      <c r="B362" s="25"/>
    </row>
    <row r="363" ht="12.75" customHeight="1">
      <c r="B363" s="25"/>
    </row>
    <row r="364" ht="12.75" customHeight="1">
      <c r="B364" s="25"/>
    </row>
    <row r="365" ht="12.75" customHeight="1">
      <c r="B365" s="25"/>
    </row>
    <row r="366" ht="12.75" customHeight="1">
      <c r="B366" s="25"/>
    </row>
    <row r="367" ht="12.75" customHeight="1">
      <c r="B367" s="25"/>
    </row>
    <row r="368" ht="12.75" customHeight="1">
      <c r="B368" s="25"/>
    </row>
    <row r="369" ht="12.75" customHeight="1">
      <c r="B369" s="25"/>
    </row>
    <row r="370" ht="12.75" customHeight="1">
      <c r="B370" s="25"/>
    </row>
    <row r="371" ht="12.75" customHeight="1">
      <c r="B371" s="25"/>
    </row>
    <row r="372" ht="12.75" customHeight="1">
      <c r="B372" s="25"/>
    </row>
    <row r="373" ht="12.75" customHeight="1">
      <c r="B373" s="25"/>
    </row>
    <row r="374" ht="12.75" customHeight="1">
      <c r="B374" s="25"/>
    </row>
    <row r="375" ht="12.75" customHeight="1">
      <c r="B375" s="25"/>
    </row>
    <row r="376" ht="12.75" customHeight="1">
      <c r="B376" s="25"/>
    </row>
    <row r="377" ht="12.75" customHeight="1">
      <c r="B377" s="25"/>
    </row>
    <row r="378" ht="12.75" customHeight="1">
      <c r="B378" s="25"/>
    </row>
    <row r="379" ht="12.75" customHeight="1">
      <c r="B379" s="25"/>
    </row>
    <row r="380" ht="12.75" customHeight="1">
      <c r="B380" s="25"/>
    </row>
    <row r="381" ht="12.75" customHeight="1">
      <c r="B381" s="25"/>
    </row>
    <row r="382" ht="12.75" customHeight="1">
      <c r="B382" s="25"/>
    </row>
    <row r="383" ht="12.75" customHeight="1">
      <c r="B383" s="25"/>
    </row>
    <row r="384" ht="12.75" customHeight="1">
      <c r="B384" s="25"/>
    </row>
    <row r="385" ht="12.75" customHeight="1">
      <c r="B385" s="25"/>
    </row>
    <row r="386" ht="12.75" customHeight="1">
      <c r="B386" s="25"/>
    </row>
    <row r="387" ht="12.75" customHeight="1">
      <c r="B387" s="25"/>
    </row>
    <row r="388" ht="12.75" customHeight="1">
      <c r="B388" s="25"/>
    </row>
    <row r="389" ht="12.75" customHeight="1">
      <c r="B389" s="25"/>
    </row>
    <row r="390" ht="12.75" customHeight="1">
      <c r="B390" s="25"/>
    </row>
    <row r="391" ht="12.75" customHeight="1">
      <c r="B391" s="25"/>
    </row>
    <row r="392" ht="12.75" customHeight="1">
      <c r="B392" s="25"/>
    </row>
    <row r="393" ht="12.75" customHeight="1">
      <c r="B393" s="25"/>
    </row>
    <row r="394" ht="12.75" customHeight="1">
      <c r="B394" s="25"/>
    </row>
    <row r="395" ht="12.75" customHeight="1">
      <c r="B395" s="25"/>
    </row>
    <row r="396" ht="12.75" customHeight="1">
      <c r="B396" s="25"/>
    </row>
    <row r="397" ht="12.75" customHeight="1">
      <c r="B397" s="25"/>
    </row>
    <row r="398" ht="12.75" customHeight="1">
      <c r="B398" s="25"/>
    </row>
    <row r="399" ht="12.75" customHeight="1">
      <c r="B399" s="25"/>
    </row>
    <row r="400" ht="12.75" customHeight="1">
      <c r="B400" s="25"/>
    </row>
    <row r="401" ht="12.75" customHeight="1">
      <c r="B401" s="25"/>
    </row>
    <row r="402" ht="12.75" customHeight="1">
      <c r="B402" s="25"/>
    </row>
    <row r="403" ht="12.75" customHeight="1">
      <c r="B403" s="25"/>
    </row>
    <row r="404" ht="12.75" customHeight="1">
      <c r="B404" s="25"/>
    </row>
    <row r="405" ht="12.75" customHeight="1">
      <c r="B405" s="25"/>
    </row>
    <row r="406" ht="12.75" customHeight="1">
      <c r="B406" s="25"/>
    </row>
    <row r="407" ht="12.75" customHeight="1">
      <c r="B407" s="25"/>
    </row>
    <row r="408" ht="12.75" customHeight="1">
      <c r="B408" s="25"/>
    </row>
    <row r="409" ht="12.75" customHeight="1">
      <c r="B409" s="25"/>
    </row>
    <row r="410" ht="12.75" customHeight="1">
      <c r="B410" s="25"/>
    </row>
    <row r="411" ht="12.75" customHeight="1">
      <c r="B411" s="25"/>
    </row>
    <row r="412" ht="12.75" customHeight="1">
      <c r="B412" s="25"/>
    </row>
    <row r="413" ht="12.75" customHeight="1">
      <c r="B413" s="25"/>
    </row>
    <row r="414" ht="12.75" customHeight="1">
      <c r="B414" s="25"/>
    </row>
    <row r="415" ht="12.75" customHeight="1">
      <c r="B415" s="25"/>
    </row>
    <row r="416" ht="12.75" customHeight="1">
      <c r="B416" s="25"/>
    </row>
    <row r="417" ht="12.75" customHeight="1">
      <c r="B417" s="25"/>
    </row>
    <row r="418" ht="12.75" customHeight="1">
      <c r="B418" s="25"/>
    </row>
    <row r="419" ht="12.75" customHeight="1">
      <c r="B419" s="25"/>
    </row>
    <row r="420" ht="12.75" customHeight="1">
      <c r="B420" s="25"/>
    </row>
    <row r="421" ht="12.75" customHeight="1">
      <c r="B421" s="25"/>
    </row>
    <row r="422" ht="12.75" customHeight="1">
      <c r="B422" s="25"/>
    </row>
    <row r="423" ht="12.75" customHeight="1">
      <c r="B423" s="25"/>
    </row>
    <row r="424" ht="12.75" customHeight="1">
      <c r="B424" s="25"/>
    </row>
    <row r="425" ht="12.75" customHeight="1">
      <c r="B425" s="25"/>
    </row>
    <row r="426" ht="12.75" customHeight="1">
      <c r="B426" s="25"/>
    </row>
    <row r="427" ht="12.75" customHeight="1">
      <c r="B427" s="25"/>
    </row>
    <row r="428" ht="12.75" customHeight="1">
      <c r="B428" s="25"/>
    </row>
    <row r="429" ht="12.75" customHeight="1">
      <c r="B429" s="25"/>
    </row>
    <row r="430" ht="12.75" customHeight="1">
      <c r="B430" s="25"/>
    </row>
    <row r="431" ht="12.75" customHeight="1">
      <c r="B431" s="25"/>
    </row>
    <row r="432" ht="12.75" customHeight="1">
      <c r="B432" s="25"/>
    </row>
    <row r="433" ht="12.75" customHeight="1">
      <c r="B433" s="25"/>
    </row>
    <row r="434" ht="12.75" customHeight="1">
      <c r="B434" s="25"/>
    </row>
    <row r="435" ht="12.75" customHeight="1">
      <c r="B435" s="25"/>
    </row>
    <row r="436" ht="12.75" customHeight="1">
      <c r="B436" s="25"/>
    </row>
    <row r="437" ht="12.75" customHeight="1">
      <c r="B437" s="25"/>
    </row>
    <row r="438" ht="12.75" customHeight="1">
      <c r="B438" s="25"/>
    </row>
    <row r="439" ht="12.75" customHeight="1">
      <c r="B439" s="25"/>
    </row>
    <row r="440" ht="12.75" customHeight="1">
      <c r="B440" s="25"/>
    </row>
    <row r="441" ht="12.75" customHeight="1">
      <c r="B441" s="25"/>
    </row>
    <row r="442" ht="12.75" customHeight="1">
      <c r="B442" s="25"/>
    </row>
    <row r="443" ht="12.75" customHeight="1">
      <c r="B443" s="25"/>
    </row>
    <row r="444" ht="12.75" customHeight="1">
      <c r="B444" s="25"/>
    </row>
    <row r="445" ht="12.75" customHeight="1">
      <c r="B445" s="25"/>
    </row>
    <row r="446" ht="12.75" customHeight="1">
      <c r="B446" s="25"/>
    </row>
    <row r="447" ht="12.75" customHeight="1">
      <c r="B447" s="25"/>
    </row>
    <row r="448" ht="12.75" customHeight="1">
      <c r="B448" s="25"/>
    </row>
    <row r="449" ht="12.75" customHeight="1">
      <c r="B449" s="25"/>
    </row>
    <row r="450" ht="12.75" customHeight="1">
      <c r="B450" s="25"/>
    </row>
    <row r="451" ht="12.75" customHeight="1">
      <c r="B451" s="25"/>
    </row>
    <row r="452" ht="12.75" customHeight="1">
      <c r="B452" s="25"/>
    </row>
    <row r="453" ht="12.75" customHeight="1">
      <c r="B453" s="25"/>
    </row>
    <row r="454" ht="12.75" customHeight="1">
      <c r="B454" s="25"/>
    </row>
    <row r="455" ht="12.75" customHeight="1">
      <c r="B455" s="25"/>
    </row>
    <row r="456" ht="12.75" customHeight="1">
      <c r="B456" s="25"/>
    </row>
    <row r="457" ht="12.75" customHeight="1">
      <c r="B457" s="25"/>
    </row>
    <row r="458" ht="12.75" customHeight="1">
      <c r="B458" s="25"/>
    </row>
    <row r="459" ht="12.75" customHeight="1">
      <c r="B459" s="25"/>
    </row>
    <row r="460" ht="12.75" customHeight="1">
      <c r="B460" s="25"/>
    </row>
    <row r="461" ht="12.75" customHeight="1">
      <c r="B461" s="25"/>
    </row>
    <row r="462" ht="12.75" customHeight="1">
      <c r="B462" s="25"/>
    </row>
    <row r="463" ht="12.75" customHeight="1">
      <c r="B463" s="25"/>
    </row>
    <row r="464" ht="12.75" customHeight="1">
      <c r="B464" s="25"/>
    </row>
    <row r="465" ht="12.75" customHeight="1">
      <c r="B465" s="25"/>
    </row>
    <row r="466" ht="12.75" customHeight="1">
      <c r="B466" s="25"/>
    </row>
    <row r="467" ht="12.75" customHeight="1">
      <c r="B467" s="25"/>
    </row>
    <row r="468" ht="12.75" customHeight="1">
      <c r="B468" s="25"/>
    </row>
    <row r="469" ht="12.75" customHeight="1">
      <c r="B469" s="25"/>
    </row>
    <row r="470" ht="12.75" customHeight="1">
      <c r="B470" s="25"/>
    </row>
    <row r="471" ht="12.75" customHeight="1">
      <c r="B471" s="25"/>
    </row>
    <row r="472" ht="12.75" customHeight="1">
      <c r="B472" s="25"/>
    </row>
    <row r="473" ht="12.75" customHeight="1">
      <c r="B473" s="25"/>
    </row>
    <row r="474" ht="12.75" customHeight="1">
      <c r="B474" s="25"/>
    </row>
    <row r="475" ht="12.75" customHeight="1">
      <c r="B475" s="25"/>
    </row>
    <row r="476" ht="12.75" customHeight="1">
      <c r="B476" s="25"/>
    </row>
    <row r="477" ht="12.75" customHeight="1">
      <c r="B477" s="25"/>
    </row>
    <row r="478" ht="12.75" customHeight="1">
      <c r="B478" s="25"/>
    </row>
    <row r="479" ht="12.75" customHeight="1">
      <c r="B479" s="25"/>
    </row>
    <row r="480" ht="12.75" customHeight="1">
      <c r="B480" s="25"/>
    </row>
    <row r="481" ht="12.75" customHeight="1">
      <c r="B481" s="25"/>
    </row>
    <row r="482" ht="12.75" customHeight="1">
      <c r="B482" s="25"/>
    </row>
    <row r="483" ht="12.75" customHeight="1">
      <c r="B483" s="25"/>
    </row>
    <row r="484" ht="12.75" customHeight="1">
      <c r="B484" s="25"/>
    </row>
    <row r="485" ht="12.75" customHeight="1">
      <c r="B485" s="25"/>
    </row>
    <row r="486" ht="12.75" customHeight="1">
      <c r="B486" s="25"/>
    </row>
    <row r="487" ht="12.75" customHeight="1">
      <c r="B487" s="25"/>
    </row>
    <row r="488" ht="12.75" customHeight="1">
      <c r="B488" s="25"/>
    </row>
    <row r="489" ht="12.75" customHeight="1">
      <c r="B489" s="25"/>
    </row>
    <row r="490" ht="12.75" customHeight="1">
      <c r="B490" s="25"/>
    </row>
    <row r="491" ht="12.75" customHeight="1">
      <c r="B491" s="25"/>
    </row>
    <row r="492" ht="12.75" customHeight="1">
      <c r="B492" s="25"/>
    </row>
    <row r="493" ht="12.75" customHeight="1">
      <c r="B493" s="25"/>
    </row>
    <row r="494" ht="12.75" customHeight="1">
      <c r="B494" s="25"/>
    </row>
    <row r="495" ht="12.75" customHeight="1">
      <c r="B495" s="25"/>
    </row>
    <row r="496" ht="12.75" customHeight="1">
      <c r="B496" s="25"/>
    </row>
    <row r="497" ht="12.75" customHeight="1">
      <c r="B497" s="25"/>
    </row>
    <row r="498" ht="12.75" customHeight="1">
      <c r="B498" s="25"/>
    </row>
    <row r="499" ht="12.75" customHeight="1">
      <c r="B499" s="25"/>
    </row>
    <row r="500" ht="12.75" customHeight="1">
      <c r="B500" s="25"/>
    </row>
    <row r="501" ht="12.75" customHeight="1">
      <c r="B501" s="25"/>
    </row>
    <row r="502" ht="12.75" customHeight="1">
      <c r="B502" s="25"/>
    </row>
    <row r="503" ht="12.75" customHeight="1">
      <c r="B503" s="25"/>
    </row>
    <row r="504" ht="12.75" customHeight="1">
      <c r="B504" s="25"/>
    </row>
    <row r="505" ht="12.75" customHeight="1">
      <c r="B505" s="25"/>
    </row>
    <row r="506" ht="12.75" customHeight="1">
      <c r="B506" s="25"/>
    </row>
    <row r="507" ht="12.75" customHeight="1">
      <c r="B507" s="25"/>
    </row>
    <row r="508" ht="12.75" customHeight="1">
      <c r="B508" s="25"/>
    </row>
    <row r="509" ht="12.75" customHeight="1">
      <c r="B509" s="25"/>
    </row>
    <row r="510" ht="12.75" customHeight="1">
      <c r="B510" s="25"/>
    </row>
    <row r="511" ht="12.75" customHeight="1">
      <c r="B511" s="25"/>
    </row>
    <row r="512" ht="12.75" customHeight="1">
      <c r="B512" s="25"/>
    </row>
    <row r="513" ht="12.75" customHeight="1">
      <c r="B513" s="25"/>
    </row>
    <row r="514" ht="12.75" customHeight="1">
      <c r="B514" s="25"/>
    </row>
    <row r="515" ht="12.75" customHeight="1">
      <c r="B515" s="25"/>
    </row>
    <row r="516" ht="12.75" customHeight="1">
      <c r="B516" s="25"/>
    </row>
    <row r="517" ht="12.75" customHeight="1">
      <c r="B517" s="25"/>
    </row>
    <row r="518" ht="12.75" customHeight="1">
      <c r="B518" s="25"/>
    </row>
    <row r="519" ht="12.75" customHeight="1">
      <c r="B519" s="25"/>
    </row>
    <row r="520" ht="12.75" customHeight="1">
      <c r="B520" s="25"/>
    </row>
    <row r="521" ht="12.75" customHeight="1">
      <c r="B521" s="25"/>
    </row>
    <row r="522" ht="12.75" customHeight="1">
      <c r="B522" s="25"/>
    </row>
    <row r="523" ht="12.75" customHeight="1">
      <c r="B523" s="25"/>
    </row>
    <row r="524" ht="12.75" customHeight="1">
      <c r="B524" s="25"/>
    </row>
    <row r="525" ht="12.75" customHeight="1">
      <c r="B525" s="25"/>
    </row>
    <row r="526" ht="12.75" customHeight="1">
      <c r="B526" s="25"/>
    </row>
    <row r="527" ht="12.75" customHeight="1">
      <c r="B527" s="25"/>
    </row>
    <row r="528" ht="12.75" customHeight="1">
      <c r="B528" s="25"/>
    </row>
    <row r="529" ht="12.75" customHeight="1">
      <c r="B529" s="25"/>
    </row>
    <row r="530" ht="12.75" customHeight="1">
      <c r="B530" s="25"/>
    </row>
    <row r="531" ht="12.75" customHeight="1">
      <c r="B531" s="25"/>
    </row>
    <row r="532" ht="12.75" customHeight="1">
      <c r="B532" s="25"/>
    </row>
    <row r="533" ht="12.75" customHeight="1">
      <c r="B533" s="25"/>
    </row>
    <row r="534" ht="12.75" customHeight="1">
      <c r="B534" s="25"/>
    </row>
    <row r="535" ht="12.75" customHeight="1">
      <c r="B535" s="25"/>
    </row>
    <row r="536" ht="12.75" customHeight="1">
      <c r="B536" s="25"/>
    </row>
    <row r="537" ht="12.75" customHeight="1">
      <c r="B537" s="25"/>
    </row>
    <row r="538" ht="12.75" customHeight="1">
      <c r="B538" s="25"/>
    </row>
    <row r="539" ht="12.75" customHeight="1">
      <c r="B539" s="25"/>
    </row>
    <row r="540" ht="12.75" customHeight="1">
      <c r="B540" s="25"/>
    </row>
    <row r="541" ht="12.75" customHeight="1">
      <c r="B541" s="25"/>
    </row>
    <row r="542" ht="12.75" customHeight="1">
      <c r="B542" s="25"/>
    </row>
    <row r="543" ht="12.75" customHeight="1">
      <c r="B543" s="25"/>
    </row>
    <row r="544" ht="12.75" customHeight="1">
      <c r="B544" s="25"/>
    </row>
    <row r="545" ht="12.75" customHeight="1">
      <c r="B545" s="25"/>
    </row>
    <row r="546" ht="12.75" customHeight="1">
      <c r="B546" s="25"/>
    </row>
    <row r="547" ht="12.75" customHeight="1">
      <c r="B547" s="25"/>
    </row>
    <row r="548" ht="12.75" customHeight="1">
      <c r="B548" s="25"/>
    </row>
    <row r="549" ht="12.75" customHeight="1">
      <c r="B549" s="25"/>
    </row>
    <row r="550" ht="12.75" customHeight="1">
      <c r="B550" s="25"/>
    </row>
    <row r="551" ht="12.75" customHeight="1">
      <c r="B551" s="25"/>
    </row>
    <row r="552" ht="12.75" customHeight="1">
      <c r="B552" s="25"/>
    </row>
    <row r="553" ht="12.75" customHeight="1">
      <c r="B553" s="25"/>
    </row>
    <row r="554" ht="12.75" customHeight="1">
      <c r="B554" s="25"/>
    </row>
    <row r="555" ht="12.75" customHeight="1">
      <c r="B555" s="25"/>
    </row>
    <row r="556" ht="12.75" customHeight="1">
      <c r="B556" s="25"/>
    </row>
    <row r="557" ht="12.75" customHeight="1">
      <c r="B557" s="25"/>
    </row>
    <row r="558" ht="12.75" customHeight="1">
      <c r="B558" s="25"/>
    </row>
    <row r="559" ht="12.75" customHeight="1">
      <c r="B559" s="25"/>
    </row>
    <row r="560" ht="12.75" customHeight="1">
      <c r="B560" s="25"/>
    </row>
    <row r="561" ht="12.75" customHeight="1">
      <c r="B561" s="25"/>
    </row>
    <row r="562" ht="12.75" customHeight="1">
      <c r="B562" s="25"/>
    </row>
    <row r="563" ht="12.75" customHeight="1">
      <c r="B563" s="25"/>
    </row>
    <row r="564" ht="12.75" customHeight="1">
      <c r="B564" s="25"/>
    </row>
    <row r="565" ht="12.75" customHeight="1">
      <c r="B565" s="25"/>
    </row>
    <row r="566" ht="12.75" customHeight="1">
      <c r="B566" s="25"/>
    </row>
    <row r="567" ht="12.75" customHeight="1">
      <c r="B567" s="25"/>
    </row>
    <row r="568" ht="12.75" customHeight="1">
      <c r="B568" s="25"/>
    </row>
    <row r="569" ht="12.75" customHeight="1">
      <c r="B569" s="25"/>
    </row>
    <row r="570" ht="12.75" customHeight="1">
      <c r="B570" s="25"/>
    </row>
    <row r="571" ht="12.75" customHeight="1">
      <c r="B571" s="25"/>
    </row>
    <row r="572" ht="12.75" customHeight="1">
      <c r="B572" s="25"/>
    </row>
    <row r="573" ht="12.75" customHeight="1">
      <c r="B573" s="25"/>
    </row>
    <row r="574" ht="12.75" customHeight="1">
      <c r="B574" s="25"/>
    </row>
    <row r="575" ht="12.75" customHeight="1">
      <c r="B575" s="25"/>
    </row>
    <row r="576" ht="12.75" customHeight="1">
      <c r="B576" s="25"/>
    </row>
    <row r="577" ht="12.75" customHeight="1">
      <c r="B577" s="25"/>
    </row>
    <row r="578" ht="12.75" customHeight="1">
      <c r="B578" s="25"/>
    </row>
    <row r="579" ht="12.75" customHeight="1">
      <c r="B579" s="25"/>
    </row>
    <row r="580" ht="12.75" customHeight="1">
      <c r="B580" s="25"/>
    </row>
    <row r="581" ht="12.75" customHeight="1">
      <c r="B581" s="25"/>
    </row>
    <row r="582" ht="12.75" customHeight="1">
      <c r="B582" s="25"/>
    </row>
    <row r="583" ht="12.75" customHeight="1">
      <c r="B583" s="25"/>
    </row>
    <row r="584" ht="12.75" customHeight="1">
      <c r="B584" s="25"/>
    </row>
    <row r="585" ht="12.75" customHeight="1">
      <c r="B585" s="25"/>
    </row>
    <row r="586" ht="12.75" customHeight="1">
      <c r="B586" s="25"/>
    </row>
    <row r="587" ht="12.75" customHeight="1">
      <c r="B587" s="25"/>
    </row>
    <row r="588" ht="12.75" customHeight="1">
      <c r="B588" s="25"/>
    </row>
    <row r="589" ht="12.75" customHeight="1">
      <c r="B589" s="25"/>
    </row>
    <row r="590" ht="12.75" customHeight="1">
      <c r="B590" s="25"/>
    </row>
    <row r="591" ht="12.75" customHeight="1">
      <c r="B591" s="25"/>
    </row>
    <row r="592" ht="12.75" customHeight="1">
      <c r="B592" s="25"/>
    </row>
    <row r="593" ht="12.75" customHeight="1">
      <c r="B593" s="25"/>
    </row>
    <row r="594" ht="12.75" customHeight="1">
      <c r="B594" s="25"/>
    </row>
    <row r="595" ht="12.75" customHeight="1">
      <c r="B595" s="25"/>
    </row>
    <row r="596" ht="12.75" customHeight="1">
      <c r="B596" s="25"/>
    </row>
    <row r="597" ht="12.75" customHeight="1">
      <c r="B597" s="25"/>
    </row>
    <row r="598" ht="12.75" customHeight="1">
      <c r="B598" s="25"/>
    </row>
    <row r="599" ht="12.75" customHeight="1">
      <c r="B599" s="25"/>
    </row>
    <row r="600" ht="12.75" customHeight="1">
      <c r="B600" s="25"/>
    </row>
    <row r="601" ht="12.75" customHeight="1">
      <c r="B601" s="25"/>
    </row>
    <row r="602" ht="12.75" customHeight="1">
      <c r="B602" s="25"/>
    </row>
    <row r="603" ht="12.75" customHeight="1">
      <c r="B603" s="25"/>
    </row>
    <row r="604" ht="12.75" customHeight="1">
      <c r="B604" s="25"/>
    </row>
    <row r="605" ht="12.75" customHeight="1">
      <c r="B605" s="25"/>
    </row>
    <row r="606" ht="12.75" customHeight="1">
      <c r="B606" s="25"/>
    </row>
    <row r="607" ht="12.75" customHeight="1">
      <c r="B607" s="25"/>
    </row>
    <row r="608" ht="12.75" customHeight="1">
      <c r="B608" s="25"/>
    </row>
    <row r="609" ht="12.75" customHeight="1">
      <c r="B609" s="25"/>
    </row>
    <row r="610" ht="12.75" customHeight="1">
      <c r="B610" s="25"/>
    </row>
    <row r="611" ht="12.75" customHeight="1">
      <c r="B611" s="25"/>
    </row>
    <row r="612" ht="12.75" customHeight="1">
      <c r="B612" s="25"/>
    </row>
    <row r="613" ht="12.75" customHeight="1">
      <c r="B613" s="25"/>
    </row>
    <row r="614" ht="12.75" customHeight="1">
      <c r="B614" s="25"/>
    </row>
    <row r="615" ht="12.75" customHeight="1">
      <c r="B615" s="25"/>
    </row>
    <row r="616" ht="12.75" customHeight="1">
      <c r="B616" s="25"/>
    </row>
    <row r="617" ht="12.75" customHeight="1">
      <c r="B617" s="25"/>
    </row>
    <row r="618" ht="12.75" customHeight="1">
      <c r="B618" s="25"/>
    </row>
    <row r="619" ht="12.75" customHeight="1">
      <c r="B619" s="25"/>
    </row>
    <row r="620" ht="12.75" customHeight="1">
      <c r="B620" s="25"/>
    </row>
    <row r="621" ht="12.75" customHeight="1">
      <c r="B621" s="25"/>
    </row>
    <row r="622" ht="12.75" customHeight="1">
      <c r="B622" s="25"/>
    </row>
    <row r="623" ht="12.75" customHeight="1">
      <c r="B623" s="25"/>
    </row>
    <row r="624" ht="12.75" customHeight="1">
      <c r="B624" s="25"/>
    </row>
    <row r="625" ht="12.75" customHeight="1">
      <c r="B625" s="25"/>
    </row>
    <row r="626" ht="12.75" customHeight="1">
      <c r="B626" s="25"/>
    </row>
    <row r="627" ht="12.75" customHeight="1">
      <c r="B627" s="25"/>
    </row>
    <row r="628" ht="12.75" customHeight="1">
      <c r="B628" s="25"/>
    </row>
    <row r="629" ht="12.75" customHeight="1">
      <c r="B629" s="25"/>
    </row>
    <row r="630" ht="12.75" customHeight="1">
      <c r="B630" s="25"/>
    </row>
    <row r="631" ht="12.75" customHeight="1">
      <c r="B631" s="25"/>
    </row>
    <row r="632" ht="12.75" customHeight="1">
      <c r="B632" s="25"/>
    </row>
    <row r="633" ht="12.75" customHeight="1">
      <c r="B633" s="25"/>
    </row>
    <row r="634" ht="12.75" customHeight="1">
      <c r="B634" s="25"/>
    </row>
    <row r="635" ht="12.75" customHeight="1">
      <c r="B635" s="25"/>
    </row>
    <row r="636" ht="12.75" customHeight="1">
      <c r="B636" s="25"/>
    </row>
    <row r="637" ht="12.75" customHeight="1">
      <c r="B637" s="25"/>
    </row>
    <row r="638" ht="12.75" customHeight="1">
      <c r="B638" s="25"/>
    </row>
    <row r="639" ht="12.75" customHeight="1">
      <c r="B639" s="25"/>
    </row>
    <row r="640" ht="12.75" customHeight="1">
      <c r="B640" s="25"/>
    </row>
    <row r="641" ht="12.75" customHeight="1">
      <c r="B641" s="25"/>
    </row>
    <row r="642" ht="12.75" customHeight="1">
      <c r="B642" s="25"/>
    </row>
    <row r="643" ht="12.75" customHeight="1">
      <c r="B643" s="25"/>
    </row>
    <row r="644" ht="12.75" customHeight="1">
      <c r="B644" s="25"/>
    </row>
    <row r="645" ht="12.75" customHeight="1">
      <c r="B645" s="25"/>
    </row>
    <row r="646" ht="12.75" customHeight="1">
      <c r="B646" s="25"/>
    </row>
    <row r="647" ht="12.75" customHeight="1">
      <c r="B647" s="25"/>
    </row>
    <row r="648" ht="12.75" customHeight="1">
      <c r="B648" s="25"/>
    </row>
    <row r="649" ht="12.75" customHeight="1">
      <c r="B649" s="25"/>
    </row>
    <row r="650" ht="12.75" customHeight="1">
      <c r="B650" s="25"/>
    </row>
    <row r="651" ht="12.75" customHeight="1">
      <c r="B651" s="25"/>
    </row>
    <row r="652" ht="12.75" customHeight="1">
      <c r="B652" s="25"/>
    </row>
    <row r="653" ht="12.75" customHeight="1">
      <c r="B653" s="25"/>
    </row>
    <row r="654" ht="12.75" customHeight="1">
      <c r="B654" s="25"/>
    </row>
    <row r="655" ht="12.75" customHeight="1">
      <c r="B655" s="25"/>
    </row>
    <row r="656" ht="12.75" customHeight="1">
      <c r="B656" s="25"/>
    </row>
    <row r="657" ht="12.75" customHeight="1">
      <c r="B657" s="25"/>
    </row>
    <row r="658" ht="12.75" customHeight="1">
      <c r="B658" s="25"/>
    </row>
    <row r="659" ht="12.75" customHeight="1">
      <c r="B659" s="25"/>
    </row>
    <row r="660" ht="12.75" customHeight="1">
      <c r="B660" s="25"/>
    </row>
    <row r="661" ht="12.75" customHeight="1">
      <c r="B661" s="25"/>
    </row>
    <row r="662" ht="12.75" customHeight="1">
      <c r="B662" s="25"/>
    </row>
    <row r="663" ht="12.75" customHeight="1">
      <c r="B663" s="25"/>
    </row>
    <row r="664" ht="12.75" customHeight="1">
      <c r="B664" s="25"/>
    </row>
    <row r="665" ht="12.75" customHeight="1">
      <c r="B665" s="25"/>
    </row>
    <row r="666" ht="12.75" customHeight="1">
      <c r="B666" s="25"/>
    </row>
    <row r="667" ht="12.75" customHeight="1">
      <c r="B667" s="25"/>
    </row>
    <row r="668" ht="12.75" customHeight="1">
      <c r="B668" s="25"/>
    </row>
    <row r="669" ht="12.75" customHeight="1">
      <c r="B669" s="25"/>
    </row>
    <row r="670" ht="12.75" customHeight="1">
      <c r="B670" s="25"/>
    </row>
    <row r="671" ht="12.75" customHeight="1">
      <c r="B671" s="25"/>
    </row>
    <row r="672" ht="12.75" customHeight="1">
      <c r="B672" s="25"/>
    </row>
    <row r="673" ht="12.75" customHeight="1">
      <c r="B673" s="25"/>
    </row>
    <row r="674" ht="12.75" customHeight="1">
      <c r="B674" s="25"/>
    </row>
    <row r="675" ht="12.75" customHeight="1">
      <c r="B675" s="25"/>
    </row>
    <row r="676" ht="12.75" customHeight="1">
      <c r="B676" s="25"/>
    </row>
    <row r="677" ht="12.75" customHeight="1">
      <c r="B677" s="25"/>
    </row>
    <row r="678" ht="12.75" customHeight="1">
      <c r="B678" s="25"/>
    </row>
    <row r="679" ht="12.75" customHeight="1">
      <c r="B679" s="25"/>
    </row>
    <row r="680" ht="12.75" customHeight="1">
      <c r="B680" s="25"/>
    </row>
    <row r="681" ht="12.75" customHeight="1">
      <c r="B681" s="25"/>
    </row>
    <row r="682" ht="12.75" customHeight="1">
      <c r="B682" s="25"/>
    </row>
    <row r="683" ht="12.75" customHeight="1">
      <c r="B683" s="25"/>
    </row>
    <row r="684" ht="12.75" customHeight="1">
      <c r="B684" s="25"/>
    </row>
    <row r="685" ht="12.75" customHeight="1">
      <c r="B685" s="25"/>
    </row>
    <row r="686" ht="12.75" customHeight="1">
      <c r="B686" s="25"/>
    </row>
    <row r="687" ht="12.75" customHeight="1">
      <c r="B687" s="25"/>
    </row>
    <row r="688" ht="12.75" customHeight="1">
      <c r="B688" s="25"/>
    </row>
    <row r="689" ht="12.75" customHeight="1">
      <c r="B689" s="25"/>
    </row>
    <row r="690" ht="12.75" customHeight="1">
      <c r="B690" s="25"/>
    </row>
    <row r="691" ht="12.75" customHeight="1">
      <c r="B691" s="25"/>
    </row>
    <row r="692" ht="12.75" customHeight="1">
      <c r="B692" s="25"/>
    </row>
    <row r="693" ht="12.75" customHeight="1">
      <c r="B693" s="25"/>
    </row>
    <row r="694" ht="12.75" customHeight="1">
      <c r="B694" s="25"/>
    </row>
    <row r="695" ht="12.75" customHeight="1">
      <c r="B695" s="25"/>
    </row>
    <row r="696" ht="12.75" customHeight="1">
      <c r="B696" s="25"/>
    </row>
    <row r="697" ht="12.75" customHeight="1">
      <c r="B697" s="25"/>
    </row>
    <row r="698" ht="12.75" customHeight="1">
      <c r="B698" s="25"/>
    </row>
    <row r="699" ht="12.75" customHeight="1">
      <c r="B699" s="25"/>
    </row>
    <row r="700" ht="12.75" customHeight="1">
      <c r="B700" s="25"/>
    </row>
    <row r="701" ht="12.75" customHeight="1">
      <c r="B701" s="25"/>
    </row>
    <row r="702" ht="12.75" customHeight="1">
      <c r="B702" s="25"/>
    </row>
    <row r="703" ht="12.75" customHeight="1">
      <c r="B703" s="25"/>
    </row>
    <row r="704" ht="12.75" customHeight="1">
      <c r="B704" s="25"/>
    </row>
    <row r="705" ht="12.75" customHeight="1">
      <c r="B705" s="25"/>
    </row>
    <row r="706" ht="12.75" customHeight="1">
      <c r="B706" s="25"/>
    </row>
    <row r="707" ht="12.75" customHeight="1">
      <c r="B707" s="25"/>
    </row>
    <row r="708" ht="12.75" customHeight="1">
      <c r="B708" s="25"/>
    </row>
    <row r="709" ht="12.75" customHeight="1">
      <c r="B709" s="25"/>
    </row>
    <row r="710" ht="12.75" customHeight="1">
      <c r="B710" s="25"/>
    </row>
    <row r="711" ht="12.75" customHeight="1">
      <c r="B711" s="25"/>
    </row>
    <row r="712" ht="12.75" customHeight="1">
      <c r="B712" s="25"/>
    </row>
    <row r="713" ht="12.75" customHeight="1">
      <c r="B713" s="25"/>
    </row>
    <row r="714" ht="12.75" customHeight="1">
      <c r="B714" s="25"/>
    </row>
    <row r="715" ht="12.75" customHeight="1">
      <c r="B715" s="25"/>
    </row>
    <row r="716" ht="12.75" customHeight="1">
      <c r="B716" s="25"/>
    </row>
    <row r="717" ht="12.75" customHeight="1">
      <c r="B717" s="25"/>
    </row>
    <row r="718" ht="12.75" customHeight="1">
      <c r="B718" s="25"/>
    </row>
    <row r="719" ht="12.75" customHeight="1">
      <c r="B719" s="25"/>
    </row>
    <row r="720" ht="12.75" customHeight="1">
      <c r="B720" s="25"/>
    </row>
    <row r="721" ht="12.75" customHeight="1">
      <c r="B721" s="25"/>
    </row>
    <row r="722" ht="12.75" customHeight="1">
      <c r="B722" s="25"/>
    </row>
    <row r="723" ht="12.75" customHeight="1">
      <c r="B723" s="25"/>
    </row>
    <row r="724" ht="12.75" customHeight="1">
      <c r="B724" s="25"/>
    </row>
    <row r="725" ht="12.75" customHeight="1">
      <c r="B725" s="25"/>
    </row>
    <row r="726" ht="12.75" customHeight="1">
      <c r="B726" s="25"/>
    </row>
    <row r="727" ht="12.75" customHeight="1">
      <c r="B727" s="25"/>
    </row>
    <row r="728" ht="12.75" customHeight="1">
      <c r="B728" s="25"/>
    </row>
    <row r="729" ht="12.75" customHeight="1">
      <c r="B729" s="25"/>
    </row>
    <row r="730" ht="12.75" customHeight="1">
      <c r="B730" s="25"/>
    </row>
    <row r="731" ht="12.75" customHeight="1">
      <c r="B731" s="25"/>
    </row>
    <row r="732" ht="12.75" customHeight="1">
      <c r="B732" s="25"/>
    </row>
    <row r="733" ht="12.75" customHeight="1">
      <c r="B733" s="25"/>
    </row>
    <row r="734" ht="12.75" customHeight="1">
      <c r="B734" s="25"/>
    </row>
    <row r="735" ht="12.75" customHeight="1">
      <c r="B735" s="25"/>
    </row>
    <row r="736" ht="12.75" customHeight="1">
      <c r="B736" s="25"/>
    </row>
    <row r="737" ht="12.75" customHeight="1">
      <c r="B737" s="25"/>
    </row>
    <row r="738" ht="12.75" customHeight="1">
      <c r="B738" s="25"/>
    </row>
    <row r="739" ht="12.75" customHeight="1">
      <c r="B739" s="25"/>
    </row>
    <row r="740" ht="12.75" customHeight="1">
      <c r="B740" s="25"/>
    </row>
    <row r="741" ht="12.75" customHeight="1">
      <c r="B741" s="25"/>
    </row>
    <row r="742" ht="12.75" customHeight="1">
      <c r="B742" s="25"/>
    </row>
    <row r="743" ht="12.75" customHeight="1">
      <c r="B743" s="25"/>
    </row>
    <row r="744" ht="12.75" customHeight="1">
      <c r="B744" s="25"/>
    </row>
    <row r="745" ht="12.75" customHeight="1">
      <c r="B745" s="25"/>
    </row>
    <row r="746" ht="12.75" customHeight="1">
      <c r="B746" s="25"/>
    </row>
    <row r="747" ht="12.75" customHeight="1">
      <c r="B747" s="25"/>
    </row>
    <row r="748" ht="12.75" customHeight="1">
      <c r="B748" s="25"/>
    </row>
    <row r="749" ht="12.75" customHeight="1">
      <c r="B749" s="25"/>
    </row>
    <row r="750" ht="12.75" customHeight="1">
      <c r="B750" s="25"/>
    </row>
    <row r="751" ht="12.75" customHeight="1">
      <c r="B751" s="25"/>
    </row>
    <row r="752" ht="12.75" customHeight="1">
      <c r="B752" s="25"/>
    </row>
    <row r="753" ht="12.75" customHeight="1">
      <c r="B753" s="25"/>
    </row>
    <row r="754" ht="12.75" customHeight="1">
      <c r="B754" s="25"/>
    </row>
    <row r="755" ht="12.75" customHeight="1">
      <c r="B755" s="25"/>
    </row>
    <row r="756" ht="12.75" customHeight="1">
      <c r="B756" s="25"/>
    </row>
    <row r="757" ht="12.75" customHeight="1">
      <c r="B757" s="25"/>
    </row>
    <row r="758" ht="12.75" customHeight="1">
      <c r="B758" s="25"/>
    </row>
    <row r="759" ht="12.75" customHeight="1">
      <c r="B759" s="25"/>
    </row>
    <row r="760" ht="12.75" customHeight="1">
      <c r="B760" s="25"/>
    </row>
    <row r="761" ht="12.75" customHeight="1">
      <c r="B761" s="25"/>
    </row>
    <row r="762" ht="12.75" customHeight="1">
      <c r="B762" s="25"/>
    </row>
    <row r="763" ht="12.75" customHeight="1">
      <c r="B763" s="25"/>
    </row>
    <row r="764" ht="12.75" customHeight="1">
      <c r="B764" s="25"/>
    </row>
    <row r="765" ht="12.75" customHeight="1">
      <c r="B765" s="25"/>
    </row>
    <row r="766" ht="12.75" customHeight="1">
      <c r="B766" s="25"/>
    </row>
    <row r="767" ht="12.75" customHeight="1">
      <c r="B767" s="25"/>
    </row>
    <row r="768" ht="12.75" customHeight="1">
      <c r="B768" s="25"/>
    </row>
    <row r="769" ht="12.75" customHeight="1">
      <c r="B769" s="25"/>
    </row>
    <row r="770" ht="12.75" customHeight="1">
      <c r="B770" s="25"/>
    </row>
    <row r="771" ht="12.75" customHeight="1">
      <c r="B771" s="25"/>
    </row>
    <row r="772" ht="12.75" customHeight="1">
      <c r="B772" s="25"/>
    </row>
    <row r="773" ht="12.75" customHeight="1">
      <c r="B773" s="25"/>
    </row>
    <row r="774" ht="12.75" customHeight="1">
      <c r="B774" s="25"/>
    </row>
    <row r="775" ht="12.75" customHeight="1">
      <c r="B775" s="25"/>
    </row>
    <row r="776" ht="12.75" customHeight="1">
      <c r="B776" s="25"/>
    </row>
    <row r="777" ht="12.75" customHeight="1">
      <c r="B777" s="25"/>
    </row>
    <row r="778" ht="12.75" customHeight="1">
      <c r="B778" s="25"/>
    </row>
    <row r="779" ht="12.75" customHeight="1">
      <c r="B779" s="25"/>
    </row>
    <row r="780" ht="12.75" customHeight="1">
      <c r="B780" s="25"/>
    </row>
    <row r="781" ht="12.75" customHeight="1">
      <c r="B781" s="25"/>
    </row>
    <row r="782" ht="12.75" customHeight="1">
      <c r="B782" s="25"/>
    </row>
    <row r="783" ht="12.75" customHeight="1">
      <c r="B783" s="25"/>
    </row>
    <row r="784" ht="12.75" customHeight="1">
      <c r="B784" s="25"/>
    </row>
    <row r="785" ht="12.75" customHeight="1">
      <c r="B785" s="25"/>
    </row>
    <row r="786" ht="12.75" customHeight="1">
      <c r="B786" s="25"/>
    </row>
    <row r="787" ht="12.75" customHeight="1">
      <c r="B787" s="25"/>
    </row>
    <row r="788" ht="12.75" customHeight="1">
      <c r="B788" s="25"/>
    </row>
    <row r="789" ht="12.75" customHeight="1">
      <c r="B789" s="25"/>
    </row>
    <row r="790" ht="12.75" customHeight="1">
      <c r="B790" s="25"/>
    </row>
    <row r="791" ht="12.75" customHeight="1">
      <c r="B791" s="25"/>
    </row>
    <row r="792" ht="12.75" customHeight="1">
      <c r="B792" s="25"/>
    </row>
    <row r="793" ht="12.75" customHeight="1">
      <c r="B793" s="25"/>
    </row>
    <row r="794" ht="12.75" customHeight="1">
      <c r="B794" s="25"/>
    </row>
    <row r="795" ht="12.75" customHeight="1">
      <c r="B795" s="25"/>
    </row>
    <row r="796" ht="12.75" customHeight="1">
      <c r="B796" s="25"/>
    </row>
    <row r="797" ht="12.75" customHeight="1">
      <c r="B797" s="25"/>
    </row>
    <row r="798" ht="12.75" customHeight="1">
      <c r="B798" s="25"/>
    </row>
    <row r="799" ht="12.75" customHeight="1">
      <c r="B799" s="25"/>
    </row>
    <row r="800" ht="12.75" customHeight="1">
      <c r="B800" s="25"/>
    </row>
    <row r="801" ht="12.75" customHeight="1">
      <c r="B801" s="25"/>
    </row>
    <row r="802" ht="12.75" customHeight="1">
      <c r="B802" s="25"/>
    </row>
    <row r="803" ht="12.75" customHeight="1">
      <c r="B803" s="25"/>
    </row>
    <row r="804" ht="12.75" customHeight="1">
      <c r="B804" s="25"/>
    </row>
    <row r="805" ht="12.75" customHeight="1">
      <c r="B805" s="25"/>
    </row>
    <row r="806" ht="12.75" customHeight="1">
      <c r="B806" s="25"/>
    </row>
    <row r="807" ht="12.75" customHeight="1">
      <c r="B807" s="25"/>
    </row>
    <row r="808" ht="12.75" customHeight="1">
      <c r="B808" s="25"/>
    </row>
    <row r="809" ht="12.75" customHeight="1">
      <c r="B809" s="25"/>
    </row>
    <row r="810" ht="12.75" customHeight="1">
      <c r="B810" s="25"/>
    </row>
    <row r="811" ht="12.75" customHeight="1">
      <c r="B811" s="25"/>
    </row>
    <row r="812" ht="12.75" customHeight="1">
      <c r="B812" s="25"/>
    </row>
    <row r="813" ht="12.75" customHeight="1">
      <c r="B813" s="25"/>
    </row>
    <row r="814" ht="12.75" customHeight="1">
      <c r="B814" s="25"/>
    </row>
    <row r="815" ht="12.75" customHeight="1">
      <c r="B815" s="25"/>
    </row>
    <row r="816" ht="12.75" customHeight="1">
      <c r="B816" s="25"/>
    </row>
    <row r="817" ht="12.75" customHeight="1">
      <c r="B817" s="25"/>
    </row>
    <row r="818" ht="12.75" customHeight="1">
      <c r="B818" s="25"/>
    </row>
    <row r="819" ht="12.75" customHeight="1">
      <c r="B819" s="25"/>
    </row>
    <row r="820" ht="12.75" customHeight="1">
      <c r="B820" s="25"/>
    </row>
    <row r="821" ht="12.75" customHeight="1">
      <c r="B821" s="25"/>
    </row>
    <row r="822" ht="12.75" customHeight="1">
      <c r="B822" s="25"/>
    </row>
    <row r="823" ht="12.75" customHeight="1">
      <c r="B823" s="25"/>
    </row>
    <row r="824" ht="12.75" customHeight="1">
      <c r="B824" s="25"/>
    </row>
    <row r="825" ht="12.75" customHeight="1">
      <c r="B825" s="25"/>
    </row>
    <row r="826" ht="12.75" customHeight="1">
      <c r="B826" s="25"/>
    </row>
    <row r="827" ht="12.75" customHeight="1">
      <c r="B827" s="25"/>
    </row>
    <row r="828" ht="12.75" customHeight="1">
      <c r="B828" s="25"/>
    </row>
    <row r="829" ht="12.75" customHeight="1">
      <c r="B829" s="25"/>
    </row>
    <row r="830" ht="12.75" customHeight="1">
      <c r="B830" s="25"/>
    </row>
    <row r="831" ht="12.75" customHeight="1">
      <c r="B831" s="25"/>
    </row>
    <row r="832" ht="12.75" customHeight="1">
      <c r="B832" s="25"/>
    </row>
    <row r="833" ht="12.75" customHeight="1">
      <c r="B833" s="25"/>
    </row>
    <row r="834" ht="12.75" customHeight="1">
      <c r="B834" s="25"/>
    </row>
    <row r="835" ht="12.75" customHeight="1">
      <c r="B835" s="25"/>
    </row>
    <row r="836" ht="12.75" customHeight="1">
      <c r="B836" s="25"/>
    </row>
    <row r="837" ht="12.75" customHeight="1">
      <c r="B837" s="25"/>
    </row>
    <row r="838" ht="12.75" customHeight="1">
      <c r="B838" s="25"/>
    </row>
    <row r="839" ht="12.75" customHeight="1">
      <c r="B839" s="25"/>
    </row>
    <row r="840" ht="12.75" customHeight="1">
      <c r="B840" s="25"/>
    </row>
    <row r="841" ht="12.75" customHeight="1">
      <c r="B841" s="25"/>
    </row>
    <row r="842" ht="12.75" customHeight="1">
      <c r="B842" s="25"/>
    </row>
    <row r="843" ht="12.75" customHeight="1">
      <c r="B843" s="25"/>
    </row>
    <row r="844" ht="12.75" customHeight="1">
      <c r="B844" s="25"/>
    </row>
    <row r="845" ht="12.75" customHeight="1">
      <c r="B845" s="25"/>
    </row>
    <row r="846" ht="12.75" customHeight="1">
      <c r="B846" s="25"/>
    </row>
    <row r="847" ht="12.75" customHeight="1">
      <c r="B847" s="25"/>
    </row>
    <row r="848" ht="12.75" customHeight="1">
      <c r="B848" s="25"/>
    </row>
    <row r="849" ht="12.75" customHeight="1">
      <c r="B849" s="25"/>
    </row>
    <row r="850" ht="12.75" customHeight="1">
      <c r="B850" s="25"/>
    </row>
    <row r="851" ht="12.75" customHeight="1">
      <c r="B851" s="25"/>
    </row>
    <row r="852" ht="12.75" customHeight="1">
      <c r="B852" s="25"/>
    </row>
    <row r="853" ht="12.75" customHeight="1">
      <c r="B853" s="25"/>
    </row>
    <row r="854" ht="12.75" customHeight="1">
      <c r="B854" s="25"/>
    </row>
    <row r="855" ht="12.75" customHeight="1">
      <c r="B855" s="25"/>
    </row>
    <row r="856" ht="12.75" customHeight="1">
      <c r="B856" s="25"/>
    </row>
    <row r="857" ht="12.75" customHeight="1">
      <c r="B857" s="25"/>
    </row>
    <row r="858" ht="12.75" customHeight="1">
      <c r="B858" s="25"/>
    </row>
    <row r="859" ht="12.75" customHeight="1">
      <c r="B859" s="25"/>
    </row>
    <row r="860" ht="12.75" customHeight="1">
      <c r="B860" s="25"/>
    </row>
    <row r="861" ht="12.75" customHeight="1">
      <c r="B861" s="25"/>
    </row>
    <row r="862" ht="12.75" customHeight="1">
      <c r="B862" s="25"/>
    </row>
    <row r="863" ht="12.75" customHeight="1">
      <c r="B863" s="25"/>
    </row>
    <row r="864" ht="12.75" customHeight="1">
      <c r="B864" s="25"/>
    </row>
    <row r="865" ht="12.75" customHeight="1">
      <c r="B865" s="25"/>
    </row>
    <row r="866" ht="12.75" customHeight="1">
      <c r="B866" s="25"/>
    </row>
    <row r="867" ht="12.75" customHeight="1">
      <c r="B867" s="25"/>
    </row>
    <row r="868" ht="12.75" customHeight="1">
      <c r="B868" s="25"/>
    </row>
    <row r="869" ht="12.75" customHeight="1">
      <c r="B869" s="25"/>
    </row>
    <row r="870" ht="12.75" customHeight="1">
      <c r="B870" s="25"/>
    </row>
    <row r="871" ht="12.75" customHeight="1">
      <c r="B871" s="25"/>
    </row>
    <row r="872" ht="12.75" customHeight="1">
      <c r="B872" s="25"/>
    </row>
    <row r="873" ht="12.75" customHeight="1">
      <c r="B873" s="25"/>
    </row>
    <row r="874" ht="12.75" customHeight="1">
      <c r="B874" s="25"/>
    </row>
    <row r="875" ht="12.75" customHeight="1">
      <c r="B875" s="25"/>
    </row>
    <row r="876" ht="12.75" customHeight="1">
      <c r="B876" s="25"/>
    </row>
    <row r="877" ht="12.75" customHeight="1">
      <c r="B877" s="25"/>
    </row>
    <row r="878" ht="12.75" customHeight="1">
      <c r="B878" s="25"/>
    </row>
    <row r="879" ht="12.75" customHeight="1">
      <c r="B879" s="25"/>
    </row>
    <row r="880" ht="12.75" customHeight="1">
      <c r="B880" s="25"/>
    </row>
    <row r="881" ht="12.75" customHeight="1">
      <c r="B881" s="25"/>
    </row>
    <row r="882" ht="12.75" customHeight="1">
      <c r="B882" s="25"/>
    </row>
    <row r="883" ht="12.75" customHeight="1">
      <c r="B883" s="25"/>
    </row>
    <row r="884" ht="12.75" customHeight="1">
      <c r="B884" s="25"/>
    </row>
    <row r="885" ht="12.75" customHeight="1">
      <c r="B885" s="25"/>
    </row>
    <row r="886" ht="12.75" customHeight="1">
      <c r="B886" s="25"/>
    </row>
    <row r="887" ht="12.75" customHeight="1">
      <c r="B887" s="25"/>
    </row>
    <row r="888" ht="12.75" customHeight="1">
      <c r="B888" s="25"/>
    </row>
    <row r="889" ht="12.75" customHeight="1">
      <c r="B889" s="25"/>
    </row>
    <row r="890" ht="12.75" customHeight="1">
      <c r="B890" s="25"/>
    </row>
    <row r="891" ht="12.75" customHeight="1">
      <c r="B891" s="25"/>
    </row>
    <row r="892" ht="12.75" customHeight="1">
      <c r="B892" s="25"/>
    </row>
    <row r="893" ht="12.75" customHeight="1">
      <c r="B893" s="25"/>
    </row>
    <row r="894" ht="12.75" customHeight="1">
      <c r="B894" s="25"/>
    </row>
    <row r="895" ht="12.75" customHeight="1">
      <c r="B895" s="25"/>
    </row>
    <row r="896" ht="12.75" customHeight="1">
      <c r="B896" s="25"/>
    </row>
    <row r="897" ht="12.75" customHeight="1">
      <c r="B897" s="25"/>
    </row>
    <row r="898" ht="12.75" customHeight="1">
      <c r="B898" s="25"/>
    </row>
    <row r="899" ht="12.75" customHeight="1">
      <c r="B899" s="25"/>
    </row>
    <row r="900" ht="12.75" customHeight="1">
      <c r="B900" s="25"/>
    </row>
    <row r="901" ht="12.75" customHeight="1">
      <c r="B901" s="25"/>
    </row>
    <row r="902" ht="12.75" customHeight="1">
      <c r="B902" s="25"/>
    </row>
    <row r="903" ht="12.75" customHeight="1">
      <c r="B903" s="25"/>
    </row>
    <row r="904" ht="12.75" customHeight="1">
      <c r="B904" s="25"/>
    </row>
    <row r="905" ht="12.75" customHeight="1">
      <c r="B905" s="25"/>
    </row>
    <row r="906" ht="12.75" customHeight="1">
      <c r="B906" s="25"/>
    </row>
    <row r="907" ht="12.75" customHeight="1">
      <c r="B907" s="25"/>
    </row>
    <row r="908" ht="12.75" customHeight="1">
      <c r="B908" s="25"/>
    </row>
    <row r="909" ht="12.75" customHeight="1">
      <c r="B909" s="25"/>
    </row>
    <row r="910" ht="12.75" customHeight="1">
      <c r="B910" s="25"/>
    </row>
    <row r="911" ht="12.75" customHeight="1">
      <c r="B911" s="25"/>
    </row>
    <row r="912" ht="12.75" customHeight="1">
      <c r="B912" s="25"/>
    </row>
    <row r="913" ht="12.75" customHeight="1">
      <c r="B913" s="25"/>
    </row>
    <row r="914" ht="12.75" customHeight="1">
      <c r="B914" s="25"/>
    </row>
    <row r="915" ht="12.75" customHeight="1">
      <c r="B915" s="25"/>
    </row>
    <row r="916" ht="12.75" customHeight="1">
      <c r="B916" s="25"/>
    </row>
    <row r="917" ht="12.75" customHeight="1">
      <c r="B917" s="25"/>
    </row>
    <row r="918" ht="12.75" customHeight="1">
      <c r="B918" s="25"/>
    </row>
    <row r="919" ht="12.75" customHeight="1">
      <c r="B919" s="25"/>
    </row>
    <row r="920" ht="12.75" customHeight="1">
      <c r="B920" s="25"/>
    </row>
    <row r="921" ht="12.75" customHeight="1">
      <c r="B921" s="25"/>
    </row>
    <row r="922" ht="12.75" customHeight="1">
      <c r="B922" s="25"/>
    </row>
    <row r="923" ht="12.75" customHeight="1">
      <c r="B923" s="25"/>
    </row>
    <row r="924" ht="12.75" customHeight="1">
      <c r="B924" s="25"/>
    </row>
    <row r="925" ht="12.75" customHeight="1">
      <c r="B925" s="25"/>
    </row>
    <row r="926" ht="12.75" customHeight="1">
      <c r="B926" s="25"/>
    </row>
    <row r="927" ht="12.75" customHeight="1">
      <c r="B927" s="25"/>
    </row>
    <row r="928" ht="12.75" customHeight="1">
      <c r="B928" s="25"/>
    </row>
    <row r="929" ht="12.75" customHeight="1">
      <c r="B929" s="25"/>
    </row>
    <row r="930" ht="12.75" customHeight="1">
      <c r="B930" s="25"/>
    </row>
    <row r="931" ht="12.75" customHeight="1">
      <c r="B931" s="25"/>
    </row>
    <row r="932" ht="12.75" customHeight="1">
      <c r="B932" s="25"/>
    </row>
    <row r="933" ht="12.75" customHeight="1">
      <c r="B933" s="25"/>
    </row>
    <row r="934" ht="12.75" customHeight="1">
      <c r="B934" s="25"/>
    </row>
    <row r="935" ht="12.75" customHeight="1">
      <c r="B935" s="25"/>
    </row>
    <row r="936" ht="12.75" customHeight="1">
      <c r="B936" s="25"/>
    </row>
    <row r="937" ht="12.75" customHeight="1">
      <c r="B937" s="25"/>
    </row>
    <row r="938" ht="12.75" customHeight="1">
      <c r="B938" s="25"/>
    </row>
    <row r="939" ht="12.75" customHeight="1">
      <c r="B939" s="25"/>
    </row>
    <row r="940" ht="12.75" customHeight="1">
      <c r="B940" s="25"/>
    </row>
    <row r="941" ht="12.75" customHeight="1">
      <c r="B941" s="25"/>
    </row>
    <row r="942" ht="12.75" customHeight="1">
      <c r="B942" s="25"/>
    </row>
    <row r="943" ht="12.75" customHeight="1">
      <c r="B943" s="25"/>
    </row>
    <row r="944" ht="12.75" customHeight="1">
      <c r="B944" s="25"/>
    </row>
    <row r="945" ht="12.75" customHeight="1">
      <c r="B945" s="25"/>
    </row>
    <row r="946" ht="12.75" customHeight="1">
      <c r="B946" s="25"/>
    </row>
    <row r="947" ht="12.75" customHeight="1">
      <c r="B947" s="25"/>
    </row>
    <row r="948" ht="12.75" customHeight="1">
      <c r="B948" s="25"/>
    </row>
    <row r="949" ht="12.75" customHeight="1">
      <c r="B949" s="25"/>
    </row>
    <row r="950" ht="12.75" customHeight="1">
      <c r="B950" s="25"/>
    </row>
    <row r="951" ht="12.75" customHeight="1">
      <c r="B951" s="25"/>
    </row>
    <row r="952" ht="12.75" customHeight="1">
      <c r="B952" s="25"/>
    </row>
    <row r="953" ht="12.75" customHeight="1">
      <c r="B953" s="25"/>
    </row>
    <row r="954" ht="12.75" customHeight="1">
      <c r="B954" s="25"/>
    </row>
    <row r="955" ht="12.75" customHeight="1">
      <c r="B955" s="25"/>
    </row>
    <row r="956" ht="12.75" customHeight="1">
      <c r="B956" s="25"/>
    </row>
    <row r="957" ht="12.75" customHeight="1">
      <c r="B957" s="25"/>
    </row>
    <row r="958" ht="12.75" customHeight="1">
      <c r="B958" s="25"/>
    </row>
    <row r="959" ht="12.75" customHeight="1">
      <c r="B959" s="25"/>
    </row>
    <row r="960" ht="12.75" customHeight="1">
      <c r="B960" s="25"/>
    </row>
    <row r="961" ht="12.75" customHeight="1">
      <c r="B961" s="25"/>
    </row>
    <row r="962" ht="12.75" customHeight="1">
      <c r="B962" s="25"/>
    </row>
    <row r="963" ht="12.75" customHeight="1">
      <c r="B963" s="25"/>
    </row>
    <row r="964" ht="12.75" customHeight="1">
      <c r="B964" s="25"/>
    </row>
    <row r="965" ht="12.75" customHeight="1">
      <c r="B965" s="25"/>
    </row>
    <row r="966" ht="12.75" customHeight="1">
      <c r="B966" s="25"/>
    </row>
    <row r="967" ht="12.75" customHeight="1">
      <c r="B967" s="25"/>
    </row>
    <row r="968" ht="12.75" customHeight="1">
      <c r="B968" s="25"/>
    </row>
    <row r="969" ht="12.75" customHeight="1">
      <c r="B969" s="25"/>
    </row>
    <row r="970" ht="12.75" customHeight="1">
      <c r="B970" s="25"/>
    </row>
    <row r="971" ht="12.75" customHeight="1">
      <c r="B971" s="25"/>
    </row>
    <row r="972" ht="12.75" customHeight="1">
      <c r="B972" s="25"/>
    </row>
    <row r="973" ht="12.75" customHeight="1">
      <c r="B973" s="25"/>
    </row>
    <row r="974" ht="12.75" customHeight="1">
      <c r="B974" s="25"/>
    </row>
    <row r="975" ht="12.75" customHeight="1">
      <c r="B975" s="25"/>
    </row>
    <row r="976" ht="12.75" customHeight="1">
      <c r="B976" s="25"/>
    </row>
    <row r="977" ht="12.75" customHeight="1">
      <c r="B977" s="25"/>
    </row>
    <row r="978" ht="12.75" customHeight="1">
      <c r="B978" s="25"/>
    </row>
    <row r="979" ht="12.75" customHeight="1">
      <c r="B979" s="25"/>
    </row>
    <row r="980" ht="12.75" customHeight="1">
      <c r="B980" s="25"/>
    </row>
    <row r="981" ht="12.75" customHeight="1">
      <c r="B981" s="25"/>
    </row>
    <row r="982" ht="12.75" customHeight="1">
      <c r="B982" s="25"/>
    </row>
    <row r="983" ht="12.75" customHeight="1">
      <c r="B983" s="25"/>
    </row>
    <row r="984" ht="12.75" customHeight="1">
      <c r="B984" s="25"/>
    </row>
    <row r="985" ht="12.75" customHeight="1">
      <c r="B985" s="25"/>
    </row>
    <row r="986" ht="12.75" customHeight="1">
      <c r="B986" s="25"/>
    </row>
    <row r="987" ht="12.75" customHeight="1">
      <c r="B987" s="25"/>
    </row>
  </sheetData>
  <mergeCells count="2">
    <mergeCell ref="C4:J4"/>
    <mergeCell ref="K4:R4"/>
  </mergeCells>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9.13"/>
    <col customWidth="1" min="2" max="2" width="25.75"/>
    <col customWidth="1" min="3" max="3" width="70.75"/>
    <col customWidth="1" min="4" max="26" width="9.13"/>
  </cols>
  <sheetData>
    <row r="1" ht="12.75" customHeight="1"/>
    <row r="2" ht="12.75" customHeight="1"/>
    <row r="3" ht="12.75" customHeight="1">
      <c r="B3" s="19" t="s">
        <v>213</v>
      </c>
    </row>
    <row r="4" ht="12.75" customHeight="1">
      <c r="B4" s="20" t="s">
        <v>259</v>
      </c>
    </row>
    <row r="5" ht="12.75" customHeight="1">
      <c r="B5" s="21" t="s">
        <v>215</v>
      </c>
    </row>
    <row r="6" ht="12.75" customHeight="1"/>
    <row r="7" ht="12.75" customHeight="1"/>
    <row r="8" ht="12.75" customHeight="1">
      <c r="B8" s="19" t="s">
        <v>216</v>
      </c>
      <c r="E8" s="19" t="s">
        <v>217</v>
      </c>
    </row>
    <row r="9" ht="12.75" customHeight="1">
      <c r="E9" s="22" t="s">
        <v>260</v>
      </c>
    </row>
    <row r="10" ht="12.75" customHeight="1">
      <c r="B10" s="20" t="s">
        <v>216</v>
      </c>
      <c r="C10" s="20" t="s">
        <v>261</v>
      </c>
    </row>
    <row r="11" ht="12.75" customHeight="1">
      <c r="B11" s="20" t="s">
        <v>220</v>
      </c>
      <c r="C11" s="20" t="s">
        <v>261</v>
      </c>
    </row>
    <row r="12" ht="12.75" customHeight="1">
      <c r="B12" s="20" t="s">
        <v>221</v>
      </c>
      <c r="C12" s="20" t="s">
        <v>262</v>
      </c>
    </row>
    <row r="13" ht="12.75" customHeight="1">
      <c r="B13" s="20" t="s">
        <v>223</v>
      </c>
      <c r="C13" s="20" t="s">
        <v>224</v>
      </c>
    </row>
    <row r="14" ht="12.75" customHeight="1">
      <c r="B14" s="20" t="s">
        <v>225</v>
      </c>
      <c r="C14" s="23" t="s">
        <v>226</v>
      </c>
    </row>
    <row r="15" ht="12.75" customHeight="1">
      <c r="B15" s="20" t="s">
        <v>227</v>
      </c>
      <c r="C15" s="23" t="s">
        <v>226</v>
      </c>
    </row>
    <row r="16" ht="12.75" customHeight="1">
      <c r="B16" s="20" t="s">
        <v>228</v>
      </c>
      <c r="C16" s="23" t="s">
        <v>226</v>
      </c>
    </row>
    <row r="17" ht="12.75" customHeight="1">
      <c r="B17" s="20" t="s">
        <v>229</v>
      </c>
      <c r="C17" s="23" t="s">
        <v>226</v>
      </c>
    </row>
    <row r="18" ht="12.75" customHeight="1">
      <c r="B18" s="24" t="s">
        <v>230</v>
      </c>
      <c r="C18" s="33" t="s">
        <v>226</v>
      </c>
    </row>
    <row r="19" ht="12.75" customHeight="1"/>
    <row r="20" ht="12.75" customHeight="1">
      <c r="B20" s="19" t="s">
        <v>232</v>
      </c>
    </row>
    <row r="21" ht="12.75" customHeight="1"/>
    <row r="22" ht="12.75" customHeight="1">
      <c r="B22" s="20" t="s">
        <v>233</v>
      </c>
      <c r="C22" s="20" t="s">
        <v>261</v>
      </c>
    </row>
    <row r="23" ht="12.75" customHeight="1">
      <c r="B23" s="20" t="s">
        <v>234</v>
      </c>
      <c r="C23" s="20" t="s">
        <v>263</v>
      </c>
    </row>
    <row r="24" ht="12.75" customHeight="1">
      <c r="B24" s="20" t="s">
        <v>236</v>
      </c>
      <c r="C24" s="20" t="s">
        <v>264</v>
      </c>
    </row>
    <row r="25" ht="12.75" customHeight="1">
      <c r="B25" s="20" t="s">
        <v>238</v>
      </c>
      <c r="C25" s="21" t="s">
        <v>265</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E9:F25"/>
  </mergeCells>
  <hyperlinks>
    <hyperlink display="Access data" location="'Data (1)'!A1" ref="B5"/>
    <hyperlink r:id="rId1" ref="C25"/>
  </hyperlinks>
  <printOptions/>
  <pageMargins bottom="1.0" footer="0.0" header="0.0" left="0.75" right="0.75" top="1.0"/>
  <pageSetup orientation="portrait"/>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9.13"/>
    <col customWidth="1" min="2" max="2" width="10.38"/>
    <col customWidth="1" min="3" max="3" width="9.25"/>
    <col customWidth="1" min="4" max="4" width="10.25"/>
    <col customWidth="1" min="5" max="5" width="8.25"/>
    <col customWidth="1" min="6" max="6" width="6.0"/>
    <col customWidth="1" min="7" max="7" width="9.13"/>
    <col customWidth="1" min="8" max="8" width="5.88"/>
    <col customWidth="1" min="9" max="9" width="16.75"/>
    <col customWidth="1" min="10" max="26" width="9.13"/>
  </cols>
  <sheetData>
    <row r="1" ht="12.75" customHeight="1"/>
    <row r="2" ht="12.75" customHeight="1"/>
    <row r="3" ht="12.75" customHeight="1">
      <c r="B3" s="34" t="s">
        <v>266</v>
      </c>
    </row>
    <row r="4" ht="12.75" customHeight="1">
      <c r="B4" s="24" t="s">
        <v>259</v>
      </c>
    </row>
    <row r="5" ht="12.75" customHeight="1">
      <c r="C5" s="29" t="s">
        <v>128</v>
      </c>
      <c r="D5" s="29" t="s">
        <v>140</v>
      </c>
      <c r="E5" s="29" t="s">
        <v>267</v>
      </c>
      <c r="F5" s="29" t="s">
        <v>136</v>
      </c>
      <c r="G5" s="29" t="s">
        <v>134</v>
      </c>
      <c r="H5" s="29" t="s">
        <v>268</v>
      </c>
      <c r="I5" s="29" t="s">
        <v>269</v>
      </c>
      <c r="L5" s="29" t="s">
        <v>128</v>
      </c>
      <c r="M5" s="29" t="s">
        <v>140</v>
      </c>
      <c r="N5" s="29" t="s">
        <v>267</v>
      </c>
      <c r="O5" s="29" t="s">
        <v>136</v>
      </c>
      <c r="P5" s="29" t="s">
        <v>134</v>
      </c>
      <c r="Q5" s="29" t="s">
        <v>268</v>
      </c>
      <c r="R5" s="29" t="s">
        <v>269</v>
      </c>
    </row>
    <row r="6" ht="12.75" customHeight="1">
      <c r="B6" s="20" t="s">
        <v>270</v>
      </c>
      <c r="C6" s="30">
        <v>24.0</v>
      </c>
      <c r="D6" s="30">
        <v>31.0</v>
      </c>
      <c r="E6" s="30">
        <v>5.0</v>
      </c>
      <c r="F6" s="30">
        <v>14.0</v>
      </c>
      <c r="G6" s="30">
        <v>14.0</v>
      </c>
      <c r="H6" s="29" t="s">
        <v>271</v>
      </c>
      <c r="I6" s="30">
        <v>12.0</v>
      </c>
      <c r="J6" s="20" t="s">
        <v>272</v>
      </c>
      <c r="K6" s="35">
        <f t="shared" ref="K6:K15" si="2">SUM(C6:I6)</f>
        <v>100</v>
      </c>
      <c r="L6" s="11">
        <f t="shared" ref="L6:P6" si="1">C6/$K6</f>
        <v>0.24</v>
      </c>
      <c r="M6" s="11">
        <f t="shared" si="1"/>
        <v>0.31</v>
      </c>
      <c r="N6" s="11">
        <f t="shared" si="1"/>
        <v>0.05</v>
      </c>
      <c r="O6" s="11">
        <f t="shared" si="1"/>
        <v>0.14</v>
      </c>
      <c r="P6" s="11">
        <f t="shared" si="1"/>
        <v>0.14</v>
      </c>
      <c r="Q6" s="4">
        <v>0.0</v>
      </c>
      <c r="R6" s="11">
        <f t="shared" ref="R6:R10" si="4">I6/$K6</f>
        <v>0.12</v>
      </c>
    </row>
    <row r="7" ht="12.75" customHeight="1">
      <c r="B7" s="20" t="s">
        <v>273</v>
      </c>
      <c r="C7" s="30">
        <v>31.0</v>
      </c>
      <c r="D7" s="30">
        <v>29.0</v>
      </c>
      <c r="E7" s="30">
        <v>4.0</v>
      </c>
      <c r="F7" s="30">
        <v>12.0</v>
      </c>
      <c r="G7" s="30">
        <v>12.0</v>
      </c>
      <c r="H7" s="29" t="s">
        <v>271</v>
      </c>
      <c r="I7" s="30">
        <v>12.0</v>
      </c>
      <c r="J7" s="20" t="s">
        <v>272</v>
      </c>
      <c r="K7" s="35">
        <f t="shared" si="2"/>
        <v>100</v>
      </c>
      <c r="L7" s="11">
        <f t="shared" ref="L7:P7" si="3">C7/$K7</f>
        <v>0.31</v>
      </c>
      <c r="M7" s="11">
        <f t="shared" si="3"/>
        <v>0.29</v>
      </c>
      <c r="N7" s="11">
        <f t="shared" si="3"/>
        <v>0.04</v>
      </c>
      <c r="O7" s="11">
        <f t="shared" si="3"/>
        <v>0.12</v>
      </c>
      <c r="P7" s="11">
        <f t="shared" si="3"/>
        <v>0.12</v>
      </c>
      <c r="Q7" s="4">
        <v>0.0</v>
      </c>
      <c r="R7" s="11">
        <f t="shared" si="4"/>
        <v>0.12</v>
      </c>
    </row>
    <row r="8" ht="12.75" customHeight="1">
      <c r="B8" s="20" t="s">
        <v>274</v>
      </c>
      <c r="C8" s="30">
        <v>39.0</v>
      </c>
      <c r="D8" s="30">
        <v>28.0</v>
      </c>
      <c r="E8" s="30">
        <v>7.0</v>
      </c>
      <c r="F8" s="30">
        <v>15.0</v>
      </c>
      <c r="G8" s="30">
        <v>6.0</v>
      </c>
      <c r="H8" s="29" t="s">
        <v>271</v>
      </c>
      <c r="I8" s="30">
        <v>5.0</v>
      </c>
      <c r="J8" s="20" t="s">
        <v>272</v>
      </c>
      <c r="K8" s="35">
        <f t="shared" si="2"/>
        <v>100</v>
      </c>
      <c r="L8" s="11">
        <f t="shared" ref="L8:P8" si="5">C8/$K8</f>
        <v>0.39</v>
      </c>
      <c r="M8" s="11">
        <f t="shared" si="5"/>
        <v>0.28</v>
      </c>
      <c r="N8" s="11">
        <f t="shared" si="5"/>
        <v>0.07</v>
      </c>
      <c r="O8" s="11">
        <f t="shared" si="5"/>
        <v>0.15</v>
      </c>
      <c r="P8" s="11">
        <f t="shared" si="5"/>
        <v>0.06</v>
      </c>
      <c r="Q8" s="4">
        <v>0.0</v>
      </c>
      <c r="R8" s="11">
        <f t="shared" si="4"/>
        <v>0.05</v>
      </c>
    </row>
    <row r="9" ht="12.75" customHeight="1">
      <c r="B9" s="20" t="s">
        <v>275</v>
      </c>
      <c r="C9" s="30">
        <v>40.0</v>
      </c>
      <c r="D9" s="30">
        <v>27.0</v>
      </c>
      <c r="E9" s="30">
        <v>10.0</v>
      </c>
      <c r="F9" s="30">
        <v>15.0</v>
      </c>
      <c r="G9" s="30">
        <v>5.0</v>
      </c>
      <c r="H9" s="29" t="s">
        <v>271</v>
      </c>
      <c r="I9" s="30">
        <v>2.0</v>
      </c>
      <c r="J9" s="20" t="s">
        <v>272</v>
      </c>
      <c r="K9" s="35">
        <f t="shared" si="2"/>
        <v>99</v>
      </c>
      <c r="L9" s="11">
        <f t="shared" ref="L9:P9" si="6">C9/$K9</f>
        <v>0.404040404</v>
      </c>
      <c r="M9" s="11">
        <f t="shared" si="6"/>
        <v>0.2727272727</v>
      </c>
      <c r="N9" s="11">
        <f t="shared" si="6"/>
        <v>0.101010101</v>
      </c>
      <c r="O9" s="11">
        <f t="shared" si="6"/>
        <v>0.1515151515</v>
      </c>
      <c r="P9" s="11">
        <f t="shared" si="6"/>
        <v>0.05050505051</v>
      </c>
      <c r="Q9" s="4">
        <v>0.0</v>
      </c>
      <c r="R9" s="11">
        <f t="shared" si="4"/>
        <v>0.0202020202</v>
      </c>
    </row>
    <row r="10" ht="12.75" customHeight="1">
      <c r="B10" s="20" t="s">
        <v>276</v>
      </c>
      <c r="C10" s="30">
        <v>36.0</v>
      </c>
      <c r="D10" s="30">
        <v>33.0</v>
      </c>
      <c r="E10" s="30">
        <v>11.0</v>
      </c>
      <c r="F10" s="30">
        <v>14.0</v>
      </c>
      <c r="G10" s="30">
        <v>5.0</v>
      </c>
      <c r="H10" s="29" t="s">
        <v>271</v>
      </c>
      <c r="I10" s="30">
        <v>1.0</v>
      </c>
      <c r="J10" s="20" t="s">
        <v>272</v>
      </c>
      <c r="K10" s="35">
        <f t="shared" si="2"/>
        <v>100</v>
      </c>
      <c r="L10" s="11">
        <f t="shared" ref="L10:P10" si="7">C10/$K10</f>
        <v>0.36</v>
      </c>
      <c r="M10" s="11">
        <f t="shared" si="7"/>
        <v>0.33</v>
      </c>
      <c r="N10" s="11">
        <f t="shared" si="7"/>
        <v>0.11</v>
      </c>
      <c r="O10" s="11">
        <f t="shared" si="7"/>
        <v>0.14</v>
      </c>
      <c r="P10" s="11">
        <f t="shared" si="7"/>
        <v>0.05</v>
      </c>
      <c r="Q10" s="4">
        <v>0.0</v>
      </c>
      <c r="R10" s="11">
        <f t="shared" si="4"/>
        <v>0.01</v>
      </c>
    </row>
    <row r="11" ht="12.75" customHeight="1">
      <c r="B11" s="20" t="s">
        <v>277</v>
      </c>
      <c r="C11" s="30">
        <v>35.0</v>
      </c>
      <c r="D11" s="30">
        <v>32.0</v>
      </c>
      <c r="E11" s="30">
        <v>9.0</v>
      </c>
      <c r="F11" s="30">
        <v>16.0</v>
      </c>
      <c r="G11" s="30">
        <v>8.0</v>
      </c>
      <c r="H11" s="30">
        <v>1.0</v>
      </c>
      <c r="I11" s="29" t="s">
        <v>271</v>
      </c>
      <c r="J11" s="20" t="s">
        <v>272</v>
      </c>
      <c r="K11" s="35">
        <f t="shared" si="2"/>
        <v>101</v>
      </c>
      <c r="L11" s="11">
        <f t="shared" ref="L11:Q11" si="8">C11/$K11</f>
        <v>0.3465346535</v>
      </c>
      <c r="M11" s="11">
        <f t="shared" si="8"/>
        <v>0.3168316832</v>
      </c>
      <c r="N11" s="11">
        <f t="shared" si="8"/>
        <v>0.08910891089</v>
      </c>
      <c r="O11" s="11">
        <f t="shared" si="8"/>
        <v>0.1584158416</v>
      </c>
      <c r="P11" s="11">
        <f t="shared" si="8"/>
        <v>0.07920792079</v>
      </c>
      <c r="Q11" s="11">
        <f t="shared" si="8"/>
        <v>0.009900990099</v>
      </c>
      <c r="R11" s="4">
        <v>0.0</v>
      </c>
    </row>
    <row r="12" ht="12.75" customHeight="1">
      <c r="B12" s="20" t="s">
        <v>278</v>
      </c>
      <c r="C12" s="30">
        <v>33.0</v>
      </c>
      <c r="D12" s="30">
        <v>27.0</v>
      </c>
      <c r="E12" s="30">
        <v>8.0</v>
      </c>
      <c r="F12" s="30">
        <v>26.0</v>
      </c>
      <c r="G12" s="30">
        <v>4.0</v>
      </c>
      <c r="H12" s="30">
        <v>1.0</v>
      </c>
      <c r="I12" s="29" t="s">
        <v>271</v>
      </c>
      <c r="J12" s="20" t="s">
        <v>272</v>
      </c>
      <c r="K12" s="35">
        <f t="shared" si="2"/>
        <v>99</v>
      </c>
      <c r="L12" s="11">
        <f t="shared" ref="L12:Q12" si="9">C12/$K12</f>
        <v>0.3333333333</v>
      </c>
      <c r="M12" s="11">
        <f t="shared" si="9"/>
        <v>0.2727272727</v>
      </c>
      <c r="N12" s="11">
        <f t="shared" si="9"/>
        <v>0.08080808081</v>
      </c>
      <c r="O12" s="11">
        <f t="shared" si="9"/>
        <v>0.2626262626</v>
      </c>
      <c r="P12" s="11">
        <f t="shared" si="9"/>
        <v>0.0404040404</v>
      </c>
      <c r="Q12" s="11">
        <f t="shared" si="9"/>
        <v>0.0101010101</v>
      </c>
      <c r="R12" s="4">
        <v>0.0</v>
      </c>
    </row>
    <row r="13" ht="12.75" customHeight="1">
      <c r="B13" s="20" t="s">
        <v>279</v>
      </c>
      <c r="C13" s="30">
        <v>38.0</v>
      </c>
      <c r="D13" s="30">
        <v>26.0</v>
      </c>
      <c r="E13" s="30">
        <v>12.0</v>
      </c>
      <c r="F13" s="30">
        <v>17.0</v>
      </c>
      <c r="G13" s="30">
        <v>5.0</v>
      </c>
      <c r="H13" s="30">
        <v>1.0</v>
      </c>
      <c r="I13" s="30">
        <v>1.0</v>
      </c>
      <c r="J13" s="20" t="s">
        <v>272</v>
      </c>
      <c r="K13" s="35">
        <f t="shared" si="2"/>
        <v>100</v>
      </c>
      <c r="L13" s="11">
        <f t="shared" ref="L13:R13" si="10">C13/$K13</f>
        <v>0.38</v>
      </c>
      <c r="M13" s="11">
        <f t="shared" si="10"/>
        <v>0.26</v>
      </c>
      <c r="N13" s="11">
        <f t="shared" si="10"/>
        <v>0.12</v>
      </c>
      <c r="O13" s="11">
        <f t="shared" si="10"/>
        <v>0.17</v>
      </c>
      <c r="P13" s="11">
        <f t="shared" si="10"/>
        <v>0.05</v>
      </c>
      <c r="Q13" s="11">
        <f t="shared" si="10"/>
        <v>0.01</v>
      </c>
      <c r="R13" s="11">
        <f t="shared" si="10"/>
        <v>0.01</v>
      </c>
    </row>
    <row r="14" ht="12.75" customHeight="1">
      <c r="B14" s="20" t="s">
        <v>280</v>
      </c>
      <c r="C14" s="30">
        <v>40.0</v>
      </c>
      <c r="D14" s="30">
        <v>23.0</v>
      </c>
      <c r="E14" s="30">
        <v>9.0</v>
      </c>
      <c r="F14" s="30">
        <v>17.0</v>
      </c>
      <c r="G14" s="30">
        <v>6.0</v>
      </c>
      <c r="H14" s="30">
        <v>5.0</v>
      </c>
      <c r="I14" s="29" t="s">
        <v>271</v>
      </c>
      <c r="J14" s="20" t="s">
        <v>272</v>
      </c>
      <c r="K14" s="35">
        <f t="shared" si="2"/>
        <v>100</v>
      </c>
      <c r="L14" s="11">
        <f t="shared" ref="L14:Q14" si="11">C14/$K14</f>
        <v>0.4</v>
      </c>
      <c r="M14" s="11">
        <f t="shared" si="11"/>
        <v>0.23</v>
      </c>
      <c r="N14" s="11">
        <f t="shared" si="11"/>
        <v>0.09</v>
      </c>
      <c r="O14" s="11">
        <f t="shared" si="11"/>
        <v>0.17</v>
      </c>
      <c r="P14" s="11">
        <f t="shared" si="11"/>
        <v>0.06</v>
      </c>
      <c r="Q14" s="11">
        <f t="shared" si="11"/>
        <v>0.05</v>
      </c>
      <c r="R14" s="4">
        <v>0.0</v>
      </c>
    </row>
    <row r="15" ht="12.75" customHeight="1">
      <c r="B15" s="20" t="s">
        <v>281</v>
      </c>
      <c r="C15" s="30">
        <v>35.0</v>
      </c>
      <c r="D15" s="30">
        <v>25.0</v>
      </c>
      <c r="E15" s="30">
        <v>13.0</v>
      </c>
      <c r="F15" s="30">
        <v>17.0</v>
      </c>
      <c r="G15" s="30">
        <v>5.0</v>
      </c>
      <c r="H15" s="30">
        <v>5.0</v>
      </c>
      <c r="I15" s="29" t="s">
        <v>271</v>
      </c>
      <c r="J15" s="20" t="s">
        <v>272</v>
      </c>
      <c r="K15" s="35">
        <f t="shared" si="2"/>
        <v>100</v>
      </c>
      <c r="L15" s="11">
        <f t="shared" ref="L15:Q15" si="12">C15/$K15</f>
        <v>0.35</v>
      </c>
      <c r="M15" s="11">
        <f t="shared" si="12"/>
        <v>0.25</v>
      </c>
      <c r="N15" s="11">
        <f t="shared" si="12"/>
        <v>0.13</v>
      </c>
      <c r="O15" s="11">
        <f t="shared" si="12"/>
        <v>0.17</v>
      </c>
      <c r="P15" s="11">
        <f t="shared" si="12"/>
        <v>0.05</v>
      </c>
      <c r="Q15" s="11">
        <f t="shared" si="12"/>
        <v>0.05</v>
      </c>
      <c r="R15" s="4">
        <v>0.0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8.0"/>
    <col customWidth="1" min="3" max="3" width="19.25"/>
    <col customWidth="1" min="4" max="4" width="21.75"/>
  </cols>
  <sheetData>
    <row r="4" ht="22.5" customHeight="1">
      <c r="A4" s="5" t="s">
        <v>9</v>
      </c>
      <c r="B4" s="5" t="s">
        <v>10</v>
      </c>
      <c r="C4" s="5" t="s">
        <v>11</v>
      </c>
      <c r="D4" s="5" t="s">
        <v>12</v>
      </c>
    </row>
    <row r="5" ht="22.5" customHeight="1">
      <c r="A5" s="6" t="s">
        <v>13</v>
      </c>
      <c r="B5" s="6" t="s">
        <v>14</v>
      </c>
      <c r="C5" s="6" t="s">
        <v>15</v>
      </c>
      <c r="D5" s="6" t="s">
        <v>16</v>
      </c>
    </row>
    <row r="6" ht="22.5" customHeight="1">
      <c r="A6" s="7" t="s">
        <v>17</v>
      </c>
      <c r="B6" s="7">
        <v>28.0</v>
      </c>
      <c r="C6" s="7">
        <v>21.0</v>
      </c>
      <c r="D6" s="7">
        <v>23.0</v>
      </c>
    </row>
    <row r="7" ht="33.75" customHeight="1">
      <c r="A7" s="6" t="s">
        <v>18</v>
      </c>
      <c r="B7" s="6" t="s">
        <v>19</v>
      </c>
      <c r="C7" s="8" t="s">
        <v>20</v>
      </c>
      <c r="D7" s="6" t="s">
        <v>21</v>
      </c>
    </row>
    <row r="8">
      <c r="A8" s="9"/>
      <c r="B8" s="9"/>
      <c r="C8" s="9"/>
      <c r="D8" s="9"/>
    </row>
    <row r="9">
      <c r="A9" s="9"/>
      <c r="B9" s="9"/>
      <c r="C9" s="9"/>
      <c r="D9" s="9"/>
    </row>
  </sheetData>
  <printOptions gridLines="1" horizontalCentered="1"/>
  <pageMargins bottom="0.75" footer="0.0" header="0.0" left="0.25" right="0.25" top="0.75"/>
  <pageSetup cellComments="atEnd" orientation="landscape" pageOrder="overThenDown" paperHeight="8.5in" paperWidth="11i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2.63" defaultRowHeight="15.75"/>
  <sheetData>
    <row r="1">
      <c r="B1" s="10" t="s">
        <v>22</v>
      </c>
      <c r="C1" s="10" t="s">
        <v>23</v>
      </c>
      <c r="D1" s="10" t="s">
        <v>24</v>
      </c>
      <c r="E1" s="10" t="s">
        <v>25</v>
      </c>
      <c r="F1" s="10" t="s">
        <v>26</v>
      </c>
      <c r="G1" s="10" t="s">
        <v>27</v>
      </c>
      <c r="H1" s="10" t="s">
        <v>28</v>
      </c>
      <c r="I1" s="10" t="s">
        <v>29</v>
      </c>
      <c r="J1" s="10" t="s">
        <v>30</v>
      </c>
      <c r="K1" s="10" t="s">
        <v>31</v>
      </c>
      <c r="L1" s="10" t="s">
        <v>32</v>
      </c>
      <c r="M1" s="10" t="s">
        <v>33</v>
      </c>
      <c r="N1" s="10" t="s">
        <v>34</v>
      </c>
    </row>
    <row r="2">
      <c r="A2" s="10" t="s">
        <v>35</v>
      </c>
      <c r="B2" s="10" t="s">
        <v>36</v>
      </c>
      <c r="C2" s="10" t="s">
        <v>37</v>
      </c>
      <c r="D2" s="10" t="s">
        <v>38</v>
      </c>
      <c r="E2" s="10" t="s">
        <v>39</v>
      </c>
      <c r="F2" s="10" t="s">
        <v>40</v>
      </c>
      <c r="G2" s="10" t="s">
        <v>41</v>
      </c>
      <c r="H2" s="10" t="s">
        <v>42</v>
      </c>
      <c r="I2" s="10" t="s">
        <v>43</v>
      </c>
      <c r="J2" s="10" t="s">
        <v>44</v>
      </c>
      <c r="K2" s="10" t="s">
        <v>45</v>
      </c>
      <c r="L2" s="10" t="s">
        <v>46</v>
      </c>
      <c r="M2" s="10" t="s">
        <v>47</v>
      </c>
      <c r="N2" s="10" t="s">
        <v>48</v>
      </c>
    </row>
    <row r="3">
      <c r="A3" s="10" t="s">
        <v>49</v>
      </c>
      <c r="B3" s="10" t="s">
        <v>50</v>
      </c>
      <c r="C3" s="10" t="s">
        <v>51</v>
      </c>
      <c r="D3" s="10" t="s">
        <v>52</v>
      </c>
      <c r="E3" s="10" t="s">
        <v>53</v>
      </c>
      <c r="F3" s="10" t="s">
        <v>54</v>
      </c>
      <c r="G3" s="10" t="s">
        <v>55</v>
      </c>
      <c r="H3" s="10" t="s">
        <v>56</v>
      </c>
      <c r="I3" s="10" t="s">
        <v>57</v>
      </c>
      <c r="J3" s="10" t="s">
        <v>58</v>
      </c>
      <c r="K3" s="10" t="s">
        <v>59</v>
      </c>
      <c r="L3" s="10" t="s">
        <v>60</v>
      </c>
      <c r="M3" s="10" t="s">
        <v>61</v>
      </c>
      <c r="N3" s="10" t="s">
        <v>62</v>
      </c>
    </row>
    <row r="4">
      <c r="A4" s="10" t="s">
        <v>63</v>
      </c>
      <c r="B4" s="10" t="s">
        <v>64</v>
      </c>
      <c r="C4" s="10" t="s">
        <v>65</v>
      </c>
      <c r="D4" s="10" t="s">
        <v>66</v>
      </c>
      <c r="E4" s="10" t="s">
        <v>67</v>
      </c>
      <c r="F4" s="10" t="s">
        <v>68</v>
      </c>
      <c r="G4" s="10" t="s">
        <v>69</v>
      </c>
      <c r="H4" s="10" t="s">
        <v>70</v>
      </c>
      <c r="I4" s="10" t="s">
        <v>71</v>
      </c>
      <c r="J4" s="10" t="s">
        <v>72</v>
      </c>
      <c r="K4" s="10" t="s">
        <v>73</v>
      </c>
      <c r="L4" s="10" t="s">
        <v>74</v>
      </c>
      <c r="M4" s="10" t="s">
        <v>75</v>
      </c>
      <c r="N4" s="10" t="s">
        <v>76</v>
      </c>
    </row>
    <row r="5">
      <c r="A5" s="10" t="s">
        <v>77</v>
      </c>
      <c r="B5" s="10" t="s">
        <v>78</v>
      </c>
      <c r="C5" s="10" t="s">
        <v>79</v>
      </c>
      <c r="D5" s="10" t="s">
        <v>80</v>
      </c>
      <c r="E5" s="10" t="s">
        <v>81</v>
      </c>
      <c r="F5" s="10" t="s">
        <v>82</v>
      </c>
      <c r="G5" s="10" t="s">
        <v>83</v>
      </c>
      <c r="H5" s="10" t="s">
        <v>84</v>
      </c>
      <c r="I5" s="10" t="s">
        <v>85</v>
      </c>
      <c r="J5" s="10" t="s">
        <v>86</v>
      </c>
      <c r="K5" s="10" t="s">
        <v>87</v>
      </c>
      <c r="L5" s="10" t="s">
        <v>88</v>
      </c>
      <c r="M5" s="10" t="s">
        <v>89</v>
      </c>
      <c r="N5" s="10" t="s">
        <v>90</v>
      </c>
    </row>
    <row r="6">
      <c r="A6" s="10" t="s">
        <v>91</v>
      </c>
      <c r="B6" s="10" t="s">
        <v>92</v>
      </c>
      <c r="C6" s="10" t="s">
        <v>93</v>
      </c>
      <c r="D6" s="10" t="s">
        <v>94</v>
      </c>
      <c r="E6" s="10" t="s">
        <v>95</v>
      </c>
      <c r="F6" s="10" t="s">
        <v>96</v>
      </c>
      <c r="G6" s="10" t="s">
        <v>97</v>
      </c>
      <c r="H6" s="10" t="s">
        <v>98</v>
      </c>
      <c r="I6" s="10" t="s">
        <v>99</v>
      </c>
      <c r="J6" s="10" t="s">
        <v>100</v>
      </c>
      <c r="K6" s="10" t="s">
        <v>101</v>
      </c>
      <c r="L6" s="10" t="s">
        <v>102</v>
      </c>
      <c r="M6" s="10" t="s">
        <v>103</v>
      </c>
      <c r="N6" s="10" t="s">
        <v>104</v>
      </c>
    </row>
    <row r="7">
      <c r="A7" s="10" t="s">
        <v>105</v>
      </c>
      <c r="B7" s="10" t="s">
        <v>106</v>
      </c>
      <c r="C7" s="10" t="s">
        <v>107</v>
      </c>
      <c r="D7" s="10" t="s">
        <v>108</v>
      </c>
      <c r="E7" s="10" t="s">
        <v>109</v>
      </c>
      <c r="F7" s="10" t="s">
        <v>110</v>
      </c>
      <c r="G7" s="10" t="s">
        <v>111</v>
      </c>
      <c r="H7" s="10" t="s">
        <v>112</v>
      </c>
      <c r="I7" s="10" t="s">
        <v>113</v>
      </c>
      <c r="J7" s="10" t="s">
        <v>114</v>
      </c>
      <c r="K7" s="10" t="s">
        <v>115</v>
      </c>
      <c r="L7" s="10" t="s">
        <v>116</v>
      </c>
      <c r="M7" s="10" t="s">
        <v>117</v>
      </c>
      <c r="N7" s="10" t="s">
        <v>118</v>
      </c>
    </row>
    <row r="9">
      <c r="B9" s="1" t="s">
        <v>119</v>
      </c>
      <c r="C9" s="1" t="s">
        <v>120</v>
      </c>
      <c r="D9" s="1" t="s">
        <v>121</v>
      </c>
    </row>
    <row r="10">
      <c r="A10" s="10" t="s">
        <v>35</v>
      </c>
      <c r="B10" s="4">
        <v>0.1975</v>
      </c>
      <c r="C10" s="10" t="s">
        <v>43</v>
      </c>
      <c r="D10" s="11">
        <f t="shared" ref="D10:D15" si="1">C10/$C$10</f>
        <v>1</v>
      </c>
    </row>
    <row r="11">
      <c r="A11" s="10" t="s">
        <v>49</v>
      </c>
      <c r="B11" s="4">
        <v>0.075</v>
      </c>
      <c r="C11" s="10" t="s">
        <v>57</v>
      </c>
      <c r="D11" s="11">
        <f t="shared" si="1"/>
        <v>0.04994425299</v>
      </c>
    </row>
    <row r="12">
      <c r="A12" s="10" t="s">
        <v>63</v>
      </c>
      <c r="B12" s="4">
        <v>0.1235</v>
      </c>
      <c r="C12" s="10" t="s">
        <v>71</v>
      </c>
      <c r="D12" s="11">
        <f t="shared" si="1"/>
        <v>0.03053415771</v>
      </c>
    </row>
    <row r="13">
      <c r="A13" s="10" t="s">
        <v>77</v>
      </c>
      <c r="B13" s="4">
        <v>0.3458</v>
      </c>
      <c r="C13" s="10" t="s">
        <v>85</v>
      </c>
      <c r="D13" s="11">
        <f t="shared" si="1"/>
        <v>0.1174994932</v>
      </c>
    </row>
    <row r="14">
      <c r="A14" s="10" t="s">
        <v>91</v>
      </c>
      <c r="B14" s="4">
        <v>0.1974</v>
      </c>
      <c r="C14" s="10" t="s">
        <v>99</v>
      </c>
      <c r="D14" s="11">
        <f t="shared" si="1"/>
        <v>0.7391293331</v>
      </c>
    </row>
    <row r="15">
      <c r="A15" s="10" t="s">
        <v>105</v>
      </c>
      <c r="B15" s="4">
        <v>0.1067</v>
      </c>
      <c r="C15" s="10" t="s">
        <v>113</v>
      </c>
      <c r="D15" s="11">
        <f t="shared" si="1"/>
        <v>0.06288009325</v>
      </c>
    </row>
    <row r="16">
      <c r="D16" s="11">
        <f>SUM(D11:D15)</f>
        <v>0.9999873302</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sheetData>
    <row r="1">
      <c r="A1" s="12" t="s">
        <v>122</v>
      </c>
      <c r="B1" s="12" t="s">
        <v>123</v>
      </c>
      <c r="C1" s="13" t="s">
        <v>124</v>
      </c>
      <c r="D1" s="14" t="s">
        <v>125</v>
      </c>
    </row>
    <row r="2">
      <c r="A2" s="14" t="s">
        <v>126</v>
      </c>
      <c r="B2" s="14">
        <v>92.51</v>
      </c>
      <c r="C2" s="15">
        <v>1699.0</v>
      </c>
      <c r="D2" s="14" t="s">
        <v>127</v>
      </c>
    </row>
    <row r="3">
      <c r="A3" s="16" t="s">
        <v>128</v>
      </c>
      <c r="B3" s="16">
        <v>22.27</v>
      </c>
      <c r="C3" s="16">
        <v>78.0</v>
      </c>
      <c r="D3" s="17" t="s">
        <v>129</v>
      </c>
    </row>
    <row r="4">
      <c r="A4" s="14" t="s">
        <v>130</v>
      </c>
      <c r="B4" s="14">
        <v>88.08</v>
      </c>
      <c r="C4" s="14">
        <v>112.0</v>
      </c>
      <c r="D4" s="14" t="s">
        <v>131</v>
      </c>
    </row>
    <row r="5">
      <c r="A5" s="16" t="s">
        <v>132</v>
      </c>
      <c r="B5" s="16">
        <v>50.81</v>
      </c>
      <c r="C5" s="18">
        <v>4329.0</v>
      </c>
      <c r="D5" s="14" t="s">
        <v>133</v>
      </c>
    </row>
    <row r="6">
      <c r="A6" s="14" t="s">
        <v>134</v>
      </c>
      <c r="B6" s="14">
        <v>16.81</v>
      </c>
      <c r="C6" s="14">
        <v>360.0</v>
      </c>
      <c r="D6" s="14" t="s">
        <v>135</v>
      </c>
    </row>
    <row r="7">
      <c r="A7" s="16" t="s">
        <v>136</v>
      </c>
      <c r="B7" s="16">
        <v>35.47</v>
      </c>
      <c r="C7" s="18">
        <v>3474.0</v>
      </c>
      <c r="D7" s="14" t="s">
        <v>137</v>
      </c>
    </row>
    <row r="8">
      <c r="A8" s="14" t="s">
        <v>138</v>
      </c>
      <c r="B8" s="14">
        <v>28.16</v>
      </c>
      <c r="C8" s="15">
        <v>1345.0</v>
      </c>
      <c r="D8" s="14" t="s">
        <v>139</v>
      </c>
    </row>
    <row r="9">
      <c r="A9" s="16" t="s">
        <v>140</v>
      </c>
      <c r="B9" s="16">
        <v>15.62</v>
      </c>
      <c r="C9" s="16">
        <v>174.0</v>
      </c>
      <c r="D9" s="14" t="s">
        <v>141</v>
      </c>
    </row>
  </sheetData>
  <hyperlinks>
    <hyperlink r:id="rId1" ref="D3"/>
  </hyperlinks>
  <printOptions gridLines="1" horizontalCentered="1"/>
  <pageMargins bottom="0.75" footer="0.0" header="0.0" left="0.25" right="0.25" top="0.75"/>
  <pageSetup scale="300" cellComments="atEnd" orientation="landscape" pageOrder="overThenDown" paperHeight="8.5in" paperWidth="11in"/>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2.63" defaultRowHeight="15.75"/>
  <sheetData>
    <row r="1">
      <c r="B1" s="10" t="s">
        <v>23</v>
      </c>
      <c r="C1" s="10" t="s">
        <v>24</v>
      </c>
      <c r="D1" s="10" t="s">
        <v>25</v>
      </c>
      <c r="E1" s="10" t="s">
        <v>26</v>
      </c>
      <c r="F1" s="10" t="s">
        <v>27</v>
      </c>
      <c r="G1" s="10" t="s">
        <v>28</v>
      </c>
      <c r="H1" s="10" t="s">
        <v>29</v>
      </c>
      <c r="I1" s="10" t="s">
        <v>30</v>
      </c>
      <c r="J1" s="10" t="s">
        <v>31</v>
      </c>
      <c r="K1" s="10" t="s">
        <v>32</v>
      </c>
      <c r="L1" s="10" t="s">
        <v>33</v>
      </c>
      <c r="M1" s="10" t="s">
        <v>34</v>
      </c>
    </row>
    <row r="2">
      <c r="A2" s="10" t="s">
        <v>35</v>
      </c>
      <c r="B2" s="10" t="s">
        <v>142</v>
      </c>
      <c r="C2" s="10" t="s">
        <v>143</v>
      </c>
      <c r="D2" s="10" t="s">
        <v>144</v>
      </c>
      <c r="E2" s="10" t="s">
        <v>145</v>
      </c>
      <c r="F2" s="10" t="s">
        <v>146</v>
      </c>
      <c r="G2" s="10" t="s">
        <v>147</v>
      </c>
      <c r="H2" s="10" t="s">
        <v>148</v>
      </c>
      <c r="I2" s="10" t="s">
        <v>149</v>
      </c>
      <c r="J2" s="10" t="s">
        <v>150</v>
      </c>
      <c r="K2" s="10" t="s">
        <v>151</v>
      </c>
      <c r="L2" s="10" t="s">
        <v>152</v>
      </c>
      <c r="M2" s="10" t="s">
        <v>153</v>
      </c>
    </row>
    <row r="3">
      <c r="A3" s="10" t="s">
        <v>49</v>
      </c>
      <c r="B3" s="10" t="s">
        <v>154</v>
      </c>
      <c r="C3" s="10" t="s">
        <v>155</v>
      </c>
      <c r="D3" s="10" t="s">
        <v>156</v>
      </c>
      <c r="E3" s="10" t="s">
        <v>157</v>
      </c>
      <c r="F3" s="10" t="s">
        <v>158</v>
      </c>
      <c r="G3" s="10" t="s">
        <v>159</v>
      </c>
      <c r="H3" s="10" t="s">
        <v>160</v>
      </c>
      <c r="I3" s="10" t="s">
        <v>161</v>
      </c>
      <c r="J3" s="10" t="s">
        <v>162</v>
      </c>
      <c r="K3" s="10" t="s">
        <v>163</v>
      </c>
      <c r="L3" s="10" t="s">
        <v>164</v>
      </c>
      <c r="M3" s="10" t="s">
        <v>165</v>
      </c>
    </row>
    <row r="4">
      <c r="A4" s="10" t="s">
        <v>63</v>
      </c>
      <c r="B4" s="10" t="s">
        <v>166</v>
      </c>
      <c r="C4" s="10" t="s">
        <v>167</v>
      </c>
      <c r="D4" s="10" t="s">
        <v>168</v>
      </c>
      <c r="E4" s="10" t="s">
        <v>169</v>
      </c>
      <c r="F4" s="10" t="s">
        <v>170</v>
      </c>
      <c r="G4" s="10" t="s">
        <v>171</v>
      </c>
      <c r="H4" s="10" t="s">
        <v>172</v>
      </c>
      <c r="I4" s="10" t="s">
        <v>173</v>
      </c>
      <c r="J4" s="10" t="s">
        <v>174</v>
      </c>
      <c r="K4" s="10" t="s">
        <v>175</v>
      </c>
      <c r="L4" s="10" t="s">
        <v>176</v>
      </c>
      <c r="M4" s="10" t="s">
        <v>177</v>
      </c>
    </row>
    <row r="5">
      <c r="A5" s="10" t="s">
        <v>77</v>
      </c>
      <c r="B5" s="10" t="s">
        <v>178</v>
      </c>
      <c r="C5" s="10" t="s">
        <v>179</v>
      </c>
      <c r="D5" s="10" t="s">
        <v>180</v>
      </c>
      <c r="E5" s="10" t="s">
        <v>181</v>
      </c>
      <c r="F5" s="10" t="s">
        <v>182</v>
      </c>
      <c r="G5" s="10" t="s">
        <v>183</v>
      </c>
      <c r="H5" s="10" t="s">
        <v>184</v>
      </c>
      <c r="I5" s="10" t="s">
        <v>185</v>
      </c>
      <c r="J5" s="10" t="s">
        <v>186</v>
      </c>
      <c r="K5" s="10" t="s">
        <v>187</v>
      </c>
      <c r="L5" s="10" t="s">
        <v>188</v>
      </c>
      <c r="M5" s="10" t="s">
        <v>189</v>
      </c>
    </row>
    <row r="6">
      <c r="A6" s="10" t="s">
        <v>91</v>
      </c>
      <c r="B6" s="10" t="s">
        <v>190</v>
      </c>
      <c r="C6" s="10" t="s">
        <v>177</v>
      </c>
      <c r="D6" s="10" t="s">
        <v>191</v>
      </c>
      <c r="E6" s="10" t="s">
        <v>192</v>
      </c>
      <c r="F6" s="10" t="s">
        <v>193</v>
      </c>
      <c r="G6" s="10" t="s">
        <v>194</v>
      </c>
      <c r="H6" s="10" t="s">
        <v>195</v>
      </c>
      <c r="I6" s="10" t="s">
        <v>196</v>
      </c>
      <c r="J6" s="10" t="s">
        <v>197</v>
      </c>
      <c r="K6" s="10" t="s">
        <v>198</v>
      </c>
      <c r="L6" s="10" t="s">
        <v>199</v>
      </c>
      <c r="M6" s="10" t="s">
        <v>200</v>
      </c>
    </row>
    <row r="7">
      <c r="A7" s="10" t="s">
        <v>105</v>
      </c>
      <c r="B7" s="10" t="s">
        <v>201</v>
      </c>
      <c r="C7" s="10" t="s">
        <v>202</v>
      </c>
      <c r="D7" s="10" t="s">
        <v>203</v>
      </c>
      <c r="E7" s="10" t="s">
        <v>204</v>
      </c>
      <c r="F7" s="10" t="s">
        <v>205</v>
      </c>
      <c r="G7" s="10" t="s">
        <v>206</v>
      </c>
      <c r="H7" s="10" t="s">
        <v>207</v>
      </c>
      <c r="I7" s="10" t="s">
        <v>208</v>
      </c>
      <c r="J7" s="10" t="s">
        <v>209</v>
      </c>
      <c r="K7" s="10" t="s">
        <v>210</v>
      </c>
      <c r="L7" s="10" t="s">
        <v>211</v>
      </c>
      <c r="M7" s="10" t="s">
        <v>212</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2.63" defaultRowHeight="15.75"/>
  <sheetData>
    <row r="1">
      <c r="B1" s="10" t="s">
        <v>22</v>
      </c>
      <c r="C1" s="10" t="s">
        <v>23</v>
      </c>
      <c r="D1" s="10" t="s">
        <v>24</v>
      </c>
      <c r="E1" s="10" t="s">
        <v>25</v>
      </c>
      <c r="F1" s="10" t="s">
        <v>26</v>
      </c>
      <c r="G1" s="10" t="s">
        <v>27</v>
      </c>
      <c r="H1" s="10" t="s">
        <v>28</v>
      </c>
      <c r="I1" s="10" t="s">
        <v>29</v>
      </c>
      <c r="J1" s="10" t="s">
        <v>30</v>
      </c>
      <c r="K1" s="10" t="s">
        <v>31</v>
      </c>
      <c r="L1" s="10" t="s">
        <v>32</v>
      </c>
      <c r="M1" s="10" t="s">
        <v>33</v>
      </c>
      <c r="N1" s="10" t="s">
        <v>34</v>
      </c>
    </row>
    <row r="2">
      <c r="A2" s="10" t="s">
        <v>35</v>
      </c>
      <c r="B2" s="10" t="s">
        <v>36</v>
      </c>
      <c r="C2" s="10" t="s">
        <v>37</v>
      </c>
      <c r="D2" s="10" t="s">
        <v>38</v>
      </c>
      <c r="E2" s="10" t="s">
        <v>39</v>
      </c>
      <c r="F2" s="10" t="s">
        <v>40</v>
      </c>
      <c r="G2" s="10" t="s">
        <v>41</v>
      </c>
      <c r="H2" s="10" t="s">
        <v>42</v>
      </c>
      <c r="I2" s="10" t="s">
        <v>43</v>
      </c>
      <c r="J2" s="10" t="s">
        <v>44</v>
      </c>
      <c r="K2" s="10" t="s">
        <v>45</v>
      </c>
      <c r="L2" s="10" t="s">
        <v>46</v>
      </c>
      <c r="M2" s="10" t="s">
        <v>47</v>
      </c>
      <c r="N2" s="10" t="s">
        <v>48</v>
      </c>
    </row>
    <row r="3">
      <c r="A3" s="10" t="s">
        <v>49</v>
      </c>
      <c r="B3" s="10" t="s">
        <v>50</v>
      </c>
      <c r="C3" s="10" t="s">
        <v>51</v>
      </c>
      <c r="D3" s="10" t="s">
        <v>52</v>
      </c>
      <c r="E3" s="10" t="s">
        <v>53</v>
      </c>
      <c r="F3" s="10" t="s">
        <v>54</v>
      </c>
      <c r="G3" s="10" t="s">
        <v>55</v>
      </c>
      <c r="H3" s="10" t="s">
        <v>56</v>
      </c>
      <c r="I3" s="10" t="s">
        <v>57</v>
      </c>
      <c r="J3" s="10" t="s">
        <v>58</v>
      </c>
      <c r="K3" s="10" t="s">
        <v>59</v>
      </c>
      <c r="L3" s="10" t="s">
        <v>60</v>
      </c>
      <c r="M3" s="10" t="s">
        <v>61</v>
      </c>
      <c r="N3" s="10" t="s">
        <v>62</v>
      </c>
    </row>
    <row r="4">
      <c r="A4" s="10" t="s">
        <v>77</v>
      </c>
      <c r="B4" s="10" t="s">
        <v>78</v>
      </c>
      <c r="C4" s="10" t="s">
        <v>79</v>
      </c>
      <c r="D4" s="10" t="s">
        <v>80</v>
      </c>
      <c r="E4" s="10" t="s">
        <v>81</v>
      </c>
      <c r="F4" s="10" t="s">
        <v>82</v>
      </c>
      <c r="G4" s="10" t="s">
        <v>83</v>
      </c>
      <c r="H4" s="10" t="s">
        <v>84</v>
      </c>
      <c r="I4" s="10" t="s">
        <v>85</v>
      </c>
      <c r="J4" s="10" t="s">
        <v>86</v>
      </c>
      <c r="K4" s="10" t="s">
        <v>87</v>
      </c>
      <c r="L4" s="10" t="s">
        <v>88</v>
      </c>
      <c r="M4" s="10" t="s">
        <v>89</v>
      </c>
      <c r="N4" s="10" t="s">
        <v>90</v>
      </c>
    </row>
    <row r="5">
      <c r="A5" s="10" t="s">
        <v>105</v>
      </c>
      <c r="B5" s="10" t="s">
        <v>106</v>
      </c>
      <c r="C5" s="10" t="s">
        <v>107</v>
      </c>
      <c r="D5" s="10" t="s">
        <v>108</v>
      </c>
      <c r="E5" s="10" t="s">
        <v>109</v>
      </c>
      <c r="F5" s="10" t="s">
        <v>110</v>
      </c>
      <c r="G5" s="10" t="s">
        <v>111</v>
      </c>
      <c r="H5" s="10" t="s">
        <v>112</v>
      </c>
      <c r="I5" s="10" t="s">
        <v>113</v>
      </c>
      <c r="J5" s="10" t="s">
        <v>114</v>
      </c>
      <c r="K5" s="10" t="s">
        <v>115</v>
      </c>
      <c r="L5" s="10" t="s">
        <v>116</v>
      </c>
      <c r="M5" s="10" t="s">
        <v>117</v>
      </c>
      <c r="N5" s="10" t="s">
        <v>118</v>
      </c>
    </row>
    <row r="6">
      <c r="A6" s="10" t="s">
        <v>63</v>
      </c>
      <c r="B6" s="10" t="s">
        <v>64</v>
      </c>
      <c r="C6" s="10" t="s">
        <v>65</v>
      </c>
      <c r="D6" s="10" t="s">
        <v>66</v>
      </c>
      <c r="E6" s="10" t="s">
        <v>67</v>
      </c>
      <c r="F6" s="10" t="s">
        <v>68</v>
      </c>
      <c r="G6" s="10" t="s">
        <v>69</v>
      </c>
      <c r="H6" s="10" t="s">
        <v>70</v>
      </c>
      <c r="I6" s="10" t="s">
        <v>71</v>
      </c>
      <c r="J6" s="10" t="s">
        <v>72</v>
      </c>
      <c r="K6" s="10" t="s">
        <v>73</v>
      </c>
      <c r="L6" s="10" t="s">
        <v>74</v>
      </c>
      <c r="M6" s="10" t="s">
        <v>75</v>
      </c>
      <c r="N6" s="10" t="s">
        <v>76</v>
      </c>
    </row>
    <row r="7">
      <c r="A7" s="10" t="s">
        <v>91</v>
      </c>
      <c r="B7" s="10" t="s">
        <v>92</v>
      </c>
      <c r="C7" s="10" t="s">
        <v>93</v>
      </c>
      <c r="D7" s="10" t="s">
        <v>94</v>
      </c>
      <c r="E7" s="10" t="s">
        <v>95</v>
      </c>
      <c r="F7" s="10" t="s">
        <v>96</v>
      </c>
      <c r="G7" s="10" t="s">
        <v>97</v>
      </c>
      <c r="H7" s="10" t="s">
        <v>98</v>
      </c>
      <c r="I7" s="10" t="s">
        <v>99</v>
      </c>
      <c r="J7" s="10" t="s">
        <v>100</v>
      </c>
      <c r="K7" s="10" t="s">
        <v>101</v>
      </c>
      <c r="L7" s="10" t="s">
        <v>102</v>
      </c>
      <c r="M7" s="10" t="s">
        <v>103</v>
      </c>
      <c r="N7" s="10" t="s">
        <v>104</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1"/>
</worksheet>
</file>