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kisho\Documents\Projects\uno-cpi\cypress\"/>
    </mc:Choice>
  </mc:AlternateContent>
  <xr:revisionPtr revIDLastSave="0" documentId="13_ncr:1_{3BEC1B27-9041-4CDD-A8B6-3D3AC1DE5A2F}" xr6:coauthVersionLast="47" xr6:coauthVersionMax="47" xr10:uidLastSave="{00000000-0000-0000-0000-000000000000}"/>
  <bookViews>
    <workbookView xWindow="-120" yWindow="-120" windowWidth="24240" windowHeight="13140" xr2:uid="{00000000-000D-0000-FFFF-FFFF00000000}"/>
  </bookViews>
  <sheets>
    <sheet name="User Stories (+issues stories)" sheetId="10" r:id="rId1"/>
    <sheet name="Users &amp; Privileges" sheetId="4" r:id="rId2"/>
    <sheet name="Metrics" sheetId="11" r:id="rId3"/>
    <sheet name="Community partner stories" sheetId="3" state="hidden" r:id="rId4"/>
    <sheet name="Open Issues" sheetId="5" r:id="rId5"/>
  </sheets>
  <definedNames>
    <definedName name="_xlnm._FilterDatabase" localSheetId="4" hidden="1">'Open Issues'!$A$1:$O$1</definedName>
    <definedName name="_xlnm._FilterDatabase" localSheetId="0" hidden="1">'User Stories (+issues stories)'!$A$1:$BR$63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1" l="1"/>
  <c r="H21" i="11" s="1"/>
  <c r="G5" i="11"/>
  <c r="H5" i="11" s="1"/>
</calcChain>
</file>

<file path=xl/sharedStrings.xml><?xml version="1.0" encoding="utf-8"?>
<sst xmlns="http://schemas.openxmlformats.org/spreadsheetml/2006/main" count="909" uniqueCount="328">
  <si>
    <t>SNO</t>
  </si>
  <si>
    <t>User</t>
  </si>
  <si>
    <t>Module</t>
  </si>
  <si>
    <t>User Stories</t>
  </si>
  <si>
    <t>Sprint No</t>
  </si>
  <si>
    <t>Team members</t>
  </si>
  <si>
    <t>Similar Concept</t>
  </si>
  <si>
    <t>Priority</t>
  </si>
  <si>
    <t>Status</t>
  </si>
  <si>
    <t>No. of test cases</t>
  </si>
  <si>
    <t>No. of Test scripts file name</t>
  </si>
  <si>
    <t>Data-cy
Status</t>
  </si>
  <si>
    <t>Defects</t>
  </si>
  <si>
    <t>Public User</t>
  </si>
  <si>
    <t>Home page - Public User</t>
  </si>
  <si>
    <r>
      <rPr>
        <sz val="11"/>
        <color rgb="FF000000"/>
        <rFont val="Calibri"/>
      </rPr>
      <t xml:space="preserve">As a public user, I want to view CEPI application, and then to view all the </t>
    </r>
    <r>
      <rPr>
        <b/>
        <sz val="11"/>
        <color rgb="FF000000"/>
        <rFont val="Calibri"/>
      </rPr>
      <t>home page components.</t>
    </r>
  </si>
  <si>
    <t>Karpagam/Bhuvana</t>
  </si>
  <si>
    <t>No</t>
  </si>
  <si>
    <t>High</t>
  </si>
  <si>
    <t>Done</t>
  </si>
  <si>
    <t>Added</t>
  </si>
  <si>
    <r>
      <rPr>
        <sz val="11"/>
        <color rgb="FF000000"/>
        <rFont val="Calibri"/>
      </rPr>
      <t xml:space="preserve">As a public user, I want to access all </t>
    </r>
    <r>
      <rPr>
        <b/>
        <sz val="11"/>
        <color rgb="FF000000"/>
        <rFont val="Calibri"/>
      </rPr>
      <t>focus areas</t>
    </r>
    <r>
      <rPr>
        <sz val="11"/>
        <color rgb="FF000000"/>
        <rFont val="Calibri"/>
      </rPr>
      <t xml:space="preserve"> individually on home page to view the projects listed under that.</t>
    </r>
  </si>
  <si>
    <t>Bhuvana</t>
  </si>
  <si>
    <t>Maps - Public User</t>
  </si>
  <si>
    <r>
      <rPr>
        <sz val="11"/>
        <color rgb="FF000000"/>
        <rFont val="Calibri"/>
      </rPr>
      <t xml:space="preserve">As a public user, I want to view the </t>
    </r>
    <r>
      <rPr>
        <b/>
        <sz val="11"/>
        <color rgb="FF000000"/>
        <rFont val="Calibri"/>
      </rPr>
      <t>Maps for</t>
    </r>
    <r>
      <rPr>
        <sz val="11"/>
        <color rgb="FF000000"/>
        <rFont val="Calibri"/>
      </rPr>
      <t xml:space="preserve"> </t>
    </r>
    <r>
      <rPr>
        <b/>
        <sz val="11"/>
        <color rgb="FF000000"/>
        <rFont val="Calibri"/>
      </rPr>
      <t>Community partners</t>
    </r>
    <r>
      <rPr>
        <sz val="11"/>
        <color rgb="FF000000"/>
        <rFont val="Calibri"/>
      </rPr>
      <t xml:space="preserve"> with respect to the selected filters and then view the total number of community partners.</t>
    </r>
  </si>
  <si>
    <t>Shireen</t>
  </si>
  <si>
    <r>
      <rPr>
        <sz val="11"/>
        <color rgb="FF000000"/>
        <rFont val="Calibri"/>
      </rPr>
      <t xml:space="preserve">As a public user, I want to view the </t>
    </r>
    <r>
      <rPr>
        <b/>
        <sz val="11"/>
        <color rgb="FF000000"/>
        <rFont val="Calibri"/>
      </rPr>
      <t>Maps for</t>
    </r>
    <r>
      <rPr>
        <sz val="11"/>
        <color rgb="FF000000"/>
        <rFont val="Calibri"/>
      </rPr>
      <t xml:space="preserve"> </t>
    </r>
    <r>
      <rPr>
        <b/>
        <sz val="11"/>
        <color rgb="FF000000"/>
        <rFont val="Calibri"/>
      </rPr>
      <t>Legislative districts</t>
    </r>
    <r>
      <rPr>
        <sz val="11"/>
        <color rgb="FF000000"/>
        <rFont val="Calibri"/>
      </rPr>
      <t xml:space="preserve"> with respect to the selected filters and and then view the total number of community partners.</t>
    </r>
  </si>
  <si>
    <t>2 - replan</t>
  </si>
  <si>
    <t>Naga</t>
  </si>
  <si>
    <r>
      <rPr>
        <sz val="11"/>
        <color rgb="FF000000"/>
        <rFont val="Calibri"/>
      </rPr>
      <t xml:space="preserve">As a public user, I want to view the </t>
    </r>
    <r>
      <rPr>
        <b/>
        <sz val="11"/>
        <color rgb="FF000000"/>
        <rFont val="Calibri"/>
      </rPr>
      <t>Maps for</t>
    </r>
    <r>
      <rPr>
        <sz val="11"/>
        <color rgb="FF000000"/>
        <rFont val="Calibri"/>
      </rPr>
      <t xml:space="preserve"> </t>
    </r>
    <r>
      <rPr>
        <b/>
        <sz val="11"/>
        <color rgb="FF000000"/>
        <rFont val="Calibri"/>
      </rPr>
      <t>City districts</t>
    </r>
    <r>
      <rPr>
        <sz val="11"/>
        <color rgb="FF000000"/>
        <rFont val="Calibri"/>
      </rPr>
      <t xml:space="preserve"> with respect to the selected filters and and then view the total number of community partners.</t>
    </r>
  </si>
  <si>
    <r>
      <rPr>
        <sz val="11"/>
        <color rgb="FF000000"/>
        <rFont val="Calibri"/>
      </rPr>
      <t>As a public user, I want to view the</t>
    </r>
    <r>
      <rPr>
        <b/>
        <sz val="11"/>
        <color rgb="FF000000"/>
        <rFont val="Calibri"/>
      </rPr>
      <t xml:space="preserve"> Maps for</t>
    </r>
    <r>
      <rPr>
        <sz val="11"/>
        <color rgb="FF000000"/>
        <rFont val="Calibri"/>
      </rPr>
      <t xml:space="preserve"> </t>
    </r>
    <r>
      <rPr>
        <b/>
        <sz val="11"/>
        <color rgb="FF000000"/>
        <rFont val="Calibri"/>
      </rPr>
      <t>Community partner types</t>
    </r>
    <r>
      <rPr>
        <sz val="11"/>
        <color rgb="FF000000"/>
        <rFont val="Calibri"/>
      </rPr>
      <t xml:space="preserve"> with respect to the selected filters and and then view the total number of community partners.</t>
    </r>
  </si>
  <si>
    <r>
      <rPr>
        <sz val="11"/>
        <color rgb="FF000000"/>
        <rFont val="Calibri"/>
      </rPr>
      <t xml:space="preserve">As a public user, I want to view the </t>
    </r>
    <r>
      <rPr>
        <b/>
        <sz val="11"/>
        <color rgb="FF000000"/>
        <rFont val="Calibri"/>
      </rPr>
      <t>Maps for</t>
    </r>
    <r>
      <rPr>
        <sz val="11"/>
        <color rgb="FF000000"/>
        <rFont val="Calibri"/>
      </rPr>
      <t xml:space="preserve"> </t>
    </r>
    <r>
      <rPr>
        <b/>
        <sz val="11"/>
        <color rgb="FF000000"/>
        <rFont val="Calibri"/>
      </rPr>
      <t>Projects</t>
    </r>
    <r>
      <rPr>
        <sz val="11"/>
        <color rgb="FF000000"/>
        <rFont val="Calibri"/>
      </rPr>
      <t xml:space="preserve"> engaged with respect to the selected filters and and then view the total number of community partners. --</t>
    </r>
  </si>
  <si>
    <t>Analytics - Reports - Public User</t>
  </si>
  <si>
    <r>
      <rPr>
        <sz val="11"/>
        <color rgb="FF000000"/>
        <rFont val="Calibri"/>
      </rPr>
      <t>As a public user, I want to view the</t>
    </r>
    <r>
      <rPr>
        <b/>
        <sz val="11"/>
        <color rgb="FF000000"/>
        <rFont val="Calibri"/>
      </rPr>
      <t xml:space="preserve"> Reports for Focus Area</t>
    </r>
    <r>
      <rPr>
        <sz val="11"/>
        <color rgb="FF000000"/>
        <rFont val="Calibri"/>
      </rPr>
      <t xml:space="preserve"> with respect to the selected filter under Analytics tab in navigation menu bar.</t>
    </r>
  </si>
  <si>
    <t>Karpagam</t>
  </si>
  <si>
    <r>
      <rPr>
        <sz val="11"/>
        <color rgb="FF000000"/>
        <rFont val="Calibri"/>
      </rPr>
      <t xml:space="preserve">As a public user, I want to view the </t>
    </r>
    <r>
      <rPr>
        <b/>
        <sz val="11"/>
        <color rgb="FF000000"/>
        <rFont val="Calibri"/>
      </rPr>
      <t>Reports for Engagement types</t>
    </r>
    <r>
      <rPr>
        <sz val="11"/>
        <color rgb="FF000000"/>
        <rFont val="Calibri"/>
      </rPr>
      <t xml:space="preserve"> with respect to the selected filter under Analytics tab in navigation menu bar.</t>
    </r>
  </si>
  <si>
    <r>
      <rPr>
        <sz val="11"/>
        <color rgb="FF000000"/>
        <rFont val="Calibri"/>
      </rPr>
      <t xml:space="preserve">As a public user, I want to view the </t>
    </r>
    <r>
      <rPr>
        <b/>
        <sz val="11"/>
        <color rgb="FF000000"/>
        <rFont val="Calibri"/>
      </rPr>
      <t>Reports for</t>
    </r>
    <r>
      <rPr>
        <sz val="11"/>
        <color rgb="FF000000"/>
        <rFont val="Calibri"/>
      </rPr>
      <t xml:space="preserve"> </t>
    </r>
    <r>
      <rPr>
        <b/>
        <sz val="11"/>
        <color rgb="FF000000"/>
        <rFont val="Calibri"/>
      </rPr>
      <t>Community partners</t>
    </r>
    <r>
      <rPr>
        <sz val="11"/>
        <color rgb="FF000000"/>
        <rFont val="Calibri"/>
      </rPr>
      <t xml:space="preserve"> with respect to the selected filter under Analytics tab in navigation menu bar.</t>
    </r>
  </si>
  <si>
    <t>Rama</t>
  </si>
  <si>
    <r>
      <rPr>
        <sz val="11"/>
        <color rgb="FF000000"/>
        <rFont val="Calibri"/>
      </rPr>
      <t xml:space="preserve">As a public user, I want to view the </t>
    </r>
    <r>
      <rPr>
        <b/>
        <sz val="11"/>
        <color rgb="FF000000"/>
        <rFont val="Calibri"/>
      </rPr>
      <t>Reports for Projects</t>
    </r>
    <r>
      <rPr>
        <sz val="11"/>
        <color rgb="FF000000"/>
        <rFont val="Calibri"/>
      </rPr>
      <t xml:space="preserve"> with respect to the selected filter under Analytics tab in navigation menu bar.</t>
    </r>
  </si>
  <si>
    <t>Analytics - Charts - Public User</t>
  </si>
  <si>
    <r>
      <rPr>
        <sz val="11"/>
        <color rgb="FF000000"/>
        <rFont val="Calibri"/>
      </rPr>
      <t xml:space="preserve">As a public user, I want to view the </t>
    </r>
    <r>
      <rPr>
        <b/>
        <sz val="11"/>
        <color rgb="FF000000"/>
        <rFont val="Calibri"/>
      </rPr>
      <t>Charts for Focus area</t>
    </r>
    <r>
      <rPr>
        <sz val="11"/>
        <color rgb="FF000000"/>
        <rFont val="Calibri"/>
      </rPr>
      <t xml:space="preserve"> with respect to the selected filter under Analytics tab in navigation menu bar.</t>
    </r>
  </si>
  <si>
    <t>Diana</t>
  </si>
  <si>
    <r>
      <rPr>
        <sz val="11"/>
        <color rgb="FF000000"/>
        <rFont val="Calibri"/>
      </rPr>
      <t xml:space="preserve">As a public user, I want to view the </t>
    </r>
    <r>
      <rPr>
        <b/>
        <sz val="11"/>
        <color rgb="FF000000"/>
        <rFont val="Calibri"/>
      </rPr>
      <t>Charts for Engagement types</t>
    </r>
    <r>
      <rPr>
        <sz val="11"/>
        <color rgb="FF000000"/>
        <rFont val="Calibri"/>
      </rPr>
      <t xml:space="preserve"> with respect to the selected filter under Analytics tab in navigation menu bar.</t>
    </r>
  </si>
  <si>
    <t>Partners - Register Campus Partner - Public User</t>
  </si>
  <si>
    <r>
      <rPr>
        <sz val="11"/>
        <color rgb="FF000000"/>
        <rFont val="Calibri"/>
      </rPr>
      <t>As a public user, I want to access the link "</t>
    </r>
    <r>
      <rPr>
        <b/>
        <sz val="11"/>
        <color rgb="FF000000"/>
        <rFont val="Calibri"/>
      </rPr>
      <t>Register campus Partner</t>
    </r>
    <r>
      <rPr>
        <sz val="11"/>
        <color rgb="FF000000"/>
        <rFont val="Calibri"/>
      </rPr>
      <t>" under partners menu in navigation bar to register as a campus partner user.  --</t>
    </r>
  </si>
  <si>
    <t>Deferred to 2</t>
  </si>
  <si>
    <t>Resources - Public User</t>
  </si>
  <si>
    <r>
      <t xml:space="preserve">As a public user, I want to navigate to resources menu in navigation bar to </t>
    </r>
    <r>
      <rPr>
        <b/>
        <sz val="11"/>
        <color rgb="FF000000"/>
        <rFont val="Calibri"/>
      </rPr>
      <t>view the external links</t>
    </r>
    <r>
      <rPr>
        <sz val="11"/>
        <color rgb="FF000000"/>
        <rFont val="Calibri"/>
      </rPr>
      <t xml:space="preserve"> which is providing additional information about this initiative.</t>
    </r>
  </si>
  <si>
    <t>Campus partner</t>
  </si>
  <si>
    <t>Home page - Campus Partner</t>
  </si>
  <si>
    <r>
      <rPr>
        <sz val="11"/>
        <color rgb="FF000000"/>
        <rFont val="Calibri"/>
      </rPr>
      <t xml:space="preserve">As a campus partner user, I want to view CEPI application, and then to view all the </t>
    </r>
    <r>
      <rPr>
        <b/>
        <sz val="11"/>
        <color rgb="FF000000"/>
        <rFont val="Calibri"/>
      </rPr>
      <t xml:space="preserve">home page components.
</t>
    </r>
    <r>
      <rPr>
        <sz val="11"/>
        <color rgb="FF000000"/>
        <rFont val="Calibri"/>
      </rPr>
      <t xml:space="preserve">Campus partner has additional option </t>
    </r>
    <r>
      <rPr>
        <b/>
        <sz val="11"/>
        <color rgb="FF000000"/>
        <rFont val="Calibri"/>
      </rPr>
      <t>Projects Menu.</t>
    </r>
  </si>
  <si>
    <t>Yes</t>
  </si>
  <si>
    <t>Medium</t>
  </si>
  <si>
    <t>../homepage/homepageCampusPartnerUser.cy.js</t>
  </si>
  <si>
    <t>As a campus partner user, I want to access all focus areas individually to view the projects listed under that.</t>
  </si>
  <si>
    <t>../homepage/allFocusAreaCampusUser.cy.js</t>
  </si>
  <si>
    <t>Maps - Campus Partner</t>
  </si>
  <si>
    <r>
      <rPr>
        <sz val="11"/>
        <color rgb="FF000000"/>
        <rFont val="Calibri"/>
      </rPr>
      <t xml:space="preserve">As a campus partner user, I want to view the </t>
    </r>
    <r>
      <rPr>
        <b/>
        <sz val="11"/>
        <color rgb="FF000000"/>
        <rFont val="Calibri"/>
      </rPr>
      <t>Maps for Community partners</t>
    </r>
    <r>
      <rPr>
        <sz val="11"/>
        <color rgb="FF000000"/>
        <rFont val="Calibri"/>
      </rPr>
      <t xml:space="preserve"> with respect to the selected filters and then view the total number of community partners. --</t>
    </r>
  </si>
  <si>
    <r>
      <rPr>
        <sz val="11"/>
        <color rgb="FF000000"/>
        <rFont val="Calibri"/>
      </rPr>
      <t xml:space="preserve">As a campus partner user, I want to view the </t>
    </r>
    <r>
      <rPr>
        <b/>
        <sz val="11"/>
        <color rgb="FF000000"/>
        <rFont val="Calibri"/>
      </rPr>
      <t>Maps for Legislative districts</t>
    </r>
    <r>
      <rPr>
        <sz val="11"/>
        <color rgb="FF000000"/>
        <rFont val="Calibri"/>
      </rPr>
      <t xml:space="preserve"> with respect to the selected filters and and then view the total number of community partners.</t>
    </r>
  </si>
  <si>
    <t>../maps/legislativeDistrictMapsCampusPartner.cy</t>
  </si>
  <si>
    <r>
      <rPr>
        <sz val="11"/>
        <color rgb="FF000000"/>
        <rFont val="Calibri"/>
      </rPr>
      <t xml:space="preserve">As a campus partner user, I want to view the </t>
    </r>
    <r>
      <rPr>
        <b/>
        <sz val="11"/>
        <color rgb="FF000000"/>
        <rFont val="Calibri"/>
      </rPr>
      <t>Maps for City districts</t>
    </r>
    <r>
      <rPr>
        <sz val="11"/>
        <color rgb="FF000000"/>
        <rFont val="Calibri"/>
      </rPr>
      <t xml:space="preserve"> with respect to the selected filters and and then view the total number of community partners.</t>
    </r>
  </si>
  <si>
    <r>
      <rPr>
        <sz val="11"/>
        <color rgb="FF000000"/>
        <rFont val="Calibri"/>
      </rPr>
      <t xml:space="preserve">As a campus partner user, I want to view the </t>
    </r>
    <r>
      <rPr>
        <b/>
        <sz val="11"/>
        <color rgb="FF000000"/>
        <rFont val="Calibri"/>
      </rPr>
      <t>Maps for Community partner types</t>
    </r>
    <r>
      <rPr>
        <sz val="11"/>
        <color rgb="FF000000"/>
        <rFont val="Calibri"/>
      </rPr>
      <t xml:space="preserve"> with respect to the selected filters and and then view the total number of community partners.</t>
    </r>
  </si>
  <si>
    <r>
      <rPr>
        <sz val="11"/>
        <color rgb="FF000000"/>
        <rFont val="Calibri"/>
      </rPr>
      <t xml:space="preserve">As a campus partner user, I want to view the </t>
    </r>
    <r>
      <rPr>
        <b/>
        <sz val="11"/>
        <color rgb="FF000000"/>
        <rFont val="Calibri"/>
      </rPr>
      <t>Maps for Projects</t>
    </r>
    <r>
      <rPr>
        <sz val="11"/>
        <color rgb="FF000000"/>
        <rFont val="Calibri"/>
      </rPr>
      <t xml:space="preserve"> engaged with respect to the selected filters and and then view the total number of community partners.</t>
    </r>
  </si>
  <si>
    <t>Partners - Register Campus Partner - Campus Partner</t>
  </si>
  <si>
    <r>
      <rPr>
        <sz val="11"/>
        <color rgb="FF000000"/>
        <rFont val="Calibri"/>
      </rPr>
      <t>As a campus partner, I want to access the link "</t>
    </r>
    <r>
      <rPr>
        <b/>
        <sz val="11"/>
        <color rgb="FF000000"/>
        <rFont val="Calibri"/>
      </rPr>
      <t>Register campus Partner</t>
    </r>
    <r>
      <rPr>
        <sz val="11"/>
        <color rgb="FF000000"/>
        <rFont val="Calibri"/>
      </rPr>
      <t>" under partners menu in navigation bar to register as a campus partner user. --</t>
    </r>
  </si>
  <si>
    <t>Projects - Campus Partner</t>
  </si>
  <si>
    <r>
      <rPr>
        <sz val="11"/>
        <color rgb="FF000000"/>
        <rFont val="Calibri"/>
      </rPr>
      <t xml:space="preserve">As a campus partner user, I want to access </t>
    </r>
    <r>
      <rPr>
        <b/>
        <sz val="11"/>
        <color rgb="FF000000"/>
        <rFont val="Calibri"/>
      </rPr>
      <t>Projects menu</t>
    </r>
    <r>
      <rPr>
        <sz val="11"/>
        <color rgb="FF000000"/>
        <rFont val="Calibri"/>
      </rPr>
      <t xml:space="preserve"> in the navigation bar to view all projects and my projects.</t>
    </r>
  </si>
  <si>
    <r>
      <rPr>
        <sz val="11"/>
        <color rgb="FF000000"/>
        <rFont val="Calibri"/>
      </rPr>
      <t xml:space="preserve">As a campus partner user, I want to access </t>
    </r>
    <r>
      <rPr>
        <b/>
        <sz val="11"/>
        <color rgb="FF000000"/>
        <rFont val="Calibri"/>
      </rPr>
      <t>Projects menu</t>
    </r>
    <r>
      <rPr>
        <sz val="11"/>
        <color rgb="FF000000"/>
        <rFont val="Calibri"/>
      </rPr>
      <t xml:space="preserve"> in the navigation bar to create the projects.</t>
    </r>
  </si>
  <si>
    <r>
      <rPr>
        <sz val="11"/>
        <color rgb="FF000000"/>
        <rFont val="Calibri"/>
      </rPr>
      <t xml:space="preserve">As a campus partner user, I want to access </t>
    </r>
    <r>
      <rPr>
        <b/>
        <sz val="11"/>
        <color rgb="FF000000"/>
        <rFont val="Calibri"/>
      </rPr>
      <t>Projects menu</t>
    </r>
    <r>
      <rPr>
        <sz val="11"/>
        <color rgb="FF000000"/>
        <rFont val="Calibri"/>
      </rPr>
      <t xml:space="preserve"> in the navigation bar to edit/delete the project from My Drafts.</t>
    </r>
  </si>
  <si>
    <t>Analytics - Reports - Campus Partner</t>
  </si>
  <si>
    <r>
      <rPr>
        <sz val="11"/>
        <color rgb="FF000000"/>
        <rFont val="Calibri"/>
      </rPr>
      <t xml:space="preserve">As a campus partner user, I want to view the </t>
    </r>
    <r>
      <rPr>
        <b/>
        <sz val="11"/>
        <color rgb="FF000000"/>
        <rFont val="Calibri"/>
      </rPr>
      <t>Reports for Focus Area</t>
    </r>
    <r>
      <rPr>
        <sz val="11"/>
        <color rgb="FF000000"/>
        <rFont val="Calibri"/>
      </rPr>
      <t xml:space="preserve"> with respect to the selected filter under Analytics tab in navigation menu bar. --</t>
    </r>
  </si>
  <si>
    <r>
      <rPr>
        <sz val="11"/>
        <color rgb="FF000000"/>
        <rFont val="Calibri"/>
      </rPr>
      <t xml:space="preserve">As a campus partner user, I want to view the </t>
    </r>
    <r>
      <rPr>
        <b/>
        <sz val="11"/>
        <color rgb="FF000000"/>
        <rFont val="Calibri"/>
      </rPr>
      <t>Reports for Engagement types</t>
    </r>
    <r>
      <rPr>
        <sz val="11"/>
        <color rgb="FF000000"/>
        <rFont val="Calibri"/>
      </rPr>
      <t xml:space="preserve"> with respect to the selected filter under Analytics tab in navigation menu bar.</t>
    </r>
  </si>
  <si>
    <t>../analytics/reports/engagementTypesReportsCampusPartnerUser.cy.js</t>
  </si>
  <si>
    <r>
      <rPr>
        <sz val="11"/>
        <color rgb="FF000000"/>
        <rFont val="Calibri"/>
      </rPr>
      <t xml:space="preserve">As a campus partner user, I want to view the </t>
    </r>
    <r>
      <rPr>
        <b/>
        <sz val="11"/>
        <color rgb="FF000000"/>
        <rFont val="Calibri"/>
      </rPr>
      <t>Reports for Community partners</t>
    </r>
    <r>
      <rPr>
        <sz val="11"/>
        <color rgb="FF000000"/>
        <rFont val="Calibri"/>
      </rPr>
      <t xml:space="preserve"> with respect to the selected filter under Analytics tab in navigation menu bar.</t>
    </r>
  </si>
  <si>
    <t>../analytics/reports/CommunityPartnerReportsCampusUser.cy.js</t>
  </si>
  <si>
    <r>
      <rPr>
        <sz val="11"/>
        <color rgb="FF000000"/>
        <rFont val="Calibri"/>
      </rPr>
      <t xml:space="preserve">As a campus partner user, I want to view the </t>
    </r>
    <r>
      <rPr>
        <b/>
        <sz val="11"/>
        <color rgb="FF000000"/>
        <rFont val="Calibri"/>
      </rPr>
      <t>Reports for Projects</t>
    </r>
    <r>
      <rPr>
        <sz val="11"/>
        <color rgb="FF000000"/>
        <rFont val="Calibri"/>
      </rPr>
      <t xml:space="preserve"> with respect to the selected filter under Analytics tab in navigation menu bar.</t>
    </r>
  </si>
  <si>
    <t>../analytics/reports/projectsReportsCampusUser.cy.js</t>
  </si>
  <si>
    <t>Analytics - Charts - Campus Partner</t>
  </si>
  <si>
    <t>As a campus partner user, I want to view the charts for Focus Area  and projects/community partners with respect to the selected filter under Analytics tab in navigation menu bar.</t>
  </si>
  <si>
    <r>
      <rPr>
        <sz val="11"/>
        <color rgb="FF000000"/>
        <rFont val="Calibri"/>
      </rPr>
      <t xml:space="preserve">As a campus partner user, I want to view the </t>
    </r>
    <r>
      <rPr>
        <b/>
        <sz val="11"/>
        <color rgb="FF000000"/>
        <rFont val="Calibri"/>
      </rPr>
      <t>charts for Engagement types</t>
    </r>
    <r>
      <rPr>
        <sz val="11"/>
        <color rgb="FF000000"/>
        <rFont val="Calibri"/>
      </rPr>
      <t xml:space="preserve"> and projects/partners with respect to the selected filter under Analytics tab in navigation menu bar.</t>
    </r>
  </si>
  <si>
    <t>analytics/charts/engagementTypesChartsCampusPartnerUser.cy.js</t>
  </si>
  <si>
    <t>31a</t>
  </si>
  <si>
    <t>As a campus partner, I want to access charts under Analytics menu, and then to see the charts for Focus area analysis</t>
  </si>
  <si>
    <t>Anh</t>
  </si>
  <si>
    <t>../analytics/charts/focusAreaChartsCampusPartner.cy.js</t>
  </si>
  <si>
    <t>31b</t>
  </si>
  <si>
    <r>
      <rPr>
        <sz val="11"/>
        <color rgb="FF000000"/>
        <rFont val="Calibri"/>
      </rPr>
      <t xml:space="preserve">As a campus partner, I want to access </t>
    </r>
    <r>
      <rPr>
        <b/>
        <sz val="11"/>
        <color rgb="FF000000"/>
        <rFont val="Calibri"/>
      </rPr>
      <t>charts under Analytics menu</t>
    </r>
    <r>
      <rPr>
        <sz val="11"/>
        <color rgb="FF000000"/>
        <rFont val="Calibri"/>
      </rPr>
      <t>, and then to see the charts for Network Analysis</t>
    </r>
  </si>
  <si>
    <t>Deferred to 4</t>
  </si>
  <si>
    <t>31c</t>
  </si>
  <si>
    <r>
      <rPr>
        <sz val="11"/>
        <color rgb="FF000000"/>
        <rFont val="Calibri"/>
      </rPr>
      <t xml:space="preserve">As a campus partner, I want to access charts under </t>
    </r>
    <r>
      <rPr>
        <b/>
        <sz val="11"/>
        <color rgb="FF000000"/>
        <rFont val="Calibri"/>
      </rPr>
      <t>Analytics menu</t>
    </r>
    <r>
      <rPr>
        <sz val="11"/>
        <color rgb="FF000000"/>
        <rFont val="Calibri"/>
      </rPr>
      <t>, and then to see the</t>
    </r>
    <r>
      <rPr>
        <b/>
        <sz val="11"/>
        <color rgb="FF000000"/>
        <rFont val="Calibri"/>
      </rPr>
      <t xml:space="preserve"> charts </t>
    </r>
    <r>
      <rPr>
        <sz val="11"/>
        <color rgb="FF000000"/>
        <rFont val="Calibri"/>
      </rPr>
      <t>for  Partnership instensity analysis.</t>
    </r>
  </si>
  <si>
    <t>Resources - Campus Partner</t>
  </si>
  <si>
    <r>
      <rPr>
        <sz val="11"/>
        <color rgb="FF000000"/>
        <rFont val="Calibri"/>
      </rPr>
      <t>As a campus partner user, I want to navigate to</t>
    </r>
    <r>
      <rPr>
        <b/>
        <sz val="11"/>
        <color rgb="FF000000"/>
        <rFont val="Calibri"/>
      </rPr>
      <t xml:space="preserve"> resources </t>
    </r>
    <r>
      <rPr>
        <sz val="11"/>
        <color rgb="FF000000"/>
        <rFont val="Calibri"/>
      </rPr>
      <t>menu in navigation bar to view the external links which is providing additional information about this initiative.</t>
    </r>
  </si>
  <si>
    <t>Low</t>
  </si>
  <si>
    <t>Login - Campus Partner</t>
  </si>
  <si>
    <r>
      <rPr>
        <sz val="11"/>
        <color rgb="FF000000"/>
        <rFont val="Calibri"/>
      </rPr>
      <t xml:space="preserve">As an campus partner user, I want to login to CEPI application by entering a </t>
    </r>
    <r>
      <rPr>
        <b/>
        <sz val="11"/>
        <color rgb="FF000000"/>
        <rFont val="Calibri"/>
      </rPr>
      <t xml:space="preserve">valid </t>
    </r>
    <r>
      <rPr>
        <sz val="11"/>
        <color rgb="FF000000"/>
        <rFont val="Calibri"/>
      </rPr>
      <t>username and password.  --</t>
    </r>
  </si>
  <si>
    <t>Logout - Campus user</t>
  </si>
  <si>
    <r>
      <rPr>
        <sz val="11"/>
        <color rgb="FF000000"/>
        <rFont val="Calibri"/>
      </rPr>
      <t xml:space="preserve">As a </t>
    </r>
    <r>
      <rPr>
        <b/>
        <sz val="11"/>
        <color rgb="FF000000"/>
        <rFont val="Calibri"/>
      </rPr>
      <t>campus partner user,</t>
    </r>
    <r>
      <rPr>
        <sz val="11"/>
        <color rgb="FF000000"/>
        <rFont val="Calibri"/>
      </rPr>
      <t xml:space="preserve"> I want to logout of the CEPI application using the </t>
    </r>
    <r>
      <rPr>
        <b/>
        <sz val="11"/>
        <color rgb="FF000000"/>
        <rFont val="Calibri"/>
      </rPr>
      <t>Logout option</t>
    </r>
    <r>
      <rPr>
        <sz val="11"/>
        <color rgb="FF000000"/>
        <rFont val="Calibri"/>
      </rPr>
      <t xml:space="preserve"> in the Navigation menu items. --</t>
    </r>
  </si>
  <si>
    <t>Password Reset - Campus user</t>
  </si>
  <si>
    <t>As a campus partner user, I want to reset password in case the user forgot the password</t>
  </si>
  <si>
    <t>User profile update - campus partner</t>
  </si>
  <si>
    <t>As a campus partner, I want to update my user details by accessingnthe "My Profile" page from clicking the user icon.</t>
  </si>
  <si>
    <t>Administrator</t>
  </si>
  <si>
    <t>Home Page - Administrator</t>
  </si>
  <si>
    <r>
      <rPr>
        <sz val="11"/>
        <color rgb="FF000000"/>
        <rFont val="Calibri"/>
      </rPr>
      <t xml:space="preserve">As an public user, I want to view CEPI application, and then to view all the </t>
    </r>
    <r>
      <rPr>
        <b/>
        <sz val="11"/>
        <color rgb="FF000000"/>
        <rFont val="Calibri"/>
      </rPr>
      <t xml:space="preserve">home page components.
</t>
    </r>
    <r>
      <rPr>
        <sz val="11"/>
        <color rgb="FF000000"/>
        <rFont val="Calibri"/>
      </rPr>
      <t xml:space="preserve">Administrator has additional option for </t>
    </r>
    <r>
      <rPr>
        <b/>
        <sz val="11"/>
        <color rgb="FF000000"/>
        <rFont val="Calibri"/>
      </rPr>
      <t>Administrator and Projects Menu.</t>
    </r>
  </si>
  <si>
    <t>../homepage/homepageAdministrator.cy.js</t>
  </si>
  <si>
    <t>As an administrator, I want to access all focus areas individually on home page to view the projects listed under that.</t>
  </si>
  <si>
    <t>../homepage/allFocusAreaAdminUser.cy.js</t>
  </si>
  <si>
    <t>Maps - Administrator</t>
  </si>
  <si>
    <r>
      <rPr>
        <sz val="11"/>
        <color rgb="FF000000"/>
        <rFont val="Calibri"/>
      </rPr>
      <t xml:space="preserve">As an administrator, I want to view the </t>
    </r>
    <r>
      <rPr>
        <b/>
        <sz val="11"/>
        <color rgb="FF000000"/>
        <rFont val="Calibri"/>
      </rPr>
      <t>Maps for Community partners</t>
    </r>
    <r>
      <rPr>
        <sz val="11"/>
        <color rgb="FF000000"/>
        <rFont val="Calibri"/>
      </rPr>
      <t xml:space="preserve"> with respect to the selected filters and then view the total number of community partners.</t>
    </r>
  </si>
  <si>
    <r>
      <rPr>
        <sz val="11"/>
        <color rgb="FF000000"/>
        <rFont val="Calibri"/>
      </rPr>
      <t xml:space="preserve">As an administrator, I want to view the </t>
    </r>
    <r>
      <rPr>
        <b/>
        <sz val="11"/>
        <color rgb="FF000000"/>
        <rFont val="Calibri"/>
      </rPr>
      <t>Maps for Legislative districts</t>
    </r>
    <r>
      <rPr>
        <sz val="11"/>
        <color rgb="FF000000"/>
        <rFont val="Calibri"/>
      </rPr>
      <t xml:space="preserve"> with respect to the selected filters and and then view the total number of community partners.</t>
    </r>
  </si>
  <si>
    <r>
      <rPr>
        <sz val="11"/>
        <color rgb="FF000000"/>
        <rFont val="Calibri"/>
      </rPr>
      <t xml:space="preserve">As an administrator, I want to view the </t>
    </r>
    <r>
      <rPr>
        <b/>
        <sz val="11"/>
        <color rgb="FF000000"/>
        <rFont val="Calibri"/>
      </rPr>
      <t>Maps for City districts</t>
    </r>
    <r>
      <rPr>
        <sz val="11"/>
        <color rgb="FF000000"/>
        <rFont val="Calibri"/>
      </rPr>
      <t xml:space="preserve"> with respect to the selected filters and and then view the total number of community partners.</t>
    </r>
  </si>
  <si>
    <r>
      <rPr>
        <sz val="11"/>
        <color rgb="FF000000"/>
        <rFont val="Calibri"/>
      </rPr>
      <t xml:space="preserve">As an administrator, I want to view the </t>
    </r>
    <r>
      <rPr>
        <b/>
        <sz val="11"/>
        <color rgb="FF000000"/>
        <rFont val="Calibri"/>
      </rPr>
      <t>Maps for Community partner types</t>
    </r>
    <r>
      <rPr>
        <sz val="11"/>
        <color rgb="FF000000"/>
        <rFont val="Calibri"/>
      </rPr>
      <t xml:space="preserve"> with respect to the selected filters and and then view the total number of community partners.</t>
    </r>
  </si>
  <si>
    <r>
      <rPr>
        <sz val="11"/>
        <color rgb="FF000000"/>
        <rFont val="Calibri"/>
      </rPr>
      <t xml:space="preserve">As an administrator, I want to view the </t>
    </r>
    <r>
      <rPr>
        <b/>
        <sz val="11"/>
        <color rgb="FF000000"/>
        <rFont val="Calibri"/>
      </rPr>
      <t>Maps for Projects</t>
    </r>
    <r>
      <rPr>
        <sz val="11"/>
        <color rgb="FF000000"/>
        <rFont val="Calibri"/>
      </rPr>
      <t xml:space="preserve"> engaged with respect to the selected filters and and then view the total number of community partners.</t>
    </r>
  </si>
  <si>
    <t>Analytics - Reports - Administrator</t>
  </si>
  <si>
    <r>
      <rPr>
        <sz val="11"/>
        <color rgb="FF000000"/>
        <rFont val="Calibri"/>
      </rPr>
      <t>As an administrator, I want to view the</t>
    </r>
    <r>
      <rPr>
        <b/>
        <sz val="11"/>
        <color rgb="FF000000"/>
        <rFont val="Calibri"/>
      </rPr>
      <t xml:space="preserve"> Reports for Focus Area</t>
    </r>
    <r>
      <rPr>
        <sz val="11"/>
        <color rgb="FF000000"/>
        <rFont val="Calibri"/>
      </rPr>
      <t xml:space="preserve"> with respect to the selected filter under Analytics tab in navigation menu bar.</t>
    </r>
  </si>
  <si>
    <r>
      <rPr>
        <sz val="11"/>
        <color rgb="FF000000"/>
        <rFont val="Calibri"/>
      </rPr>
      <t xml:space="preserve">As an administrator, I want to view the </t>
    </r>
    <r>
      <rPr>
        <b/>
        <sz val="11"/>
        <color rgb="FF000000"/>
        <rFont val="Calibri"/>
      </rPr>
      <t>Reports for Engagement types</t>
    </r>
    <r>
      <rPr>
        <sz val="11"/>
        <color rgb="FF000000"/>
        <rFont val="Calibri"/>
      </rPr>
      <t xml:space="preserve"> with respect to the selected filter under Analytics tab in navigation menu bar.</t>
    </r>
  </si>
  <si>
    <r>
      <rPr>
        <sz val="11"/>
        <color rgb="FF000000"/>
        <rFont val="Calibri"/>
      </rPr>
      <t xml:space="preserve">As an administrator, I want to view the </t>
    </r>
    <r>
      <rPr>
        <b/>
        <sz val="11"/>
        <color rgb="FF000000"/>
        <rFont val="Calibri"/>
      </rPr>
      <t>Reports for Community partners</t>
    </r>
    <r>
      <rPr>
        <sz val="11"/>
        <color rgb="FF000000"/>
        <rFont val="Calibri"/>
      </rPr>
      <t xml:space="preserve"> with respect to the selected filter under Analytics tab in navigation menu bar.</t>
    </r>
  </si>
  <si>
    <r>
      <rPr>
        <sz val="11"/>
        <color rgb="FF000000"/>
        <rFont val="Calibri"/>
      </rPr>
      <t xml:space="preserve">As an administrator, I want to view the </t>
    </r>
    <r>
      <rPr>
        <b/>
        <sz val="11"/>
        <color rgb="FF000000"/>
        <rFont val="Calibri"/>
      </rPr>
      <t>Reports for Projects</t>
    </r>
    <r>
      <rPr>
        <sz val="11"/>
        <color rgb="FF000000"/>
        <rFont val="Calibri"/>
      </rPr>
      <t xml:space="preserve"> with respect to the selected filter under Analytics tab in navigation menu bar.</t>
    </r>
  </si>
  <si>
    <t>Analytics - Charts - Administrator</t>
  </si>
  <si>
    <r>
      <rPr>
        <sz val="11"/>
        <color rgb="FF000000"/>
        <rFont val="Calibri"/>
      </rPr>
      <t>As an administrator, I want to view the</t>
    </r>
    <r>
      <rPr>
        <b/>
        <sz val="11"/>
        <color rgb="FF000000"/>
        <rFont val="Calibri"/>
      </rPr>
      <t xml:space="preserve"> charts for Focus Area</t>
    </r>
    <r>
      <rPr>
        <sz val="11"/>
        <color rgb="FF000000"/>
        <rFont val="Calibri"/>
      </rPr>
      <t xml:space="preserve">  and projects/community partners with respect to the selected filter under Analytics tab in navigation menu bar.</t>
    </r>
  </si>
  <si>
    <r>
      <rPr>
        <sz val="11"/>
        <color rgb="FF000000"/>
        <rFont val="Calibri"/>
      </rPr>
      <t xml:space="preserve">As an administrator, I want to view the </t>
    </r>
    <r>
      <rPr>
        <b/>
        <sz val="11"/>
        <color rgb="FF000000"/>
        <rFont val="Calibri"/>
      </rPr>
      <t>charts for Engagement types</t>
    </r>
    <r>
      <rPr>
        <sz val="11"/>
        <color rgb="FF000000"/>
        <rFont val="Calibri"/>
      </rPr>
      <t xml:space="preserve"> and projects/partners with respect to the selected filter under Analytics tab in navigation menu bar.</t>
    </r>
  </si>
  <si>
    <t>50a</t>
  </si>
  <si>
    <r>
      <rPr>
        <sz val="11"/>
        <color rgb="FF000000"/>
        <rFont val="Calibri"/>
      </rPr>
      <t xml:space="preserve">As an administrator, I want to access charts under </t>
    </r>
    <r>
      <rPr>
        <b/>
        <sz val="11"/>
        <color rgb="FF000000"/>
        <rFont val="Calibri"/>
      </rPr>
      <t>Analytics menu</t>
    </r>
    <r>
      <rPr>
        <sz val="11"/>
        <color rgb="FF000000"/>
        <rFont val="Calibri"/>
      </rPr>
      <t>, and then to see the</t>
    </r>
    <r>
      <rPr>
        <b/>
        <sz val="11"/>
        <color rgb="FF000000"/>
        <rFont val="Calibri"/>
      </rPr>
      <t xml:space="preserve"> charts </t>
    </r>
    <r>
      <rPr>
        <sz val="11"/>
        <color rgb="FF000000"/>
        <rFont val="Calibri"/>
      </rPr>
      <t>for focus area analysis</t>
    </r>
  </si>
  <si>
    <t>50b</t>
  </si>
  <si>
    <r>
      <rPr>
        <sz val="11"/>
        <color rgb="FF000000"/>
        <rFont val="Calibri"/>
      </rPr>
      <t xml:space="preserve">As an administrator, I want to access charts under </t>
    </r>
    <r>
      <rPr>
        <b/>
        <sz val="11"/>
        <color rgb="FF000000"/>
        <rFont val="Calibri"/>
      </rPr>
      <t>Analytics menu</t>
    </r>
    <r>
      <rPr>
        <sz val="11"/>
        <color rgb="FF000000"/>
        <rFont val="Calibri"/>
      </rPr>
      <t>, and then to see the</t>
    </r>
    <r>
      <rPr>
        <b/>
        <sz val="11"/>
        <color rgb="FF000000"/>
        <rFont val="Calibri"/>
      </rPr>
      <t xml:space="preserve"> charts </t>
    </r>
    <r>
      <rPr>
        <sz val="11"/>
        <color rgb="FF000000"/>
        <rFont val="Calibri"/>
      </rPr>
      <t>for Project and partner trends</t>
    </r>
  </si>
  <si>
    <t>50c</t>
  </si>
  <si>
    <r>
      <rPr>
        <sz val="11"/>
        <color rgb="FF000000"/>
        <rFont val="Calibri"/>
      </rPr>
      <t xml:space="preserve">As an administrator, I want to access </t>
    </r>
    <r>
      <rPr>
        <b/>
        <sz val="11"/>
        <color rgb="FF000000"/>
        <rFont val="Calibri"/>
      </rPr>
      <t>charts under Analytics menu</t>
    </r>
    <r>
      <rPr>
        <sz val="11"/>
        <color rgb="FF000000"/>
        <rFont val="Calibri"/>
      </rPr>
      <t>, and then to see the charts for Network Analysis</t>
    </r>
  </si>
  <si>
    <t>Deferred</t>
  </si>
  <si>
    <t>50d</t>
  </si>
  <si>
    <r>
      <rPr>
        <sz val="11"/>
        <color rgb="FF000000"/>
        <rFont val="Calibri"/>
      </rPr>
      <t xml:space="preserve">As an administrator, I want to access charts under </t>
    </r>
    <r>
      <rPr>
        <b/>
        <sz val="11"/>
        <color rgb="FF000000"/>
        <rFont val="Calibri"/>
      </rPr>
      <t>Analytics menu</t>
    </r>
    <r>
      <rPr>
        <sz val="11"/>
        <color rgb="FF000000"/>
        <rFont val="Calibri"/>
      </rPr>
      <t>, and then to see the</t>
    </r>
    <r>
      <rPr>
        <b/>
        <sz val="11"/>
        <color rgb="FF000000"/>
        <rFont val="Calibri"/>
      </rPr>
      <t xml:space="preserve"> charts </t>
    </r>
    <r>
      <rPr>
        <sz val="11"/>
        <color rgb="FF000000"/>
        <rFont val="Calibri"/>
      </rPr>
      <t>for partnership instensity analysis</t>
    </r>
  </si>
  <si>
    <t>Projects - Administrator</t>
  </si>
  <si>
    <r>
      <rPr>
        <sz val="11"/>
        <color rgb="FF000000"/>
        <rFont val="Calibri"/>
      </rPr>
      <t xml:space="preserve"> As an administrator, I want to access </t>
    </r>
    <r>
      <rPr>
        <b/>
        <sz val="11"/>
        <color rgb="FF000000"/>
        <rFont val="Calibri"/>
      </rPr>
      <t>Projects menu</t>
    </r>
    <r>
      <rPr>
        <sz val="11"/>
        <color rgb="FF000000"/>
        <rFont val="Calibri"/>
      </rPr>
      <t xml:space="preserve"> in the navigation bar to view all projects and my projects.</t>
    </r>
  </si>
  <si>
    <t>Deferred to 3</t>
  </si>
  <si>
    <r>
      <rPr>
        <sz val="11"/>
        <color rgb="FF000000"/>
        <rFont val="Calibri"/>
      </rPr>
      <t xml:space="preserve">As an administrator, I want to access </t>
    </r>
    <r>
      <rPr>
        <b/>
        <sz val="11"/>
        <color rgb="FF000000"/>
        <rFont val="Calibri"/>
      </rPr>
      <t>Projects menu</t>
    </r>
    <r>
      <rPr>
        <sz val="11"/>
        <color rgb="FF000000"/>
        <rFont val="Calibri"/>
      </rPr>
      <t xml:space="preserve"> in the navigation bar to create the projects.</t>
    </r>
  </si>
  <si>
    <r>
      <rPr>
        <sz val="11"/>
        <color rgb="FF000000"/>
        <rFont val="Calibri"/>
      </rPr>
      <t xml:space="preserve">As an administrator, I want to access </t>
    </r>
    <r>
      <rPr>
        <b/>
        <sz val="11"/>
        <color rgb="FF000000"/>
        <rFont val="Calibri"/>
      </rPr>
      <t>Projects menu</t>
    </r>
    <r>
      <rPr>
        <sz val="11"/>
        <color rgb="FF000000"/>
        <rFont val="Calibri"/>
      </rPr>
      <t xml:space="preserve"> in the navigation bar to edit/delete the project from My Drafts.</t>
    </r>
  </si>
  <si>
    <t>../projects/myDraftAdministrator.cy.js</t>
  </si>
  <si>
    <t>Partners - Administrator</t>
  </si>
  <si>
    <t>As an administrator, I want to access register as a campus partner by clicking the Partners menu in the navigaton bar --</t>
  </si>
  <si>
    <t>Resources - Administrator</t>
  </si>
  <si>
    <r>
      <rPr>
        <sz val="11"/>
        <color rgb="FF000000"/>
        <rFont val="Calibri"/>
      </rPr>
      <t xml:space="preserve">As an admin user, I want to access resources, then to </t>
    </r>
    <r>
      <rPr>
        <b/>
        <sz val="11"/>
        <color rgb="FF000000"/>
        <rFont val="Calibri"/>
      </rPr>
      <t xml:space="preserve">view the resources list </t>
    </r>
    <r>
      <rPr>
        <sz val="11"/>
        <color rgb="FF000000"/>
        <rFont val="Calibri"/>
      </rPr>
      <t>as required in the future.</t>
    </r>
  </si>
  <si>
    <t>Admin Panel</t>
  </si>
  <si>
    <r>
      <rPr>
        <sz val="11"/>
        <color rgb="FF000000"/>
        <rFont val="Calibri"/>
      </rPr>
      <t xml:space="preserve">As an admin user, I want to create user by using </t>
    </r>
    <r>
      <rPr>
        <b/>
        <sz val="11"/>
        <color rgb="FF000000"/>
        <rFont val="Calibri"/>
      </rPr>
      <t>'Campus Partner User Registration"</t>
    </r>
    <r>
      <rPr>
        <sz val="11"/>
        <color rgb="FF000000"/>
        <rFont val="Calibri"/>
      </rPr>
      <t xml:space="preserve"> menu under Administrator tab. --</t>
    </r>
  </si>
  <si>
    <t>Admin panel</t>
  </si>
  <si>
    <r>
      <rPr>
        <sz val="11"/>
        <color rgb="FF000000"/>
        <rFont val="Calibri"/>
      </rPr>
      <t xml:space="preserve">As an admin user, I want to access the </t>
    </r>
    <r>
      <rPr>
        <b/>
        <sz val="11"/>
        <color rgb="FF000000"/>
        <rFont val="Calibri"/>
      </rPr>
      <t>CMS option</t>
    </r>
    <r>
      <rPr>
        <sz val="11"/>
        <color rgb="FF000000"/>
        <rFont val="Calibri"/>
      </rPr>
      <t xml:space="preserve"> to manage the home page content without relying on development team.</t>
    </r>
  </si>
  <si>
    <t>Pending</t>
  </si>
  <si>
    <r>
      <rPr>
        <sz val="11"/>
        <color rgb="FF000000"/>
        <rFont val="Calibri"/>
      </rPr>
      <t>As an admin user, I want to access '</t>
    </r>
    <r>
      <rPr>
        <b/>
        <sz val="11"/>
        <color rgb="FF000000"/>
        <rFont val="Calibri"/>
      </rPr>
      <t>Organization'</t>
    </r>
    <r>
      <rPr>
        <sz val="11"/>
        <color rgb="FF000000"/>
        <rFont val="Calibri"/>
      </rPr>
      <t xml:space="preserve"> menu under Administrator tab to view the list of community partners. --</t>
    </r>
  </si>
  <si>
    <r>
      <rPr>
        <sz val="11"/>
        <color rgb="FF000000"/>
        <rFont val="Calibri"/>
      </rPr>
      <t>As an admin user, I want to access '</t>
    </r>
    <r>
      <rPr>
        <b/>
        <sz val="11"/>
        <color rgb="FF000000"/>
        <rFont val="Calibri"/>
      </rPr>
      <t>Audit logs'</t>
    </r>
    <r>
      <rPr>
        <sz val="11"/>
        <color rgb="FF000000"/>
        <rFont val="Calibri"/>
      </rPr>
      <t xml:space="preserve"> menu under Administrator tab to view the Audit logs</t>
    </r>
  </si>
  <si>
    <t>As an admin user, I want to access 'Admin View' menu under Administrator tab to use the admin panel and make necessary admin home activities --</t>
  </si>
  <si>
    <t>Logout - Administrator</t>
  </si>
  <si>
    <r>
      <rPr>
        <sz val="11"/>
        <color rgb="FF000000"/>
        <rFont val="Calibri"/>
      </rPr>
      <t xml:space="preserve">As an </t>
    </r>
    <r>
      <rPr>
        <b/>
        <sz val="11"/>
        <color rgb="FF000000"/>
        <rFont val="Calibri"/>
      </rPr>
      <t>admin user</t>
    </r>
    <r>
      <rPr>
        <sz val="11"/>
        <color rgb="FF000000"/>
        <rFont val="Calibri"/>
      </rPr>
      <t xml:space="preserve">, I want to logout of the CEPI application using the </t>
    </r>
    <r>
      <rPr>
        <b/>
        <sz val="11"/>
        <color rgb="FF000000"/>
        <rFont val="Calibri"/>
      </rPr>
      <t>Logout option</t>
    </r>
    <r>
      <rPr>
        <sz val="11"/>
        <color rgb="FF000000"/>
        <rFont val="Calibri"/>
      </rPr>
      <t xml:space="preserve"> in the Navigation menu items --</t>
    </r>
  </si>
  <si>
    <t>Login - Administrator</t>
  </si>
  <si>
    <r>
      <rPr>
        <sz val="11"/>
        <color rgb="FF000000"/>
        <rFont val="Calibri"/>
      </rPr>
      <t xml:space="preserve">As an admin user, I want to login to CEPI application by entering a </t>
    </r>
    <r>
      <rPr>
        <b/>
        <sz val="11"/>
        <color rgb="FF000000"/>
        <rFont val="Calibri"/>
      </rPr>
      <t xml:space="preserve">valid </t>
    </r>
    <r>
      <rPr>
        <sz val="11"/>
        <color rgb="FF000000"/>
        <rFont val="Calibri"/>
      </rPr>
      <t>username and password --</t>
    </r>
  </si>
  <si>
    <t>Password Reset - Administrator</t>
  </si>
  <si>
    <t>As an administrator, I want to reset password in case the user forgot the password</t>
  </si>
  <si>
    <t>High Level Scenarios</t>
  </si>
  <si>
    <t>Campus Partner</t>
  </si>
  <si>
    <t>Home page</t>
  </si>
  <si>
    <t>X</t>
  </si>
  <si>
    <t>Maps - Community partners</t>
  </si>
  <si>
    <t>Maps - Legislative districts</t>
  </si>
  <si>
    <t>Maps - City districts</t>
  </si>
  <si>
    <t>Maps - Communitive partner</t>
  </si>
  <si>
    <t>Maps - Projects</t>
  </si>
  <si>
    <t>Analytics - Reports -  Focus Area</t>
  </si>
  <si>
    <t>Analytics - Reports -  Engagement types</t>
  </si>
  <si>
    <t>Analytics - Reports -  Community partners</t>
  </si>
  <si>
    <t xml:space="preserve">Analytics - Reports -  Projects </t>
  </si>
  <si>
    <t>Analytics - Charts -  Focus Areas</t>
  </si>
  <si>
    <t>Analytics - Charts -  Engagement types</t>
  </si>
  <si>
    <t>Analytics - Charts -  Focus Areas Analysis</t>
  </si>
  <si>
    <t> </t>
  </si>
  <si>
    <t>Analytics - Charts -  Projects and Partner Trends</t>
  </si>
  <si>
    <t>Analytics - Charts -  Network analysis</t>
  </si>
  <si>
    <t>Analytics - Charts -  Partnership Intensity Analysis</t>
  </si>
  <si>
    <t>Projects - All Projects</t>
  </si>
  <si>
    <t>Projects - My Projects</t>
  </si>
  <si>
    <t>Projects - Create rojects</t>
  </si>
  <si>
    <t>Proiect - Edit/Delete from front end?</t>
  </si>
  <si>
    <t>Projects - My drafts</t>
  </si>
  <si>
    <t>Admin Panal - Admin View - CRUD</t>
  </si>
  <si>
    <t>Admin Panal - CMS</t>
  </si>
  <si>
    <t>Admin Panal - Organization</t>
  </si>
  <si>
    <t>Admin Panal - Audit Logs</t>
  </si>
  <si>
    <t>Admin Panal - Campus partner registration</t>
  </si>
  <si>
    <t>Login/Logout</t>
  </si>
  <si>
    <t>Password Reset</t>
  </si>
  <si>
    <t>Sprint 1</t>
  </si>
  <si>
    <t>Functionality</t>
  </si>
  <si>
    <t>Test Cases</t>
  </si>
  <si>
    <t>Planned</t>
  </si>
  <si>
    <t>Total User Stories</t>
  </si>
  <si>
    <t>Replanned</t>
  </si>
  <si>
    <t>Deferred but completed</t>
  </si>
  <si>
    <t>Completed</t>
  </si>
  <si>
    <t>Completed %</t>
  </si>
  <si>
    <t>Community Partners</t>
  </si>
  <si>
    <t>Community Partner Types</t>
  </si>
  <si>
    <t>Legislative District</t>
  </si>
  <si>
    <t>City District</t>
  </si>
  <si>
    <t>Home page components</t>
  </si>
  <si>
    <t>Defects Identified ​</t>
  </si>
  <si>
    <t>     2​</t>
  </si>
  <si>
    <t>Focus Area Cards</t>
  </si>
  <si>
    <r>
      <t>#2333 , </t>
    </r>
    <r>
      <rPr>
        <b/>
        <sz val="9"/>
        <color rgb="FFFFCCCC"/>
        <rFont val="Arial"/>
        <charset val="1"/>
      </rPr>
      <t>#2310</t>
    </r>
    <r>
      <rPr>
        <b/>
        <sz val="9"/>
        <color rgb="FFFFFFFF"/>
        <rFont val="Arial"/>
        <charset val="1"/>
      </rPr>
      <t>​</t>
    </r>
  </si>
  <si>
    <t>Focus Area Reports</t>
  </si>
  <si>
    <t>Impacted User Stories​</t>
  </si>
  <si>
    <t> 3 + (1)​</t>
  </si>
  <si>
    <t>Engagement Types Reports</t>
  </si>
  <si>
    <t>Projects Reports</t>
  </si>
  <si>
    <t>Communuty Partner Reports</t>
  </si>
  <si>
    <t>External links</t>
  </si>
  <si>
    <t>Focus Area Charts</t>
  </si>
  <si>
    <t>Engagement Types Charts</t>
  </si>
  <si>
    <t>Sprint 2</t>
  </si>
  <si>
    <t>Feature</t>
  </si>
  <si>
    <t>campus partner user</t>
  </si>
  <si>
    <t>Maps</t>
  </si>
  <si>
    <t>Projects maps</t>
  </si>
  <si>
    <t>Community partners</t>
  </si>
  <si>
    <t>Register partners</t>
  </si>
  <si>
    <t>Register campus partner</t>
  </si>
  <si>
    <t xml:space="preserve">#2394, #2371, #2369, #2365, #2364, #2395, #2396                       </t>
  </si>
  <si>
    <t>Reports</t>
  </si>
  <si>
    <t>Focus area</t>
  </si>
  <si>
    <t>Projects</t>
  </si>
  <si>
    <t>Create projects</t>
  </si>
  <si>
    <t>MyDrafts</t>
  </si>
  <si>
    <t>Myprojects</t>
  </si>
  <si>
    <t>All projects</t>
  </si>
  <si>
    <t>Public user</t>
  </si>
  <si>
    <t>Community partner</t>
  </si>
  <si>
    <t>Community partner types</t>
  </si>
  <si>
    <t>Project maps</t>
  </si>
  <si>
    <t>Loginadminpanel</t>
  </si>
  <si>
    <t>loginAdminFront</t>
  </si>
  <si>
    <t>loginCampuspartner</t>
  </si>
  <si>
    <t>logoutAdminfront</t>
  </si>
  <si>
    <t>logoutCampuspartner</t>
  </si>
  <si>
    <t>admin user</t>
  </si>
  <si>
    <t>Admin view</t>
  </si>
  <si>
    <t>contact</t>
  </si>
  <si>
    <t>data definition</t>
  </si>
  <si>
    <t>data definition groups</t>
  </si>
  <si>
    <t>household income</t>
  </si>
  <si>
    <t>mission area</t>
  </si>
  <si>
    <t>resources</t>
  </si>
  <si>
    <t>users</t>
  </si>
  <si>
    <t>CampuspartnerRegistration</t>
  </si>
  <si>
    <t>Organization</t>
  </si>
  <si>
    <t>CampuspartnerOrganization</t>
  </si>
  <si>
    <t>Sprint 3</t>
  </si>
  <si>
    <t>cms</t>
  </si>
  <si>
    <t>profile</t>
  </si>
  <si>
    <t>As a community Partner,  I want to navigate to the Community partner registration by clicking the Partners menu in navigation bar to create the user.</t>
  </si>
  <si>
    <t>As a community partner user, I want to access the focus area reports under Analyticas menu, then to drill down on the each focus area details.</t>
  </si>
  <si>
    <t>As a community partner user, I want to access Projects menu in the navigation bar to view all projects, my projects and to add/ edit/ delete the projects/ drafts.</t>
  </si>
  <si>
    <t>As a community partner user, I want to access charts under Analytics menu, and then to see the charts for focus area analysis, project and partner trends, network analysis, partnership instensity analysis, and interdesciplinary score.</t>
  </si>
  <si>
    <t>Check with client /consultant to check whether this is a valid requirement.</t>
  </si>
  <si>
    <t>As a community partner user, I want to view CEPI application, and then to view all the home page components.</t>
  </si>
  <si>
    <t>As a community partner user, I want to view the Maps for Community partners with respect to the selected filters and then view the total number of community partners.</t>
  </si>
  <si>
    <t>As a community partner user, I want to view the Maps for Legislative districts with respect to the selected filters and and then view the total number of community partners.</t>
  </si>
  <si>
    <t>As a community partner user, I want to view the Maps for City districts with respect to the selected filters and and then view the total number of community partners.</t>
  </si>
  <si>
    <t>As a community partner user, I want to view the Maps for Communitive partner districts with respect to the selected filters and and then view the total number of community partners.</t>
  </si>
  <si>
    <t>As a community partner user, I want to view the Maps for Projects engaged with respect to the selected filters and and then view the total number of community partners.</t>
  </si>
  <si>
    <t>As a community partner user, I want to view the Reports for Focus Area with resepect to the selected filter under Analytics tab in navigation menu bar.</t>
  </si>
  <si>
    <t>As a community partner user, I want to view the Reports for Engagement types with resepect to the selected filter under Analytics tab in navigation menu bar.</t>
  </si>
  <si>
    <t>As a community partner user, I want to view the Reports for Community partners with resepect to the selected filter under Analytics tab in navigation menu bar.</t>
  </si>
  <si>
    <t>As a community partner user, I want to view the Reports for Projects with resepect to the selected filter under Analytics tab in navigation menu bar.</t>
  </si>
  <si>
    <t>As a community partner user, I want to view the charts for Focus Area  and projects/community partners with resepect to the selected filter under Analytics tab in navigation menu bar.</t>
  </si>
  <si>
    <t>As a community partner user, I want to view the charts for Engagement types and projects/partners with resepect to the selected filter under Analytics tab in navigation menu bar.</t>
  </si>
  <si>
    <t>As a community partner user, I want to navigate to resources menu in navigation bar to view the external links which is providing additional information about this initiative.</t>
  </si>
  <si>
    <t>As a community partner user, I want to access all focus areas one by one to view the projects listed under that.</t>
  </si>
  <si>
    <t>As a community partner user, I want to access the link view the coomunity partner legislative map, to view the community partners locations in the Nebraska legislative district map.</t>
  </si>
  <si>
    <t>As a community partner user, I want to access the link view partner and project analysis by focus area to see collabarated report for all focus areas.</t>
  </si>
  <si>
    <t>As a community partner user, I want to access the link Community engagement at the bottom of the home page to view engagement site of UNO</t>
  </si>
  <si>
    <t>As a community partner user, I want to access the link CEPI information and guidelines to know about other information and the prescribed guidleines about this initiative.</t>
  </si>
  <si>
    <t>S/NO</t>
  </si>
  <si>
    <t>Issue Description</t>
  </si>
  <si>
    <t>Screenshot link (Search Issue &lt;issue number&gt;</t>
  </si>
  <si>
    <t>URL</t>
  </si>
  <si>
    <t>Member</t>
  </si>
  <si>
    <t>Issue</t>
  </si>
  <si>
    <t>Production</t>
  </si>
  <si>
    <t>Date</t>
  </si>
  <si>
    <t>Recorded by</t>
  </si>
  <si>
    <t>Comments</t>
  </si>
  <si>
    <t>Closed Date</t>
  </si>
  <si>
    <t>Closed by</t>
  </si>
  <si>
    <t>City District map is not loading
DoesNotExist at /city-District
DataDefinition matching query does not exist.
Exception Type:	DoesNotExist
Exception Value:	
DataDefinition matching query does not exist.
Exception Location:	C:\Users\kvelayutham\AppData\Local\Programs\Python\Python39\lib\site-packages\django\db\models\query.py, line 650, in get
Raised during:	home.views.googlecityDistrict</t>
  </si>
  <si>
    <t>https://unomail-my.sharepoint.com/:w:/r/personal/spawaskar_unomaha_edu/_layouts/15/Doc.aspx?sourcedoc=%7B764F2736-0318-4408-801E-AB0D8FD1A2F8%7D&amp;file=Open%20Issues%20-%20Local%20Env.docx&amp;action=default&amp;mobileredirect=true</t>
  </si>
  <si>
    <t>All</t>
  </si>
  <si>
    <t>Sakthi</t>
  </si>
  <si>
    <t>Working fine</t>
  </si>
  <si>
    <t>Open</t>
  </si>
  <si>
    <t>VIEW THE COMMUNITY PARTNER LEGISLATIVE MAP link is not working 
Page not found (404)
Request Method:	GET
Request URL:	https://uno-cpi.herokuapp.com/legislativeDistrict/
Raised by:	wagtail.views.serve</t>
  </si>
  <si>
    <t>https://uno-cpi.herokuapp.com/legislativeDistrict/</t>
  </si>
  <si>
    <t>Anh/Diana</t>
  </si>
  <si>
    <t>Check with Mansi</t>
  </si>
  <si>
    <t>Link to CAMPUS USER GUIDELINES not working
Shows a access denied error</t>
  </si>
  <si>
    <t>Simran</t>
  </si>
  <si>
    <t>Issue
Page not found error</t>
  </si>
  <si>
    <t>Analytics - Charts</t>
  </si>
  <si>
    <t>Focus area chart not opening.
KeyError at /missionchart/
'mission_color'
Request Method:	GET
Request URL:	http://127.0.0.1:8000/missionchart/
Django Version:	4.1.2
Exception Type:	KeyError
Exception Value:	
'mission_color'
Exception Location:	C:\Karpagam\Capstone\Initial env Setup - Fall2022 Codebase\Local_env\uno-cpi\home\views.py, line 1375, in missionchart</t>
  </si>
  <si>
    <t>Fixed</t>
  </si>
  <si>
    <t>Closed by Sakthi</t>
  </si>
  <si>
    <t>Focus Area Analysis chart showing error:
KeyError at /issueaddress/
'mission_color'
Request Method:	GET
Request URL:	http://127.0.0.1:8000/issueaddress/
Django Version:	4.1.2
Exception Type:	KeyError
Exception Value:	
'mission_color'
Exception Location:	C:\Karpagam\Capstone\Initial env Setup - Fall2022 Codebase\Local_env\uno-cpi\home\views.py, line 2040, in issueaddress</t>
  </si>
  <si>
    <t>Admin, Campus partner</t>
  </si>
  <si>
    <t>Unable to verify</t>
  </si>
  <si>
    <t xml:space="preserve">Network analysis Chart - does not have any data </t>
  </si>
  <si>
    <t>Partnership Intensity Analysis chart not opening</t>
  </si>
  <si>
    <t>Project name not displayed properly. Text entered in paranthesis is not displayed in All Project, My Projects, My Drafts, Reports view, but the same is visible in edit project screen.
Admin Panel shows unique project number and year the project was performed.</t>
  </si>
  <si>
    <t>Partners</t>
  </si>
  <si>
    <t>Partners page does not have 'Community partner registration facilities.</t>
  </si>
  <si>
    <t>Simran/Sakthi</t>
  </si>
  <si>
    <t>Requiement gap</t>
  </si>
  <si>
    <t>Administrator Menu</t>
  </si>
  <si>
    <t>Admin Audit Log is not opening
Page not found (404)
Request Method:	GET
Request URL:	http://127.0.0.1:8000/recent-changes/
Raised by:	wagtail.views.serve
Using the URLconf defined in UnoCPI.urls, Django tried these URL patterns, in this order:
admin/
admin/login/ [name='adminlogin']
campusHome [name='campusHome']
CommunityHome [name='CommunityHome']
partners/ [name='partners']
map [name='map']
register-Campus-Partner-User/ [name='registerCampusPartnerUser']
registerCommunityPartnerUser/ [name='registerCommunityPartnerUser']
signupuser/registerCampusPartnerUser/ [name='registerCampusPartnerUser']
signupuser/registerCommunityPartnerUser/ [name='registerCommunityPartnerUser']
signup/ [name='signup']
signupuser/ [name='signupuser']
uploadProject/ [name='upload_project']
uploadCommunity/ [name='upload_community']
uploadCampus/ [name='upload_campus']
uploadIncome/ [name='upload_income']
missionchart/ [name='missionchart']
issueaddress/ [name='issueaddress']
networkanalysis/ [name='networkanalysis']</t>
  </si>
  <si>
    <t>Admin</t>
  </si>
  <si>
    <t>Ask Robyn on do we need Audit logs</t>
  </si>
  <si>
    <t>Navigation bar</t>
  </si>
  <si>
    <t>When user is logged in, the User icon is displayed as Avatar</t>
  </si>
  <si>
    <t xml:space="preserve">When a new project is created, even if i logout and login using diffrent credentials, it shows the latest project created in All Projects, My Projects screens even if no filters are selected.
</t>
  </si>
  <si>
    <t>Password reset</t>
  </si>
  <si>
    <t>Unable to complete password reset functionality. It gives the below error.
SMTPAuthenticationError at /password_reset/
(535, b'5.7.8 Username and Password not accepted. Learn more at\n5.7.8  https://support.google.com/mail/?p=BadCredentials i21-20020a02c615000000b003c48437c71asm4211571jan.44 - gsmtp')
Request Method:	POST
Request URL:	http://127.0.0.1:8000/password_reset/
Django Version:	4.1.2
Exception Type:	SMTPAuthenticationError
Exception Value:	
(535, b'5.7.8 Username and Password not accepted. Learn more at\n5.7.8  https://support.google.com/mail/?p=BadCredentials i21-20020a02c615000000b003c48437c71asm4211571jan.44 - gsmtp')
Exception Location:	C:\Users\kvelayutham\AppData\Local\Programs\Python\Python39\lib\smtplib.py, line 662, in auth</t>
  </si>
  <si>
    <t>Home Page</t>
  </si>
  <si>
    <t>Homepage links leads to production pages</t>
  </si>
  <si>
    <t>Project Reports - leads to login form when reset filter is clicked</t>
  </si>
  <si>
    <t>When a Campus partner user create a project using Create project Menu, the below details are not saved and thus not visible in the respective reports – Community partner, Focus Area etc.
Mission area (Focus Area)
Community partner
Campus partner
Even in Admin panel, these data are not captured.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</si>
</sst>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0000"/>
      <name val="Calibri"/>
      <family val="2"/>
    </font>
    <font>
      <sz val="11"/>
      <color rgb="FF000000"/>
      <name val="Calibri"/>
      <charset val="1"/>
    </font>
    <font>
      <sz val="11"/>
      <color rgb="FF000000"/>
      <name val="Calibri"/>
    </font>
    <font>
      <b/>
      <sz val="11"/>
      <color rgb="FF000000"/>
      <name val="Calibri"/>
    </font>
    <font>
      <b/>
      <sz val="11"/>
      <color rgb="FF000000"/>
      <name val="Calibri"/>
      <family val="2"/>
    </font>
    <font>
      <sz val="11"/>
      <color rgb="FF00B0F0"/>
      <name val="Calibri"/>
      <family val="2"/>
    </font>
    <font>
      <sz val="11"/>
      <color rgb="FF00B0F0"/>
      <name val="Calibri"/>
      <family val="2"/>
      <scheme val="minor"/>
    </font>
    <font>
      <u/>
      <sz val="11"/>
      <color theme="10"/>
      <name val="Calibri"/>
      <family val="2"/>
      <scheme val="minor"/>
    </font>
    <font>
      <b/>
      <sz val="14"/>
      <color theme="1"/>
      <name val="Calibri"/>
      <family val="2"/>
      <scheme val="minor"/>
    </font>
    <font>
      <b/>
      <sz val="11"/>
      <color theme="1"/>
      <name val="Calibri"/>
      <family val="2"/>
      <scheme val="minor"/>
    </font>
    <font>
      <b/>
      <sz val="9"/>
      <color rgb="FFFFFFFF"/>
      <name val="Arial"/>
      <charset val="1"/>
    </font>
    <font>
      <b/>
      <sz val="9"/>
      <color rgb="FFFFCCCC"/>
      <name val="Arial"/>
      <charset val="1"/>
    </font>
    <font>
      <sz val="9"/>
      <color rgb="FF000000"/>
      <name val="Arial"/>
      <charset val="1"/>
    </font>
    <font>
      <b/>
      <sz val="10"/>
      <color rgb="FFFFCCCC"/>
      <name val="Arial"/>
      <charset val="1"/>
    </font>
    <font>
      <b/>
      <sz val="12"/>
      <color rgb="FFFFFFFF"/>
      <name val="Arial"/>
      <charset val="1"/>
    </font>
    <font>
      <sz val="12"/>
      <color rgb="FFFFFFFF"/>
      <name val="Arial"/>
      <charset val="1"/>
    </font>
  </fonts>
  <fills count="13">
    <fill>
      <patternFill patternType="none"/>
    </fill>
    <fill>
      <patternFill patternType="gray125"/>
    </fill>
    <fill>
      <patternFill patternType="solid">
        <fgColor theme="4" tint="0.39997558519241921"/>
        <bgColor indexed="64"/>
      </patternFill>
    </fill>
    <fill>
      <patternFill patternType="solid">
        <fgColor rgb="FFAEAAAA"/>
        <bgColor indexed="64"/>
      </patternFill>
    </fill>
    <fill>
      <patternFill patternType="solid">
        <fgColor rgb="FFC6E0B4"/>
        <bgColor indexed="64"/>
      </patternFill>
    </fill>
    <fill>
      <patternFill patternType="solid">
        <fgColor rgb="FFFFFFFF"/>
        <bgColor indexed="64"/>
      </patternFill>
    </fill>
    <fill>
      <patternFill patternType="solid">
        <fgColor rgb="FFA6A6A6"/>
        <bgColor indexed="64"/>
      </patternFill>
    </fill>
    <fill>
      <patternFill patternType="solid">
        <fgColor rgb="FFFCE4D6"/>
        <bgColor indexed="64"/>
      </patternFill>
    </fill>
    <fill>
      <patternFill patternType="solid">
        <fgColor rgb="FFA9D08E"/>
        <bgColor indexed="64"/>
      </patternFill>
    </fill>
    <fill>
      <patternFill patternType="solid">
        <fgColor rgb="FFD9D9D9"/>
        <bgColor indexed="64"/>
      </patternFill>
    </fill>
    <fill>
      <patternFill patternType="solid">
        <fgColor rgb="FF000000"/>
        <bgColor indexed="64"/>
      </patternFill>
    </fill>
    <fill>
      <patternFill patternType="solid">
        <fgColor rgb="FFCBCBCB"/>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FFFFFF"/>
      </right>
      <top style="thin">
        <color rgb="FF000000"/>
      </top>
      <bottom/>
      <diagonal/>
    </border>
    <border>
      <left style="thin">
        <color rgb="FFFFFFFF"/>
      </left>
      <right style="thin">
        <color rgb="FF000000"/>
      </right>
      <top style="thin">
        <color rgb="FF000000"/>
      </top>
      <bottom/>
      <diagonal/>
    </border>
    <border>
      <left style="thin">
        <color rgb="FF000000"/>
      </left>
      <right style="thin">
        <color rgb="FFFFFFFF"/>
      </right>
      <top/>
      <bottom style="thin">
        <color rgb="FFFFFFFF"/>
      </bottom>
      <diagonal/>
    </border>
    <border>
      <left style="thin">
        <color rgb="FFFFFFFF"/>
      </left>
      <right style="thin">
        <color rgb="FF000000"/>
      </right>
      <top/>
      <bottom style="thin">
        <color rgb="FFFFFFFF"/>
      </bottom>
      <diagonal/>
    </border>
    <border>
      <left style="thin">
        <color rgb="FF000000"/>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right style="thin">
        <color rgb="FF000000"/>
      </right>
      <top/>
      <bottom/>
      <diagonal/>
    </border>
    <border>
      <left style="thin">
        <color rgb="FF000000"/>
      </left>
      <right/>
      <top style="thin">
        <color rgb="FF000000"/>
      </top>
      <bottom style="thin">
        <color rgb="FFFFFFFF"/>
      </bottom>
      <diagonal/>
    </border>
    <border>
      <left/>
      <right style="thin">
        <color rgb="FF000000"/>
      </right>
      <top style="thin">
        <color rgb="FF000000"/>
      </top>
      <bottom style="thin">
        <color rgb="FFFFFFFF"/>
      </bottom>
      <diagonal/>
    </border>
    <border>
      <left style="thin">
        <color rgb="FF000000"/>
      </left>
      <right/>
      <top/>
      <bottom/>
      <diagonal/>
    </border>
  </borders>
  <cellStyleXfs count="2">
    <xf numFmtId="0" fontId="0" fillId="0" borderId="0"/>
    <xf numFmtId="0" fontId="8" fillId="0" borderId="0" applyNumberFormat="0" applyFill="0" applyBorder="0" applyAlignment="0" applyProtection="0"/>
  </cellStyleXfs>
  <cellXfs count="116">
    <xf numFmtId="0" fontId="0" fillId="0" borderId="0" xfId="0"/>
    <xf numFmtId="0" fontId="0" fillId="0" borderId="1" xfId="0"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0" fontId="0" fillId="0" borderId="3" xfId="0" applyBorder="1" applyAlignment="1">
      <alignment horizontal="left" vertical="top" wrapText="1"/>
    </xf>
    <xf numFmtId="0" fontId="0" fillId="2" borderId="3" xfId="0" applyFill="1" applyBorder="1" applyAlignment="1">
      <alignment horizontal="left" vertical="top" wrapText="1"/>
    </xf>
    <xf numFmtId="0" fontId="2" fillId="0" borderId="3" xfId="0" applyFont="1"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1" fillId="0" borderId="3" xfId="0" applyFont="1" applyBorder="1" applyAlignment="1">
      <alignment horizontal="left"/>
    </xf>
    <xf numFmtId="0" fontId="1" fillId="0" borderId="3" xfId="0" applyFont="1" applyBorder="1" applyAlignment="1">
      <alignment horizontal="center"/>
    </xf>
    <xf numFmtId="0" fontId="6" fillId="0" borderId="3" xfId="0" applyFont="1" applyBorder="1" applyAlignment="1">
      <alignment horizontal="center"/>
    </xf>
    <xf numFmtId="0" fontId="0" fillId="0" borderId="3" xfId="0" applyBorder="1" applyAlignment="1">
      <alignment horizontal="left"/>
    </xf>
    <xf numFmtId="0" fontId="0" fillId="0" borderId="3" xfId="0" applyBorder="1" applyAlignment="1">
      <alignment horizontal="center"/>
    </xf>
    <xf numFmtId="0" fontId="7" fillId="0" borderId="3" xfId="0" applyFont="1" applyBorder="1" applyAlignment="1">
      <alignment horizontal="center"/>
    </xf>
    <xf numFmtId="0" fontId="5" fillId="3" borderId="14" xfId="0" applyFont="1" applyFill="1" applyBorder="1"/>
    <xf numFmtId="0" fontId="3" fillId="5" borderId="3" xfId="0" applyFont="1" applyFill="1" applyBorder="1" applyAlignment="1">
      <alignment horizontal="left" vertical="top" wrapText="1"/>
    </xf>
    <xf numFmtId="0" fontId="0" fillId="5" borderId="3" xfId="0" applyFill="1" applyBorder="1" applyAlignment="1">
      <alignment horizontal="left" vertical="top" wrapText="1"/>
    </xf>
    <xf numFmtId="0" fontId="0" fillId="2" borderId="3" xfId="0" applyFill="1"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0" fillId="0" borderId="3" xfId="0" applyBorder="1"/>
    <xf numFmtId="0" fontId="9" fillId="6" borderId="3" xfId="0" applyFont="1" applyFill="1" applyBorder="1"/>
    <xf numFmtId="0" fontId="8" fillId="0" borderId="3" xfId="1" applyBorder="1" applyAlignment="1">
      <alignment wrapText="1"/>
    </xf>
    <xf numFmtId="14" fontId="0" fillId="0" borderId="3" xfId="0" applyNumberFormat="1" applyBorder="1"/>
    <xf numFmtId="0" fontId="0" fillId="0" borderId="3" xfId="0" applyBorder="1" applyAlignment="1">
      <alignment wrapText="1"/>
    </xf>
    <xf numFmtId="0" fontId="0" fillId="0" borderId="0" xfId="0" applyAlignment="1">
      <alignment wrapText="1"/>
    </xf>
    <xf numFmtId="0" fontId="3" fillId="0" borderId="4" xfId="0" applyFont="1" applyBorder="1" applyAlignment="1">
      <alignment horizontal="left" vertical="top" wrapText="1"/>
    </xf>
    <xf numFmtId="0" fontId="3" fillId="0" borderId="6" xfId="0" applyFont="1" applyBorder="1" applyAlignment="1">
      <alignment horizontal="left" vertical="top" wrapText="1"/>
    </xf>
    <xf numFmtId="0" fontId="3" fillId="0" borderId="3" xfId="0" applyFont="1" applyBorder="1" applyAlignment="1">
      <alignment vertical="top" wrapText="1"/>
    </xf>
    <xf numFmtId="0" fontId="3" fillId="5" borderId="3" xfId="0" applyFont="1" applyFill="1" applyBorder="1" applyAlignment="1">
      <alignment vertical="top" wrapText="1"/>
    </xf>
    <xf numFmtId="0" fontId="0" fillId="5" borderId="3" xfId="0" applyFill="1" applyBorder="1" applyAlignment="1">
      <alignment vertical="top" wrapText="1"/>
    </xf>
    <xf numFmtId="0" fontId="3" fillId="0" borderId="8" xfId="0" applyFont="1" applyBorder="1" applyAlignment="1">
      <alignment horizontal="left" vertical="top" wrapText="1"/>
    </xf>
    <xf numFmtId="0" fontId="0" fillId="0" borderId="7" xfId="0"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vertical="top" wrapText="1"/>
    </xf>
    <xf numFmtId="0" fontId="0" fillId="5" borderId="6" xfId="0" applyFill="1" applyBorder="1" applyAlignment="1">
      <alignment vertical="top" wrapText="1"/>
    </xf>
    <xf numFmtId="0" fontId="3" fillId="0" borderId="3" xfId="0" applyFont="1" applyBorder="1" applyAlignment="1">
      <alignment wrapText="1"/>
    </xf>
    <xf numFmtId="14" fontId="0" fillId="0" borderId="15" xfId="0" applyNumberFormat="1" applyBorder="1"/>
    <xf numFmtId="0" fontId="0" fillId="0" borderId="5" xfId="0" applyBorder="1"/>
    <xf numFmtId="0" fontId="0" fillId="0" borderId="4" xfId="0" applyBorder="1"/>
    <xf numFmtId="0" fontId="0" fillId="4" borderId="4" xfId="0" applyFill="1" applyBorder="1" applyAlignment="1">
      <alignment horizontal="left" vertical="top" wrapText="1"/>
    </xf>
    <xf numFmtId="0" fontId="0" fillId="4" borderId="4" xfId="0" applyFill="1" applyBorder="1" applyAlignment="1">
      <alignment vertical="top" wrapText="1"/>
    </xf>
    <xf numFmtId="0" fontId="3" fillId="4" borderId="4" xfId="0" applyFont="1" applyFill="1" applyBorder="1" applyAlignment="1">
      <alignment vertical="top" wrapText="1"/>
    </xf>
    <xf numFmtId="0" fontId="3" fillId="4" borderId="4" xfId="0" applyFont="1" applyFill="1" applyBorder="1" applyAlignment="1">
      <alignment horizontal="left" vertical="top" wrapText="1"/>
    </xf>
    <xf numFmtId="0" fontId="0" fillId="4" borderId="3" xfId="0" applyFill="1" applyBorder="1" applyAlignment="1">
      <alignment horizontal="left" vertical="top" wrapText="1"/>
    </xf>
    <xf numFmtId="0" fontId="0" fillId="4" borderId="3" xfId="0" applyFill="1" applyBorder="1" applyAlignment="1">
      <alignment vertical="top" wrapText="1"/>
    </xf>
    <xf numFmtId="0" fontId="3" fillId="4" borderId="3" xfId="0" applyFont="1" applyFill="1" applyBorder="1" applyAlignment="1">
      <alignment vertical="top" wrapText="1"/>
    </xf>
    <xf numFmtId="0" fontId="3" fillId="4" borderId="3" xfId="0" applyFont="1" applyFill="1" applyBorder="1" applyAlignment="1">
      <alignment horizontal="left" vertical="top" wrapText="1"/>
    </xf>
    <xf numFmtId="0" fontId="0" fillId="4" borderId="5" xfId="0" applyFill="1" applyBorder="1" applyAlignment="1">
      <alignment horizontal="left" vertical="top" wrapText="1"/>
    </xf>
    <xf numFmtId="0" fontId="0" fillId="4" borderId="5" xfId="0" applyFill="1" applyBorder="1" applyAlignment="1">
      <alignment vertical="top" wrapText="1"/>
    </xf>
    <xf numFmtId="0" fontId="3" fillId="4" borderId="5" xfId="0" applyFont="1" applyFill="1" applyBorder="1" applyAlignment="1">
      <alignment vertical="top" wrapText="1"/>
    </xf>
    <xf numFmtId="0" fontId="3" fillId="4" borderId="5" xfId="0" applyFont="1" applyFill="1" applyBorder="1" applyAlignment="1">
      <alignment horizontal="left" vertical="top" wrapText="1"/>
    </xf>
    <xf numFmtId="0" fontId="0" fillId="4" borderId="6" xfId="0" applyFill="1" applyBorder="1" applyAlignment="1">
      <alignment horizontal="left" vertical="top" wrapText="1"/>
    </xf>
    <xf numFmtId="0" fontId="0" fillId="4" borderId="16" xfId="0" applyFill="1" applyBorder="1" applyAlignment="1">
      <alignment horizontal="left" vertical="top" wrapText="1"/>
    </xf>
    <xf numFmtId="0" fontId="10" fillId="7" borderId="3" xfId="0" applyFont="1" applyFill="1" applyBorder="1" applyAlignment="1">
      <alignment horizontal="center"/>
    </xf>
    <xf numFmtId="0" fontId="0" fillId="7" borderId="3" xfId="0" applyFill="1" applyBorder="1" applyAlignment="1">
      <alignment horizontal="center"/>
    </xf>
    <xf numFmtId="0" fontId="10" fillId="9" borderId="3" xfId="0" applyFont="1" applyFill="1" applyBorder="1" applyAlignment="1">
      <alignment horizontal="center"/>
    </xf>
    <xf numFmtId="9" fontId="0" fillId="0" borderId="3" xfId="0" applyNumberFormat="1" applyBorder="1" applyAlignment="1">
      <alignment horizontal="center"/>
    </xf>
    <xf numFmtId="0" fontId="0" fillId="7" borderId="3" xfId="0" applyFill="1" applyBorder="1"/>
    <xf numFmtId="0" fontId="11" fillId="10" borderId="17" xfId="0" applyFont="1" applyFill="1" applyBorder="1"/>
    <xf numFmtId="0" fontId="11" fillId="10" borderId="18" xfId="0" applyFont="1" applyFill="1" applyBorder="1" applyAlignment="1">
      <alignment wrapText="1"/>
    </xf>
    <xf numFmtId="0" fontId="12" fillId="10" borderId="19" xfId="0" applyFont="1" applyFill="1" applyBorder="1"/>
    <xf numFmtId="0" fontId="0" fillId="10" borderId="20" xfId="0" applyFill="1" applyBorder="1"/>
    <xf numFmtId="0" fontId="13" fillId="11" borderId="21" xfId="0" applyFont="1" applyFill="1" applyBorder="1" applyAlignment="1">
      <alignment wrapText="1"/>
    </xf>
    <xf numFmtId="0" fontId="13" fillId="11" borderId="22" xfId="0" applyFont="1" applyFill="1" applyBorder="1" applyAlignment="1">
      <alignment wrapText="1"/>
    </xf>
    <xf numFmtId="0" fontId="0" fillId="0" borderId="8" xfId="0" applyBorder="1"/>
    <xf numFmtId="0" fontId="0" fillId="7" borderId="0" xfId="0" applyFill="1" applyAlignment="1">
      <alignment horizontal="center"/>
    </xf>
    <xf numFmtId="9" fontId="0" fillId="0" borderId="0" xfId="0" applyNumberFormat="1" applyAlignment="1">
      <alignment horizontal="center"/>
    </xf>
    <xf numFmtId="0" fontId="0" fillId="0" borderId="3" xfId="0" applyBorder="1" applyAlignment="1">
      <alignment vertical="center" wrapText="1"/>
    </xf>
    <xf numFmtId="0" fontId="3" fillId="0" borderId="16" xfId="0" applyFont="1" applyBorder="1" applyAlignment="1">
      <alignment horizontal="left" vertical="top" wrapText="1"/>
    </xf>
    <xf numFmtId="0" fontId="0" fillId="0" borderId="16" xfId="0" applyBorder="1" applyAlignment="1">
      <alignment horizontal="left" vertical="top" wrapText="1"/>
    </xf>
    <xf numFmtId="0" fontId="3" fillId="0" borderId="23" xfId="0" applyFont="1" applyBorder="1" applyAlignment="1">
      <alignment horizontal="left" vertical="top" wrapText="1"/>
    </xf>
    <xf numFmtId="0" fontId="0" fillId="4" borderId="23" xfId="0" applyFill="1" applyBorder="1" applyAlignment="1">
      <alignment horizontal="left" vertical="top" wrapText="1"/>
    </xf>
    <xf numFmtId="0" fontId="0" fillId="8" borderId="23" xfId="0" applyFill="1" applyBorder="1" applyAlignment="1">
      <alignment horizontal="left" vertical="top" wrapText="1"/>
    </xf>
    <xf numFmtId="0" fontId="0" fillId="5" borderId="5" xfId="0" applyFill="1" applyBorder="1" applyAlignment="1">
      <alignment horizontal="left" vertical="top" wrapText="1"/>
    </xf>
    <xf numFmtId="0" fontId="0" fillId="5" borderId="5" xfId="0" applyFill="1" applyBorder="1" applyAlignment="1">
      <alignment vertical="top" wrapText="1"/>
    </xf>
    <xf numFmtId="0" fontId="3" fillId="5" borderId="5" xfId="0" applyFont="1" applyFill="1" applyBorder="1" applyAlignment="1">
      <alignment horizontal="left" vertical="top" wrapText="1"/>
    </xf>
    <xf numFmtId="0" fontId="0" fillId="5" borderId="6" xfId="0" applyFill="1" applyBorder="1" applyAlignment="1">
      <alignment horizontal="left" vertical="top" wrapText="1"/>
    </xf>
    <xf numFmtId="0" fontId="3" fillId="5" borderId="6" xfId="0" applyFont="1" applyFill="1" applyBorder="1" applyAlignment="1">
      <alignment horizontal="left" vertical="top" wrapText="1"/>
    </xf>
    <xf numFmtId="0" fontId="0" fillId="0" borderId="6" xfId="0" applyBorder="1" applyAlignment="1">
      <alignment vertical="center" wrapText="1"/>
    </xf>
    <xf numFmtId="0" fontId="3" fillId="0" borderId="4" xfId="0" applyFont="1" applyBorder="1" applyAlignment="1">
      <alignment wrapText="1"/>
    </xf>
    <xf numFmtId="0" fontId="0" fillId="5" borderId="4" xfId="0" applyFill="1" applyBorder="1" applyAlignment="1">
      <alignment horizontal="left" vertical="top" wrapText="1"/>
    </xf>
    <xf numFmtId="0" fontId="0" fillId="5" borderId="4" xfId="0" applyFill="1" applyBorder="1" applyAlignment="1">
      <alignment vertical="top" wrapText="1"/>
    </xf>
    <xf numFmtId="0" fontId="3" fillId="5" borderId="4" xfId="0" applyFont="1" applyFill="1" applyBorder="1" applyAlignment="1">
      <alignment horizontal="left" vertical="top" wrapText="1"/>
    </xf>
    <xf numFmtId="0" fontId="2" fillId="0" borderId="3" xfId="0" applyFont="1" applyBorder="1"/>
    <xf numFmtId="0" fontId="0" fillId="0" borderId="3" xfId="0" applyBorder="1" applyAlignment="1">
      <alignment horizontal="left" wrapText="1"/>
    </xf>
    <xf numFmtId="0" fontId="0" fillId="7" borderId="5" xfId="0" applyFill="1" applyBorder="1"/>
    <xf numFmtId="0" fontId="0" fillId="0" borderId="4" xfId="0" applyBorder="1" applyAlignment="1">
      <alignment horizontal="left" wrapText="1"/>
    </xf>
    <xf numFmtId="0" fontId="2" fillId="0" borderId="4" xfId="0" applyFont="1" applyBorder="1"/>
    <xf numFmtId="0" fontId="15" fillId="10" borderId="17" xfId="0" applyFont="1" applyFill="1" applyBorder="1"/>
    <xf numFmtId="0" fontId="15" fillId="10" borderId="18" xfId="0" applyFont="1" applyFill="1" applyBorder="1" applyAlignment="1">
      <alignment wrapText="1"/>
    </xf>
    <xf numFmtId="0" fontId="16" fillId="10" borderId="21" xfId="0" applyFont="1" applyFill="1" applyBorder="1" applyAlignment="1">
      <alignment wrapText="1"/>
    </xf>
    <xf numFmtId="0" fontId="16" fillId="10" borderId="22" xfId="0" applyFont="1" applyFill="1" applyBorder="1" applyAlignment="1">
      <alignment horizontal="right" vertical="center" wrapText="1"/>
    </xf>
    <xf numFmtId="0" fontId="0" fillId="12" borderId="3" xfId="0" applyFill="1" applyBorder="1" applyAlignment="1">
      <alignment horizontal="left" vertical="top" wrapText="1"/>
    </xf>
    <xf numFmtId="0" fontId="3" fillId="12" borderId="5" xfId="0" applyFont="1" applyFill="1" applyBorder="1" applyAlignment="1">
      <alignment horizontal="left" vertical="top" wrapText="1"/>
    </xf>
    <xf numFmtId="0" fontId="3" fillId="0" borderId="15" xfId="0" applyFont="1" applyBorder="1" applyAlignment="1">
      <alignment horizontal="left" vertical="top" wrapText="1"/>
    </xf>
    <xf numFmtId="0" fontId="3" fillId="0" borderId="26" xfId="0" applyFont="1" applyBorder="1" applyAlignment="1">
      <alignment horizontal="left" vertical="top" wrapText="1"/>
    </xf>
    <xf numFmtId="0" fontId="0" fillId="0" borderId="9" xfId="0" applyBorder="1" applyAlignment="1">
      <alignment horizontal="left" vertical="top" wrapText="1"/>
    </xf>
    <xf numFmtId="0" fontId="0" fillId="0" borderId="23" xfId="0" applyBorder="1" applyAlignment="1">
      <alignment horizontal="left" vertical="top" wrapText="1"/>
    </xf>
    <xf numFmtId="0" fontId="5" fillId="3" borderId="10" xfId="0" applyFont="1" applyFill="1" applyBorder="1"/>
    <xf numFmtId="0" fontId="5" fillId="3" borderId="13" xfId="0" applyFont="1" applyFill="1" applyBorder="1"/>
    <xf numFmtId="0" fontId="5" fillId="4" borderId="12" xfId="0" applyFont="1" applyFill="1" applyBorder="1" applyAlignment="1">
      <alignment horizontal="center" vertical="center"/>
    </xf>
    <xf numFmtId="0" fontId="5" fillId="4" borderId="11" xfId="0" applyFont="1" applyFill="1" applyBorder="1" applyAlignment="1">
      <alignment horizontal="center" vertical="center"/>
    </xf>
    <xf numFmtId="0" fontId="14" fillId="10" borderId="24" xfId="0" applyFont="1" applyFill="1" applyBorder="1" applyAlignment="1">
      <alignment horizontal="left" wrapText="1"/>
    </xf>
    <xf numFmtId="0" fontId="14" fillId="10" borderId="25" xfId="0" applyFont="1" applyFill="1" applyBorder="1" applyAlignment="1">
      <alignment horizontal="left" wrapText="1"/>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3"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uno-cpi.herokuapp.com/legislativeDistrict/" TargetMode="External"/><Relationship Id="rId3"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7"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2"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1"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6"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5"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4"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0C64C-9D5B-44C0-8C71-AEDF26F82C35}">
  <sheetPr filterMode="1"/>
  <dimension ref="A1:BR87"/>
  <sheetViews>
    <sheetView tabSelected="1" workbookViewId="0">
      <selection activeCell="F37" sqref="F37"/>
    </sheetView>
  </sheetViews>
  <sheetFormatPr defaultColWidth="8.7109375" defaultRowHeight="15" x14ac:dyDescent="0.25"/>
  <cols>
    <col min="1" max="1" width="8.7109375" style="4"/>
    <col min="2" max="2" width="12.7109375" style="23" customWidth="1"/>
    <col min="3" max="3" width="26.42578125" style="23" customWidth="1"/>
    <col min="4" max="4" width="82.85546875" style="4" customWidth="1"/>
    <col min="5" max="5" width="11.5703125" style="4" bestFit="1" customWidth="1"/>
    <col min="6" max="6" width="18.140625" style="4" customWidth="1"/>
    <col min="7" max="7" width="9.28515625" style="4" customWidth="1"/>
    <col min="8" max="8" width="9.5703125" style="4" customWidth="1"/>
    <col min="9" max="9" width="11.28515625" style="4" bestFit="1" customWidth="1"/>
    <col min="10" max="12" width="11.28515625" style="4" customWidth="1"/>
    <col min="13" max="16384" width="8.7109375" style="4"/>
  </cols>
  <sheetData>
    <row r="1" spans="1:70" ht="45" x14ac:dyDescent="0.25">
      <c r="A1" s="5" t="s">
        <v>0</v>
      </c>
      <c r="B1" s="22" t="s">
        <v>1</v>
      </c>
      <c r="C1" s="22" t="s">
        <v>2</v>
      </c>
      <c r="D1" s="5" t="s">
        <v>3</v>
      </c>
      <c r="E1" s="5" t="s">
        <v>4</v>
      </c>
      <c r="F1" s="5" t="s">
        <v>5</v>
      </c>
      <c r="G1" s="5" t="s">
        <v>6</v>
      </c>
      <c r="H1" s="5" t="s">
        <v>7</v>
      </c>
      <c r="I1" s="5" t="s">
        <v>8</v>
      </c>
      <c r="J1" s="5" t="s">
        <v>9</v>
      </c>
      <c r="K1" s="5" t="s">
        <v>10</v>
      </c>
      <c r="L1" s="5" t="s">
        <v>11</v>
      </c>
      <c r="M1" s="5" t="s">
        <v>12</v>
      </c>
    </row>
    <row r="2" spans="1:70" ht="30" x14ac:dyDescent="0.25">
      <c r="A2" s="4">
        <v>1</v>
      </c>
      <c r="B2" s="23" t="s">
        <v>13</v>
      </c>
      <c r="C2" s="23" t="s">
        <v>14</v>
      </c>
      <c r="D2" s="35" t="s">
        <v>15</v>
      </c>
      <c r="E2" s="11">
        <v>1</v>
      </c>
      <c r="F2" s="11" t="s">
        <v>16</v>
      </c>
      <c r="G2" s="35" t="s">
        <v>17</v>
      </c>
      <c r="H2" s="4" t="s">
        <v>18</v>
      </c>
      <c r="I2" s="4" t="s">
        <v>19</v>
      </c>
      <c r="J2" s="4">
        <v>9</v>
      </c>
      <c r="K2" s="4">
        <v>1</v>
      </c>
      <c r="L2" s="4" t="s">
        <v>20</v>
      </c>
    </row>
    <row r="3" spans="1:70" ht="30" x14ac:dyDescent="0.25">
      <c r="A3" s="4">
        <v>2</v>
      </c>
      <c r="B3" s="23" t="s">
        <v>13</v>
      </c>
      <c r="C3" s="4" t="s">
        <v>14</v>
      </c>
      <c r="D3" s="11" t="s">
        <v>21</v>
      </c>
      <c r="E3" s="11">
        <v>1</v>
      </c>
      <c r="F3" s="11" t="s">
        <v>22</v>
      </c>
      <c r="G3" s="35" t="s">
        <v>17</v>
      </c>
      <c r="H3" s="4" t="s">
        <v>18</v>
      </c>
      <c r="I3" s="4" t="s">
        <v>19</v>
      </c>
      <c r="J3" s="4">
        <v>7</v>
      </c>
      <c r="K3" s="4">
        <v>1</v>
      </c>
      <c r="L3" s="4" t="s">
        <v>20</v>
      </c>
    </row>
    <row r="4" spans="1:70" ht="30" x14ac:dyDescent="0.25">
      <c r="A4" s="4">
        <v>3</v>
      </c>
      <c r="B4" s="23" t="s">
        <v>13</v>
      </c>
      <c r="C4" s="23" t="s">
        <v>23</v>
      </c>
      <c r="D4" s="35" t="s">
        <v>24</v>
      </c>
      <c r="E4" s="11">
        <v>1</v>
      </c>
      <c r="F4" s="11" t="s">
        <v>25</v>
      </c>
      <c r="G4" s="35" t="s">
        <v>17</v>
      </c>
      <c r="H4" s="4" t="s">
        <v>18</v>
      </c>
      <c r="I4" s="4" t="s">
        <v>19</v>
      </c>
      <c r="J4" s="4">
        <v>5</v>
      </c>
    </row>
    <row r="5" spans="1:70" s="47" customFormat="1" ht="30" hidden="1" x14ac:dyDescent="0.25">
      <c r="A5" s="47">
        <v>4</v>
      </c>
      <c r="B5" s="48" t="s">
        <v>13</v>
      </c>
      <c r="C5" s="48" t="s">
        <v>23</v>
      </c>
      <c r="D5" s="49" t="s">
        <v>26</v>
      </c>
      <c r="E5" s="50" t="s">
        <v>27</v>
      </c>
      <c r="F5" s="50" t="s">
        <v>28</v>
      </c>
      <c r="G5" s="49" t="s">
        <v>17</v>
      </c>
      <c r="H5" s="47" t="s">
        <v>18</v>
      </c>
      <c r="I5" s="47" t="s">
        <v>19</v>
      </c>
      <c r="J5" s="47">
        <v>6</v>
      </c>
    </row>
    <row r="6" spans="1:70" s="51" customFormat="1" ht="30" hidden="1" x14ac:dyDescent="0.25">
      <c r="A6" s="51">
        <v>5</v>
      </c>
      <c r="B6" s="52" t="s">
        <v>13</v>
      </c>
      <c r="C6" s="52" t="s">
        <v>23</v>
      </c>
      <c r="D6" s="53" t="s">
        <v>29</v>
      </c>
      <c r="E6" s="54" t="s">
        <v>27</v>
      </c>
      <c r="F6" s="54" t="s">
        <v>28</v>
      </c>
      <c r="G6" s="53" t="s">
        <v>17</v>
      </c>
      <c r="H6" s="51" t="s">
        <v>18</v>
      </c>
      <c r="I6" s="47" t="s">
        <v>19</v>
      </c>
      <c r="J6" s="47">
        <v>6</v>
      </c>
      <c r="K6" s="47"/>
      <c r="L6" s="47"/>
    </row>
    <row r="7" spans="1:70" s="51" customFormat="1" ht="30" hidden="1" x14ac:dyDescent="0.25">
      <c r="A7" s="51">
        <v>6</v>
      </c>
      <c r="B7" s="52" t="s">
        <v>13</v>
      </c>
      <c r="C7" s="52" t="s">
        <v>23</v>
      </c>
      <c r="D7" s="53" t="s">
        <v>30</v>
      </c>
      <c r="E7" s="54" t="s">
        <v>27</v>
      </c>
      <c r="F7" s="54" t="s">
        <v>25</v>
      </c>
      <c r="G7" s="53" t="s">
        <v>17</v>
      </c>
      <c r="H7" s="51" t="s">
        <v>18</v>
      </c>
      <c r="I7" s="47" t="s">
        <v>19</v>
      </c>
      <c r="J7" s="47">
        <v>5</v>
      </c>
      <c r="K7" s="47"/>
      <c r="L7" s="47"/>
    </row>
    <row r="8" spans="1:70" s="8" customFormat="1" ht="30" hidden="1" x14ac:dyDescent="0.25">
      <c r="A8" s="8">
        <v>7</v>
      </c>
      <c r="B8" s="24" t="s">
        <v>13</v>
      </c>
      <c r="C8" s="24" t="s">
        <v>23</v>
      </c>
      <c r="D8" s="41" t="s">
        <v>31</v>
      </c>
      <c r="E8" s="12">
        <v>2</v>
      </c>
      <c r="F8" s="12" t="s">
        <v>28</v>
      </c>
      <c r="G8" s="41" t="s">
        <v>17</v>
      </c>
      <c r="H8" s="8" t="s">
        <v>18</v>
      </c>
      <c r="I8" s="4" t="s">
        <v>19</v>
      </c>
      <c r="J8" s="8">
        <v>3</v>
      </c>
    </row>
    <row r="9" spans="1:70" ht="30" x14ac:dyDescent="0.25">
      <c r="A9" s="4">
        <v>8</v>
      </c>
      <c r="B9" s="23" t="s">
        <v>13</v>
      </c>
      <c r="C9" s="23" t="s">
        <v>32</v>
      </c>
      <c r="D9" s="35" t="s">
        <v>33</v>
      </c>
      <c r="E9" s="11">
        <v>1</v>
      </c>
      <c r="F9" s="11" t="s">
        <v>34</v>
      </c>
      <c r="G9" s="35" t="s">
        <v>17</v>
      </c>
      <c r="H9" s="4" t="s">
        <v>18</v>
      </c>
      <c r="I9" s="4" t="s">
        <v>19</v>
      </c>
      <c r="J9" s="4">
        <v>10</v>
      </c>
    </row>
    <row r="10" spans="1:70" s="8" customFormat="1" ht="30" x14ac:dyDescent="0.25">
      <c r="A10" s="8">
        <v>9</v>
      </c>
      <c r="B10" s="24" t="s">
        <v>13</v>
      </c>
      <c r="C10" s="24" t="s">
        <v>32</v>
      </c>
      <c r="D10" s="41" t="s">
        <v>35</v>
      </c>
      <c r="E10" s="12">
        <v>1</v>
      </c>
      <c r="F10" s="12" t="s">
        <v>34</v>
      </c>
      <c r="G10" s="41" t="s">
        <v>17</v>
      </c>
      <c r="H10" s="8" t="s">
        <v>18</v>
      </c>
      <c r="I10" s="8" t="s">
        <v>19</v>
      </c>
      <c r="J10" s="8">
        <v>10</v>
      </c>
    </row>
    <row r="11" spans="1:70" s="21" customFormat="1" ht="30" x14ac:dyDescent="0.25">
      <c r="A11" s="37">
        <v>10</v>
      </c>
      <c r="B11" s="37" t="s">
        <v>13</v>
      </c>
      <c r="C11" s="37" t="s">
        <v>32</v>
      </c>
      <c r="D11" s="37" t="s">
        <v>36</v>
      </c>
      <c r="E11" s="21">
        <v>1</v>
      </c>
      <c r="F11" s="21" t="s">
        <v>37</v>
      </c>
      <c r="G11" s="37" t="s">
        <v>17</v>
      </c>
      <c r="H11" s="37" t="s">
        <v>18</v>
      </c>
      <c r="I11" s="37" t="s">
        <v>19</v>
      </c>
      <c r="J11" s="37">
        <v>7</v>
      </c>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row>
    <row r="12" spans="1:70" s="47" customFormat="1" ht="30" hidden="1" x14ac:dyDescent="0.25">
      <c r="A12" s="47">
        <v>11</v>
      </c>
      <c r="B12" s="48" t="s">
        <v>13</v>
      </c>
      <c r="C12" s="48" t="s">
        <v>32</v>
      </c>
      <c r="D12" s="49" t="s">
        <v>38</v>
      </c>
      <c r="E12" s="47" t="s">
        <v>27</v>
      </c>
      <c r="F12" s="47" t="s">
        <v>34</v>
      </c>
      <c r="G12" s="60" t="s">
        <v>17</v>
      </c>
      <c r="H12" s="47" t="s">
        <v>18</v>
      </c>
      <c r="I12" s="47" t="s">
        <v>19</v>
      </c>
      <c r="J12" s="47">
        <v>7</v>
      </c>
    </row>
    <row r="13" spans="1:70" s="51" customFormat="1" ht="30" hidden="1" x14ac:dyDescent="0.25">
      <c r="A13" s="59">
        <v>12</v>
      </c>
      <c r="B13" s="48" t="s">
        <v>13</v>
      </c>
      <c r="C13" s="48" t="s">
        <v>39</v>
      </c>
      <c r="D13" s="49" t="s">
        <v>40</v>
      </c>
      <c r="E13" s="47" t="s">
        <v>27</v>
      </c>
      <c r="F13" s="47" t="s">
        <v>41</v>
      </c>
      <c r="G13" s="51" t="s">
        <v>17</v>
      </c>
      <c r="H13" s="51" t="s">
        <v>18</v>
      </c>
      <c r="I13" s="47" t="s">
        <v>19</v>
      </c>
      <c r="J13" s="47">
        <v>8</v>
      </c>
      <c r="K13" s="47"/>
      <c r="L13" s="47"/>
    </row>
    <row r="14" spans="1:70" s="55" customFormat="1" ht="30" hidden="1" x14ac:dyDescent="0.25">
      <c r="A14" s="55">
        <v>13</v>
      </c>
      <c r="B14" s="56" t="s">
        <v>13</v>
      </c>
      <c r="C14" s="56" t="s">
        <v>39</v>
      </c>
      <c r="D14" s="57" t="s">
        <v>42</v>
      </c>
      <c r="E14" s="58" t="s">
        <v>27</v>
      </c>
      <c r="F14" s="58" t="s">
        <v>22</v>
      </c>
      <c r="G14" s="57" t="s">
        <v>17</v>
      </c>
      <c r="H14" s="55" t="s">
        <v>18</v>
      </c>
      <c r="I14" s="47" t="s">
        <v>19</v>
      </c>
      <c r="J14" s="59">
        <v>8</v>
      </c>
      <c r="K14" s="59">
        <v>1</v>
      </c>
      <c r="L14" s="59"/>
    </row>
    <row r="15" spans="1:70" s="21" customFormat="1" ht="30" hidden="1" x14ac:dyDescent="0.25">
      <c r="A15" s="21">
        <v>14</v>
      </c>
      <c r="B15" s="37" t="s">
        <v>13</v>
      </c>
      <c r="C15" s="37" t="s">
        <v>43</v>
      </c>
      <c r="D15" s="36" t="s">
        <v>44</v>
      </c>
      <c r="E15" s="20" t="s">
        <v>45</v>
      </c>
      <c r="F15" s="20" t="s">
        <v>22</v>
      </c>
      <c r="G15" s="36" t="s">
        <v>17</v>
      </c>
      <c r="H15" s="21" t="s">
        <v>18</v>
      </c>
      <c r="I15" s="4" t="s">
        <v>19</v>
      </c>
      <c r="J15" s="21">
        <v>17</v>
      </c>
      <c r="K15" s="21">
        <v>1</v>
      </c>
    </row>
    <row r="16" spans="1:70" ht="30" x14ac:dyDescent="0.25">
      <c r="A16" s="79">
        <v>15</v>
      </c>
      <c r="B16" s="79" t="s">
        <v>13</v>
      </c>
      <c r="C16" s="79" t="s">
        <v>46</v>
      </c>
      <c r="D16" s="80" t="s">
        <v>47</v>
      </c>
      <c r="E16" s="60">
        <v>1</v>
      </c>
      <c r="F16" s="60" t="s">
        <v>37</v>
      </c>
      <c r="G16" s="60" t="s">
        <v>17</v>
      </c>
      <c r="H16" s="60" t="s">
        <v>18</v>
      </c>
      <c r="I16" s="60" t="s">
        <v>19</v>
      </c>
      <c r="J16" s="60">
        <v>5</v>
      </c>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row>
    <row r="17" spans="1:12" s="10" customFormat="1" ht="75" hidden="1" x14ac:dyDescent="0.25">
      <c r="A17" s="4">
        <v>16</v>
      </c>
      <c r="B17" s="23" t="s">
        <v>48</v>
      </c>
      <c r="C17" s="23" t="s">
        <v>49</v>
      </c>
      <c r="D17" s="11" t="s">
        <v>50</v>
      </c>
      <c r="E17" s="76">
        <v>3</v>
      </c>
      <c r="F17" s="33" t="s">
        <v>16</v>
      </c>
      <c r="G17" s="33" t="s">
        <v>51</v>
      </c>
      <c r="H17" s="10" t="s">
        <v>52</v>
      </c>
      <c r="I17" s="10" t="s">
        <v>19</v>
      </c>
      <c r="J17" s="10">
        <v>12</v>
      </c>
      <c r="K17" s="10" t="s">
        <v>53</v>
      </c>
      <c r="L17" s="10" t="s">
        <v>20</v>
      </c>
    </row>
    <row r="18" spans="1:12" ht="60" hidden="1" x14ac:dyDescent="0.25">
      <c r="A18" s="4">
        <v>17</v>
      </c>
      <c r="B18" s="23" t="s">
        <v>48</v>
      </c>
      <c r="C18" s="4" t="s">
        <v>49</v>
      </c>
      <c r="D18" s="11" t="s">
        <v>54</v>
      </c>
      <c r="E18" s="40">
        <v>3</v>
      </c>
      <c r="F18" s="12" t="s">
        <v>22</v>
      </c>
      <c r="G18" s="11" t="s">
        <v>51</v>
      </c>
      <c r="H18" s="4" t="s">
        <v>52</v>
      </c>
      <c r="I18" s="10" t="s">
        <v>19</v>
      </c>
      <c r="J18" s="4">
        <v>7</v>
      </c>
      <c r="K18" s="10" t="s">
        <v>55</v>
      </c>
      <c r="L18" s="10" t="s">
        <v>20</v>
      </c>
    </row>
    <row r="19" spans="1:12" s="21" customFormat="1" ht="30" hidden="1" x14ac:dyDescent="0.25">
      <c r="A19" s="84">
        <v>18</v>
      </c>
      <c r="B19" s="42" t="s">
        <v>48</v>
      </c>
      <c r="C19" s="42" t="s">
        <v>56</v>
      </c>
      <c r="D19" s="85" t="s">
        <v>57</v>
      </c>
      <c r="E19" s="20">
        <v>2</v>
      </c>
      <c r="F19" s="20" t="s">
        <v>28</v>
      </c>
      <c r="G19" s="20" t="s">
        <v>51</v>
      </c>
      <c r="H19" s="21" t="s">
        <v>52</v>
      </c>
      <c r="I19" s="4" t="s">
        <v>19</v>
      </c>
      <c r="J19" s="21">
        <v>9</v>
      </c>
    </row>
    <row r="20" spans="1:12" ht="75" hidden="1" x14ac:dyDescent="0.25">
      <c r="A20" s="4">
        <v>19</v>
      </c>
      <c r="B20" s="23" t="s">
        <v>48</v>
      </c>
      <c r="C20" s="23" t="s">
        <v>56</v>
      </c>
      <c r="D20" s="11" t="s">
        <v>58</v>
      </c>
      <c r="E20" s="38">
        <v>3</v>
      </c>
      <c r="F20" s="11" t="s">
        <v>28</v>
      </c>
      <c r="G20" s="11" t="s">
        <v>51</v>
      </c>
      <c r="H20" s="4" t="s">
        <v>52</v>
      </c>
      <c r="I20" s="10" t="s">
        <v>19</v>
      </c>
      <c r="J20" s="4">
        <v>2</v>
      </c>
      <c r="K20" s="10" t="s">
        <v>59</v>
      </c>
      <c r="L20" s="10" t="s">
        <v>20</v>
      </c>
    </row>
    <row r="21" spans="1:12" ht="30" hidden="1" x14ac:dyDescent="0.25">
      <c r="A21" s="4">
        <v>20</v>
      </c>
      <c r="B21" s="23" t="s">
        <v>48</v>
      </c>
      <c r="C21" s="23" t="s">
        <v>56</v>
      </c>
      <c r="D21" s="11" t="s">
        <v>60</v>
      </c>
      <c r="E21" s="38">
        <v>3</v>
      </c>
      <c r="F21" s="11" t="s">
        <v>28</v>
      </c>
      <c r="G21" s="11" t="s">
        <v>51</v>
      </c>
      <c r="H21" s="4" t="s">
        <v>52</v>
      </c>
      <c r="I21" s="10" t="s">
        <v>19</v>
      </c>
      <c r="K21" s="10"/>
      <c r="L21" s="10" t="s">
        <v>20</v>
      </c>
    </row>
    <row r="22" spans="1:12" ht="30" hidden="1" x14ac:dyDescent="0.25">
      <c r="A22" s="10">
        <v>21</v>
      </c>
      <c r="B22" s="26" t="s">
        <v>48</v>
      </c>
      <c r="C22" s="26" t="s">
        <v>56</v>
      </c>
      <c r="D22" s="33" t="s">
        <v>61</v>
      </c>
      <c r="E22" s="11">
        <v>4</v>
      </c>
      <c r="F22" s="11" t="s">
        <v>28</v>
      </c>
      <c r="G22" s="11" t="s">
        <v>51</v>
      </c>
      <c r="H22" s="4" t="s">
        <v>52</v>
      </c>
    </row>
    <row r="23" spans="1:12" ht="30" hidden="1" x14ac:dyDescent="0.25">
      <c r="A23" s="4">
        <v>22</v>
      </c>
      <c r="B23" s="24" t="s">
        <v>48</v>
      </c>
      <c r="C23" s="23" t="s">
        <v>56</v>
      </c>
      <c r="D23" s="12" t="s">
        <v>62</v>
      </c>
      <c r="E23" s="12">
        <v>4</v>
      </c>
      <c r="F23" s="12" t="s">
        <v>28</v>
      </c>
      <c r="G23" s="12" t="s">
        <v>51</v>
      </c>
      <c r="H23" s="4" t="s">
        <v>52</v>
      </c>
    </row>
    <row r="24" spans="1:12" ht="30" hidden="1" x14ac:dyDescent="0.25">
      <c r="A24" s="4">
        <v>23</v>
      </c>
      <c r="B24" s="23" t="s">
        <v>48</v>
      </c>
      <c r="C24" s="23" t="s">
        <v>63</v>
      </c>
      <c r="D24" s="20" t="s">
        <v>64</v>
      </c>
      <c r="E24" s="20">
        <v>2</v>
      </c>
      <c r="F24" s="20" t="s">
        <v>34</v>
      </c>
      <c r="G24" s="20" t="s">
        <v>51</v>
      </c>
      <c r="H24" s="6" t="s">
        <v>52</v>
      </c>
      <c r="I24" s="4" t="s">
        <v>19</v>
      </c>
      <c r="J24" s="4">
        <v>4</v>
      </c>
    </row>
    <row r="25" spans="1:12" ht="30" hidden="1" x14ac:dyDescent="0.25">
      <c r="A25" s="4">
        <v>24</v>
      </c>
      <c r="B25" s="23" t="s">
        <v>48</v>
      </c>
      <c r="C25" s="23" t="s">
        <v>65</v>
      </c>
      <c r="D25" s="11" t="s">
        <v>66</v>
      </c>
      <c r="E25" s="11">
        <v>2</v>
      </c>
      <c r="F25" s="11" t="s">
        <v>25</v>
      </c>
      <c r="G25" s="11" t="s">
        <v>17</v>
      </c>
      <c r="H25" s="4" t="s">
        <v>18</v>
      </c>
      <c r="I25" s="4" t="s">
        <v>19</v>
      </c>
      <c r="J25" s="4">
        <v>19</v>
      </c>
    </row>
    <row r="26" spans="1:12" ht="30" hidden="1" x14ac:dyDescent="0.25">
      <c r="A26" s="8"/>
      <c r="B26" s="23" t="s">
        <v>48</v>
      </c>
      <c r="C26" s="23" t="s">
        <v>65</v>
      </c>
      <c r="D26" s="11" t="s">
        <v>67</v>
      </c>
      <c r="E26" s="38">
        <v>2</v>
      </c>
      <c r="F26" s="11" t="s">
        <v>22</v>
      </c>
      <c r="G26" s="38"/>
      <c r="H26" s="7"/>
      <c r="I26" s="4" t="s">
        <v>19</v>
      </c>
      <c r="J26" s="4">
        <v>17</v>
      </c>
      <c r="K26" s="4">
        <v>1</v>
      </c>
    </row>
    <row r="27" spans="1:12" ht="30" hidden="1" x14ac:dyDescent="0.25">
      <c r="A27" s="8"/>
      <c r="B27" s="23" t="s">
        <v>48</v>
      </c>
      <c r="C27" s="23" t="s">
        <v>65</v>
      </c>
      <c r="D27" s="11" t="s">
        <v>68</v>
      </c>
      <c r="E27" s="38">
        <v>2</v>
      </c>
      <c r="F27" s="38" t="s">
        <v>34</v>
      </c>
      <c r="G27" s="38"/>
      <c r="H27" s="7"/>
      <c r="I27" s="4" t="s">
        <v>19</v>
      </c>
      <c r="J27" s="4">
        <v>4</v>
      </c>
    </row>
    <row r="28" spans="1:12" ht="30" hidden="1" x14ac:dyDescent="0.25">
      <c r="A28" s="8">
        <v>25</v>
      </c>
      <c r="B28" s="24" t="s">
        <v>48</v>
      </c>
      <c r="C28" s="24" t="s">
        <v>69</v>
      </c>
      <c r="D28" s="12" t="s">
        <v>70</v>
      </c>
      <c r="E28" s="38">
        <v>2</v>
      </c>
      <c r="F28" s="38" t="s">
        <v>34</v>
      </c>
      <c r="G28" s="38" t="s">
        <v>51</v>
      </c>
      <c r="H28" s="7" t="s">
        <v>52</v>
      </c>
      <c r="I28" s="4" t="s">
        <v>19</v>
      </c>
      <c r="J28" s="4">
        <v>11</v>
      </c>
    </row>
    <row r="29" spans="1:12" ht="105" hidden="1" x14ac:dyDescent="0.25">
      <c r="A29" s="4">
        <v>26</v>
      </c>
      <c r="B29" s="23" t="s">
        <v>48</v>
      </c>
      <c r="C29" s="23" t="s">
        <v>69</v>
      </c>
      <c r="D29" s="11" t="s">
        <v>71</v>
      </c>
      <c r="E29" s="76">
        <v>3</v>
      </c>
      <c r="F29" s="33" t="s">
        <v>34</v>
      </c>
      <c r="G29" s="33" t="s">
        <v>51</v>
      </c>
      <c r="H29" s="4" t="s">
        <v>52</v>
      </c>
      <c r="I29" s="10" t="s">
        <v>19</v>
      </c>
      <c r="J29" s="4">
        <v>9</v>
      </c>
      <c r="K29" s="10" t="s">
        <v>72</v>
      </c>
      <c r="L29" s="10" t="s">
        <v>20</v>
      </c>
    </row>
    <row r="30" spans="1:12" ht="90" hidden="1" x14ac:dyDescent="0.25">
      <c r="A30" s="4">
        <v>27</v>
      </c>
      <c r="B30" s="23" t="s">
        <v>48</v>
      </c>
      <c r="C30" s="23" t="s">
        <v>69</v>
      </c>
      <c r="D30" s="11" t="s">
        <v>73</v>
      </c>
      <c r="E30" s="38">
        <v>3</v>
      </c>
      <c r="F30" s="11" t="s">
        <v>37</v>
      </c>
      <c r="G30" s="11" t="s">
        <v>51</v>
      </c>
      <c r="H30" s="4" t="s">
        <v>52</v>
      </c>
      <c r="I30" s="10" t="s">
        <v>19</v>
      </c>
      <c r="J30" s="4">
        <v>9</v>
      </c>
      <c r="K30" s="10" t="s">
        <v>74</v>
      </c>
      <c r="L30" s="10" t="s">
        <v>20</v>
      </c>
    </row>
    <row r="31" spans="1:12" ht="75" hidden="1" x14ac:dyDescent="0.25">
      <c r="A31" s="4">
        <v>28</v>
      </c>
      <c r="B31" s="23" t="s">
        <v>48</v>
      </c>
      <c r="C31" s="23" t="s">
        <v>69</v>
      </c>
      <c r="D31" s="11" t="s">
        <v>75</v>
      </c>
      <c r="E31" s="40">
        <v>3</v>
      </c>
      <c r="F31" s="12" t="s">
        <v>28</v>
      </c>
      <c r="G31" s="12" t="s">
        <v>51</v>
      </c>
      <c r="H31" s="4" t="s">
        <v>52</v>
      </c>
      <c r="I31" s="10" t="s">
        <v>19</v>
      </c>
      <c r="J31" s="4">
        <v>1</v>
      </c>
      <c r="K31" s="10" t="s">
        <v>76</v>
      </c>
      <c r="L31" s="10" t="s">
        <v>20</v>
      </c>
    </row>
    <row r="32" spans="1:12" ht="45" hidden="1" x14ac:dyDescent="0.25">
      <c r="A32" s="9">
        <v>29</v>
      </c>
      <c r="B32" s="86" t="s">
        <v>48</v>
      </c>
      <c r="C32" s="25" t="s">
        <v>77</v>
      </c>
      <c r="D32" s="34" t="s">
        <v>78</v>
      </c>
      <c r="E32" s="12">
        <v>4</v>
      </c>
      <c r="F32" s="12"/>
      <c r="G32" s="12" t="s">
        <v>51</v>
      </c>
      <c r="H32" s="6" t="s">
        <v>52</v>
      </c>
    </row>
    <row r="33" spans="1:12" ht="90" hidden="1" x14ac:dyDescent="0.25">
      <c r="A33" s="4">
        <v>30</v>
      </c>
      <c r="B33" s="75" t="s">
        <v>48</v>
      </c>
      <c r="C33" s="23" t="s">
        <v>77</v>
      </c>
      <c r="D33" s="11" t="s">
        <v>79</v>
      </c>
      <c r="E33" s="40">
        <v>3</v>
      </c>
      <c r="F33" s="12" t="s">
        <v>22</v>
      </c>
      <c r="G33" s="12" t="s">
        <v>51</v>
      </c>
      <c r="H33" s="6" t="s">
        <v>52</v>
      </c>
      <c r="I33" s="10" t="s">
        <v>19</v>
      </c>
      <c r="J33" s="4">
        <v>7</v>
      </c>
      <c r="K33" s="10" t="s">
        <v>80</v>
      </c>
      <c r="L33" s="10" t="s">
        <v>20</v>
      </c>
    </row>
    <row r="34" spans="1:12" ht="75" hidden="1" x14ac:dyDescent="0.25">
      <c r="A34" s="4" t="s">
        <v>81</v>
      </c>
      <c r="B34" s="23" t="s">
        <v>48</v>
      </c>
      <c r="C34" s="23" t="s">
        <v>77</v>
      </c>
      <c r="D34" s="11" t="s">
        <v>82</v>
      </c>
      <c r="E34" s="38">
        <v>3</v>
      </c>
      <c r="F34" s="12" t="s">
        <v>83</v>
      </c>
      <c r="G34" s="12"/>
      <c r="H34" s="6"/>
      <c r="I34" s="10" t="s">
        <v>19</v>
      </c>
      <c r="J34" s="4">
        <v>6</v>
      </c>
      <c r="K34" s="10" t="s">
        <v>84</v>
      </c>
      <c r="L34" s="10" t="s">
        <v>20</v>
      </c>
    </row>
    <row r="35" spans="1:12" ht="30" hidden="1" x14ac:dyDescent="0.25">
      <c r="A35" s="4" t="s">
        <v>85</v>
      </c>
      <c r="B35" s="23" t="s">
        <v>48</v>
      </c>
      <c r="C35" s="23" t="s">
        <v>77</v>
      </c>
      <c r="D35" s="11" t="s">
        <v>86</v>
      </c>
      <c r="E35" s="38" t="s">
        <v>87</v>
      </c>
      <c r="F35" s="101" t="s">
        <v>34</v>
      </c>
      <c r="G35" s="12"/>
      <c r="H35" s="6"/>
      <c r="I35" s="10" t="s">
        <v>19</v>
      </c>
      <c r="K35" s="10"/>
      <c r="L35" s="10" t="s">
        <v>20</v>
      </c>
    </row>
    <row r="36" spans="1:12" ht="30" hidden="1" x14ac:dyDescent="0.25">
      <c r="A36" s="4" t="s">
        <v>88</v>
      </c>
      <c r="B36" s="23" t="s">
        <v>48</v>
      </c>
      <c r="C36" s="23" t="s">
        <v>77</v>
      </c>
      <c r="D36" s="11" t="s">
        <v>89</v>
      </c>
      <c r="E36" s="38">
        <v>3</v>
      </c>
      <c r="F36" s="11" t="s">
        <v>25</v>
      </c>
      <c r="G36" s="11" t="s">
        <v>17</v>
      </c>
      <c r="H36" s="4" t="s">
        <v>52</v>
      </c>
      <c r="I36" s="10" t="s">
        <v>19</v>
      </c>
      <c r="J36" s="4">
        <v>4</v>
      </c>
      <c r="K36" s="10"/>
      <c r="L36" s="10" t="s">
        <v>20</v>
      </c>
    </row>
    <row r="37" spans="1:12" s="8" customFormat="1" ht="30" hidden="1" x14ac:dyDescent="0.25">
      <c r="A37" s="4">
        <v>32</v>
      </c>
      <c r="B37" s="23" t="s">
        <v>48</v>
      </c>
      <c r="C37" s="23" t="s">
        <v>90</v>
      </c>
      <c r="D37" s="11" t="s">
        <v>91</v>
      </c>
      <c r="E37" s="40">
        <v>3</v>
      </c>
      <c r="F37" s="40" t="s">
        <v>37</v>
      </c>
      <c r="G37" s="40" t="s">
        <v>51</v>
      </c>
      <c r="H37" s="8" t="s">
        <v>92</v>
      </c>
      <c r="I37" s="10" t="s">
        <v>19</v>
      </c>
      <c r="J37" s="8">
        <v>6</v>
      </c>
      <c r="K37" s="9"/>
      <c r="L37" s="10" t="s">
        <v>20</v>
      </c>
    </row>
    <row r="38" spans="1:12" s="21" customFormat="1" ht="30" hidden="1" x14ac:dyDescent="0.25">
      <c r="A38" s="21">
        <v>33</v>
      </c>
      <c r="B38" s="37" t="s">
        <v>48</v>
      </c>
      <c r="C38" s="37" t="s">
        <v>93</v>
      </c>
      <c r="D38" s="20" t="s">
        <v>94</v>
      </c>
      <c r="E38" s="20" t="s">
        <v>45</v>
      </c>
      <c r="F38" s="21" t="s">
        <v>25</v>
      </c>
      <c r="G38" s="21" t="s">
        <v>17</v>
      </c>
      <c r="H38" s="21" t="s">
        <v>92</v>
      </c>
      <c r="I38" s="4" t="s">
        <v>19</v>
      </c>
      <c r="J38" s="21">
        <v>3</v>
      </c>
    </row>
    <row r="39" spans="1:12" s="21" customFormat="1" ht="30" hidden="1" x14ac:dyDescent="0.25">
      <c r="A39" s="81">
        <v>34</v>
      </c>
      <c r="B39" s="82" t="s">
        <v>48</v>
      </c>
      <c r="C39" s="82" t="s">
        <v>95</v>
      </c>
      <c r="D39" s="83" t="s">
        <v>96</v>
      </c>
      <c r="E39" s="20" t="s">
        <v>45</v>
      </c>
      <c r="F39" s="21" t="s">
        <v>25</v>
      </c>
      <c r="G39" s="21" t="s">
        <v>17</v>
      </c>
      <c r="H39" s="21" t="s">
        <v>92</v>
      </c>
      <c r="I39" s="4" t="s">
        <v>19</v>
      </c>
      <c r="J39" s="21">
        <v>1</v>
      </c>
    </row>
    <row r="40" spans="1:12" s="10" customFormat="1" ht="30" hidden="1" x14ac:dyDescent="0.25">
      <c r="A40" s="4">
        <v>35</v>
      </c>
      <c r="B40" s="23" t="s">
        <v>48</v>
      </c>
      <c r="C40" s="23" t="s">
        <v>97</v>
      </c>
      <c r="D40" s="4" t="s">
        <v>98</v>
      </c>
      <c r="E40" s="77">
        <v>4</v>
      </c>
      <c r="G40" s="10" t="s">
        <v>17</v>
      </c>
      <c r="H40" s="10" t="s">
        <v>92</v>
      </c>
    </row>
    <row r="41" spans="1:12" ht="30" hidden="1" x14ac:dyDescent="0.25">
      <c r="A41" s="4">
        <v>36</v>
      </c>
      <c r="B41" s="23" t="s">
        <v>48</v>
      </c>
      <c r="C41" s="23" t="s">
        <v>99</v>
      </c>
      <c r="D41" s="4" t="s">
        <v>100</v>
      </c>
      <c r="E41" s="7">
        <v>3</v>
      </c>
      <c r="F41" s="100" t="s">
        <v>41</v>
      </c>
      <c r="G41" s="4" t="s">
        <v>17</v>
      </c>
      <c r="H41" s="4" t="s">
        <v>92</v>
      </c>
      <c r="I41" s="10" t="s">
        <v>19</v>
      </c>
      <c r="J41" s="4">
        <v>2</v>
      </c>
      <c r="K41" s="10"/>
      <c r="L41" s="10" t="s">
        <v>20</v>
      </c>
    </row>
    <row r="42" spans="1:12" ht="60" hidden="1" x14ac:dyDescent="0.25">
      <c r="A42" s="4">
        <v>37</v>
      </c>
      <c r="B42" s="23" t="s">
        <v>101</v>
      </c>
      <c r="C42" s="23" t="s">
        <v>102</v>
      </c>
      <c r="D42" s="11" t="s">
        <v>103</v>
      </c>
      <c r="E42" s="38">
        <v>3</v>
      </c>
      <c r="F42" s="11" t="s">
        <v>16</v>
      </c>
      <c r="G42" s="11" t="s">
        <v>51</v>
      </c>
      <c r="H42" s="4" t="s">
        <v>52</v>
      </c>
      <c r="I42" s="10" t="s">
        <v>19</v>
      </c>
      <c r="J42" s="4">
        <v>11</v>
      </c>
      <c r="K42" s="10" t="s">
        <v>104</v>
      </c>
      <c r="L42" s="10" t="s">
        <v>20</v>
      </c>
    </row>
    <row r="43" spans="1:12" ht="60" hidden="1" x14ac:dyDescent="0.25">
      <c r="A43" s="4">
        <v>38</v>
      </c>
      <c r="B43" s="23" t="s">
        <v>101</v>
      </c>
      <c r="C43" s="23" t="s">
        <v>102</v>
      </c>
      <c r="D43" s="11" t="s">
        <v>105</v>
      </c>
      <c r="E43" s="38">
        <v>3</v>
      </c>
      <c r="F43" s="11" t="s">
        <v>22</v>
      </c>
      <c r="G43" s="11" t="s">
        <v>51</v>
      </c>
      <c r="H43" s="4" t="s">
        <v>52</v>
      </c>
      <c r="I43" s="10" t="s">
        <v>19</v>
      </c>
      <c r="J43" s="4">
        <v>7</v>
      </c>
      <c r="K43" s="10" t="s">
        <v>106</v>
      </c>
      <c r="L43" s="10" t="s">
        <v>20</v>
      </c>
    </row>
    <row r="44" spans="1:12" ht="30" hidden="1" x14ac:dyDescent="0.25">
      <c r="A44" s="4">
        <v>39</v>
      </c>
      <c r="B44" s="23" t="s">
        <v>101</v>
      </c>
      <c r="C44" s="23" t="s">
        <v>107</v>
      </c>
      <c r="D44" s="11" t="s">
        <v>108</v>
      </c>
      <c r="E44" s="38">
        <v>3</v>
      </c>
      <c r="F44" s="11" t="s">
        <v>25</v>
      </c>
      <c r="G44" s="11" t="s">
        <v>51</v>
      </c>
      <c r="H44" s="4" t="s">
        <v>52</v>
      </c>
      <c r="I44" s="10" t="s">
        <v>19</v>
      </c>
      <c r="J44" s="4">
        <v>9</v>
      </c>
      <c r="K44" s="10"/>
      <c r="L44" s="10" t="s">
        <v>20</v>
      </c>
    </row>
    <row r="45" spans="1:12" ht="30" hidden="1" x14ac:dyDescent="0.25">
      <c r="A45" s="4">
        <v>40</v>
      </c>
      <c r="B45" s="23" t="s">
        <v>101</v>
      </c>
      <c r="C45" s="23" t="s">
        <v>107</v>
      </c>
      <c r="D45" s="11" t="s">
        <v>109</v>
      </c>
      <c r="E45" s="38">
        <v>3</v>
      </c>
      <c r="F45" s="11" t="s">
        <v>28</v>
      </c>
      <c r="G45" s="11" t="s">
        <v>51</v>
      </c>
      <c r="H45" s="4" t="s">
        <v>52</v>
      </c>
      <c r="I45" s="10" t="s">
        <v>19</v>
      </c>
      <c r="J45" s="4">
        <v>2</v>
      </c>
      <c r="K45" s="10"/>
      <c r="L45" s="10" t="s">
        <v>20</v>
      </c>
    </row>
    <row r="46" spans="1:12" ht="30" hidden="1" x14ac:dyDescent="0.25">
      <c r="A46" s="10">
        <v>41</v>
      </c>
      <c r="B46" s="26" t="s">
        <v>101</v>
      </c>
      <c r="C46" s="26" t="s">
        <v>107</v>
      </c>
      <c r="D46" s="33" t="s">
        <v>110</v>
      </c>
      <c r="E46" s="11">
        <v>4</v>
      </c>
      <c r="F46" s="11" t="s">
        <v>28</v>
      </c>
      <c r="G46" s="11" t="s">
        <v>51</v>
      </c>
      <c r="H46" s="4" t="s">
        <v>52</v>
      </c>
    </row>
    <row r="47" spans="1:12" ht="30" hidden="1" x14ac:dyDescent="0.25">
      <c r="A47" s="4">
        <v>42</v>
      </c>
      <c r="B47" s="23" t="s">
        <v>101</v>
      </c>
      <c r="C47" s="23" t="s">
        <v>107</v>
      </c>
      <c r="D47" s="11" t="s">
        <v>111</v>
      </c>
      <c r="E47" s="11">
        <v>4</v>
      </c>
      <c r="F47" s="11" t="s">
        <v>25</v>
      </c>
      <c r="G47" s="11" t="s">
        <v>51</v>
      </c>
      <c r="H47" s="4" t="s">
        <v>52</v>
      </c>
    </row>
    <row r="48" spans="1:12" ht="30" hidden="1" x14ac:dyDescent="0.25">
      <c r="A48" s="4">
        <v>43</v>
      </c>
      <c r="B48" s="23" t="s">
        <v>101</v>
      </c>
      <c r="C48" s="23" t="s">
        <v>107</v>
      </c>
      <c r="D48" s="12" t="s">
        <v>112</v>
      </c>
      <c r="E48" s="12">
        <v>4</v>
      </c>
      <c r="F48" s="12" t="s">
        <v>28</v>
      </c>
      <c r="G48" s="12" t="s">
        <v>51</v>
      </c>
      <c r="H48" s="4" t="s">
        <v>52</v>
      </c>
    </row>
    <row r="49" spans="1:31" ht="30" hidden="1" x14ac:dyDescent="0.25">
      <c r="A49" s="39">
        <v>44</v>
      </c>
      <c r="B49" s="23" t="s">
        <v>101</v>
      </c>
      <c r="C49" s="24" t="s">
        <v>113</v>
      </c>
      <c r="D49" s="11" t="s">
        <v>114</v>
      </c>
      <c r="E49" s="11">
        <v>4</v>
      </c>
      <c r="F49" s="11"/>
      <c r="G49" s="11" t="s">
        <v>51</v>
      </c>
      <c r="H49" s="4" t="s">
        <v>52</v>
      </c>
    </row>
    <row r="50" spans="1:31" ht="30" hidden="1" x14ac:dyDescent="0.25">
      <c r="A50" s="4">
        <v>45</v>
      </c>
      <c r="B50" s="23" t="s">
        <v>101</v>
      </c>
      <c r="C50" s="24" t="s">
        <v>113</v>
      </c>
      <c r="D50" s="33" t="s">
        <v>115</v>
      </c>
      <c r="E50" s="33">
        <v>4</v>
      </c>
      <c r="F50" s="33"/>
      <c r="G50" s="33" t="s">
        <v>51</v>
      </c>
      <c r="H50" s="4" t="s">
        <v>52</v>
      </c>
    </row>
    <row r="51" spans="1:31" ht="30" hidden="1" x14ac:dyDescent="0.25">
      <c r="A51" s="4">
        <v>46</v>
      </c>
      <c r="B51" s="23" t="s">
        <v>101</v>
      </c>
      <c r="C51" s="24" t="s">
        <v>113</v>
      </c>
      <c r="D51" s="34" t="s">
        <v>116</v>
      </c>
      <c r="E51" s="34">
        <v>4</v>
      </c>
      <c r="F51" s="34" t="s">
        <v>37</v>
      </c>
      <c r="G51" s="34" t="s">
        <v>51</v>
      </c>
      <c r="H51" s="4" t="s">
        <v>52</v>
      </c>
      <c r="I51" s="4" t="s">
        <v>19</v>
      </c>
    </row>
    <row r="52" spans="1:31" ht="30" hidden="1" x14ac:dyDescent="0.25">
      <c r="A52" s="4">
        <v>47</v>
      </c>
      <c r="B52" s="23" t="s">
        <v>101</v>
      </c>
      <c r="C52" s="24" t="s">
        <v>113</v>
      </c>
      <c r="D52" s="12" t="s">
        <v>117</v>
      </c>
      <c r="E52" s="12">
        <v>4</v>
      </c>
      <c r="F52" s="12"/>
      <c r="G52" s="12" t="s">
        <v>51</v>
      </c>
      <c r="H52" s="4" t="s">
        <v>52</v>
      </c>
    </row>
    <row r="53" spans="1:31" ht="30" hidden="1" x14ac:dyDescent="0.25">
      <c r="A53" s="4">
        <v>48</v>
      </c>
      <c r="B53" s="23" t="s">
        <v>101</v>
      </c>
      <c r="C53" s="24" t="s">
        <v>118</v>
      </c>
      <c r="D53" s="12" t="s">
        <v>119</v>
      </c>
      <c r="E53" s="12">
        <v>4</v>
      </c>
      <c r="F53" s="12"/>
      <c r="G53" s="12" t="s">
        <v>51</v>
      </c>
      <c r="H53" s="4" t="s">
        <v>52</v>
      </c>
    </row>
    <row r="54" spans="1:31" ht="30" hidden="1" x14ac:dyDescent="0.25">
      <c r="A54" s="4">
        <v>49</v>
      </c>
      <c r="B54" s="23" t="s">
        <v>101</v>
      </c>
      <c r="C54" s="24" t="s">
        <v>118</v>
      </c>
      <c r="D54" s="12" t="s">
        <v>120</v>
      </c>
      <c r="E54" s="12">
        <v>4</v>
      </c>
      <c r="F54" s="12"/>
      <c r="G54" s="12" t="s">
        <v>51</v>
      </c>
      <c r="H54" s="4" t="s">
        <v>52</v>
      </c>
    </row>
    <row r="55" spans="1:31" ht="30" hidden="1" x14ac:dyDescent="0.25">
      <c r="A55" s="4" t="s">
        <v>121</v>
      </c>
      <c r="B55" s="23" t="s">
        <v>101</v>
      </c>
      <c r="C55" s="23" t="s">
        <v>118</v>
      </c>
      <c r="D55" s="11" t="s">
        <v>122</v>
      </c>
      <c r="E55" s="11">
        <v>3</v>
      </c>
      <c r="F55" s="11" t="s">
        <v>83</v>
      </c>
      <c r="G55" s="11" t="s">
        <v>51</v>
      </c>
      <c r="H55" s="4" t="s">
        <v>52</v>
      </c>
      <c r="I55" s="10" t="s">
        <v>19</v>
      </c>
      <c r="J55" s="4">
        <v>6</v>
      </c>
      <c r="K55" s="10">
        <v>1</v>
      </c>
      <c r="L55" s="10" t="s">
        <v>20</v>
      </c>
    </row>
    <row r="56" spans="1:31" ht="30" hidden="1" x14ac:dyDescent="0.25">
      <c r="A56" s="4" t="s">
        <v>123</v>
      </c>
      <c r="B56" s="23" t="s">
        <v>101</v>
      </c>
      <c r="C56" s="23" t="s">
        <v>118</v>
      </c>
      <c r="D56" s="11" t="s">
        <v>124</v>
      </c>
      <c r="E56" s="11">
        <v>3</v>
      </c>
      <c r="F56" s="11" t="s">
        <v>83</v>
      </c>
      <c r="G56" s="11" t="s">
        <v>51</v>
      </c>
      <c r="H56" s="4" t="s">
        <v>52</v>
      </c>
      <c r="I56" s="10" t="s">
        <v>19</v>
      </c>
      <c r="J56" s="4">
        <v>6</v>
      </c>
      <c r="K56" s="10">
        <v>1</v>
      </c>
      <c r="L56" s="10" t="s">
        <v>20</v>
      </c>
    </row>
    <row r="57" spans="1:31" ht="39" hidden="1" customHeight="1" x14ac:dyDescent="0.25">
      <c r="A57" s="4" t="s">
        <v>125</v>
      </c>
      <c r="B57" s="23" t="s">
        <v>101</v>
      </c>
      <c r="C57" s="23" t="s">
        <v>118</v>
      </c>
      <c r="D57" s="11" t="s">
        <v>126</v>
      </c>
      <c r="E57" s="38" t="s">
        <v>87</v>
      </c>
      <c r="F57" s="11" t="s">
        <v>34</v>
      </c>
      <c r="G57" s="11" t="s">
        <v>51</v>
      </c>
      <c r="H57" s="4" t="s">
        <v>52</v>
      </c>
      <c r="I57" s="10" t="s">
        <v>127</v>
      </c>
      <c r="K57" s="10"/>
      <c r="L57" s="10"/>
    </row>
    <row r="58" spans="1:31" ht="30" hidden="1" x14ac:dyDescent="0.25">
      <c r="A58" s="4" t="s">
        <v>128</v>
      </c>
      <c r="B58" s="23" t="s">
        <v>101</v>
      </c>
      <c r="C58" s="23" t="s">
        <v>118</v>
      </c>
      <c r="D58" s="11" t="s">
        <v>129</v>
      </c>
      <c r="E58" s="11">
        <v>3</v>
      </c>
      <c r="F58" s="11" t="s">
        <v>25</v>
      </c>
      <c r="G58" s="11" t="s">
        <v>51</v>
      </c>
      <c r="H58" s="4" t="s">
        <v>52</v>
      </c>
      <c r="I58" s="10" t="s">
        <v>19</v>
      </c>
      <c r="J58" s="4">
        <v>4</v>
      </c>
      <c r="K58" s="10"/>
      <c r="L58" s="10" t="s">
        <v>20</v>
      </c>
    </row>
    <row r="59" spans="1:31" ht="36" hidden="1" customHeight="1" x14ac:dyDescent="0.25">
      <c r="A59" s="4">
        <v>51</v>
      </c>
      <c r="B59" s="23" t="s">
        <v>101</v>
      </c>
      <c r="C59" s="23" t="s">
        <v>130</v>
      </c>
      <c r="D59" s="11" t="s">
        <v>131</v>
      </c>
      <c r="E59" s="11" t="s">
        <v>132</v>
      </c>
      <c r="F59" s="11" t="s">
        <v>25</v>
      </c>
      <c r="G59" s="11" t="s">
        <v>51</v>
      </c>
      <c r="H59" s="4" t="s">
        <v>18</v>
      </c>
      <c r="I59" s="10" t="s">
        <v>19</v>
      </c>
      <c r="J59" s="4">
        <v>10</v>
      </c>
      <c r="K59" s="10"/>
      <c r="L59" s="10" t="s">
        <v>20</v>
      </c>
    </row>
    <row r="60" spans="1:31" ht="37.5" hidden="1" customHeight="1" x14ac:dyDescent="0.25">
      <c r="B60" s="23" t="s">
        <v>101</v>
      </c>
      <c r="C60" s="23" t="s">
        <v>130</v>
      </c>
      <c r="D60" s="11" t="s">
        <v>133</v>
      </c>
      <c r="E60" s="11" t="s">
        <v>132</v>
      </c>
      <c r="F60" s="11" t="s">
        <v>22</v>
      </c>
      <c r="G60" s="11" t="s">
        <v>51</v>
      </c>
      <c r="I60" s="10" t="s">
        <v>19</v>
      </c>
      <c r="J60" s="4">
        <v>17</v>
      </c>
      <c r="K60" s="10">
        <v>1</v>
      </c>
      <c r="L60" s="10" t="s">
        <v>20</v>
      </c>
    </row>
    <row r="61" spans="1:31" ht="60" hidden="1" x14ac:dyDescent="0.25">
      <c r="B61" s="23" t="s">
        <v>101</v>
      </c>
      <c r="C61" s="23" t="s">
        <v>130</v>
      </c>
      <c r="D61" s="11" t="s">
        <v>134</v>
      </c>
      <c r="E61" s="11" t="s">
        <v>132</v>
      </c>
      <c r="F61" s="11" t="s">
        <v>34</v>
      </c>
      <c r="G61" s="11" t="s">
        <v>51</v>
      </c>
      <c r="I61" s="10" t="s">
        <v>19</v>
      </c>
      <c r="J61" s="4">
        <v>5</v>
      </c>
      <c r="K61" s="10" t="s">
        <v>135</v>
      </c>
      <c r="L61" s="10" t="s">
        <v>20</v>
      </c>
    </row>
    <row r="62" spans="1:31" ht="30" hidden="1" x14ac:dyDescent="0.25">
      <c r="A62" s="8">
        <v>52</v>
      </c>
      <c r="B62" s="24" t="s">
        <v>101</v>
      </c>
      <c r="C62" s="24" t="s">
        <v>136</v>
      </c>
      <c r="D62" s="8" t="s">
        <v>137</v>
      </c>
      <c r="E62" s="8">
        <v>2</v>
      </c>
      <c r="F62" s="8" t="s">
        <v>83</v>
      </c>
      <c r="G62" s="8" t="s">
        <v>51</v>
      </c>
      <c r="H62" s="8" t="s">
        <v>52</v>
      </c>
      <c r="I62" s="4" t="s">
        <v>19</v>
      </c>
      <c r="J62" s="8">
        <v>17</v>
      </c>
      <c r="K62" s="8"/>
      <c r="L62" s="8"/>
      <c r="M62" s="8"/>
      <c r="N62" s="8"/>
      <c r="O62" s="8"/>
      <c r="P62" s="8"/>
      <c r="Q62" s="8"/>
      <c r="R62" s="8"/>
      <c r="S62" s="8"/>
      <c r="T62" s="8"/>
      <c r="U62" s="8"/>
      <c r="V62" s="8"/>
      <c r="W62" s="8"/>
      <c r="X62" s="8"/>
      <c r="Y62" s="8"/>
      <c r="Z62" s="8"/>
      <c r="AA62" s="8"/>
      <c r="AB62" s="8"/>
      <c r="AC62" s="8"/>
      <c r="AD62" s="8"/>
    </row>
    <row r="63" spans="1:31" s="8" customFormat="1" ht="30" hidden="1" x14ac:dyDescent="0.25">
      <c r="A63" s="4">
        <v>53</v>
      </c>
      <c r="B63" s="23" t="s">
        <v>101</v>
      </c>
      <c r="C63" s="23" t="s">
        <v>138</v>
      </c>
      <c r="D63" s="102" t="s">
        <v>139</v>
      </c>
      <c r="E63" s="11">
        <v>3</v>
      </c>
      <c r="F63" s="11" t="s">
        <v>37</v>
      </c>
      <c r="G63" s="11" t="s">
        <v>51</v>
      </c>
      <c r="H63" s="4" t="s">
        <v>92</v>
      </c>
      <c r="I63" s="10" t="s">
        <v>19</v>
      </c>
      <c r="J63" s="4">
        <v>6</v>
      </c>
      <c r="K63" s="10"/>
      <c r="L63" s="10" t="s">
        <v>20</v>
      </c>
      <c r="M63" s="4"/>
      <c r="N63" s="4"/>
      <c r="O63" s="4"/>
      <c r="P63" s="4"/>
      <c r="Q63" s="4"/>
      <c r="R63" s="4"/>
      <c r="S63" s="4"/>
      <c r="T63" s="4"/>
      <c r="U63" s="4"/>
      <c r="V63" s="4"/>
      <c r="W63" s="4"/>
      <c r="X63" s="4"/>
      <c r="Y63" s="4"/>
      <c r="Z63" s="4"/>
      <c r="AA63" s="4"/>
      <c r="AB63" s="4"/>
      <c r="AC63" s="4"/>
      <c r="AD63" s="4"/>
      <c r="AE63" s="104"/>
    </row>
    <row r="64" spans="1:31" x14ac:dyDescent="0.25">
      <c r="A64" s="10"/>
      <c r="B64" s="46"/>
      <c r="C64" s="46"/>
      <c r="D64" s="87"/>
      <c r="E64" s="33"/>
      <c r="F64" s="33"/>
      <c r="G64" s="33"/>
      <c r="H64" s="10"/>
      <c r="I64" s="10"/>
      <c r="J64" s="10"/>
      <c r="K64" s="10"/>
      <c r="L64" s="10"/>
      <c r="M64" s="10"/>
      <c r="N64" s="10"/>
      <c r="O64" s="10"/>
      <c r="P64" s="10"/>
      <c r="Q64" s="10"/>
      <c r="R64" s="10"/>
      <c r="S64" s="10"/>
      <c r="T64" s="10"/>
      <c r="U64" s="10"/>
      <c r="V64" s="10"/>
      <c r="W64" s="10"/>
      <c r="X64" s="10"/>
      <c r="Y64" s="10"/>
      <c r="Z64" s="10"/>
      <c r="AA64" s="10"/>
      <c r="AB64" s="10"/>
      <c r="AC64" s="10"/>
      <c r="AD64" s="10"/>
    </row>
    <row r="65" spans="1:31" x14ac:dyDescent="0.25">
      <c r="B65" s="27"/>
      <c r="C65" s="27"/>
      <c r="D65" s="43"/>
      <c r="E65" s="11"/>
      <c r="F65" s="11"/>
      <c r="G65" s="11"/>
    </row>
    <row r="66" spans="1:31" x14ac:dyDescent="0.25">
      <c r="B66" s="27"/>
      <c r="C66" s="31"/>
      <c r="D66" s="43"/>
      <c r="E66" s="11"/>
      <c r="F66" s="11"/>
      <c r="G66" s="11"/>
    </row>
    <row r="67" spans="1:31" x14ac:dyDescent="0.25">
      <c r="B67" s="27"/>
      <c r="C67" s="31"/>
      <c r="D67" s="43"/>
      <c r="E67" s="11"/>
      <c r="F67" s="11"/>
      <c r="G67" s="11"/>
    </row>
    <row r="68" spans="1:31" s="21" customFormat="1" ht="30" x14ac:dyDescent="0.25">
      <c r="A68" s="21">
        <v>54</v>
      </c>
      <c r="B68" s="37" t="s">
        <v>101</v>
      </c>
      <c r="C68" s="37" t="s">
        <v>140</v>
      </c>
      <c r="D68" s="20" t="s">
        <v>141</v>
      </c>
      <c r="E68" s="83" t="s">
        <v>45</v>
      </c>
      <c r="F68" s="83" t="s">
        <v>41</v>
      </c>
      <c r="G68" s="83" t="s">
        <v>17</v>
      </c>
      <c r="H68" s="81" t="s">
        <v>52</v>
      </c>
      <c r="I68" s="4" t="s">
        <v>19</v>
      </c>
      <c r="J68" s="81">
        <v>2</v>
      </c>
      <c r="K68" s="81"/>
      <c r="L68" s="81"/>
      <c r="M68" s="81"/>
      <c r="N68" s="81"/>
      <c r="O68" s="81"/>
      <c r="P68" s="81"/>
      <c r="Q68" s="81"/>
      <c r="R68" s="81"/>
      <c r="S68" s="81"/>
      <c r="T68" s="81"/>
      <c r="U68" s="81"/>
      <c r="V68" s="81"/>
      <c r="W68" s="81"/>
      <c r="X68" s="81"/>
      <c r="Y68" s="81"/>
      <c r="Z68" s="81"/>
      <c r="AA68" s="81"/>
      <c r="AB68" s="81"/>
      <c r="AC68" s="81"/>
      <c r="AD68" s="81"/>
    </row>
    <row r="69" spans="1:31" s="9" customFormat="1" ht="30" x14ac:dyDescent="0.25">
      <c r="A69" s="9">
        <v>55</v>
      </c>
      <c r="B69" s="25" t="s">
        <v>101</v>
      </c>
      <c r="C69" s="42" t="s">
        <v>142</v>
      </c>
      <c r="D69" s="103" t="s">
        <v>143</v>
      </c>
      <c r="E69" s="11">
        <v>3</v>
      </c>
      <c r="F69" s="11" t="s">
        <v>41</v>
      </c>
      <c r="G69" s="11" t="s">
        <v>17</v>
      </c>
      <c r="H69" s="4" t="s">
        <v>92</v>
      </c>
      <c r="I69" s="10" t="s">
        <v>144</v>
      </c>
      <c r="J69" s="4">
        <v>14</v>
      </c>
      <c r="K69" s="10"/>
      <c r="L69" s="10" t="s">
        <v>20</v>
      </c>
      <c r="M69" s="4"/>
      <c r="N69" s="4"/>
      <c r="O69" s="4"/>
      <c r="P69" s="4"/>
      <c r="Q69" s="4"/>
      <c r="R69" s="4"/>
      <c r="S69" s="4"/>
      <c r="T69" s="4"/>
      <c r="U69" s="4"/>
      <c r="V69" s="4"/>
      <c r="W69" s="4"/>
      <c r="X69" s="4"/>
      <c r="Y69" s="4"/>
      <c r="Z69" s="4"/>
      <c r="AA69" s="4"/>
      <c r="AB69" s="4"/>
      <c r="AC69" s="4"/>
      <c r="AD69" s="4"/>
      <c r="AE69" s="105"/>
    </row>
    <row r="70" spans="1:31" s="21" customFormat="1" ht="30" x14ac:dyDescent="0.25">
      <c r="A70" s="81">
        <v>56</v>
      </c>
      <c r="B70" s="82" t="s">
        <v>101</v>
      </c>
      <c r="C70" s="82" t="s">
        <v>140</v>
      </c>
      <c r="D70" s="83" t="s">
        <v>145</v>
      </c>
      <c r="E70" s="90" t="s">
        <v>45</v>
      </c>
      <c r="F70" s="90" t="s">
        <v>41</v>
      </c>
      <c r="G70" s="90" t="s">
        <v>17</v>
      </c>
      <c r="H70" s="88" t="s">
        <v>92</v>
      </c>
      <c r="I70" s="4" t="s">
        <v>19</v>
      </c>
      <c r="J70" s="88">
        <v>7</v>
      </c>
      <c r="K70" s="88"/>
      <c r="L70" s="88"/>
      <c r="M70" s="88"/>
      <c r="N70" s="88"/>
      <c r="O70" s="88"/>
      <c r="P70" s="88"/>
      <c r="Q70" s="88"/>
      <c r="R70" s="88"/>
      <c r="S70" s="88"/>
      <c r="T70" s="88"/>
      <c r="U70" s="88"/>
      <c r="V70" s="88"/>
      <c r="W70" s="88"/>
      <c r="X70" s="88"/>
      <c r="Y70" s="88"/>
      <c r="Z70" s="88"/>
      <c r="AA70" s="88"/>
      <c r="AB70" s="88"/>
      <c r="AC70" s="88"/>
      <c r="AD70" s="88"/>
    </row>
    <row r="71" spans="1:31" s="9" customFormat="1" ht="30" x14ac:dyDescent="0.25">
      <c r="A71" s="4">
        <v>56</v>
      </c>
      <c r="B71" s="23" t="s">
        <v>101</v>
      </c>
      <c r="C71" s="37" t="s">
        <v>142</v>
      </c>
      <c r="D71" s="11" t="s">
        <v>146</v>
      </c>
      <c r="E71" s="78" t="s">
        <v>87</v>
      </c>
      <c r="F71" s="34"/>
      <c r="G71" s="34" t="s">
        <v>17</v>
      </c>
      <c r="H71" s="9" t="s">
        <v>92</v>
      </c>
    </row>
    <row r="72" spans="1:31" s="21" customFormat="1" ht="30" x14ac:dyDescent="0.25">
      <c r="A72" s="88">
        <v>58</v>
      </c>
      <c r="B72" s="89" t="s">
        <v>101</v>
      </c>
      <c r="C72" s="89" t="s">
        <v>140</v>
      </c>
      <c r="D72" s="90" t="s">
        <v>147</v>
      </c>
      <c r="E72" s="20" t="s">
        <v>45</v>
      </c>
      <c r="F72" s="20" t="s">
        <v>41</v>
      </c>
      <c r="G72" s="20" t="s">
        <v>17</v>
      </c>
      <c r="H72" s="21" t="s">
        <v>92</v>
      </c>
      <c r="I72" s="4" t="s">
        <v>19</v>
      </c>
      <c r="J72" s="21">
        <v>50</v>
      </c>
    </row>
    <row r="73" spans="1:31" s="21" customFormat="1" ht="30" x14ac:dyDescent="0.25">
      <c r="A73" s="21">
        <v>59</v>
      </c>
      <c r="B73" s="37" t="s">
        <v>101</v>
      </c>
      <c r="C73" s="37" t="s">
        <v>148</v>
      </c>
      <c r="D73" s="20" t="s">
        <v>149</v>
      </c>
      <c r="E73" s="20" t="s">
        <v>45</v>
      </c>
      <c r="F73" s="21" t="s">
        <v>25</v>
      </c>
      <c r="G73" s="21" t="s">
        <v>51</v>
      </c>
      <c r="H73" s="21" t="s">
        <v>92</v>
      </c>
      <c r="I73" s="4" t="s">
        <v>19</v>
      </c>
      <c r="J73" s="21">
        <v>1</v>
      </c>
    </row>
    <row r="74" spans="1:31" s="21" customFormat="1" ht="30" x14ac:dyDescent="0.25">
      <c r="A74" s="81">
        <v>60</v>
      </c>
      <c r="B74" s="82" t="s">
        <v>101</v>
      </c>
      <c r="C74" s="82" t="s">
        <v>150</v>
      </c>
      <c r="D74" s="83" t="s">
        <v>151</v>
      </c>
      <c r="E74" s="20" t="s">
        <v>45</v>
      </c>
      <c r="F74" s="21" t="s">
        <v>25</v>
      </c>
      <c r="G74" s="21" t="s">
        <v>51</v>
      </c>
      <c r="H74" s="21" t="s">
        <v>92</v>
      </c>
      <c r="I74" s="4" t="s">
        <v>19</v>
      </c>
      <c r="J74" s="21">
        <v>3</v>
      </c>
    </row>
    <row r="75" spans="1:31" s="10" customFormat="1" ht="30" x14ac:dyDescent="0.25">
      <c r="A75" s="4">
        <v>61</v>
      </c>
      <c r="B75" s="23" t="s">
        <v>101</v>
      </c>
      <c r="C75" s="23" t="s">
        <v>152</v>
      </c>
      <c r="D75" s="4" t="s">
        <v>153</v>
      </c>
      <c r="E75" s="77">
        <v>4</v>
      </c>
      <c r="G75" s="10" t="s">
        <v>51</v>
      </c>
      <c r="H75" s="10" t="s">
        <v>92</v>
      </c>
    </row>
    <row r="76" spans="1:31" x14ac:dyDescent="0.25">
      <c r="A76" s="10"/>
      <c r="B76" s="26"/>
      <c r="C76" s="26"/>
      <c r="D76" s="26"/>
      <c r="G76" s="23"/>
    </row>
    <row r="77" spans="1:31" x14ac:dyDescent="0.25">
      <c r="D77" s="23"/>
      <c r="G77" s="23"/>
    </row>
    <row r="78" spans="1:31" x14ac:dyDescent="0.25">
      <c r="D78" s="23"/>
      <c r="G78" s="23"/>
    </row>
    <row r="79" spans="1:31" x14ac:dyDescent="0.25">
      <c r="D79" s="23"/>
      <c r="G79" s="23"/>
    </row>
    <row r="80" spans="1:31" x14ac:dyDescent="0.25">
      <c r="G80" s="23"/>
    </row>
    <row r="81" spans="2:7" x14ac:dyDescent="0.25">
      <c r="D81" s="23"/>
      <c r="G81" s="23"/>
    </row>
    <row r="82" spans="2:7" x14ac:dyDescent="0.25">
      <c r="D82" s="23"/>
      <c r="G82" s="23"/>
    </row>
    <row r="83" spans="2:7" s="8" customFormat="1" x14ac:dyDescent="0.25">
      <c r="B83" s="24"/>
      <c r="C83" s="24"/>
      <c r="D83" s="24"/>
      <c r="G83" s="24"/>
    </row>
    <row r="84" spans="2:7" x14ac:dyDescent="0.25">
      <c r="B84" s="27"/>
      <c r="C84" s="27"/>
      <c r="D84" s="43"/>
      <c r="E84" s="11"/>
    </row>
    <row r="85" spans="2:7" x14ac:dyDescent="0.25">
      <c r="B85" s="27"/>
      <c r="C85" s="27"/>
      <c r="D85" s="43"/>
      <c r="E85" s="11"/>
    </row>
    <row r="86" spans="2:7" x14ac:dyDescent="0.25">
      <c r="B86" s="27"/>
      <c r="C86" s="31"/>
      <c r="D86" s="43"/>
      <c r="E86" s="11"/>
    </row>
    <row r="87" spans="2:7" x14ac:dyDescent="0.25">
      <c r="B87" s="27"/>
      <c r="C87" s="31"/>
      <c r="D87" s="43"/>
      <c r="E87" s="11"/>
    </row>
  </sheetData>
  <autoFilter ref="A1:BR63" xr:uid="{FF50C64C-9D5B-44C0-8C71-AEDF26F82C35}">
    <filterColumn colId="4">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53665-7F9A-4390-A5B9-432852083FBB}">
  <dimension ref="B2:F31"/>
  <sheetViews>
    <sheetView workbookViewId="0"/>
  </sheetViews>
  <sheetFormatPr defaultRowHeight="15" x14ac:dyDescent="0.25"/>
  <cols>
    <col min="2" max="2" width="45.28515625" bestFit="1" customWidth="1"/>
    <col min="3" max="3" width="11.28515625" bestFit="1" customWidth="1"/>
    <col min="4" max="4" width="15.5703125" bestFit="1" customWidth="1"/>
    <col min="5" max="5" width="13.7109375" bestFit="1" customWidth="1"/>
  </cols>
  <sheetData>
    <row r="2" spans="2:6" x14ac:dyDescent="0.25">
      <c r="B2" s="106" t="s">
        <v>154</v>
      </c>
      <c r="C2" s="108" t="s">
        <v>1</v>
      </c>
      <c r="D2" s="108"/>
      <c r="E2" s="109"/>
    </row>
    <row r="3" spans="2:6" x14ac:dyDescent="0.25">
      <c r="B3" s="107"/>
      <c r="C3" s="19" t="s">
        <v>13</v>
      </c>
      <c r="D3" s="19" t="s">
        <v>155</v>
      </c>
      <c r="E3" s="19" t="s">
        <v>101</v>
      </c>
      <c r="F3" s="19" t="s">
        <v>7</v>
      </c>
    </row>
    <row r="4" spans="2:6" x14ac:dyDescent="0.25">
      <c r="B4" s="13" t="s">
        <v>156</v>
      </c>
      <c r="C4" s="14" t="s">
        <v>157</v>
      </c>
      <c r="D4" s="14" t="s">
        <v>157</v>
      </c>
      <c r="E4" s="14" t="s">
        <v>157</v>
      </c>
      <c r="F4">
        <v>1</v>
      </c>
    </row>
    <row r="5" spans="2:6" x14ac:dyDescent="0.25">
      <c r="B5" s="13" t="s">
        <v>158</v>
      </c>
      <c r="C5" s="14" t="s">
        <v>157</v>
      </c>
      <c r="D5" s="14" t="s">
        <v>157</v>
      </c>
      <c r="E5" s="14" t="s">
        <v>157</v>
      </c>
      <c r="F5">
        <v>2</v>
      </c>
    </row>
    <row r="6" spans="2:6" x14ac:dyDescent="0.25">
      <c r="B6" s="13" t="s">
        <v>159</v>
      </c>
      <c r="C6" s="14" t="s">
        <v>157</v>
      </c>
      <c r="D6" s="14" t="s">
        <v>157</v>
      </c>
      <c r="E6" s="14" t="s">
        <v>157</v>
      </c>
      <c r="F6">
        <v>2</v>
      </c>
    </row>
    <row r="7" spans="2:6" x14ac:dyDescent="0.25">
      <c r="B7" s="13" t="s">
        <v>160</v>
      </c>
      <c r="C7" s="14" t="s">
        <v>157</v>
      </c>
      <c r="D7" s="14" t="s">
        <v>157</v>
      </c>
      <c r="E7" s="14" t="s">
        <v>157</v>
      </c>
      <c r="F7">
        <v>3</v>
      </c>
    </row>
    <row r="8" spans="2:6" x14ac:dyDescent="0.25">
      <c r="B8" s="13" t="s">
        <v>161</v>
      </c>
      <c r="C8" s="14" t="s">
        <v>157</v>
      </c>
      <c r="D8" s="14" t="s">
        <v>157</v>
      </c>
      <c r="E8" s="14" t="s">
        <v>157</v>
      </c>
      <c r="F8">
        <v>3</v>
      </c>
    </row>
    <row r="9" spans="2:6" x14ac:dyDescent="0.25">
      <c r="B9" s="13" t="s">
        <v>162</v>
      </c>
      <c r="C9" s="14" t="s">
        <v>157</v>
      </c>
      <c r="D9" s="14" t="s">
        <v>157</v>
      </c>
      <c r="E9" s="14" t="s">
        <v>157</v>
      </c>
      <c r="F9">
        <v>2</v>
      </c>
    </row>
    <row r="10" spans="2:6" x14ac:dyDescent="0.25">
      <c r="B10" s="13" t="s">
        <v>163</v>
      </c>
      <c r="C10" s="14" t="s">
        <v>157</v>
      </c>
      <c r="D10" s="14" t="s">
        <v>157</v>
      </c>
      <c r="E10" s="14" t="s">
        <v>157</v>
      </c>
      <c r="F10">
        <v>2</v>
      </c>
    </row>
    <row r="11" spans="2:6" x14ac:dyDescent="0.25">
      <c r="B11" s="13" t="s">
        <v>164</v>
      </c>
      <c r="C11" s="14" t="s">
        <v>157</v>
      </c>
      <c r="D11" s="14" t="s">
        <v>157</v>
      </c>
      <c r="E11" s="14" t="s">
        <v>157</v>
      </c>
      <c r="F11">
        <v>3</v>
      </c>
    </row>
    <row r="12" spans="2:6" x14ac:dyDescent="0.25">
      <c r="B12" s="13" t="s">
        <v>165</v>
      </c>
      <c r="C12" s="14" t="s">
        <v>157</v>
      </c>
      <c r="D12" s="14" t="s">
        <v>157</v>
      </c>
      <c r="E12" s="14" t="s">
        <v>157</v>
      </c>
      <c r="F12">
        <v>3</v>
      </c>
    </row>
    <row r="13" spans="2:6" x14ac:dyDescent="0.25">
      <c r="B13" s="13" t="s">
        <v>166</v>
      </c>
      <c r="C13" s="14" t="s">
        <v>157</v>
      </c>
      <c r="D13" s="14" t="s">
        <v>157</v>
      </c>
      <c r="E13" s="14" t="s">
        <v>157</v>
      </c>
      <c r="F13">
        <v>2</v>
      </c>
    </row>
    <row r="14" spans="2:6" x14ac:dyDescent="0.25">
      <c r="B14" s="13" t="s">
        <v>167</v>
      </c>
      <c r="C14" s="14" t="s">
        <v>157</v>
      </c>
      <c r="D14" s="14" t="s">
        <v>157</v>
      </c>
      <c r="E14" s="14" t="s">
        <v>157</v>
      </c>
      <c r="F14">
        <v>2</v>
      </c>
    </row>
    <row r="15" spans="2:6" x14ac:dyDescent="0.25">
      <c r="B15" s="13" t="s">
        <v>168</v>
      </c>
      <c r="C15" s="14" t="s">
        <v>157</v>
      </c>
      <c r="D15" s="14" t="s">
        <v>157</v>
      </c>
      <c r="E15" s="14" t="s">
        <v>157</v>
      </c>
      <c r="F15">
        <v>2</v>
      </c>
    </row>
    <row r="16" spans="2:6" x14ac:dyDescent="0.25">
      <c r="B16" s="13" t="s">
        <v>169</v>
      </c>
      <c r="C16" s="14" t="s">
        <v>170</v>
      </c>
      <c r="D16" s="14" t="s">
        <v>157</v>
      </c>
      <c r="E16" s="15" t="s">
        <v>157</v>
      </c>
      <c r="F16">
        <v>3</v>
      </c>
    </row>
    <row r="17" spans="2:6" x14ac:dyDescent="0.25">
      <c r="B17" s="13" t="s">
        <v>171</v>
      </c>
      <c r="C17" s="14" t="s">
        <v>170</v>
      </c>
      <c r="D17" s="14" t="s">
        <v>157</v>
      </c>
      <c r="E17" s="15" t="s">
        <v>157</v>
      </c>
      <c r="F17">
        <v>3</v>
      </c>
    </row>
    <row r="18" spans="2:6" x14ac:dyDescent="0.25">
      <c r="B18" s="13" t="s">
        <v>172</v>
      </c>
      <c r="C18" s="14" t="s">
        <v>170</v>
      </c>
      <c r="D18" s="14" t="s">
        <v>157</v>
      </c>
      <c r="E18" s="15" t="s">
        <v>157</v>
      </c>
      <c r="F18">
        <v>3</v>
      </c>
    </row>
    <row r="19" spans="2:6" x14ac:dyDescent="0.25">
      <c r="B19" s="13" t="s">
        <v>173</v>
      </c>
      <c r="C19" s="14" t="s">
        <v>170</v>
      </c>
      <c r="D19" s="14" t="s">
        <v>157</v>
      </c>
      <c r="E19" s="15" t="s">
        <v>157</v>
      </c>
      <c r="F19">
        <v>3</v>
      </c>
    </row>
    <row r="20" spans="2:6" x14ac:dyDescent="0.25">
      <c r="B20" s="13" t="s">
        <v>174</v>
      </c>
      <c r="C20" s="14"/>
      <c r="D20" s="14" t="s">
        <v>157</v>
      </c>
      <c r="E20" s="14" t="s">
        <v>157</v>
      </c>
      <c r="F20">
        <v>2</v>
      </c>
    </row>
    <row r="21" spans="2:6" x14ac:dyDescent="0.25">
      <c r="B21" s="13" t="s">
        <v>175</v>
      </c>
      <c r="C21" s="14"/>
      <c r="D21" s="14" t="s">
        <v>157</v>
      </c>
      <c r="E21" s="14"/>
      <c r="F21">
        <v>1</v>
      </c>
    </row>
    <row r="22" spans="2:6" x14ac:dyDescent="0.25">
      <c r="B22" s="13" t="s">
        <v>176</v>
      </c>
      <c r="C22" s="14"/>
      <c r="D22" s="14" t="s">
        <v>157</v>
      </c>
      <c r="E22" s="14" t="s">
        <v>157</v>
      </c>
      <c r="F22">
        <v>1</v>
      </c>
    </row>
    <row r="23" spans="2:6" x14ac:dyDescent="0.25">
      <c r="B23" s="13" t="s">
        <v>177</v>
      </c>
      <c r="C23" s="14"/>
      <c r="D23" s="15" t="s">
        <v>157</v>
      </c>
      <c r="E23" s="15" t="s">
        <v>157</v>
      </c>
      <c r="F23">
        <v>3</v>
      </c>
    </row>
    <row r="24" spans="2:6" x14ac:dyDescent="0.25">
      <c r="B24" s="13" t="s">
        <v>178</v>
      </c>
      <c r="C24" s="14"/>
      <c r="D24" s="14" t="s">
        <v>157</v>
      </c>
      <c r="E24" s="14" t="s">
        <v>157</v>
      </c>
      <c r="F24">
        <v>1</v>
      </c>
    </row>
    <row r="25" spans="2:6" x14ac:dyDescent="0.25">
      <c r="B25" s="13" t="s">
        <v>179</v>
      </c>
      <c r="C25" s="14" t="s">
        <v>170</v>
      </c>
      <c r="D25" s="14" t="s">
        <v>170</v>
      </c>
      <c r="E25" s="14" t="s">
        <v>157</v>
      </c>
      <c r="F25">
        <v>1</v>
      </c>
    </row>
    <row r="26" spans="2:6" x14ac:dyDescent="0.25">
      <c r="B26" s="13" t="s">
        <v>180</v>
      </c>
      <c r="C26" s="14" t="s">
        <v>170</v>
      </c>
      <c r="D26" s="14" t="s">
        <v>170</v>
      </c>
      <c r="E26" s="14" t="s">
        <v>157</v>
      </c>
      <c r="F26">
        <v>1</v>
      </c>
    </row>
    <row r="27" spans="2:6" x14ac:dyDescent="0.25">
      <c r="B27" s="13" t="s">
        <v>181</v>
      </c>
      <c r="C27" s="14" t="s">
        <v>170</v>
      </c>
      <c r="D27" s="14" t="s">
        <v>170</v>
      </c>
      <c r="E27" s="14" t="s">
        <v>157</v>
      </c>
      <c r="F27">
        <v>3</v>
      </c>
    </row>
    <row r="28" spans="2:6" x14ac:dyDescent="0.25">
      <c r="B28" s="13" t="s">
        <v>182</v>
      </c>
      <c r="C28" s="14" t="s">
        <v>170</v>
      </c>
      <c r="D28" s="14" t="s">
        <v>170</v>
      </c>
      <c r="E28" s="14" t="s">
        <v>157</v>
      </c>
      <c r="F28">
        <v>3</v>
      </c>
    </row>
    <row r="29" spans="2:6" x14ac:dyDescent="0.25">
      <c r="B29" s="13" t="s">
        <v>183</v>
      </c>
      <c r="C29" s="14" t="s">
        <v>170</v>
      </c>
      <c r="D29" s="14" t="s">
        <v>170</v>
      </c>
      <c r="E29" s="14" t="s">
        <v>157</v>
      </c>
      <c r="F29">
        <v>1</v>
      </c>
    </row>
    <row r="30" spans="2:6" x14ac:dyDescent="0.25">
      <c r="B30" s="13" t="s">
        <v>184</v>
      </c>
      <c r="C30" s="14" t="s">
        <v>170</v>
      </c>
      <c r="D30" s="14" t="s">
        <v>157</v>
      </c>
      <c r="E30" s="14" t="s">
        <v>157</v>
      </c>
      <c r="F30">
        <v>2</v>
      </c>
    </row>
    <row r="31" spans="2:6" x14ac:dyDescent="0.25">
      <c r="B31" s="16" t="s">
        <v>185</v>
      </c>
      <c r="C31" s="17"/>
      <c r="D31" s="17" t="s">
        <v>157</v>
      </c>
      <c r="E31" s="18" t="s">
        <v>157</v>
      </c>
      <c r="F31">
        <v>2</v>
      </c>
    </row>
  </sheetData>
  <mergeCells count="2">
    <mergeCell ref="B2:B3"/>
    <mergeCell ref="C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31E30-2F15-4F9B-8443-EA7F1631F202}">
  <dimension ref="A2:M83"/>
  <sheetViews>
    <sheetView topLeftCell="A6" workbookViewId="0">
      <selection activeCell="D25" sqref="D25"/>
    </sheetView>
  </sheetViews>
  <sheetFormatPr defaultRowHeight="15" x14ac:dyDescent="0.25"/>
  <cols>
    <col min="1" max="1" width="22.42578125" customWidth="1"/>
    <col min="2" max="2" width="16.7109375" bestFit="1" customWidth="1"/>
    <col min="3" max="3" width="8.28515625" bestFit="1" customWidth="1"/>
    <col min="4" max="4" width="10.42578125" bestFit="1" customWidth="1"/>
    <col min="5" max="5" width="9" bestFit="1" customWidth="1"/>
    <col min="6" max="6" width="22.5703125" bestFit="1" customWidth="1"/>
    <col min="7" max="7" width="10.7109375" bestFit="1" customWidth="1"/>
    <col min="8" max="8" width="12.7109375" bestFit="1" customWidth="1"/>
    <col min="9" max="9" width="12.7109375" customWidth="1"/>
    <col min="10" max="10" width="14.5703125" customWidth="1"/>
    <col min="11" max="11" width="14.28515625" customWidth="1"/>
    <col min="12" max="12" width="26.7109375" bestFit="1" customWidth="1"/>
    <col min="13" max="13" width="10.28515625" bestFit="1" customWidth="1"/>
  </cols>
  <sheetData>
    <row r="2" spans="1:13" x14ac:dyDescent="0.25">
      <c r="A2" t="s">
        <v>186</v>
      </c>
    </row>
    <row r="3" spans="1:13" x14ac:dyDescent="0.25">
      <c r="L3" s="65" t="s">
        <v>187</v>
      </c>
      <c r="M3" t="s">
        <v>188</v>
      </c>
    </row>
    <row r="4" spans="1:13" x14ac:dyDescent="0.25">
      <c r="A4" s="61" t="s">
        <v>189</v>
      </c>
      <c r="B4" s="62" t="s">
        <v>190</v>
      </c>
      <c r="C4" s="62" t="s">
        <v>189</v>
      </c>
      <c r="D4" s="62" t="s">
        <v>191</v>
      </c>
      <c r="E4" s="62" t="s">
        <v>127</v>
      </c>
      <c r="F4" s="62" t="s">
        <v>192</v>
      </c>
      <c r="G4" s="62" t="s">
        <v>193</v>
      </c>
      <c r="H4" s="62" t="s">
        <v>194</v>
      </c>
      <c r="I4" s="73"/>
      <c r="L4" s="27" t="s">
        <v>195</v>
      </c>
      <c r="M4">
        <v>5</v>
      </c>
    </row>
    <row r="5" spans="1:13" x14ac:dyDescent="0.25">
      <c r="A5" s="63" t="s">
        <v>3</v>
      </c>
      <c r="B5" s="17">
        <v>61</v>
      </c>
      <c r="C5" s="17">
        <v>15</v>
      </c>
      <c r="D5" s="17">
        <v>6</v>
      </c>
      <c r="E5" s="17">
        <v>8</v>
      </c>
      <c r="F5" s="17">
        <v>4</v>
      </c>
      <c r="G5" s="17">
        <f>C5-E5+D5</f>
        <v>13</v>
      </c>
      <c r="H5" s="64">
        <f>G5/B5</f>
        <v>0.21311475409836064</v>
      </c>
      <c r="I5" s="74"/>
      <c r="L5" s="27" t="s">
        <v>196</v>
      </c>
      <c r="M5">
        <v>5</v>
      </c>
    </row>
    <row r="6" spans="1:13" x14ac:dyDescent="0.25">
      <c r="A6" t="s">
        <v>188</v>
      </c>
      <c r="G6">
        <v>90</v>
      </c>
      <c r="L6" s="27" t="s">
        <v>197</v>
      </c>
      <c r="M6">
        <v>6</v>
      </c>
    </row>
    <row r="7" spans="1:13" x14ac:dyDescent="0.25">
      <c r="L7" s="27" t="s">
        <v>198</v>
      </c>
      <c r="M7">
        <v>6</v>
      </c>
    </row>
    <row r="8" spans="1:13" x14ac:dyDescent="0.25">
      <c r="L8" s="27" t="s">
        <v>199</v>
      </c>
      <c r="M8">
        <v>9</v>
      </c>
    </row>
    <row r="9" spans="1:13" x14ac:dyDescent="0.25">
      <c r="A9" s="66" t="s">
        <v>200</v>
      </c>
      <c r="B9" s="67" t="s">
        <v>201</v>
      </c>
      <c r="L9" s="27" t="s">
        <v>202</v>
      </c>
      <c r="M9">
        <v>4</v>
      </c>
    </row>
    <row r="10" spans="1:13" x14ac:dyDescent="0.25">
      <c r="A10" s="68" t="s">
        <v>203</v>
      </c>
      <c r="B10" s="69"/>
      <c r="L10" s="27" t="s">
        <v>204</v>
      </c>
      <c r="M10">
        <v>10</v>
      </c>
    </row>
    <row r="11" spans="1:13" x14ac:dyDescent="0.25">
      <c r="A11" s="70" t="s">
        <v>205</v>
      </c>
      <c r="B11" s="71" t="s">
        <v>206</v>
      </c>
      <c r="L11" s="27" t="s">
        <v>207</v>
      </c>
      <c r="M11">
        <v>10</v>
      </c>
    </row>
    <row r="12" spans="1:13" x14ac:dyDescent="0.25">
      <c r="L12" s="27" t="s">
        <v>208</v>
      </c>
      <c r="M12">
        <v>7</v>
      </c>
    </row>
    <row r="13" spans="1:13" x14ac:dyDescent="0.25">
      <c r="L13" s="27" t="s">
        <v>209</v>
      </c>
      <c r="M13">
        <v>7</v>
      </c>
    </row>
    <row r="14" spans="1:13" x14ac:dyDescent="0.25">
      <c r="L14" s="27" t="s">
        <v>210</v>
      </c>
      <c r="M14">
        <v>5</v>
      </c>
    </row>
    <row r="15" spans="1:13" x14ac:dyDescent="0.25">
      <c r="L15" s="27" t="s">
        <v>211</v>
      </c>
      <c r="M15">
        <v>8</v>
      </c>
    </row>
    <row r="16" spans="1:13" x14ac:dyDescent="0.25">
      <c r="L16" s="27" t="s">
        <v>212</v>
      </c>
      <c r="M16">
        <v>8</v>
      </c>
    </row>
    <row r="18" spans="1:13" x14ac:dyDescent="0.25">
      <c r="A18" t="s">
        <v>213</v>
      </c>
    </row>
    <row r="20" spans="1:13" x14ac:dyDescent="0.25">
      <c r="A20" s="61" t="s">
        <v>189</v>
      </c>
      <c r="B20" s="62" t="s">
        <v>190</v>
      </c>
      <c r="C20" s="62" t="s">
        <v>189</v>
      </c>
      <c r="D20" s="62" t="s">
        <v>191</v>
      </c>
      <c r="E20" s="62" t="s">
        <v>127</v>
      </c>
      <c r="F20" s="62" t="s">
        <v>192</v>
      </c>
      <c r="G20" s="62" t="s">
        <v>193</v>
      </c>
      <c r="H20" s="62" t="s">
        <v>194</v>
      </c>
      <c r="I20" s="73"/>
    </row>
    <row r="21" spans="1:13" x14ac:dyDescent="0.25">
      <c r="A21" s="63" t="s">
        <v>3</v>
      </c>
      <c r="B21" s="17">
        <v>61</v>
      </c>
      <c r="C21" s="17">
        <v>16</v>
      </c>
      <c r="D21" s="17">
        <v>0</v>
      </c>
      <c r="E21" s="17">
        <v>0</v>
      </c>
      <c r="F21" s="17">
        <v>0</v>
      </c>
      <c r="G21" s="17">
        <f>C21-E21+D21</f>
        <v>16</v>
      </c>
      <c r="H21" s="64">
        <f>G21/B21</f>
        <v>0.26229508196721313</v>
      </c>
      <c r="I21" s="74"/>
    </row>
    <row r="22" spans="1:13" x14ac:dyDescent="0.25">
      <c r="A22" t="s">
        <v>188</v>
      </c>
      <c r="G22">
        <v>187</v>
      </c>
    </row>
    <row r="23" spans="1:13" x14ac:dyDescent="0.25">
      <c r="J23" s="93" t="s">
        <v>1</v>
      </c>
      <c r="K23" s="93" t="s">
        <v>214</v>
      </c>
      <c r="L23" s="93" t="s">
        <v>187</v>
      </c>
      <c r="M23" s="27" t="s">
        <v>188</v>
      </c>
    </row>
    <row r="24" spans="1:13" ht="15" customHeight="1" x14ac:dyDescent="0.25">
      <c r="J24" s="115" t="s">
        <v>215</v>
      </c>
      <c r="K24" s="112" t="s">
        <v>216</v>
      </c>
      <c r="L24" s="72" t="s">
        <v>217</v>
      </c>
      <c r="M24" s="72">
        <v>3</v>
      </c>
    </row>
    <row r="25" spans="1:13" ht="42" customHeight="1" x14ac:dyDescent="0.25">
      <c r="A25" s="96" t="s">
        <v>200</v>
      </c>
      <c r="B25" s="97">
        <v>7</v>
      </c>
      <c r="J25" s="115"/>
      <c r="K25" s="112"/>
      <c r="L25" s="72" t="s">
        <v>218</v>
      </c>
      <c r="M25" s="72">
        <v>9</v>
      </c>
    </row>
    <row r="26" spans="1:13" ht="45" customHeight="1" x14ac:dyDescent="0.25">
      <c r="A26" s="98" t="s">
        <v>205</v>
      </c>
      <c r="B26" s="99">
        <v>5</v>
      </c>
      <c r="J26" s="115"/>
      <c r="K26" s="92" t="s">
        <v>219</v>
      </c>
      <c r="L26" s="72" t="s">
        <v>220</v>
      </c>
      <c r="M26" s="72">
        <v>4</v>
      </c>
    </row>
    <row r="27" spans="1:13" ht="38.25" customHeight="1" x14ac:dyDescent="0.25">
      <c r="A27" s="110" t="s">
        <v>221</v>
      </c>
      <c r="B27" s="111"/>
      <c r="J27" s="115"/>
      <c r="K27" s="16" t="s">
        <v>222</v>
      </c>
      <c r="L27" s="72" t="s">
        <v>223</v>
      </c>
      <c r="M27" s="72">
        <v>11</v>
      </c>
    </row>
    <row r="28" spans="1:13" x14ac:dyDescent="0.25">
      <c r="J28" s="115"/>
      <c r="K28" s="112" t="s">
        <v>224</v>
      </c>
      <c r="L28" s="72" t="s">
        <v>225</v>
      </c>
      <c r="M28" s="72">
        <v>16</v>
      </c>
    </row>
    <row r="29" spans="1:13" x14ac:dyDescent="0.25">
      <c r="J29" s="115"/>
      <c r="K29" s="112"/>
      <c r="L29" s="72" t="s">
        <v>226</v>
      </c>
      <c r="M29" s="72">
        <v>4</v>
      </c>
    </row>
    <row r="30" spans="1:13" x14ac:dyDescent="0.25">
      <c r="J30" s="115"/>
      <c r="K30" s="112"/>
      <c r="L30" s="72" t="s">
        <v>227</v>
      </c>
      <c r="M30" s="72">
        <v>7</v>
      </c>
    </row>
    <row r="31" spans="1:13" x14ac:dyDescent="0.25">
      <c r="J31" s="115"/>
      <c r="K31" s="112"/>
      <c r="L31" s="72" t="s">
        <v>228</v>
      </c>
      <c r="M31" s="72">
        <v>12</v>
      </c>
    </row>
    <row r="32" spans="1:13" ht="30" x14ac:dyDescent="0.25">
      <c r="J32" s="113" t="s">
        <v>229</v>
      </c>
      <c r="K32" s="94" t="s">
        <v>219</v>
      </c>
      <c r="L32" s="95" t="s">
        <v>220</v>
      </c>
      <c r="M32" s="27">
        <v>17</v>
      </c>
    </row>
    <row r="33" spans="10:13" x14ac:dyDescent="0.25">
      <c r="J33" s="112"/>
      <c r="K33" s="112" t="s">
        <v>216</v>
      </c>
      <c r="L33" s="27" t="s">
        <v>230</v>
      </c>
      <c r="M33" s="27">
        <v>9</v>
      </c>
    </row>
    <row r="34" spans="10:13" x14ac:dyDescent="0.25">
      <c r="J34" s="112"/>
      <c r="K34" s="112"/>
      <c r="L34" s="27" t="s">
        <v>231</v>
      </c>
      <c r="M34" s="27">
        <v>9</v>
      </c>
    </row>
    <row r="35" spans="10:13" x14ac:dyDescent="0.25">
      <c r="J35" s="112"/>
      <c r="K35" s="112"/>
      <c r="L35" s="27" t="s">
        <v>232</v>
      </c>
      <c r="M35" s="27">
        <v>3</v>
      </c>
    </row>
    <row r="36" spans="10:13" x14ac:dyDescent="0.25">
      <c r="J36" s="112"/>
      <c r="K36" s="112" t="s">
        <v>184</v>
      </c>
      <c r="L36" s="27" t="s">
        <v>233</v>
      </c>
      <c r="M36" s="27">
        <v>1</v>
      </c>
    </row>
    <row r="37" spans="10:13" x14ac:dyDescent="0.25">
      <c r="J37" s="112"/>
      <c r="K37" s="112"/>
      <c r="L37" s="27" t="s">
        <v>234</v>
      </c>
      <c r="M37" s="27">
        <v>3</v>
      </c>
    </row>
    <row r="38" spans="10:13" x14ac:dyDescent="0.25">
      <c r="J38" s="112"/>
      <c r="K38" s="112"/>
      <c r="L38" s="27" t="s">
        <v>235</v>
      </c>
      <c r="M38" s="27">
        <v>3</v>
      </c>
    </row>
    <row r="39" spans="10:13" x14ac:dyDescent="0.25">
      <c r="J39" s="112"/>
      <c r="K39" s="112"/>
      <c r="L39" s="27" t="s">
        <v>236</v>
      </c>
      <c r="M39" s="27">
        <v>1</v>
      </c>
    </row>
    <row r="40" spans="10:13" x14ac:dyDescent="0.25">
      <c r="J40" s="114"/>
      <c r="K40" s="114"/>
      <c r="L40" s="45" t="s">
        <v>237</v>
      </c>
      <c r="M40" s="45">
        <v>1</v>
      </c>
    </row>
    <row r="41" spans="10:13" x14ac:dyDescent="0.25">
      <c r="J41" s="112" t="s">
        <v>238</v>
      </c>
      <c r="K41" s="112" t="s">
        <v>239</v>
      </c>
      <c r="L41" s="27" t="s">
        <v>240</v>
      </c>
      <c r="M41" s="27">
        <v>7</v>
      </c>
    </row>
    <row r="42" spans="10:13" x14ac:dyDescent="0.25">
      <c r="J42" s="112"/>
      <c r="K42" s="112"/>
      <c r="L42" s="27" t="s">
        <v>241</v>
      </c>
      <c r="M42" s="27">
        <v>7</v>
      </c>
    </row>
    <row r="43" spans="10:13" x14ac:dyDescent="0.25">
      <c r="J43" s="112"/>
      <c r="K43" s="112"/>
      <c r="L43" s="27" t="s">
        <v>242</v>
      </c>
      <c r="M43" s="27">
        <v>7</v>
      </c>
    </row>
    <row r="44" spans="10:13" x14ac:dyDescent="0.25">
      <c r="J44" s="112"/>
      <c r="K44" s="112"/>
      <c r="L44" s="27" t="s">
        <v>243</v>
      </c>
      <c r="M44" s="27">
        <v>7</v>
      </c>
    </row>
    <row r="45" spans="10:13" x14ac:dyDescent="0.25">
      <c r="J45" s="112"/>
      <c r="K45" s="112"/>
      <c r="L45" s="27" t="s">
        <v>244</v>
      </c>
      <c r="M45" s="27">
        <v>7</v>
      </c>
    </row>
    <row r="46" spans="10:13" x14ac:dyDescent="0.25">
      <c r="J46" s="112"/>
      <c r="K46" s="112"/>
      <c r="L46" s="27" t="s">
        <v>245</v>
      </c>
      <c r="M46" s="27">
        <v>7</v>
      </c>
    </row>
    <row r="47" spans="10:13" x14ac:dyDescent="0.25">
      <c r="J47" s="112"/>
      <c r="K47" s="112"/>
      <c r="L47" s="27" t="s">
        <v>246</v>
      </c>
      <c r="M47" s="27">
        <v>7</v>
      </c>
    </row>
    <row r="48" spans="10:13" ht="30" x14ac:dyDescent="0.25">
      <c r="J48" s="112"/>
      <c r="K48" s="92" t="s">
        <v>247</v>
      </c>
      <c r="L48" s="31" t="s">
        <v>247</v>
      </c>
      <c r="M48" s="27">
        <v>2</v>
      </c>
    </row>
    <row r="49" spans="1:13" x14ac:dyDescent="0.25">
      <c r="J49" s="112"/>
      <c r="K49" s="16" t="s">
        <v>248</v>
      </c>
      <c r="L49" s="27" t="s">
        <v>249</v>
      </c>
      <c r="M49" s="27">
        <v>7</v>
      </c>
    </row>
    <row r="50" spans="1:13" x14ac:dyDescent="0.25">
      <c r="J50" s="112"/>
      <c r="K50" s="16" t="s">
        <v>219</v>
      </c>
      <c r="L50" s="91" t="s">
        <v>220</v>
      </c>
      <c r="M50" s="27">
        <v>16</v>
      </c>
    </row>
    <row r="51" spans="1:13" x14ac:dyDescent="0.25">
      <c r="M51">
        <v>187</v>
      </c>
    </row>
    <row r="54" spans="1:13" x14ac:dyDescent="0.25">
      <c r="A54" t="s">
        <v>250</v>
      </c>
    </row>
    <row r="56" spans="1:13" x14ac:dyDescent="0.25">
      <c r="A56" s="61" t="s">
        <v>189</v>
      </c>
      <c r="B56" s="62" t="s">
        <v>190</v>
      </c>
      <c r="C56" s="62" t="s">
        <v>189</v>
      </c>
      <c r="D56" s="62" t="s">
        <v>191</v>
      </c>
      <c r="E56" s="62" t="s">
        <v>127</v>
      </c>
      <c r="F56" s="62" t="s">
        <v>192</v>
      </c>
      <c r="G56" s="62" t="s">
        <v>193</v>
      </c>
      <c r="H56" s="62" t="s">
        <v>194</v>
      </c>
      <c r="I56" s="73"/>
      <c r="J56" s="93" t="s">
        <v>1</v>
      </c>
      <c r="K56" s="93" t="s">
        <v>214</v>
      </c>
      <c r="L56" s="93" t="s">
        <v>187</v>
      </c>
      <c r="M56" s="27" t="s">
        <v>188</v>
      </c>
    </row>
    <row r="57" spans="1:13" x14ac:dyDescent="0.25">
      <c r="A57" s="63" t="s">
        <v>3</v>
      </c>
      <c r="B57" s="17"/>
      <c r="C57" s="17"/>
      <c r="D57" s="17"/>
      <c r="E57" s="17"/>
      <c r="F57" s="17"/>
      <c r="G57" s="17"/>
      <c r="H57" s="64"/>
      <c r="I57" s="74"/>
      <c r="J57" s="115"/>
      <c r="K57" s="112"/>
      <c r="L57" s="72"/>
      <c r="M57" s="72"/>
    </row>
    <row r="58" spans="1:13" ht="15" customHeight="1" x14ac:dyDescent="0.25">
      <c r="A58" t="s">
        <v>188</v>
      </c>
      <c r="J58" s="115"/>
      <c r="K58" s="112"/>
      <c r="L58" s="72"/>
      <c r="M58" s="72"/>
    </row>
    <row r="59" spans="1:13" ht="15" customHeight="1" x14ac:dyDescent="0.25">
      <c r="J59" s="115"/>
      <c r="K59" s="92"/>
      <c r="L59" s="72"/>
      <c r="M59" s="72"/>
    </row>
    <row r="60" spans="1:13" ht="15" customHeight="1" x14ac:dyDescent="0.25">
      <c r="J60" s="115"/>
      <c r="K60" s="16"/>
      <c r="L60" s="72"/>
      <c r="M60" s="72"/>
    </row>
    <row r="61" spans="1:13" ht="15" customHeight="1" x14ac:dyDescent="0.25">
      <c r="J61" s="115"/>
      <c r="K61" s="112"/>
      <c r="L61" s="72"/>
      <c r="M61" s="72"/>
    </row>
    <row r="62" spans="1:13" ht="15" customHeight="1" x14ac:dyDescent="0.25">
      <c r="J62" s="115"/>
      <c r="K62" s="112"/>
      <c r="L62" s="72"/>
      <c r="M62" s="72"/>
    </row>
    <row r="63" spans="1:13" ht="15" customHeight="1" x14ac:dyDescent="0.25">
      <c r="J63" s="115"/>
      <c r="K63" s="112"/>
      <c r="L63" s="72"/>
      <c r="M63" s="72"/>
    </row>
    <row r="64" spans="1:13" ht="15" customHeight="1" x14ac:dyDescent="0.25">
      <c r="J64" s="115"/>
      <c r="K64" s="112"/>
      <c r="L64" s="72"/>
      <c r="M64" s="72"/>
    </row>
    <row r="65" spans="10:13" ht="15" customHeight="1" x14ac:dyDescent="0.25">
      <c r="J65" s="113"/>
      <c r="K65" s="94"/>
      <c r="L65" s="95"/>
      <c r="M65" s="27"/>
    </row>
    <row r="66" spans="10:13" ht="14.45" customHeight="1" x14ac:dyDescent="0.25">
      <c r="J66" s="112"/>
      <c r="K66" s="112"/>
      <c r="L66" s="27"/>
      <c r="M66" s="27"/>
    </row>
    <row r="67" spans="10:13" ht="14.45" customHeight="1" x14ac:dyDescent="0.25">
      <c r="J67" s="112"/>
      <c r="K67" s="112"/>
      <c r="L67" s="27"/>
      <c r="M67" s="27"/>
    </row>
    <row r="68" spans="10:13" ht="14.45" customHeight="1" x14ac:dyDescent="0.25">
      <c r="J68" s="112"/>
      <c r="K68" s="112"/>
      <c r="L68" s="27"/>
      <c r="M68" s="27"/>
    </row>
    <row r="69" spans="10:13" ht="14.45" customHeight="1" x14ac:dyDescent="0.25">
      <c r="J69" s="112"/>
      <c r="K69" s="112"/>
      <c r="L69" s="27"/>
      <c r="M69" s="27"/>
    </row>
    <row r="70" spans="10:13" ht="14.45" customHeight="1" x14ac:dyDescent="0.25">
      <c r="J70" s="112"/>
      <c r="K70" s="112"/>
      <c r="L70" s="27"/>
      <c r="M70" s="27"/>
    </row>
    <row r="71" spans="10:13" ht="14.45" customHeight="1" x14ac:dyDescent="0.25">
      <c r="J71" s="112"/>
      <c r="K71" s="112"/>
      <c r="L71" s="27"/>
      <c r="M71" s="27"/>
    </row>
    <row r="72" spans="10:13" ht="14.45" customHeight="1" x14ac:dyDescent="0.25">
      <c r="J72" s="112"/>
      <c r="K72" s="112"/>
      <c r="L72" s="27"/>
      <c r="M72" s="27"/>
    </row>
    <row r="73" spans="10:13" ht="14.45" customHeight="1" x14ac:dyDescent="0.25">
      <c r="J73" s="114"/>
      <c r="K73" s="114"/>
      <c r="L73" s="45"/>
      <c r="M73" s="45"/>
    </row>
    <row r="74" spans="10:13" ht="14.45" customHeight="1" x14ac:dyDescent="0.25">
      <c r="J74" s="112" t="s">
        <v>238</v>
      </c>
      <c r="K74" s="112" t="s">
        <v>239</v>
      </c>
      <c r="L74" s="27"/>
      <c r="M74" s="27"/>
    </row>
    <row r="75" spans="10:13" ht="14.45" customHeight="1" x14ac:dyDescent="0.25">
      <c r="J75" s="112"/>
      <c r="K75" s="112"/>
      <c r="L75" s="27"/>
      <c r="M75" s="27"/>
    </row>
    <row r="76" spans="10:13" ht="14.45" customHeight="1" x14ac:dyDescent="0.25">
      <c r="J76" s="112"/>
      <c r="K76" s="112"/>
      <c r="L76" s="27"/>
      <c r="M76" s="27"/>
    </row>
    <row r="77" spans="10:13" ht="14.45" customHeight="1" x14ac:dyDescent="0.25">
      <c r="J77" s="112"/>
      <c r="K77" s="112"/>
      <c r="L77" s="27"/>
      <c r="M77" s="27"/>
    </row>
    <row r="78" spans="10:13" ht="14.45" customHeight="1" x14ac:dyDescent="0.25">
      <c r="J78" s="112"/>
      <c r="K78" s="112"/>
      <c r="L78" s="27"/>
      <c r="M78" s="27"/>
    </row>
    <row r="79" spans="10:13" ht="14.45" customHeight="1" x14ac:dyDescent="0.25">
      <c r="J79" s="112"/>
      <c r="K79" s="112"/>
      <c r="L79" s="27"/>
      <c r="M79" s="27"/>
    </row>
    <row r="80" spans="10:13" ht="14.45" customHeight="1" x14ac:dyDescent="0.25">
      <c r="J80" s="112"/>
      <c r="K80" s="112"/>
      <c r="L80" s="27"/>
      <c r="M80" s="27"/>
    </row>
    <row r="81" spans="10:13" ht="15" customHeight="1" x14ac:dyDescent="0.25">
      <c r="J81" s="112"/>
      <c r="K81" s="92" t="s">
        <v>251</v>
      </c>
      <c r="L81" s="31"/>
      <c r="M81" s="27"/>
    </row>
    <row r="82" spans="10:13" ht="14.45" customHeight="1" x14ac:dyDescent="0.25">
      <c r="J82" s="112"/>
      <c r="K82" s="16" t="s">
        <v>252</v>
      </c>
      <c r="L82" s="27"/>
      <c r="M82" s="27"/>
    </row>
    <row r="83" spans="10:13" ht="15" customHeight="1" x14ac:dyDescent="0.25">
      <c r="J83" s="112"/>
      <c r="K83" s="16"/>
      <c r="L83" s="91"/>
      <c r="M83" s="27"/>
    </row>
  </sheetData>
  <mergeCells count="17">
    <mergeCell ref="J74:J83"/>
    <mergeCell ref="K74:K80"/>
    <mergeCell ref="J57:J64"/>
    <mergeCell ref="K57:K58"/>
    <mergeCell ref="K61:K64"/>
    <mergeCell ref="J65:J73"/>
    <mergeCell ref="K66:K68"/>
    <mergeCell ref="K69:K73"/>
    <mergeCell ref="A27:B27"/>
    <mergeCell ref="K41:K47"/>
    <mergeCell ref="J41:J50"/>
    <mergeCell ref="J32:J40"/>
    <mergeCell ref="K28:K31"/>
    <mergeCell ref="J24:J31"/>
    <mergeCell ref="K24:K25"/>
    <mergeCell ref="K36:K40"/>
    <mergeCell ref="K33:K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0F34F-2A88-4989-8510-247DC27E89DA}">
  <dimension ref="B2:C23"/>
  <sheetViews>
    <sheetView workbookViewId="0">
      <selection activeCell="C10" sqref="C10"/>
    </sheetView>
  </sheetViews>
  <sheetFormatPr defaultColWidth="8.7109375" defaultRowHeight="15" x14ac:dyDescent="0.25"/>
  <cols>
    <col min="1" max="1" width="8.7109375" style="1"/>
    <col min="2" max="2" width="74" style="1" customWidth="1"/>
    <col min="3" max="3" width="40.28515625" style="1" customWidth="1"/>
    <col min="4" max="16384" width="8.7109375" style="1"/>
  </cols>
  <sheetData>
    <row r="2" spans="2:3" ht="30" x14ac:dyDescent="0.25">
      <c r="B2" s="1" t="s">
        <v>253</v>
      </c>
    </row>
    <row r="3" spans="2:3" ht="30" x14ac:dyDescent="0.25">
      <c r="B3" s="1" t="s">
        <v>254</v>
      </c>
    </row>
    <row r="4" spans="2:3" ht="45" x14ac:dyDescent="0.25">
      <c r="B4" s="1" t="s">
        <v>255</v>
      </c>
    </row>
    <row r="5" spans="2:3" ht="43.9" customHeight="1" x14ac:dyDescent="0.25">
      <c r="B5" s="1" t="s">
        <v>256</v>
      </c>
      <c r="C5" s="1" t="s">
        <v>257</v>
      </c>
    </row>
    <row r="6" spans="2:3" ht="30" x14ac:dyDescent="0.25">
      <c r="B6" s="2" t="s">
        <v>258</v>
      </c>
    </row>
    <row r="7" spans="2:3" ht="45" x14ac:dyDescent="0.25">
      <c r="B7" s="3" t="s">
        <v>259</v>
      </c>
    </row>
    <row r="8" spans="2:3" ht="45" x14ac:dyDescent="0.25">
      <c r="B8" s="3" t="s">
        <v>260</v>
      </c>
    </row>
    <row r="9" spans="2:3" ht="45" x14ac:dyDescent="0.25">
      <c r="B9" s="3" t="s">
        <v>261</v>
      </c>
    </row>
    <row r="10" spans="2:3" ht="45" x14ac:dyDescent="0.25">
      <c r="B10" s="3" t="s">
        <v>262</v>
      </c>
    </row>
    <row r="11" spans="2:3" ht="45" x14ac:dyDescent="0.25">
      <c r="B11" s="3" t="s">
        <v>263</v>
      </c>
    </row>
    <row r="12" spans="2:3" ht="30" x14ac:dyDescent="0.25">
      <c r="B12" s="3" t="s">
        <v>264</v>
      </c>
    </row>
    <row r="13" spans="2:3" ht="30" x14ac:dyDescent="0.25">
      <c r="B13" s="3" t="s">
        <v>265</v>
      </c>
    </row>
    <row r="14" spans="2:3" ht="45" x14ac:dyDescent="0.25">
      <c r="B14" s="3" t="s">
        <v>266</v>
      </c>
    </row>
    <row r="15" spans="2:3" ht="30" x14ac:dyDescent="0.25">
      <c r="B15" s="3" t="s">
        <v>267</v>
      </c>
    </row>
    <row r="16" spans="2:3" ht="45" x14ac:dyDescent="0.25">
      <c r="B16" s="3" t="s">
        <v>268</v>
      </c>
    </row>
    <row r="17" spans="2:2" ht="45" x14ac:dyDescent="0.25">
      <c r="B17" s="3" t="s">
        <v>269</v>
      </c>
    </row>
    <row r="18" spans="2:2" ht="45" x14ac:dyDescent="0.25">
      <c r="B18" s="3" t="s">
        <v>270</v>
      </c>
    </row>
    <row r="19" spans="2:2" ht="30" x14ac:dyDescent="0.25">
      <c r="B19" s="3" t="s">
        <v>271</v>
      </c>
    </row>
    <row r="20" spans="2:2" ht="45" x14ac:dyDescent="0.25">
      <c r="B20" s="3" t="s">
        <v>272</v>
      </c>
    </row>
    <row r="21" spans="2:2" ht="30" x14ac:dyDescent="0.25">
      <c r="B21" s="3" t="s">
        <v>273</v>
      </c>
    </row>
    <row r="22" spans="2:2" ht="30" x14ac:dyDescent="0.25">
      <c r="B22" s="3" t="s">
        <v>274</v>
      </c>
    </row>
    <row r="23" spans="2:2" ht="45" x14ac:dyDescent="0.25">
      <c r="B23" s="3"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D857-1C90-42C2-8BB2-F42C4203B12B}">
  <dimension ref="A1:O17"/>
  <sheetViews>
    <sheetView topLeftCell="A5" workbookViewId="0">
      <selection activeCell="C14" sqref="C14"/>
    </sheetView>
  </sheetViews>
  <sheetFormatPr defaultRowHeight="15" x14ac:dyDescent="0.25"/>
  <cols>
    <col min="1" max="1" width="7.5703125" bestFit="1" customWidth="1"/>
    <col min="2" max="2" width="19.28515625" bestFit="1" customWidth="1"/>
    <col min="3" max="4" width="87.5703125" customWidth="1"/>
    <col min="5" max="5" width="22.28515625" bestFit="1" customWidth="1"/>
    <col min="6" max="7" width="22.28515625" customWidth="1"/>
    <col min="8" max="8" width="15.5703125" bestFit="1" customWidth="1"/>
    <col min="9" max="9" width="19.7109375" bestFit="1" customWidth="1"/>
    <col min="10" max="10" width="10.42578125" bestFit="1" customWidth="1"/>
    <col min="11" max="11" width="8.42578125" bestFit="1" customWidth="1"/>
    <col min="12" max="12" width="15.5703125" bestFit="1" customWidth="1"/>
    <col min="13" max="13" width="33.42578125" bestFit="1" customWidth="1"/>
    <col min="14" max="14" width="14.7109375" bestFit="1" customWidth="1"/>
    <col min="15" max="15" width="15.42578125" bestFit="1" customWidth="1"/>
  </cols>
  <sheetData>
    <row r="1" spans="1:15" ht="18.75" x14ac:dyDescent="0.3">
      <c r="A1" s="28" t="s">
        <v>276</v>
      </c>
      <c r="B1" s="28" t="s">
        <v>2</v>
      </c>
      <c r="C1" s="28" t="s">
        <v>277</v>
      </c>
      <c r="D1" s="28" t="s">
        <v>278</v>
      </c>
      <c r="E1" s="28" t="s">
        <v>1</v>
      </c>
      <c r="F1" s="28" t="s">
        <v>279</v>
      </c>
      <c r="G1" s="28" t="s">
        <v>280</v>
      </c>
      <c r="H1" s="28" t="s">
        <v>281</v>
      </c>
      <c r="I1" s="28" t="s">
        <v>282</v>
      </c>
      <c r="J1" s="28" t="s">
        <v>283</v>
      </c>
      <c r="K1" s="28" t="s">
        <v>8</v>
      </c>
      <c r="L1" s="28" t="s">
        <v>284</v>
      </c>
      <c r="M1" s="28" t="s">
        <v>285</v>
      </c>
      <c r="N1" s="28" t="s">
        <v>286</v>
      </c>
      <c r="O1" s="28" t="s">
        <v>287</v>
      </c>
    </row>
    <row r="2" spans="1:15" ht="165" x14ac:dyDescent="0.25">
      <c r="A2" s="27">
        <v>1</v>
      </c>
      <c r="B2" s="27" t="s">
        <v>216</v>
      </c>
      <c r="C2" s="31" t="s">
        <v>288</v>
      </c>
      <c r="D2" s="29" t="s">
        <v>289</v>
      </c>
      <c r="E2" s="31" t="s">
        <v>290</v>
      </c>
      <c r="F2" s="31"/>
      <c r="G2" s="31" t="s">
        <v>291</v>
      </c>
      <c r="H2" s="27" t="s">
        <v>281</v>
      </c>
      <c r="I2" s="27" t="s">
        <v>292</v>
      </c>
      <c r="J2" s="30">
        <v>44968</v>
      </c>
      <c r="K2" s="27" t="s">
        <v>293</v>
      </c>
      <c r="L2" s="27"/>
      <c r="M2" s="27"/>
      <c r="N2" s="27"/>
      <c r="O2" s="27"/>
    </row>
    <row r="3" spans="1:15" ht="90" x14ac:dyDescent="0.25">
      <c r="A3" s="27">
        <v>2</v>
      </c>
      <c r="B3" s="27" t="s">
        <v>156</v>
      </c>
      <c r="C3" s="31" t="s">
        <v>294</v>
      </c>
      <c r="D3" s="29" t="s">
        <v>289</v>
      </c>
      <c r="E3" s="31" t="s">
        <v>290</v>
      </c>
      <c r="F3" s="29" t="s">
        <v>295</v>
      </c>
      <c r="G3" s="31" t="s">
        <v>296</v>
      </c>
      <c r="H3" s="27" t="s">
        <v>281</v>
      </c>
      <c r="I3" s="27" t="s">
        <v>292</v>
      </c>
      <c r="J3" s="30">
        <v>44968</v>
      </c>
      <c r="K3" s="27" t="s">
        <v>293</v>
      </c>
      <c r="L3" s="27"/>
      <c r="M3" s="27" t="s">
        <v>297</v>
      </c>
      <c r="N3" s="27"/>
      <c r="O3" s="27"/>
    </row>
    <row r="4" spans="1:15" ht="60" x14ac:dyDescent="0.25">
      <c r="A4" s="27">
        <v>3</v>
      </c>
      <c r="B4" s="27" t="s">
        <v>156</v>
      </c>
      <c r="C4" s="31" t="s">
        <v>298</v>
      </c>
      <c r="D4" s="29" t="s">
        <v>289</v>
      </c>
      <c r="E4" s="27" t="s">
        <v>290</v>
      </c>
      <c r="F4" s="27"/>
      <c r="G4" s="27" t="s">
        <v>299</v>
      </c>
      <c r="H4" s="27" t="s">
        <v>281</v>
      </c>
      <c r="I4" s="31" t="s">
        <v>300</v>
      </c>
      <c r="J4" s="30">
        <v>44968</v>
      </c>
      <c r="K4" s="27" t="s">
        <v>293</v>
      </c>
      <c r="L4" s="27"/>
      <c r="M4" s="27"/>
      <c r="N4" s="27"/>
      <c r="O4" s="45"/>
    </row>
    <row r="5" spans="1:15" ht="165" x14ac:dyDescent="0.25">
      <c r="A5" s="27">
        <v>5</v>
      </c>
      <c r="B5" s="27" t="s">
        <v>301</v>
      </c>
      <c r="C5" s="31" t="s">
        <v>302</v>
      </c>
      <c r="D5" s="29" t="s">
        <v>289</v>
      </c>
      <c r="E5" s="31"/>
      <c r="F5" s="31"/>
      <c r="G5" s="31" t="s">
        <v>291</v>
      </c>
      <c r="H5" s="27" t="s">
        <v>281</v>
      </c>
      <c r="I5" s="27" t="s">
        <v>292</v>
      </c>
      <c r="J5" s="30">
        <v>44968</v>
      </c>
      <c r="K5" s="27" t="s">
        <v>303</v>
      </c>
      <c r="L5" s="27"/>
      <c r="M5" s="27"/>
      <c r="N5" s="44">
        <v>44976</v>
      </c>
      <c r="O5" s="27" t="s">
        <v>304</v>
      </c>
    </row>
    <row r="6" spans="1:15" ht="195" x14ac:dyDescent="0.25">
      <c r="A6" s="27">
        <v>6</v>
      </c>
      <c r="B6" s="27" t="s">
        <v>301</v>
      </c>
      <c r="C6" s="31" t="s">
        <v>305</v>
      </c>
      <c r="D6" s="29" t="s">
        <v>289</v>
      </c>
      <c r="E6" s="27" t="s">
        <v>306</v>
      </c>
      <c r="F6" s="27"/>
      <c r="G6" s="27" t="s">
        <v>291</v>
      </c>
      <c r="H6" s="27" t="s">
        <v>281</v>
      </c>
      <c r="I6" s="27" t="s">
        <v>307</v>
      </c>
      <c r="J6" s="30">
        <v>44968</v>
      </c>
      <c r="K6" s="27" t="s">
        <v>303</v>
      </c>
      <c r="L6" s="27"/>
      <c r="M6" s="27"/>
      <c r="N6" s="30">
        <v>44976</v>
      </c>
      <c r="O6" s="46" t="s">
        <v>304</v>
      </c>
    </row>
    <row r="7" spans="1:15" ht="60" x14ac:dyDescent="0.25">
      <c r="A7" s="27">
        <v>7</v>
      </c>
      <c r="B7" s="27" t="s">
        <v>301</v>
      </c>
      <c r="C7" s="27" t="s">
        <v>308</v>
      </c>
      <c r="D7" s="29" t="s">
        <v>289</v>
      </c>
      <c r="E7" s="27" t="s">
        <v>306</v>
      </c>
      <c r="F7" s="27"/>
      <c r="G7" s="27" t="s">
        <v>291</v>
      </c>
      <c r="H7" s="27" t="s">
        <v>281</v>
      </c>
      <c r="I7" s="27" t="s">
        <v>307</v>
      </c>
      <c r="J7" s="30">
        <v>44968</v>
      </c>
      <c r="K7" s="27" t="s">
        <v>303</v>
      </c>
      <c r="L7" s="27"/>
      <c r="M7" s="27"/>
      <c r="N7" s="30">
        <v>44977</v>
      </c>
      <c r="O7" s="27"/>
    </row>
    <row r="8" spans="1:15" ht="60" x14ac:dyDescent="0.25">
      <c r="A8" s="27">
        <v>8</v>
      </c>
      <c r="B8" s="27" t="s">
        <v>301</v>
      </c>
      <c r="C8" s="27" t="s">
        <v>309</v>
      </c>
      <c r="D8" s="29" t="s">
        <v>289</v>
      </c>
      <c r="E8" s="27" t="s">
        <v>306</v>
      </c>
      <c r="F8" s="27"/>
      <c r="G8" s="27" t="s">
        <v>291</v>
      </c>
      <c r="H8" s="27" t="s">
        <v>281</v>
      </c>
      <c r="I8" s="27" t="s">
        <v>307</v>
      </c>
      <c r="J8" s="30">
        <v>44968</v>
      </c>
      <c r="K8" s="27" t="s">
        <v>303</v>
      </c>
      <c r="L8" s="27"/>
      <c r="M8" s="27"/>
      <c r="N8" s="30">
        <v>44976</v>
      </c>
      <c r="O8" s="27" t="s">
        <v>304</v>
      </c>
    </row>
    <row r="9" spans="1:15" ht="60" x14ac:dyDescent="0.25">
      <c r="A9" s="27">
        <v>9</v>
      </c>
      <c r="B9" s="27" t="s">
        <v>224</v>
      </c>
      <c r="C9" s="31" t="s">
        <v>310</v>
      </c>
      <c r="D9" s="29" t="s">
        <v>289</v>
      </c>
      <c r="E9" s="27" t="s">
        <v>306</v>
      </c>
      <c r="F9" s="27"/>
      <c r="G9" s="27" t="s">
        <v>299</v>
      </c>
      <c r="H9" s="27" t="s">
        <v>281</v>
      </c>
      <c r="I9" s="27" t="s">
        <v>281</v>
      </c>
      <c r="J9" s="30">
        <v>44968</v>
      </c>
      <c r="K9" s="27" t="s">
        <v>293</v>
      </c>
      <c r="L9" s="27"/>
      <c r="M9" s="27"/>
      <c r="N9" s="27"/>
      <c r="O9" s="27"/>
    </row>
    <row r="10" spans="1:15" ht="60" x14ac:dyDescent="0.25">
      <c r="A10" s="27">
        <v>10</v>
      </c>
      <c r="B10" s="27" t="s">
        <v>311</v>
      </c>
      <c r="C10" s="27" t="s">
        <v>312</v>
      </c>
      <c r="D10" s="29" t="s">
        <v>289</v>
      </c>
      <c r="E10" s="27" t="s">
        <v>290</v>
      </c>
      <c r="F10" s="27"/>
      <c r="G10" s="27" t="s">
        <v>313</v>
      </c>
      <c r="H10" s="27" t="s">
        <v>314</v>
      </c>
      <c r="I10" s="31" t="s">
        <v>281</v>
      </c>
      <c r="J10" s="30">
        <v>44968</v>
      </c>
      <c r="K10" s="27" t="s">
        <v>293</v>
      </c>
      <c r="L10" s="27"/>
      <c r="M10" s="27" t="s">
        <v>297</v>
      </c>
      <c r="N10" s="27"/>
      <c r="O10" s="27"/>
    </row>
    <row r="11" spans="1:15" ht="390" x14ac:dyDescent="0.25">
      <c r="A11" s="27">
        <v>12</v>
      </c>
      <c r="B11" s="27" t="s">
        <v>315</v>
      </c>
      <c r="C11" s="31" t="s">
        <v>316</v>
      </c>
      <c r="D11" s="29" t="s">
        <v>289</v>
      </c>
      <c r="E11" s="27" t="s">
        <v>317</v>
      </c>
      <c r="F11" s="27"/>
      <c r="G11" s="27" t="s">
        <v>83</v>
      </c>
      <c r="H11" s="27" t="s">
        <v>281</v>
      </c>
      <c r="I11" s="27" t="s">
        <v>307</v>
      </c>
      <c r="J11" s="30">
        <v>44968</v>
      </c>
      <c r="K11" s="27" t="s">
        <v>303</v>
      </c>
      <c r="L11" s="27"/>
      <c r="M11" s="27" t="s">
        <v>318</v>
      </c>
      <c r="N11" s="27"/>
      <c r="O11" s="27"/>
    </row>
    <row r="12" spans="1:15" ht="60" x14ac:dyDescent="0.25">
      <c r="A12" s="27">
        <v>13</v>
      </c>
      <c r="B12" s="27" t="s">
        <v>319</v>
      </c>
      <c r="C12" s="27" t="s">
        <v>320</v>
      </c>
      <c r="D12" s="29" t="s">
        <v>289</v>
      </c>
      <c r="E12" s="27" t="s">
        <v>306</v>
      </c>
      <c r="F12" s="27"/>
      <c r="G12" s="27" t="s">
        <v>83</v>
      </c>
      <c r="H12" s="27" t="s">
        <v>281</v>
      </c>
      <c r="I12" s="27" t="s">
        <v>307</v>
      </c>
      <c r="J12" s="30">
        <v>44968</v>
      </c>
      <c r="K12" s="27" t="s">
        <v>293</v>
      </c>
      <c r="L12" s="27"/>
      <c r="M12" s="27"/>
      <c r="N12" s="27"/>
      <c r="O12" s="27"/>
    </row>
    <row r="13" spans="1:15" ht="60" x14ac:dyDescent="0.25">
      <c r="A13" s="27">
        <v>14</v>
      </c>
      <c r="B13" s="27" t="s">
        <v>224</v>
      </c>
      <c r="C13" s="31" t="s">
        <v>321</v>
      </c>
      <c r="D13" s="29" t="s">
        <v>289</v>
      </c>
      <c r="E13" s="27" t="s">
        <v>306</v>
      </c>
      <c r="F13" s="27"/>
      <c r="G13" s="27" t="s">
        <v>83</v>
      </c>
      <c r="H13" s="27" t="s">
        <v>281</v>
      </c>
      <c r="I13" s="27" t="s">
        <v>307</v>
      </c>
      <c r="J13" s="30">
        <v>44968</v>
      </c>
      <c r="K13" s="27" t="s">
        <v>293</v>
      </c>
      <c r="L13" s="27"/>
      <c r="M13" s="27" t="s">
        <v>297</v>
      </c>
      <c r="N13" s="27"/>
      <c r="O13" s="27"/>
    </row>
    <row r="14" spans="1:15" ht="237.75" customHeight="1" x14ac:dyDescent="0.25">
      <c r="A14" s="27">
        <v>15</v>
      </c>
      <c r="B14" s="27" t="s">
        <v>322</v>
      </c>
      <c r="C14" s="31" t="s">
        <v>323</v>
      </c>
      <c r="D14" s="29" t="s">
        <v>289</v>
      </c>
      <c r="E14" s="27" t="s">
        <v>306</v>
      </c>
      <c r="F14" s="27"/>
      <c r="G14" s="27" t="s">
        <v>41</v>
      </c>
      <c r="H14" s="27" t="s">
        <v>281</v>
      </c>
      <c r="I14" s="27" t="s">
        <v>307</v>
      </c>
      <c r="J14" s="30">
        <v>44970</v>
      </c>
      <c r="K14" s="27" t="s">
        <v>293</v>
      </c>
      <c r="L14" s="27"/>
      <c r="M14" s="27"/>
      <c r="N14" s="27"/>
      <c r="O14" s="27"/>
    </row>
    <row r="15" spans="1:15" x14ac:dyDescent="0.25">
      <c r="A15">
        <v>16</v>
      </c>
      <c r="B15" t="s">
        <v>324</v>
      </c>
      <c r="C15" t="s">
        <v>325</v>
      </c>
    </row>
    <row r="16" spans="1:15" x14ac:dyDescent="0.25">
      <c r="A16">
        <v>17</v>
      </c>
      <c r="B16" t="s">
        <v>222</v>
      </c>
      <c r="C16" t="s">
        <v>326</v>
      </c>
    </row>
    <row r="17" spans="3:3" ht="105" x14ac:dyDescent="0.25">
      <c r="C17" s="32" t="s">
        <v>327</v>
      </c>
    </row>
  </sheetData>
  <autoFilter ref="A1:O16" xr:uid="{50C0D857-1C90-42C2-8BB2-F42C4203B12B}"/>
  <hyperlinks>
    <hyperlink ref="D9" r:id="rId1" xr:uid="{DDDC2251-8B2F-44BE-A46B-2A8270BB6A18}"/>
    <hyperlink ref="D8" r:id="rId2" xr:uid="{3BB38ED4-C9E4-45C0-B6CF-1A1598E9F351}"/>
    <hyperlink ref="D7" r:id="rId3" xr:uid="{B97DE313-89DF-4D64-87F5-1ADBBC38737A}"/>
    <hyperlink ref="D10" r:id="rId4" xr:uid="{086ADAAE-CD43-4CAE-A0F5-E84A967D6850}"/>
    <hyperlink ref="D11:D13" r:id="rId5" display="https://unomail-my.sharepoint.com/:w:/r/personal/spawaskar_unomaha_edu/_layouts/15/Doc.aspx?sourcedoc=%7B764F2736-0318-4408-801E-AB0D8FD1A2F8%7D&amp;file=Open%20Issues%20-%20Local%20Env.docx&amp;action=default&amp;mobileredirect=true" xr:uid="{FC2BAEFB-1082-4932-8BF8-34825BCD6709}"/>
    <hyperlink ref="D2:D6" r:id="rId6" display="https://unomail-my.sharepoint.com/:w:/r/personal/spawaskar_unomaha_edu/_layouts/15/Doc.aspx?sourcedoc=%7B764F2736-0318-4408-801E-AB0D8FD1A2F8%7D&amp;file=Open%20Issues%20-%20Local%20Env.docx&amp;action=default&amp;mobileredirect=true" xr:uid="{72EE1E64-737D-4145-A9CF-936C8F65B9C3}"/>
    <hyperlink ref="D14" r:id="rId7" xr:uid="{E465D3E3-0AF3-46D6-886E-DD6E11892EED}"/>
    <hyperlink ref="F3" r:id="rId8" xr:uid="{A0386AB7-1921-458A-A7BA-84C6156B0A8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 Stories (+issues stories)</vt:lpstr>
      <vt:lpstr>Users &amp; Privileges</vt:lpstr>
      <vt:lpstr>Metrics</vt:lpstr>
      <vt:lpstr>Community partner stories</vt:lpstr>
      <vt:lpstr>Open Issues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Mouni</dc:creator>
  <cp:keywords/>
  <dc:description/>
  <cp:lastModifiedBy>rama</cp:lastModifiedBy>
  <cp:revision/>
  <dcterms:created xsi:type="dcterms:W3CDTF">2015-06-05T18:17:20Z</dcterms:created>
  <dcterms:modified xsi:type="dcterms:W3CDTF">2023-04-08T22:13:55Z</dcterms:modified>
  <cp:category/>
  <cp:contentStatus/>
</cp:coreProperties>
</file>