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L 4.3\"/>
    </mc:Choice>
  </mc:AlternateContent>
  <xr:revisionPtr revIDLastSave="0" documentId="13_ncr:1_{4201717B-8B8F-4D79-88BF-52F20E5F8630}" xr6:coauthVersionLast="47" xr6:coauthVersionMax="47" xr10:uidLastSave="{00000000-0000-0000-0000-000000000000}"/>
  <bookViews>
    <workbookView xWindow="-120" yWindow="-120" windowWidth="20730" windowHeight="11160" xr2:uid="{1F56266C-4794-4229-945A-E778ECFD5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D27" i="1"/>
  <c r="A27" i="1"/>
  <c r="E4" i="1"/>
  <c r="C26" i="1"/>
  <c r="D26" i="1"/>
  <c r="A26" i="1"/>
  <c r="F3" i="1"/>
  <c r="D23" i="1"/>
  <c r="D22" i="1"/>
  <c r="D21" i="1"/>
  <c r="D20" i="1"/>
  <c r="D18" i="1"/>
  <c r="D17" i="1"/>
  <c r="D16" i="1"/>
  <c r="D15" i="1"/>
  <c r="D14" i="1"/>
  <c r="D8" i="1"/>
  <c r="D3" i="1"/>
  <c r="E24" i="1"/>
  <c r="E19" i="1"/>
  <c r="E13" i="1"/>
  <c r="E10" i="1"/>
  <c r="E11" i="1"/>
  <c r="E12" i="1"/>
  <c r="E9" i="1"/>
  <c r="E7" i="1"/>
  <c r="E6" i="1"/>
  <c r="E5" i="1"/>
  <c r="E26" i="1" l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</calcChain>
</file>

<file path=xl/sharedStrings.xml><?xml version="1.0" encoding="utf-8"?>
<sst xmlns="http://schemas.openxmlformats.org/spreadsheetml/2006/main" count="37" uniqueCount="23">
  <si>
    <t xml:space="preserve">BACK SIGHT </t>
  </si>
  <si>
    <t>INTER-MEDIATE</t>
  </si>
  <si>
    <t xml:space="preserve">FORE SIGHT </t>
  </si>
  <si>
    <t>RISE (R)</t>
  </si>
  <si>
    <t>FALL (F)</t>
  </si>
  <si>
    <t>REDUCED LEVEL</t>
  </si>
  <si>
    <t>DISTANCE</t>
  </si>
  <si>
    <t>COMMENTS</t>
  </si>
  <si>
    <t>TBM</t>
  </si>
  <si>
    <t>0 + 000</t>
  </si>
  <si>
    <t>0 + 010</t>
  </si>
  <si>
    <t>0 + 020</t>
  </si>
  <si>
    <t>0 + 030</t>
  </si>
  <si>
    <t>0 + 040</t>
  </si>
  <si>
    <t>0 + 050</t>
  </si>
  <si>
    <t xml:space="preserve">0 + 060 </t>
  </si>
  <si>
    <t>0 + 070</t>
  </si>
  <si>
    <t>0 + 080</t>
  </si>
  <si>
    <t>0 + 090</t>
  </si>
  <si>
    <t>0 + 100</t>
  </si>
  <si>
    <t>0 + 110</t>
  </si>
  <si>
    <t>CP</t>
  </si>
  <si>
    <t>0 + 060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</si>
</sst>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AF7F-7669-4499-A891-94F55EA6DC45}">
  <dimension ref="A1:H27"/>
  <sheetViews>
    <sheetView tabSelected="1" workbookViewId="0">
      <selection activeCell="F28" sqref="F28"/>
    </sheetView>
  </sheetViews>
  <sheetFormatPr defaultRowHeight="15" x14ac:dyDescent="0.25"/>
  <cols>
    <col min="1" max="1" width="25.5703125" style="1" customWidth="1"/>
    <col min="2" max="3" width="18.42578125" style="1" customWidth="1"/>
    <col min="4" max="4" width="9.85546875" style="1" customWidth="1"/>
    <col min="5" max="5" width="9.140625" style="1"/>
    <col min="6" max="6" width="19" style="1" customWidth="1"/>
    <col min="7" max="7" width="15.7109375" style="1" customWidth="1"/>
    <col min="8" max="8" width="33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1.3320000000000001</v>
      </c>
      <c r="F2" s="1">
        <v>100</v>
      </c>
      <c r="G2" s="1" t="s">
        <v>9</v>
      </c>
      <c r="H2" s="1" t="s">
        <v>8</v>
      </c>
    </row>
    <row r="3" spans="1:8" x14ac:dyDescent="0.25">
      <c r="B3" s="1">
        <v>1.31</v>
      </c>
      <c r="D3" s="1">
        <f>-(B3-A2)</f>
        <v>2.200000000000002E-2</v>
      </c>
      <c r="F3" s="1">
        <f>F2+D3</f>
        <v>100.02200000000001</v>
      </c>
      <c r="G3" s="1" t="s">
        <v>10</v>
      </c>
    </row>
    <row r="4" spans="1:8" x14ac:dyDescent="0.25">
      <c r="B4" s="1">
        <v>1.375</v>
      </c>
      <c r="E4" s="1">
        <f>B4-B3</f>
        <v>6.4999999999999947E-2</v>
      </c>
      <c r="F4" s="1">
        <f>F3-E4</f>
        <v>99.957000000000008</v>
      </c>
      <c r="G4" s="1" t="s">
        <v>11</v>
      </c>
    </row>
    <row r="5" spans="1:8" x14ac:dyDescent="0.25">
      <c r="A5" s="1">
        <v>1.125</v>
      </c>
      <c r="C5" s="1">
        <v>1.425</v>
      </c>
      <c r="E5" s="1">
        <f>C5-B4</f>
        <v>5.0000000000000044E-2</v>
      </c>
      <c r="F5" s="1">
        <f t="shared" ref="F5:F6" si="0">F4-E5</f>
        <v>99.907000000000011</v>
      </c>
      <c r="G5" s="1" t="s">
        <v>12</v>
      </c>
      <c r="H5" s="1" t="s">
        <v>21</v>
      </c>
    </row>
    <row r="6" spans="1:8" x14ac:dyDescent="0.25">
      <c r="B6" s="1">
        <v>1.1319999999999999</v>
      </c>
      <c r="E6" s="1">
        <f>B6-A5</f>
        <v>6.9999999999998952E-3</v>
      </c>
      <c r="F6" s="1">
        <f t="shared" si="0"/>
        <v>99.9</v>
      </c>
      <c r="G6" s="1" t="s">
        <v>13</v>
      </c>
    </row>
    <row r="7" spans="1:8" x14ac:dyDescent="0.25">
      <c r="A7" s="1">
        <v>1.302</v>
      </c>
      <c r="C7" s="1">
        <v>1.2589999999999999</v>
      </c>
      <c r="E7" s="1">
        <f>C7-B6</f>
        <v>0.127</v>
      </c>
      <c r="F7" s="1">
        <f>F6-E7</f>
        <v>99.77300000000001</v>
      </c>
      <c r="G7" s="1" t="s">
        <v>14</v>
      </c>
      <c r="H7" s="1" t="s">
        <v>21</v>
      </c>
    </row>
    <row r="8" spans="1:8" x14ac:dyDescent="0.25">
      <c r="B8" s="1">
        <v>1.2250000000000001</v>
      </c>
      <c r="D8" s="1">
        <f>-(B8-A7)</f>
        <v>7.6999999999999957E-2</v>
      </c>
      <c r="F8" s="1">
        <f>F7+D8-E8</f>
        <v>99.850000000000009</v>
      </c>
      <c r="G8" s="1" t="s">
        <v>15</v>
      </c>
    </row>
    <row r="9" spans="1:8" x14ac:dyDescent="0.25">
      <c r="B9" s="1">
        <v>1.3340000000000001</v>
      </c>
      <c r="E9" s="1">
        <f>B9-B8</f>
        <v>0.10899999999999999</v>
      </c>
      <c r="F9" s="1">
        <f>F8+D9-E9</f>
        <v>99.741000000000014</v>
      </c>
      <c r="G9" s="1" t="s">
        <v>16</v>
      </c>
    </row>
    <row r="10" spans="1:8" x14ac:dyDescent="0.25">
      <c r="B10" s="1">
        <v>1.4079999999999999</v>
      </c>
      <c r="E10" s="1">
        <f t="shared" ref="E10:E12" si="1">B10-B9</f>
        <v>7.3999999999999844E-2</v>
      </c>
      <c r="F10" s="1">
        <f>F9+D10-E10</f>
        <v>99.667000000000016</v>
      </c>
      <c r="G10" s="1" t="s">
        <v>17</v>
      </c>
    </row>
    <row r="11" spans="1:8" x14ac:dyDescent="0.25">
      <c r="B11" s="1">
        <v>1.48</v>
      </c>
      <c r="E11" s="1">
        <f t="shared" si="1"/>
        <v>7.2000000000000064E-2</v>
      </c>
      <c r="F11" s="1">
        <f t="shared" ref="F11:F24" si="2">F10+D11-E11</f>
        <v>99.595000000000013</v>
      </c>
      <c r="G11" s="1" t="s">
        <v>18</v>
      </c>
    </row>
    <row r="12" spans="1:8" x14ac:dyDescent="0.25">
      <c r="B12" s="1">
        <v>1.54</v>
      </c>
      <c r="E12" s="1">
        <f t="shared" si="1"/>
        <v>6.0000000000000053E-2</v>
      </c>
      <c r="F12" s="1">
        <f t="shared" si="2"/>
        <v>99.535000000000011</v>
      </c>
      <c r="G12" s="1" t="s">
        <v>19</v>
      </c>
    </row>
    <row r="13" spans="1:8" x14ac:dyDescent="0.25">
      <c r="A13" s="1">
        <v>1.5349999999999999</v>
      </c>
      <c r="C13" s="1">
        <v>1.603</v>
      </c>
      <c r="E13" s="1">
        <f>C13-B12</f>
        <v>6.2999999999999945E-2</v>
      </c>
      <c r="F13" s="1">
        <f t="shared" si="2"/>
        <v>99.472000000000008</v>
      </c>
      <c r="G13" s="1" t="s">
        <v>20</v>
      </c>
      <c r="H13" s="1" t="s">
        <v>21</v>
      </c>
    </row>
    <row r="14" spans="1:8" x14ac:dyDescent="0.25">
      <c r="B14" s="1">
        <v>1.4750000000000001</v>
      </c>
      <c r="D14" s="1">
        <f>-(B14-A13)</f>
        <v>5.9999999999999831E-2</v>
      </c>
      <c r="F14" s="1">
        <f t="shared" si="2"/>
        <v>99.532000000000011</v>
      </c>
      <c r="G14" s="1" t="s">
        <v>19</v>
      </c>
    </row>
    <row r="15" spans="1:8" x14ac:dyDescent="0.25">
      <c r="B15" s="1">
        <v>1.4119999999999999</v>
      </c>
      <c r="D15" s="1">
        <f>-(B15-B14)</f>
        <v>6.3000000000000167E-2</v>
      </c>
      <c r="F15" s="1">
        <f t="shared" si="2"/>
        <v>99.595000000000013</v>
      </c>
      <c r="G15" s="1" t="s">
        <v>18</v>
      </c>
    </row>
    <row r="16" spans="1:8" x14ac:dyDescent="0.25">
      <c r="B16" s="1">
        <v>1.341</v>
      </c>
      <c r="D16" s="1">
        <f>-(B16-B15)</f>
        <v>7.0999999999999952E-2</v>
      </c>
      <c r="F16" s="1">
        <f t="shared" si="2"/>
        <v>99.666000000000011</v>
      </c>
      <c r="G16" s="1" t="s">
        <v>17</v>
      </c>
    </row>
    <row r="17" spans="1:8" x14ac:dyDescent="0.25">
      <c r="B17" s="1">
        <v>1.2649999999999999</v>
      </c>
      <c r="D17" s="1">
        <f>-(B17-B16)</f>
        <v>7.6000000000000068E-2</v>
      </c>
      <c r="F17" s="1">
        <f t="shared" si="2"/>
        <v>99.742000000000004</v>
      </c>
      <c r="G17" s="1" t="s">
        <v>16</v>
      </c>
    </row>
    <row r="18" spans="1:8" x14ac:dyDescent="0.25">
      <c r="A18" s="1">
        <v>1.22</v>
      </c>
      <c r="C18" s="1">
        <v>1.2549999999999999</v>
      </c>
      <c r="D18" s="1">
        <f>-(C18-B17)</f>
        <v>1.0000000000000009E-2</v>
      </c>
      <c r="F18" s="1">
        <f t="shared" si="2"/>
        <v>99.75200000000001</v>
      </c>
      <c r="G18" s="1" t="s">
        <v>22</v>
      </c>
      <c r="H18" s="1" t="s">
        <v>21</v>
      </c>
    </row>
    <row r="19" spans="1:8" x14ac:dyDescent="0.25">
      <c r="B19" s="1">
        <v>1.25</v>
      </c>
      <c r="E19" s="1">
        <f>B19-A18</f>
        <v>3.0000000000000027E-2</v>
      </c>
      <c r="F19" s="1">
        <f t="shared" si="2"/>
        <v>99.722000000000008</v>
      </c>
      <c r="G19" s="1" t="s">
        <v>14</v>
      </c>
    </row>
    <row r="20" spans="1:8" x14ac:dyDescent="0.25">
      <c r="A20" s="1">
        <v>1.31</v>
      </c>
      <c r="C20" s="1">
        <v>1.1379999999999999</v>
      </c>
      <c r="D20" s="1">
        <f>-(C20-B19)</f>
        <v>0.1120000000000001</v>
      </c>
      <c r="F20" s="1">
        <f t="shared" si="2"/>
        <v>99.834000000000003</v>
      </c>
      <c r="G20" s="1" t="s">
        <v>13</v>
      </c>
      <c r="H20" s="1" t="s">
        <v>21</v>
      </c>
    </row>
    <row r="21" spans="1:8" x14ac:dyDescent="0.25">
      <c r="B21" s="1">
        <v>1.238</v>
      </c>
      <c r="D21" s="1">
        <f>-(B21-A20)</f>
        <v>7.2000000000000064E-2</v>
      </c>
      <c r="F21" s="1">
        <f t="shared" si="2"/>
        <v>99.906000000000006</v>
      </c>
      <c r="G21" s="1" t="s">
        <v>12</v>
      </c>
    </row>
    <row r="22" spans="1:8" x14ac:dyDescent="0.25">
      <c r="B22" s="1">
        <v>1.1819999999999999</v>
      </c>
      <c r="D22" s="1">
        <f>-(B22-B21)</f>
        <v>5.600000000000005E-2</v>
      </c>
      <c r="F22" s="1">
        <f t="shared" si="2"/>
        <v>99.962000000000003</v>
      </c>
      <c r="G22" s="1" t="s">
        <v>11</v>
      </c>
    </row>
    <row r="23" spans="1:8" x14ac:dyDescent="0.25">
      <c r="B23" s="1">
        <v>1.1180000000000001</v>
      </c>
      <c r="D23" s="1">
        <f>-(B23-B22)</f>
        <v>6.3999999999999835E-2</v>
      </c>
      <c r="F23" s="1">
        <f t="shared" si="2"/>
        <v>100.026</v>
      </c>
      <c r="G23" s="1" t="s">
        <v>10</v>
      </c>
    </row>
    <row r="24" spans="1:8" x14ac:dyDescent="0.25">
      <c r="C24" s="1">
        <v>1.145</v>
      </c>
      <c r="E24" s="1">
        <f>C24-B23</f>
        <v>2.6999999999999913E-2</v>
      </c>
      <c r="F24" s="1">
        <f t="shared" si="2"/>
        <v>99.998999999999995</v>
      </c>
      <c r="G24" s="1" t="s">
        <v>9</v>
      </c>
    </row>
    <row r="26" spans="1:8" x14ac:dyDescent="0.25">
      <c r="A26" s="1">
        <f>SUM(A2:A24)</f>
        <v>7.8239999999999998</v>
      </c>
      <c r="C26" s="1">
        <f t="shared" ref="C26:E26" si="3">SUM(C2:C24)</f>
        <v>7.8249999999999993</v>
      </c>
      <c r="D26" s="1">
        <f t="shared" si="3"/>
        <v>0.68300000000000005</v>
      </c>
      <c r="E26" s="1">
        <f t="shared" si="3"/>
        <v>0.68399999999999972</v>
      </c>
    </row>
    <row r="27" spans="1:8" x14ac:dyDescent="0.25">
      <c r="A27" s="1">
        <f>A26-C26</f>
        <v>-9.9999999999944578E-4</v>
      </c>
      <c r="D27" s="1">
        <f>D26-E26</f>
        <v>-9.9999999999966782E-4</v>
      </c>
      <c r="F27" s="1">
        <f>F24-F2</f>
        <v>-1.0000000000047748E-3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2024-05-22T12:24:29Z</dcterms:created>
  <dcterms:modified xsi:type="dcterms:W3CDTF">2024-05-22T19:24:10Z</dcterms:modified>
</cp:coreProperties>
</file>