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CACB5D86-82EC-4D46-BE51-3E9CD73CD4AF}" xr6:coauthVersionLast="47" xr6:coauthVersionMax="47" xr10:uidLastSave="{00000000-0000-0000-0000-000000000000}"/>
  <bookViews>
    <workbookView xWindow="-108" yWindow="-108" windowWidth="23256" windowHeight="12576" activeTab="1" xr2:uid="{00000000-000D-0000-FFFF-FFFF00000000}"/>
  </bookViews>
  <sheets>
    <sheet name="Cover Page" sheetId="9" r:id="rId1"/>
    <sheet name="1. Test Plan" sheetId="16" r:id="rId2"/>
    <sheet name="Sheet4" sheetId="14"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5" i="16" l="1"/>
  <c r="G96" i="16"/>
  <c r="G97" i="16"/>
  <c r="G9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92" authorId="0" shapeId="0" xr:uid="{00000000-0006-0000-0100-000001000000}">
      <text>
        <r>
          <rPr>
            <b/>
            <sz val="9"/>
            <color indexed="81"/>
            <rFont val="ＭＳ Ｐゴシック"/>
            <family val="3"/>
            <charset val="128"/>
          </rPr>
          <t>The date when the risk is written in management sheet.</t>
        </r>
      </text>
    </comment>
    <comment ref="G92" authorId="0" shapeId="0" xr:uid="{00000000-0006-0000-0100-000002000000}">
      <text>
        <r>
          <rPr>
            <b/>
            <sz val="9"/>
            <color indexed="81"/>
            <rFont val="ＭＳ Ｐゴシック"/>
            <family val="3"/>
            <charset val="128"/>
          </rPr>
          <t>Priority of the risk will be automatically set by multiplying "Impact rank" and "Probability rank".
Ex. Probability 3, Impact 2 
Priority = 3 * 2 = 6 (High)</t>
        </r>
      </text>
    </comment>
    <comment ref="K92" authorId="0" shapeId="0" xr:uid="{00000000-0006-0000-0100-000003000000}">
      <text>
        <r>
          <rPr>
            <b/>
            <sz val="9"/>
            <color indexed="81"/>
            <rFont val="ＭＳ Ｐゴシック"/>
            <family val="3"/>
            <charset val="128"/>
          </rPr>
          <t>(1)Open:
Risk has possibility to occur and still need to be monitored.
(2)Closed: 
Risk causes have gone that risk has no possibility to occur, or already become "issue".</t>
        </r>
      </text>
    </comment>
    <comment ref="L92" authorId="0" shapeId="0" xr:uid="{00000000-0006-0000-0100-000004000000}">
      <text>
        <r>
          <rPr>
            <b/>
            <sz val="9"/>
            <color indexed="81"/>
            <rFont val="ＭＳ Ｐゴシック"/>
            <family val="3"/>
            <charset val="128"/>
          </rPr>
          <t>Record the risk situation (probabitiliy, impact, priority, etc) with date. 
Do not delete the past situation so that the progress can be followed by the related member.</t>
        </r>
      </text>
    </comment>
    <comment ref="M92" authorId="0" shapeId="0" xr:uid="{00000000-0006-0000-0100-000005000000}">
      <text>
        <r>
          <rPr>
            <b/>
            <sz val="9"/>
            <color indexed="81"/>
            <rFont val="ＭＳ Ｐゴシック"/>
            <family val="3"/>
            <charset val="128"/>
          </rPr>
          <t>Record the risk's mitigation action progress and the date. 
Do not delete the past situation so that the progress can be followed by the related member.</t>
        </r>
      </text>
    </comment>
    <comment ref="N92" authorId="0" shapeId="0" xr:uid="{00000000-0006-0000-0100-000006000000}">
      <text>
        <r>
          <rPr>
            <b/>
            <sz val="9"/>
            <color indexed="81"/>
            <rFont val="ＭＳ Ｐゴシック"/>
            <family val="3"/>
            <charset val="128"/>
          </rPr>
          <t>Set status as "Close" and write "Issue No." when risk became issue.</t>
        </r>
      </text>
    </comment>
    <comment ref="H93" authorId="0" shapeId="0" xr:uid="{00000000-0006-0000-0100-000007000000}">
      <text>
        <r>
          <rPr>
            <b/>
            <sz val="9"/>
            <color indexed="81"/>
            <rFont val="ＭＳ Ｐゴシック"/>
            <family val="3"/>
            <charset val="128"/>
          </rPr>
          <t>Write mitigation action plan to reduce impact or probablity of the risk.</t>
        </r>
      </text>
    </comment>
  </commentList>
</comments>
</file>

<file path=xl/sharedStrings.xml><?xml version="1.0" encoding="utf-8"?>
<sst xmlns="http://schemas.openxmlformats.org/spreadsheetml/2006/main" count="188" uniqueCount="163">
  <si>
    <t>Practical Software Engineering Series</t>
  </si>
  <si>
    <t>Project Implementation Plan</t>
  </si>
  <si>
    <t>Version : 0.1</t>
  </si>
  <si>
    <t>Document Control information</t>
  </si>
  <si>
    <t>Faculty</t>
  </si>
  <si>
    <t>Faculty of Information Technology</t>
  </si>
  <si>
    <t>Issue Date:</t>
  </si>
  <si>
    <t>Author:</t>
  </si>
  <si>
    <t>Minh Triều, Kim Anh, Ngọc Ngà</t>
  </si>
  <si>
    <t>Confidential Class:</t>
  </si>
  <si>
    <t>KCT - 211_DTH0122_0201</t>
  </si>
  <si>
    <t>Document Revision History</t>
  </si>
  <si>
    <t>Date</t>
  </si>
  <si>
    <t>Version</t>
  </si>
  <si>
    <t>Description</t>
  </si>
  <si>
    <t>Revised by</t>
  </si>
  <si>
    <t>1</t>
  </si>
  <si>
    <t>1. Introduction</t>
  </si>
  <si>
    <t>Minh Triều</t>
  </si>
  <si>
    <t>2</t>
  </si>
  <si>
    <t>2. Test Methodology</t>
  </si>
  <si>
    <t>Ngọc Ngà</t>
  </si>
  <si>
    <t>3</t>
  </si>
  <si>
    <t>3,4,5</t>
  </si>
  <si>
    <t>Kim Anh</t>
  </si>
  <si>
    <t>MÔN</t>
  </si>
  <si>
    <t>SOFTWARE TESTING</t>
  </si>
  <si>
    <t>LỚP</t>
  </si>
  <si>
    <t>Nhóm</t>
  </si>
  <si>
    <t>Mã SV</t>
  </si>
  <si>
    <t>Tên SV</t>
  </si>
  <si>
    <t>2-8</t>
  </si>
  <si>
    <t>197CT22021</t>
  </si>
  <si>
    <t>NGUYỄN THỊ KIM ANH</t>
  </si>
  <si>
    <t>197CT10096</t>
  </si>
  <si>
    <t>DƯƠNG MINH TRIỀU</t>
  </si>
  <si>
    <t>197CT23513</t>
  </si>
  <si>
    <t>TẠ CAO NGỌC NGÀ</t>
  </si>
  <si>
    <t>BẢN KẾ HOẠCH KIỂM THỬ SẢN PHẨM: OrangeHRM _ADMIN- USER MANAGEMENT &amp; JOB CATEGORIES</t>
  </si>
  <si>
    <t>1. Introduction (Giới thiệu)</t>
  </si>
  <si>
    <t>1.1. Project Overview</t>
  </si>
  <si>
    <t xml:space="preserve">Modun Admin cung cấp toàn quyền kiểm các cài đặt ảnh hưởng đến hoạt động triển khai OrangeHRM, thông qua Modun Admin bạn có thể: thêm thành viên khác </t>
  </si>
  <si>
    <t xml:space="preserve">và cấp quyền truy cập cho từng người dùng, nhập xuất dữ liệu, lưu trữ thông tin nhân sự,... Modun Admin là xương sống của hệ thống và việc thiết lập nó một cách chính xác </t>
  </si>
  <si>
    <t>là hoạt động quan trọng đối với toàn bộ hệ thống</t>
  </si>
  <si>
    <t>1.2. Scope</t>
  </si>
  <si>
    <t>1.2.1. In scope</t>
  </si>
  <si>
    <t xml:space="preserve">Chức năng: </t>
  </si>
  <si>
    <t>User Management: Search, View Details/ Edit, Add User, Delete User</t>
  </si>
  <si>
    <t>Job Categories: View Details/Edit, Add, Delete</t>
  </si>
  <si>
    <t>1.2.2. Out of scope</t>
  </si>
  <si>
    <t>ADMIN:</t>
  </si>
  <si>
    <t>Job Titles: View List, View Details/ Edit, Add, Delete</t>
  </si>
  <si>
    <t>Employment status: View List, View Details/ Edit, Delete</t>
  </si>
  <si>
    <t xml:space="preserve">Work Shifts: </t>
  </si>
  <si>
    <t>PIM:</t>
  </si>
  <si>
    <t>Edit Employee: Edit Persional Details, Edit Job</t>
  </si>
  <si>
    <t>Edit Employee/ Report-to: View Supervisor List, View Details/Edit, Delete, View Subordinate List</t>
  </si>
  <si>
    <t>LEAVE:</t>
  </si>
  <si>
    <t>Entitlements: Add Entitlements, Edit My Entitlements, Delete My Entitlements, Search Employee Entitlements, Edit Employee Entitlements, Delete Employee Entitlements, Search My Entitlements</t>
  </si>
  <si>
    <t>Phi chức năng: kiểm thử database, hiệu năng, bảo mật</t>
  </si>
  <si>
    <t>1.2. Quality Objective</t>
  </si>
  <si>
    <t xml:space="preserve">Phát hiện và xác định các lỗi xảy ra trong quá trình kiểm thử từng chức năng và hệ thống, từ đó đưa ra các phương án fix lỗi hợp lý nhằm hoàn thiện tốt sản phẩm khi </t>
  </si>
  <si>
    <t>đưa đến tay người dùng</t>
  </si>
  <si>
    <t>1.3. Test Assumptions</t>
  </si>
  <si>
    <t>- Smoke Testing được thực hiện bởi developers trước khi bàn giao bản build mới sẵn sàng cho testers.</t>
  </si>
  <si>
    <t>- Integration Testing áp dụng các kỹ thuật black-box testing để kiểm tra tính đúng đắn khi tích hợp các chức năng trong cùng module cũng như giữa module người dùng và module quản trị.</t>
  </si>
  <si>
    <t>- Tất cả defefcts tìm thấy nên được gắn kèm hình ảnh (jpg/jpeg/png) cùng với mô tả đầy đủ và rõ ràng các bước thực hiện dẫn đến lỗi</t>
  </si>
  <si>
    <t>- …....</t>
  </si>
  <si>
    <t>2. Test Methodology (Phương thức kiểm thử)</t>
  </si>
  <si>
    <t>2.1. Test Types and Levels</t>
  </si>
  <si>
    <t>2.1.1. Smoke Testing</t>
  </si>
  <si>
    <r>
      <t>Purpose:</t>
    </r>
    <r>
      <rPr>
        <b/>
        <sz val="12"/>
        <color theme="1"/>
        <rFont val="Times New Roman"/>
        <family val="1"/>
      </rPr>
      <t xml:space="preserve"> </t>
    </r>
    <r>
      <rPr>
        <sz val="12"/>
        <color theme="1"/>
        <rFont val="Times New Roman"/>
        <family val="1"/>
      </rPr>
      <t>Mục đích của loại test này là để đảm bảo các lỗi nghiêm trọng được loại trừ trước khi thực hiện các loại kiểm thử chi tiết hơn.</t>
    </r>
  </si>
  <si>
    <r>
      <t>Scope:</t>
    </r>
    <r>
      <rPr>
        <b/>
        <sz val="12"/>
        <color theme="1"/>
        <rFont val="Times New Roman"/>
        <family val="1"/>
      </rPr>
      <t xml:space="preserve"> </t>
    </r>
    <r>
      <rPr>
        <sz val="12"/>
        <color theme="1"/>
        <rFont val="Times New Roman"/>
        <family val="1"/>
      </rPr>
      <t>Duyệt qua các links, các luồng chính (thành công) của các chức  năng được cung cấp trong bản build.</t>
    </r>
  </si>
  <si>
    <r>
      <t>PIC:</t>
    </r>
    <r>
      <rPr>
        <sz val="12"/>
        <color theme="1"/>
        <rFont val="Times New Roman"/>
        <family val="1"/>
      </rPr>
      <t xml:space="preserve"> Testers</t>
    </r>
  </si>
  <si>
    <r>
      <t>Method:</t>
    </r>
    <r>
      <rPr>
        <sz val="12"/>
        <color theme="1"/>
        <rFont val="Times New Roman"/>
        <family val="1"/>
      </rPr>
      <t xml:space="preserve"> Chạy trên bản build nhận được và dựa vào mô tả functional test cases cho những luồng thành công của các chức năng được cung cấp trong bản build</t>
    </r>
  </si>
  <si>
    <t>2.1.2. Functional Testing</t>
  </si>
  <si>
    <r>
      <t>Purpose:</t>
    </r>
    <r>
      <rPr>
        <b/>
        <sz val="12"/>
        <color theme="1"/>
        <rFont val="Times New Roman"/>
        <family val="1"/>
      </rPr>
      <t xml:space="preserve"> </t>
    </r>
    <r>
      <rPr>
        <sz val="12"/>
        <color theme="1"/>
        <rFont val="Times New Roman"/>
        <family val="1"/>
      </rPr>
      <t>Đánh giá độ phù hợp của phần mềm với các đặc tả bên ngoài của nó, tránh được việc kiểm thử dư thừa với các chức năng không cần thiết hay ngăn chặn sự đa dạng lỗi tại cùng 1 thời điểm</t>
    </r>
  </si>
  <si>
    <r>
      <t>Scope:</t>
    </r>
    <r>
      <rPr>
        <b/>
        <sz val="12"/>
        <color theme="1"/>
        <rFont val="Times New Roman"/>
        <family val="1"/>
      </rPr>
      <t xml:space="preserve"> </t>
    </r>
    <r>
      <rPr>
        <sz val="12"/>
        <color theme="1"/>
        <rFont val="Times New Roman"/>
        <family val="1"/>
      </rPr>
      <t>điều hướng người dùng, các thao tác trên màn hình và các luồng thực hiện</t>
    </r>
  </si>
  <si>
    <r>
      <t>Method:</t>
    </r>
    <r>
      <rPr>
        <sz val="12"/>
        <color theme="1"/>
        <rFont val="Times New Roman"/>
        <family val="1"/>
      </rPr>
      <t xml:space="preserve"> </t>
    </r>
  </si>
  <si>
    <t>B1: Xác định các chức năng mà phần mềm dự kiến sẽ làm( dựa vào đặc tả của phần mềm)</t>
  </si>
  <si>
    <t>B2: Xác định bộ dữ liệu đầu vào dựa trên các thông số kĩ thuật của chức năng</t>
  </si>
  <si>
    <t>B3: Xác định bộ dữ liệu đầu ra dựa trên các thông số kĩ thuật của chức năng</t>
  </si>
  <si>
    <t>B4: Viết và thực thi các trường hợp kiểm thử ( Test Case)</t>
  </si>
  <si>
    <t>B5: So sánh kết quả đầu ra ở bước 3 và kết quả thực tế</t>
  </si>
  <si>
    <t>B6: Dựa vào nhu cầu của khách hàng để đánh giá xem kết quả ở bước 5 có phù hợp hay không</t>
  </si>
  <si>
    <t>2.1.3. Integration Testing</t>
  </si>
  <si>
    <r>
      <t>Purpose:</t>
    </r>
    <r>
      <rPr>
        <b/>
        <sz val="12"/>
        <color theme="1"/>
        <rFont val="Times New Roman"/>
        <family val="1"/>
      </rPr>
      <t xml:space="preserve"> </t>
    </r>
    <r>
      <rPr>
        <sz val="12"/>
        <color theme="1"/>
        <rFont val="Times New Roman"/>
        <family val="1"/>
      </rPr>
      <t>cho ra hai ứng dụng tốt nhất, mượt mà nhất mà người dùng cần đến. Từ đó, loại bỏ được các Bug cũng như những nguy cơ có thể xảy ra gây ra lỗi cho hệ điều hành trước khi chuyển đến tay người tiêu dùng</t>
    </r>
  </si>
  <si>
    <r>
      <t>Scope:</t>
    </r>
    <r>
      <rPr>
        <b/>
        <sz val="12"/>
        <color theme="1"/>
        <rFont val="Times New Roman"/>
        <family val="1"/>
      </rPr>
      <t xml:space="preserve"> </t>
    </r>
    <r>
      <rPr>
        <sz val="12"/>
        <color theme="1"/>
        <rFont val="Times New Roman"/>
        <family val="1"/>
      </rPr>
      <t>kiểm tra giao tiếp dữ liệu giữa các modun</t>
    </r>
  </si>
  <si>
    <t>B1: Chọn mô-đun hoặc thành phần sẽ được kiểm tra</t>
  </si>
  <si>
    <t>B2: Kiểm thử đơn vị</t>
  </si>
  <si>
    <t>B3: Thiết kế các kịch bản thử nghiệm, trường hợp và Script (Test Scenarios, Cases, and Scripts ).</t>
  </si>
  <si>
    <t>B4: Thực hiện kiểm tra theo test case đã viết</t>
  </si>
  <si>
    <t>B5: Theo dõi &amp; tái kiểm tra các lỗi ở trên</t>
  </si>
  <si>
    <t>B6: Lặp lại các bước trên cho đến khi hệ thống hoàn chỉnh được kiểm tra đầy đủ</t>
  </si>
  <si>
    <t>2.2. Defect Triage</t>
  </si>
  <si>
    <t>Chạy thử các test cases, nếu kết quả kiểm thử hiện thị khác với kết quả trong bộ test case thì nó là lỗi</t>
  </si>
  <si>
    <t>2.3. Test Criteria</t>
  </si>
  <si>
    <t>2.3.1. Suspend/Resume Criteria</t>
  </si>
  <si>
    <t>40% testcase fail sẽ ngừng kiểm thử và thông báo Dev làm lại hoàn toàn</t>
  </si>
  <si>
    <t>2.3.2. Exit Criteria</t>
  </si>
  <si>
    <t>90% testcase pass thì có thể ngừng kiểm thử và release sản phẩm cho khách hàng</t>
  </si>
  <si>
    <t>3. Test Deliverables</t>
  </si>
  <si>
    <t>No.</t>
  </si>
  <si>
    <t>Test Deliverables</t>
  </si>
  <si>
    <t>Test plan</t>
  </si>
  <si>
    <t>Kế hoạch kiểm thử</t>
  </si>
  <si>
    <t>Test case</t>
  </si>
  <si>
    <t>Integration test, Functional test</t>
  </si>
  <si>
    <t>Report test</t>
  </si>
  <si>
    <t>Báo cáo kiểm thử</t>
  </si>
  <si>
    <t>4.1. System Resource</t>
  </si>
  <si>
    <t>Resource</t>
  </si>
  <si>
    <t>Microsoft Excel 2016</t>
  </si>
  <si>
    <t>Testcase, Test plan, Report test,...</t>
  </si>
  <si>
    <t>HP-UFT Formerly QTP</t>
  </si>
  <si>
    <t>Kiểm thử chức năng, kiểm thử hồi quy</t>
  </si>
  <si>
    <t>TestComplete</t>
  </si>
  <si>
    <t>GUI Testing</t>
  </si>
  <si>
    <t>4.2. Human Resource</t>
  </si>
  <si>
    <t>Role</t>
  </si>
  <si>
    <t>Responsibility</t>
  </si>
  <si>
    <t>Leader</t>
  </si>
  <si>
    <t>Lên kế hoạch, phân bổ công việc</t>
  </si>
  <si>
    <t>Tester</t>
  </si>
  <si>
    <t>Chạy thử, Kiểm thử phần mềm</t>
  </si>
  <si>
    <t>5. Test Risks and Mitigation factors</t>
  </si>
  <si>
    <t>Risk ID</t>
  </si>
  <si>
    <t>Risk Categories</t>
  </si>
  <si>
    <t xml:space="preserve"> Risk Description and Impact to the project</t>
  </si>
  <si>
    <t>Issue Date</t>
  </si>
  <si>
    <t>Impact</t>
  </si>
  <si>
    <t>Probability</t>
  </si>
  <si>
    <t>Priority</t>
  </si>
  <si>
    <t>Countermeasure</t>
  </si>
  <si>
    <t>Status</t>
  </si>
  <si>
    <t>Risk Situation</t>
  </si>
  <si>
    <t>Mitigation Situation</t>
  </si>
  <si>
    <t>Issue No.</t>
  </si>
  <si>
    <t>Mitigation action</t>
  </si>
  <si>
    <t>PIC</t>
  </si>
  <si>
    <t>Due date</t>
  </si>
  <si>
    <t>Organizational</t>
  </si>
  <si>
    <t>Nộp thông tin muộn, chậm trễ trong việc phê duyệt tài liệu làm ảnh hưởng đến tiến độ dự án</t>
  </si>
  <si>
    <t>20/10/2021</t>
  </si>
  <si>
    <t>High</t>
  </si>
  <si>
    <t>Medium</t>
  </si>
  <si>
    <t>Lên lịch họp và cung cấp thông tin cần thiết</t>
  </si>
  <si>
    <t>close</t>
  </si>
  <si>
    <t>Thành viên nhóm nộp trễ các bộ
test case làm chậm tiến độ Test Execution của nhóm</t>
  </si>
  <si>
    <t>Mở meeting trên MS team và 
hỗ trợ bạn hoàn thành test case</t>
  </si>
  <si>
    <t>Product</t>
  </si>
  <si>
    <t>Web sập vào giờ cao điểm, Xuất hiện lỗi trong quá trình đăng nhập làm trì
 trệ quá trình kiểm thử</t>
  </si>
  <si>
    <t>Thay đổi thời gian kiểm thử và Liên hệ với Dev để sửa lỗi</t>
  </si>
  <si>
    <t>Username &amp; Mật khẩu mặc định 
của OrangeHRM thường bị thay đổi vào 8-9 pm, tester không thể đăng nhập vào để kiểm thử</t>
  </si>
  <si>
    <t>Sắp xếp, thay đổi thời gian kiểm
thử hoặc chạy thử 1 loạt các chức năng và note lại kết quả để làm báo cáo sau</t>
  </si>
  <si>
    <t>Lấy yêu cầu không đầy đủ và chính xác</t>
  </si>
  <si>
    <t>Lập một số trường hợp giả định để đưa cho khách hàng tham khảo, từ đó làm theo mẫu có sẵn
Phát triển prototype, đưa ra yêu cầu mô tả chi tiết và gửi tới khách hàng</t>
  </si>
  <si>
    <t>open</t>
  </si>
  <si>
    <t>Nhân sự rời dự án làm thay đổi kế hoạch</t>
  </si>
  <si>
    <t xml:space="preserve">Đảm bảo mọi nhân sự đều được đảm nhiệm phần việc quan trọng của dự án  
Có 1-2 nhận sự back up kịp thời cho dự án bất cứ lúc nào; Thường họp mặt thường niên và có cơ chế lưu trữ, quản lý tài liệu của tất cả nhân sự                          </t>
  </si>
  <si>
    <t>Open</t>
  </si>
  <si>
    <t>Doing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</si>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</sst>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b/>
      <sz val="9"/>
      <color indexed="81"/>
      <name val="ＭＳ Ｐゴシック"/>
      <family val="3"/>
      <charset val="128"/>
    </font>
    <font>
      <sz val="12"/>
      <color theme="1"/>
      <name val="Times New Roman"/>
      <family val="1"/>
    </font>
    <font>
      <b/>
      <sz val="12"/>
      <color theme="1"/>
      <name val="Times New Roman"/>
      <family val="1"/>
    </font>
    <font>
      <b/>
      <sz val="20"/>
      <color theme="1"/>
      <name val="Times New Roman"/>
      <family val="1"/>
    </font>
    <font>
      <b/>
      <sz val="12"/>
      <color rgb="FFC00000"/>
      <name val="Times New Roman"/>
      <family val="1"/>
    </font>
    <font>
      <i/>
      <sz val="12"/>
      <color rgb="FF0070C0"/>
      <name val="Times New Roman"/>
      <family val="1"/>
    </font>
    <font>
      <sz val="11"/>
      <color theme="1"/>
      <name val="Times New Roman"/>
      <family val="1"/>
    </font>
    <font>
      <b/>
      <u/>
      <sz val="12"/>
      <color theme="1"/>
      <name val="Times New Roman"/>
      <family val="1"/>
    </font>
    <font>
      <b/>
      <sz val="12"/>
      <name val="Times New Roman"/>
      <family val="1"/>
    </font>
    <font>
      <sz val="11"/>
      <color indexed="12"/>
      <name val="Times New Roman"/>
      <family val="1"/>
    </font>
    <font>
      <sz val="11"/>
      <name val="Times New Roman"/>
      <family val="1"/>
    </font>
  </fonts>
  <fills count="7">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theme="7" tint="0.59999389629810485"/>
        <bgColor indexed="64"/>
      </patternFill>
    </fill>
    <fill>
      <patternFill patternType="solid">
        <fgColor indexed="43"/>
        <bgColor indexed="64"/>
      </patternFill>
    </fill>
    <fill>
      <patternFill patternType="solid">
        <fgColor indexed="42"/>
        <bgColor indexed="64"/>
      </patternFill>
    </fill>
  </fills>
  <borders count="38">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1" fillId="0" borderId="0"/>
  </cellStyleXfs>
  <cellXfs count="94">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5" fillId="3" borderId="4" xfId="2" applyFont="1" applyFill="1" applyBorder="1" applyAlignment="1">
      <alignment vertical="center" wrapText="1"/>
    </xf>
    <xf numFmtId="0" fontId="5" fillId="3" borderId="6" xfId="2" applyFont="1" applyFill="1" applyBorder="1" applyAlignment="1">
      <alignment vertical="center" wrapText="1"/>
    </xf>
    <xf numFmtId="0" fontId="5" fillId="3" borderId="4" xfId="2" applyFont="1" applyFill="1" applyBorder="1" applyAlignment="1">
      <alignment horizontal="center" vertical="center" wrapText="1"/>
    </xf>
    <xf numFmtId="0" fontId="5" fillId="3" borderId="9" xfId="2" applyFont="1" applyFill="1" applyBorder="1" applyAlignment="1">
      <alignment horizontal="center" vertical="center" wrapText="1"/>
    </xf>
    <xf numFmtId="0" fontId="5" fillId="3" borderId="5" xfId="2" applyFont="1" applyFill="1" applyBorder="1" applyAlignment="1">
      <alignment horizontal="center" vertical="center" wrapText="1"/>
    </xf>
    <xf numFmtId="15" fontId="1" fillId="0" borderId="4" xfId="2" applyNumberFormat="1" applyBorder="1" applyAlignment="1">
      <alignment horizontal="center" vertical="center" wrapText="1"/>
    </xf>
    <xf numFmtId="0" fontId="1" fillId="0" borderId="10" xfId="2" applyBorder="1" applyAlignment="1">
      <alignment vertical="center" wrapText="1"/>
    </xf>
    <xf numFmtId="0" fontId="1" fillId="0" borderId="5" xfId="2" applyBorder="1" applyAlignment="1">
      <alignment horizontal="center"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49" fontId="1" fillId="0" borderId="10" xfId="2" applyNumberFormat="1" applyBorder="1" applyAlignment="1">
      <alignment horizontal="center" vertical="center" wrapText="1"/>
    </xf>
    <xf numFmtId="15" fontId="1" fillId="0" borderId="11" xfId="2" applyNumberFormat="1" applyBorder="1" applyAlignment="1">
      <alignment horizontal="center" vertical="center" wrapText="1"/>
    </xf>
    <xf numFmtId="0" fontId="1" fillId="0" borderId="12" xfId="2" applyBorder="1" applyAlignment="1">
      <alignment horizontal="center" vertical="center" wrapText="1"/>
    </xf>
    <xf numFmtId="0" fontId="1" fillId="0" borderId="6" xfId="2" applyBorder="1" applyAlignment="1">
      <alignment horizontal="center" vertical="center" wrapText="1"/>
    </xf>
    <xf numFmtId="0" fontId="1" fillId="0" borderId="13" xfId="2" applyBorder="1" applyAlignment="1">
      <alignment vertical="center" wrapText="1"/>
    </xf>
    <xf numFmtId="0" fontId="1" fillId="0" borderId="7" xfId="2" applyBorder="1" applyAlignment="1">
      <alignment horizontal="center" vertical="center" wrapText="1"/>
    </xf>
    <xf numFmtId="49" fontId="1" fillId="0" borderId="9" xfId="2" applyNumberFormat="1" applyBorder="1" applyAlignment="1">
      <alignment horizontal="center" vertical="center" wrapText="1"/>
    </xf>
    <xf numFmtId="0" fontId="8" fillId="0" borderId="0" xfId="0" applyFont="1" applyAlignment="1">
      <alignment vertical="center"/>
    </xf>
    <xf numFmtId="0" fontId="8" fillId="0" borderId="0" xfId="0" applyFont="1" applyAlignment="1">
      <alignment horizontal="center" vertical="center"/>
    </xf>
    <xf numFmtId="0" fontId="9" fillId="0" borderId="0" xfId="0" applyFont="1" applyAlignment="1">
      <alignment vertical="center"/>
    </xf>
    <xf numFmtId="0" fontId="9" fillId="0" borderId="0" xfId="0" applyFont="1"/>
    <xf numFmtId="0" fontId="8" fillId="0" borderId="0" xfId="0" applyFont="1"/>
    <xf numFmtId="0" fontId="8" fillId="0" borderId="0" xfId="0" applyFont="1" applyAlignment="1">
      <alignment horizontal="center"/>
    </xf>
    <xf numFmtId="0" fontId="9" fillId="4" borderId="14" xfId="0" applyFont="1" applyFill="1" applyBorder="1" applyAlignment="1">
      <alignment horizontal="center" vertical="center"/>
    </xf>
    <xf numFmtId="0" fontId="9" fillId="0" borderId="0" xfId="0" applyFont="1" applyAlignment="1">
      <alignment horizontal="center" vertical="center"/>
    </xf>
    <xf numFmtId="16" fontId="9" fillId="0" borderId="14" xfId="0" quotePrefix="1" applyNumberFormat="1" applyFont="1" applyBorder="1" applyAlignment="1">
      <alignment horizontal="center" vertical="center"/>
    </xf>
    <xf numFmtId="0" fontId="8" fillId="0" borderId="14" xfId="0" applyFont="1" applyBorder="1" applyAlignment="1">
      <alignment vertical="center"/>
    </xf>
    <xf numFmtId="0" fontId="10" fillId="0" borderId="0" xfId="0" applyFont="1" applyAlignment="1">
      <alignment vertical="center"/>
    </xf>
    <xf numFmtId="0" fontId="9" fillId="0" borderId="0" xfId="0" applyFont="1" applyAlignment="1">
      <alignment horizontal="left" vertical="center" indent="1"/>
    </xf>
    <xf numFmtId="0" fontId="11" fillId="0" borderId="0" xfId="0" applyFont="1" applyAlignment="1">
      <alignment horizontal="left" vertical="center" indent="2"/>
    </xf>
    <xf numFmtId="0" fontId="12" fillId="0" borderId="0" xfId="0" applyFont="1" applyAlignment="1">
      <alignment horizontal="left" vertical="center" indent="2"/>
    </xf>
    <xf numFmtId="0" fontId="12" fillId="0" borderId="0" xfId="0" applyFont="1" applyAlignment="1">
      <alignment horizontal="left" vertical="center" indent="1"/>
    </xf>
    <xf numFmtId="0" fontId="13" fillId="0" borderId="0" xfId="0" quotePrefix="1" applyFont="1" applyAlignment="1">
      <alignment horizontal="left" vertical="center" indent="3"/>
    </xf>
    <xf numFmtId="0" fontId="14" fillId="0" borderId="0" xfId="0" applyFont="1" applyAlignment="1">
      <alignment horizontal="left" vertical="center" indent="2"/>
    </xf>
    <xf numFmtId="0" fontId="9" fillId="0" borderId="0" xfId="0" applyFont="1" applyAlignment="1">
      <alignment horizontal="left" vertical="center" indent="2"/>
    </xf>
    <xf numFmtId="0" fontId="9" fillId="0" borderId="0" xfId="0" applyFont="1" applyAlignment="1">
      <alignment horizontal="left" vertical="center"/>
    </xf>
    <xf numFmtId="0" fontId="9" fillId="0" borderId="14" xfId="0" applyFont="1" applyBorder="1" applyAlignment="1">
      <alignment horizontal="center" vertical="center"/>
    </xf>
    <xf numFmtId="0" fontId="9" fillId="0" borderId="37" xfId="0" applyFont="1" applyBorder="1" applyAlignment="1">
      <alignment horizontal="center" vertical="center"/>
    </xf>
    <xf numFmtId="0" fontId="8" fillId="0" borderId="14" xfId="0" applyFont="1" applyBorder="1" applyAlignment="1">
      <alignment horizontal="center" vertical="center"/>
    </xf>
    <xf numFmtId="0" fontId="8" fillId="0" borderId="37" xfId="0" applyFont="1" applyBorder="1" applyAlignment="1">
      <alignment horizontal="left" vertical="center"/>
    </xf>
    <xf numFmtId="0" fontId="8" fillId="0" borderId="14" xfId="0" applyFont="1" applyBorder="1" applyAlignment="1">
      <alignment horizontal="left" vertical="center"/>
    </xf>
    <xf numFmtId="0" fontId="8" fillId="0" borderId="14" xfId="0" applyFont="1" applyBorder="1" applyAlignment="1">
      <alignment horizontal="left" vertical="center" indent="1"/>
    </xf>
    <xf numFmtId="0" fontId="8" fillId="0" borderId="37" xfId="0" applyFont="1" applyBorder="1" applyAlignment="1">
      <alignment vertical="center"/>
    </xf>
    <xf numFmtId="0" fontId="15" fillId="5" borderId="19" xfId="0" applyFont="1" applyFill="1" applyBorder="1" applyAlignment="1">
      <alignment horizontal="center" vertical="center"/>
    </xf>
    <xf numFmtId="0" fontId="15" fillId="5" borderId="16" xfId="0" applyFont="1" applyFill="1" applyBorder="1" applyAlignment="1">
      <alignment horizontal="center" vertical="center"/>
    </xf>
    <xf numFmtId="0" fontId="15" fillId="5" borderId="30" xfId="0" applyFont="1" applyFill="1" applyBorder="1" applyAlignment="1">
      <alignment horizontal="center" vertical="center"/>
    </xf>
    <xf numFmtId="0" fontId="15" fillId="5" borderId="24" xfId="0" applyFont="1" applyFill="1" applyBorder="1" applyAlignment="1">
      <alignment horizontal="center" vertical="center"/>
    </xf>
    <xf numFmtId="0" fontId="15" fillId="5" borderId="15" xfId="0" applyFont="1" applyFill="1" applyBorder="1" applyAlignment="1">
      <alignment horizontal="center" vertical="center"/>
    </xf>
    <xf numFmtId="0" fontId="15" fillId="5" borderId="35" xfId="0" applyFont="1" applyFill="1" applyBorder="1" applyAlignment="1">
      <alignment horizontal="center" vertical="center"/>
    </xf>
    <xf numFmtId="0" fontId="4" fillId="0" borderId="18" xfId="0" applyFont="1" applyBorder="1" applyAlignment="1">
      <alignment horizontal="center" vertical="center"/>
    </xf>
    <xf numFmtId="0" fontId="4" fillId="0" borderId="20" xfId="0" applyFont="1" applyBorder="1" applyAlignment="1">
      <alignment horizontal="center" vertical="center"/>
    </xf>
    <xf numFmtId="0" fontId="4" fillId="0" borderId="20" xfId="0" applyFont="1" applyBorder="1" applyAlignment="1">
      <alignment vertical="center" wrapText="1"/>
    </xf>
    <xf numFmtId="14" fontId="4" fillId="0" borderId="20" xfId="0" applyNumberFormat="1" applyFont="1" applyBorder="1" applyAlignment="1">
      <alignment vertical="center"/>
    </xf>
    <xf numFmtId="0" fontId="4" fillId="0" borderId="17" xfId="0" applyFont="1" applyBorder="1" applyAlignment="1">
      <alignment horizontal="center" vertical="center"/>
    </xf>
    <xf numFmtId="0" fontId="4" fillId="0" borderId="20" xfId="0" applyFont="1" applyBorder="1" applyAlignment="1">
      <alignment vertical="center"/>
    </xf>
    <xf numFmtId="14" fontId="4" fillId="0" borderId="22" xfId="0" applyNumberFormat="1" applyFont="1" applyBorder="1" applyAlignment="1">
      <alignment vertical="center"/>
    </xf>
    <xf numFmtId="0" fontId="4" fillId="0" borderId="36" xfId="0" applyFont="1" applyBorder="1" applyAlignment="1">
      <alignment horizontal="center" vertical="center"/>
    </xf>
    <xf numFmtId="0" fontId="17" fillId="0" borderId="17" xfId="0" applyFont="1" applyBorder="1" applyAlignment="1">
      <alignment vertical="center" wrapText="1"/>
    </xf>
    <xf numFmtId="0" fontId="17" fillId="0" borderId="26" xfId="0" applyFont="1" applyBorder="1" applyAlignment="1">
      <alignment vertical="center"/>
    </xf>
    <xf numFmtId="0" fontId="4" fillId="0" borderId="27" xfId="0" applyFont="1" applyBorder="1" applyAlignment="1">
      <alignment horizontal="center" vertical="center"/>
    </xf>
    <xf numFmtId="0" fontId="4" fillId="0" borderId="14" xfId="0" applyFont="1" applyBorder="1" applyAlignment="1">
      <alignment horizontal="center" vertical="center"/>
    </xf>
    <xf numFmtId="0" fontId="4" fillId="0" borderId="14" xfId="0" applyFont="1" applyBorder="1" applyAlignment="1">
      <alignment vertical="center"/>
    </xf>
    <xf numFmtId="14" fontId="4" fillId="0" borderId="29" xfId="0" applyNumberFormat="1" applyFont="1" applyBorder="1" applyAlignment="1">
      <alignment vertical="center"/>
    </xf>
    <xf numFmtId="0" fontId="4" fillId="0" borderId="28" xfId="0" applyFont="1" applyBorder="1" applyAlignment="1">
      <alignment horizontal="center" vertical="center"/>
    </xf>
    <xf numFmtId="0" fontId="17" fillId="0" borderId="14" xfId="0" applyFont="1" applyBorder="1" applyAlignment="1">
      <alignment vertical="center" wrapText="1"/>
    </xf>
    <xf numFmtId="0" fontId="17" fillId="0" borderId="29" xfId="0" applyFont="1" applyBorder="1" applyAlignment="1">
      <alignment vertical="center"/>
    </xf>
    <xf numFmtId="0" fontId="4" fillId="0" borderId="17" xfId="0" applyFont="1" applyBorder="1" applyAlignment="1">
      <alignment vertical="center"/>
    </xf>
    <xf numFmtId="0" fontId="4" fillId="0" borderId="29" xfId="0" applyFont="1" applyBorder="1" applyAlignment="1">
      <alignment vertical="center"/>
    </xf>
    <xf numFmtId="0" fontId="17" fillId="0" borderId="14" xfId="0" applyFont="1" applyBorder="1" applyAlignment="1">
      <alignment vertical="center"/>
    </xf>
    <xf numFmtId="0" fontId="1" fillId="0" borderId="7" xfId="2" applyBorder="1" applyAlignment="1">
      <alignment horizontal="left" vertical="center" wrapText="1"/>
    </xf>
    <xf numFmtId="0" fontId="5" fillId="3" borderId="8" xfId="2" applyFont="1" applyFill="1" applyBorder="1" applyAlignment="1">
      <alignment horizontal="center" vertical="center"/>
    </xf>
    <xf numFmtId="0" fontId="2" fillId="0" borderId="1" xfId="2" applyFont="1" applyBorder="1" applyAlignment="1">
      <alignment horizontal="right" vertical="center" wrapText="1"/>
    </xf>
    <xf numFmtId="0" fontId="3" fillId="2" borderId="2" xfId="2" applyFont="1" applyFill="1" applyBorder="1" applyAlignment="1">
      <alignment horizontal="center" vertical="center" wrapText="1"/>
    </xf>
    <xf numFmtId="0" fontId="6" fillId="3" borderId="3" xfId="2" applyFont="1" applyFill="1" applyBorder="1" applyAlignment="1">
      <alignment horizontal="center" vertical="center" wrapText="1"/>
    </xf>
    <xf numFmtId="0" fontId="1" fillId="0" borderId="5" xfId="2" applyBorder="1" applyAlignment="1">
      <alignment horizontal="left" vertical="center" wrapText="1"/>
    </xf>
    <xf numFmtId="15" fontId="1" fillId="0" borderId="5" xfId="2" applyNumberFormat="1" applyBorder="1" applyAlignment="1">
      <alignment horizontal="left" vertical="center" wrapText="1"/>
    </xf>
    <xf numFmtId="0" fontId="15" fillId="5" borderId="18" xfId="0" applyFont="1" applyFill="1" applyBorder="1" applyAlignment="1">
      <alignment horizontal="center" vertical="center"/>
    </xf>
    <xf numFmtId="0" fontId="15" fillId="5" borderId="23" xfId="0" applyFont="1" applyFill="1" applyBorder="1" applyAlignment="1">
      <alignment horizontal="center" vertical="center"/>
    </xf>
    <xf numFmtId="0" fontId="15" fillId="5" borderId="19" xfId="0" applyFont="1" applyFill="1" applyBorder="1" applyAlignment="1">
      <alignment horizontal="center" vertical="center" wrapText="1"/>
    </xf>
    <xf numFmtId="0" fontId="15" fillId="5" borderId="30" xfId="0" applyFont="1" applyFill="1" applyBorder="1" applyAlignment="1">
      <alignment horizontal="center" vertical="center" wrapText="1"/>
    </xf>
    <xf numFmtId="0" fontId="16" fillId="6" borderId="20"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16" fillId="6" borderId="22"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5" fillId="5" borderId="21" xfId="0" applyFont="1" applyFill="1" applyBorder="1" applyAlignment="1">
      <alignment horizontal="center" vertical="center"/>
    </xf>
    <xf numFmtId="0" fontId="15" fillId="5" borderId="31" xfId="0" applyFont="1" applyFill="1" applyBorder="1" applyAlignment="1">
      <alignment horizontal="center" vertical="center"/>
    </xf>
    <xf numFmtId="0" fontId="15" fillId="5" borderId="32" xfId="0" applyFont="1" applyFill="1" applyBorder="1" applyAlignment="1">
      <alignment horizontal="center" vertical="center"/>
    </xf>
    <xf numFmtId="0" fontId="15" fillId="6" borderId="33" xfId="0" applyFont="1" applyFill="1" applyBorder="1" applyAlignment="1">
      <alignment horizontal="center" vertical="center"/>
    </xf>
    <xf numFmtId="0" fontId="15" fillId="6" borderId="34"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6">
    <dxf>
      <fill>
        <patternFill>
          <bgColor indexed="22"/>
        </patternFill>
      </fill>
    </dxf>
    <dxf>
      <font>
        <color theme="0"/>
      </font>
      <fill>
        <patternFill>
          <bgColor rgb="FFFF0000"/>
        </patternFill>
      </fill>
    </dxf>
    <dxf>
      <font>
        <strike val="0"/>
        <color theme="1"/>
      </font>
      <fill>
        <patternFill>
          <bgColor rgb="FFFFFF00"/>
        </patternFill>
      </fill>
    </dxf>
    <dxf>
      <font>
        <color theme="1"/>
      </font>
      <fill>
        <patternFill>
          <bgColor rgb="FF92D050"/>
        </patternFill>
      </fill>
    </dxf>
    <dxf>
      <fill>
        <patternFill>
          <bgColor indexed="22"/>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9"/>
  <sheetViews>
    <sheetView topLeftCell="A4" workbookViewId="0">
      <selection activeCell="C9" sqref="C9:E9"/>
    </sheetView>
  </sheetViews>
  <sheetFormatPr defaultColWidth="9.109375" defaultRowHeight="18.75" customHeight="1"/>
  <cols>
    <col min="1" max="1" width="1.109375" style="11" customWidth="1"/>
    <col min="2" max="2" width="20.88671875" style="11" customWidth="1"/>
    <col min="3" max="3" width="16.88671875" style="11" customWidth="1"/>
    <col min="4" max="4" width="43.109375" style="11" customWidth="1"/>
    <col min="5" max="5" width="21.44140625" style="11" customWidth="1"/>
    <col min="6" max="16384" width="9.109375" style="11"/>
  </cols>
  <sheetData>
    <row r="1" spans="2:6" ht="46.5" customHeight="1" thickBot="1">
      <c r="B1" s="12"/>
      <c r="C1" s="76" t="s">
        <v>0</v>
      </c>
      <c r="D1" s="76"/>
      <c r="E1" s="76"/>
    </row>
    <row r="2" spans="2:6" ht="25.5" customHeight="1" thickBot="1">
      <c r="B2" s="77" t="s">
        <v>1</v>
      </c>
      <c r="C2" s="77"/>
      <c r="D2" s="77"/>
      <c r="E2" s="77"/>
    </row>
    <row r="3" spans="2:6" ht="18.75" customHeight="1">
      <c r="B3" s="1"/>
      <c r="C3" s="1"/>
      <c r="D3" s="2"/>
      <c r="E3" s="13" t="s">
        <v>2</v>
      </c>
      <c r="F3" s="2"/>
    </row>
    <row r="4" spans="2:6" ht="18.75" customHeight="1" thickBot="1">
      <c r="B4" s="1"/>
      <c r="C4" s="1"/>
      <c r="D4" s="2"/>
      <c r="E4" s="14"/>
      <c r="F4" s="2"/>
    </row>
    <row r="5" spans="2:6" ht="18.75" customHeight="1">
      <c r="B5" s="78" t="s">
        <v>3</v>
      </c>
      <c r="C5" s="78"/>
      <c r="D5" s="78"/>
      <c r="E5" s="78"/>
    </row>
    <row r="6" spans="2:6" ht="18.75" customHeight="1">
      <c r="B6" s="3" t="s">
        <v>4</v>
      </c>
      <c r="C6" s="79" t="s">
        <v>5</v>
      </c>
      <c r="D6" s="79"/>
      <c r="E6" s="79"/>
    </row>
    <row r="7" spans="2:6" ht="18.75" customHeight="1">
      <c r="B7" s="3" t="s">
        <v>6</v>
      </c>
      <c r="C7" s="80">
        <v>44505</v>
      </c>
      <c r="D7" s="79"/>
      <c r="E7" s="79"/>
    </row>
    <row r="8" spans="2:6" ht="18.75" customHeight="1">
      <c r="B8" s="3" t="s">
        <v>7</v>
      </c>
      <c r="C8" s="79" t="s">
        <v>8</v>
      </c>
      <c r="D8" s="79"/>
      <c r="E8" s="79"/>
    </row>
    <row r="9" spans="2:6" ht="18.75" customHeight="1" thickBot="1">
      <c r="B9" s="4" t="s">
        <v>9</v>
      </c>
      <c r="C9" s="74" t="s">
        <v>10</v>
      </c>
      <c r="D9" s="74"/>
      <c r="E9" s="74"/>
    </row>
    <row r="10" spans="2:6" ht="18.75" customHeight="1">
      <c r="B10" s="75" t="s">
        <v>11</v>
      </c>
      <c r="C10" s="75"/>
      <c r="D10" s="75"/>
      <c r="E10" s="75"/>
    </row>
    <row r="11" spans="2:6" ht="18.75" customHeight="1">
      <c r="B11" s="5" t="s">
        <v>12</v>
      </c>
      <c r="C11" s="6" t="s">
        <v>13</v>
      </c>
      <c r="D11" s="6" t="s">
        <v>14</v>
      </c>
      <c r="E11" s="7" t="s">
        <v>15</v>
      </c>
    </row>
    <row r="12" spans="2:6" ht="18.75" customHeight="1">
      <c r="B12" s="8">
        <v>44505</v>
      </c>
      <c r="C12" s="21" t="s">
        <v>16</v>
      </c>
      <c r="D12" s="9" t="s">
        <v>17</v>
      </c>
      <c r="E12" s="10" t="s">
        <v>18</v>
      </c>
    </row>
    <row r="13" spans="2:6" ht="18.75" customHeight="1">
      <c r="B13" s="8">
        <v>44507</v>
      </c>
      <c r="C13" s="15" t="s">
        <v>19</v>
      </c>
      <c r="D13" s="9" t="s">
        <v>20</v>
      </c>
      <c r="E13" s="10" t="s">
        <v>21</v>
      </c>
    </row>
    <row r="14" spans="2:6" ht="18.75" customHeight="1">
      <c r="B14" s="8">
        <v>44510</v>
      </c>
      <c r="C14" s="15" t="s">
        <v>22</v>
      </c>
      <c r="D14" s="9" t="s">
        <v>23</v>
      </c>
      <c r="E14" s="10" t="s">
        <v>24</v>
      </c>
    </row>
    <row r="15" spans="2:6" ht="18.75" customHeight="1">
      <c r="B15" s="8"/>
      <c r="C15" s="15"/>
      <c r="D15" s="9"/>
      <c r="E15" s="10"/>
    </row>
    <row r="16" spans="2:6" ht="18.75" customHeight="1">
      <c r="B16" s="16"/>
      <c r="C16" s="15"/>
      <c r="D16" s="9"/>
      <c r="E16" s="10"/>
    </row>
    <row r="17" spans="2:5" ht="18.75" customHeight="1">
      <c r="B17" s="16"/>
      <c r="C17" s="15"/>
      <c r="D17" s="9"/>
      <c r="E17" s="17"/>
    </row>
    <row r="18" spans="2:5" ht="18.75" customHeight="1" thickBot="1">
      <c r="B18" s="18"/>
      <c r="C18" s="19"/>
      <c r="D18" s="19"/>
      <c r="E18" s="20"/>
    </row>
    <row r="19" spans="2:5" ht="18.75" customHeight="1">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
  <sheetViews>
    <sheetView tabSelected="1" topLeftCell="A76" zoomScale="110" zoomScaleNormal="110" workbookViewId="0">
      <selection activeCell="C110" sqref="C110"/>
    </sheetView>
  </sheetViews>
  <sheetFormatPr defaultColWidth="9.109375" defaultRowHeight="18.75" customHeight="1"/>
  <cols>
    <col min="1" max="1" width="8" style="22" customWidth="1"/>
    <col min="2" max="2" width="24.33203125" style="22" customWidth="1"/>
    <col min="3" max="3" width="68.33203125" style="22" customWidth="1"/>
    <col min="4" max="4" width="12.5546875" style="22" customWidth="1"/>
    <col min="5" max="5" width="8.5546875" style="22" bestFit="1" customWidth="1"/>
    <col min="6" max="6" width="11.88671875" style="22" bestFit="1" customWidth="1"/>
    <col min="7" max="7" width="11.88671875" style="23" bestFit="1" customWidth="1"/>
    <col min="8" max="8" width="85.33203125" style="22" customWidth="1"/>
    <col min="9" max="9" width="18.33203125" style="22" bestFit="1" customWidth="1"/>
    <col min="10" max="10" width="11.109375" style="22" bestFit="1" customWidth="1"/>
    <col min="11" max="11" width="9.109375" style="23"/>
    <col min="12" max="12" width="30.109375" style="22" customWidth="1"/>
    <col min="13" max="13" width="30.6640625" style="22" customWidth="1"/>
    <col min="14" max="16384" width="9.109375" style="22"/>
  </cols>
  <sheetData>
    <row r="1" spans="1:11" ht="9" customHeight="1"/>
    <row r="2" spans="1:11" ht="15.6">
      <c r="A2" s="24" t="s">
        <v>25</v>
      </c>
      <c r="B2" s="24" t="s">
        <v>26</v>
      </c>
    </row>
    <row r="3" spans="1:11" s="26" customFormat="1" ht="15.6">
      <c r="A3" s="25" t="s">
        <v>27</v>
      </c>
      <c r="B3" s="26" t="s">
        <v>10</v>
      </c>
      <c r="G3" s="27"/>
      <c r="K3" s="27"/>
    </row>
    <row r="4" spans="1:11" s="26" customFormat="1" ht="15.6">
      <c r="A4" s="28" t="s">
        <v>28</v>
      </c>
      <c r="B4" s="28" t="s">
        <v>29</v>
      </c>
      <c r="C4" s="28" t="s">
        <v>30</v>
      </c>
      <c r="D4" s="29"/>
      <c r="G4" s="27"/>
      <c r="K4" s="27"/>
    </row>
    <row r="5" spans="1:11" s="26" customFormat="1" ht="15.6">
      <c r="A5" s="30" t="s">
        <v>31</v>
      </c>
      <c r="B5" s="31" t="s">
        <v>32</v>
      </c>
      <c r="C5" s="31" t="s">
        <v>33</v>
      </c>
      <c r="D5" s="22"/>
      <c r="G5" s="27"/>
      <c r="K5" s="27"/>
    </row>
    <row r="6" spans="1:11" s="26" customFormat="1" ht="15.6">
      <c r="A6" s="30" t="s">
        <v>31</v>
      </c>
      <c r="B6" s="31" t="s">
        <v>34</v>
      </c>
      <c r="C6" s="31" t="s">
        <v>35</v>
      </c>
      <c r="D6" s="22"/>
      <c r="G6" s="27"/>
      <c r="K6" s="27"/>
    </row>
    <row r="7" spans="1:11" s="26" customFormat="1" ht="15.6">
      <c r="A7" s="30" t="s">
        <v>31</v>
      </c>
      <c r="B7" s="31" t="s">
        <v>36</v>
      </c>
      <c r="C7" s="31" t="s">
        <v>37</v>
      </c>
      <c r="D7" s="22"/>
      <c r="G7" s="27"/>
      <c r="K7" s="27"/>
    </row>
    <row r="9" spans="1:11" ht="30.75" customHeight="1">
      <c r="B9" s="32" t="s">
        <v>38</v>
      </c>
    </row>
    <row r="11" spans="1:11" ht="18.75" customHeight="1">
      <c r="A11" s="24" t="s">
        <v>39</v>
      </c>
    </row>
    <row r="12" spans="1:11" ht="18.75" customHeight="1">
      <c r="A12" s="33" t="s">
        <v>40</v>
      </c>
    </row>
    <row r="13" spans="1:11" ht="15.6">
      <c r="B13" s="22" t="s">
        <v>41</v>
      </c>
    </row>
    <row r="14" spans="1:11" ht="15.6">
      <c r="A14" s="22" t="s">
        <v>42</v>
      </c>
    </row>
    <row r="15" spans="1:11" ht="15.6">
      <c r="A15" s="22" t="s">
        <v>43</v>
      </c>
    </row>
    <row r="16" spans="1:11" ht="18.75" customHeight="1">
      <c r="A16" s="33" t="s">
        <v>44</v>
      </c>
    </row>
    <row r="17" spans="1:2" ht="18.75" customHeight="1">
      <c r="A17" s="34" t="s">
        <v>45</v>
      </c>
    </row>
    <row r="18" spans="1:2" ht="18.75" customHeight="1">
      <c r="A18" s="22" t="s">
        <v>46</v>
      </c>
    </row>
    <row r="19" spans="1:2" ht="18.75" customHeight="1">
      <c r="A19" s="35"/>
      <c r="B19" s="22" t="s">
        <v>47</v>
      </c>
    </row>
    <row r="20" spans="1:2" ht="18.75" customHeight="1">
      <c r="A20" s="35"/>
      <c r="B20" s="22" t="s">
        <v>48</v>
      </c>
    </row>
    <row r="21" spans="1:2" ht="18.75" customHeight="1">
      <c r="A21" s="34" t="s">
        <v>49</v>
      </c>
    </row>
    <row r="22" spans="1:2" ht="18.75" customHeight="1">
      <c r="A22" s="22" t="s">
        <v>46</v>
      </c>
    </row>
    <row r="23" spans="1:2" ht="18.75" customHeight="1">
      <c r="A23" s="22" t="s">
        <v>50</v>
      </c>
      <c r="B23" s="22" t="s">
        <v>51</v>
      </c>
    </row>
    <row r="24" spans="1:2" ht="18.75" customHeight="1">
      <c r="B24" s="22" t="s">
        <v>52</v>
      </c>
    </row>
    <row r="25" spans="1:2" ht="18.75" customHeight="1">
      <c r="B25" s="22" t="s">
        <v>53</v>
      </c>
    </row>
    <row r="26" spans="1:2" ht="18.75" customHeight="1">
      <c r="A26" s="22" t="s">
        <v>54</v>
      </c>
      <c r="B26" s="22" t="s">
        <v>55</v>
      </c>
    </row>
    <row r="27" spans="1:2" ht="18.75" customHeight="1">
      <c r="B27" s="22" t="s">
        <v>56</v>
      </c>
    </row>
    <row r="28" spans="1:2" ht="18.75" customHeight="1">
      <c r="A28" s="22" t="s">
        <v>57</v>
      </c>
      <c r="B28" s="22" t="s">
        <v>58</v>
      </c>
    </row>
    <row r="29" spans="1:2" ht="18.75" customHeight="1">
      <c r="A29" s="22" t="s">
        <v>59</v>
      </c>
    </row>
    <row r="30" spans="1:2" ht="18.75" customHeight="1">
      <c r="A30" s="33" t="s">
        <v>60</v>
      </c>
    </row>
    <row r="31" spans="1:2" ht="18.75" customHeight="1">
      <c r="A31" s="36"/>
      <c r="B31" s="22" t="s">
        <v>61</v>
      </c>
    </row>
    <row r="32" spans="1:2" ht="18.75" customHeight="1">
      <c r="A32" s="22" t="s">
        <v>62</v>
      </c>
    </row>
    <row r="33" spans="1:1" ht="18.75" customHeight="1">
      <c r="A33" s="33" t="s">
        <v>63</v>
      </c>
    </row>
    <row r="34" spans="1:1" ht="18.75" customHeight="1">
      <c r="A34" s="37" t="s">
        <v>64</v>
      </c>
    </row>
    <row r="35" spans="1:1" ht="18.75" customHeight="1">
      <c r="A35" s="37" t="s">
        <v>65</v>
      </c>
    </row>
    <row r="36" spans="1:1" ht="18.75" customHeight="1">
      <c r="A36" s="37" t="s">
        <v>66</v>
      </c>
    </row>
    <row r="37" spans="1:1" ht="18.75" customHeight="1">
      <c r="A37" s="37" t="s">
        <v>67</v>
      </c>
    </row>
    <row r="38" spans="1:1" ht="18.75" customHeight="1">
      <c r="A38" s="24" t="s">
        <v>68</v>
      </c>
    </row>
    <row r="39" spans="1:1" ht="18.75" customHeight="1">
      <c r="A39" s="33" t="s">
        <v>69</v>
      </c>
    </row>
    <row r="40" spans="1:1" ht="18.75" customHeight="1">
      <c r="A40" s="34" t="s">
        <v>70</v>
      </c>
    </row>
    <row r="41" spans="1:1" ht="18.75" customHeight="1">
      <c r="A41" s="38" t="s">
        <v>71</v>
      </c>
    </row>
    <row r="42" spans="1:1" ht="18.75" customHeight="1">
      <c r="A42" s="38" t="s">
        <v>72</v>
      </c>
    </row>
    <row r="43" spans="1:1" ht="18.75" customHeight="1">
      <c r="A43" s="38" t="s">
        <v>73</v>
      </c>
    </row>
    <row r="44" spans="1:1" ht="18.75" customHeight="1">
      <c r="A44" s="38" t="s">
        <v>74</v>
      </c>
    </row>
    <row r="45" spans="1:1" ht="18.75" customHeight="1">
      <c r="A45" s="34" t="s">
        <v>75</v>
      </c>
    </row>
    <row r="46" spans="1:1" ht="18.75" customHeight="1">
      <c r="A46" s="38" t="s">
        <v>76</v>
      </c>
    </row>
    <row r="47" spans="1:1" ht="18.75" customHeight="1">
      <c r="A47" s="38" t="s">
        <v>77</v>
      </c>
    </row>
    <row r="48" spans="1:1" ht="18.75" customHeight="1">
      <c r="A48" s="38" t="s">
        <v>73</v>
      </c>
    </row>
    <row r="49" spans="1:2" ht="18.75" customHeight="1">
      <c r="A49" s="38" t="s">
        <v>78</v>
      </c>
    </row>
    <row r="50" spans="1:2" ht="18.75" customHeight="1">
      <c r="A50" s="38"/>
      <c r="B50" s="22" t="s">
        <v>79</v>
      </c>
    </row>
    <row r="51" spans="1:2" ht="18.75" customHeight="1">
      <c r="A51" s="38"/>
      <c r="B51" s="22" t="s">
        <v>80</v>
      </c>
    </row>
    <row r="52" spans="1:2" ht="18.75" customHeight="1">
      <c r="A52" s="38"/>
      <c r="B52" s="22" t="s">
        <v>81</v>
      </c>
    </row>
    <row r="53" spans="1:2" ht="18.75" customHeight="1">
      <c r="A53" s="38"/>
      <c r="B53" s="22" t="s">
        <v>82</v>
      </c>
    </row>
    <row r="54" spans="1:2" ht="18.75" customHeight="1">
      <c r="A54" s="38"/>
      <c r="B54" s="22" t="s">
        <v>83</v>
      </c>
    </row>
    <row r="55" spans="1:2" ht="18.75" customHeight="1">
      <c r="A55" s="38"/>
      <c r="B55" s="22" t="s">
        <v>84</v>
      </c>
    </row>
    <row r="56" spans="1:2" ht="18.75" customHeight="1">
      <c r="A56" s="34" t="s">
        <v>85</v>
      </c>
    </row>
    <row r="57" spans="1:2" ht="18.75" customHeight="1">
      <c r="A57" s="38" t="s">
        <v>86</v>
      </c>
    </row>
    <row r="58" spans="1:2" ht="18.75" customHeight="1">
      <c r="A58" s="38" t="s">
        <v>87</v>
      </c>
    </row>
    <row r="59" spans="1:2" ht="18.75" customHeight="1">
      <c r="A59" s="38" t="s">
        <v>73</v>
      </c>
    </row>
    <row r="60" spans="1:2" ht="18.75" customHeight="1">
      <c r="A60" s="38" t="s">
        <v>78</v>
      </c>
    </row>
    <row r="61" spans="1:2" ht="18.75" customHeight="1">
      <c r="A61" s="38"/>
      <c r="B61" s="22" t="s">
        <v>88</v>
      </c>
    </row>
    <row r="62" spans="1:2" ht="18.75" customHeight="1">
      <c r="A62" s="38"/>
      <c r="B62" s="22" t="s">
        <v>89</v>
      </c>
    </row>
    <row r="63" spans="1:2" ht="18.75" customHeight="1">
      <c r="A63" s="38"/>
      <c r="B63" s="22" t="s">
        <v>90</v>
      </c>
    </row>
    <row r="64" spans="1:2" ht="18.75" customHeight="1">
      <c r="A64" s="38"/>
      <c r="B64" s="22" t="s">
        <v>91</v>
      </c>
    </row>
    <row r="65" spans="1:8" ht="18.75" customHeight="1">
      <c r="A65" s="38"/>
      <c r="B65" s="22" t="s">
        <v>92</v>
      </c>
    </row>
    <row r="66" spans="1:8" ht="18.75" customHeight="1">
      <c r="A66" s="38"/>
      <c r="B66" s="22" t="s">
        <v>93</v>
      </c>
    </row>
    <row r="67" spans="1:8" ht="18.75" customHeight="1">
      <c r="A67" s="33" t="s">
        <v>94</v>
      </c>
    </row>
    <row r="68" spans="1:8" ht="18.75" customHeight="1">
      <c r="A68" s="36"/>
      <c r="B68" s="22" t="s">
        <v>95</v>
      </c>
    </row>
    <row r="69" spans="1:8" ht="18.75" customHeight="1">
      <c r="A69" s="33" t="s">
        <v>96</v>
      </c>
    </row>
    <row r="70" spans="1:8" ht="18.75" customHeight="1">
      <c r="A70" s="39" t="s">
        <v>97</v>
      </c>
    </row>
    <row r="71" spans="1:8" ht="18.75" customHeight="1">
      <c r="A71" s="39"/>
      <c r="B71" s="22" t="s">
        <v>98</v>
      </c>
    </row>
    <row r="72" spans="1:8" ht="18.75" customHeight="1">
      <c r="A72" s="39" t="s">
        <v>99</v>
      </c>
    </row>
    <row r="73" spans="1:8" ht="18.75" customHeight="1">
      <c r="A73" s="39"/>
      <c r="B73" s="22" t="s">
        <v>100</v>
      </c>
    </row>
    <row r="74" spans="1:8" ht="18.75" customHeight="1">
      <c r="A74" s="40" t="s">
        <v>101</v>
      </c>
    </row>
    <row r="75" spans="1:8" ht="18.75" customHeight="1">
      <c r="A75" s="41" t="s">
        <v>102</v>
      </c>
      <c r="B75" s="42" t="s">
        <v>103</v>
      </c>
      <c r="C75" s="41" t="s">
        <v>14</v>
      </c>
      <c r="E75" s="24"/>
      <c r="G75" s="24"/>
      <c r="H75" s="24"/>
    </row>
    <row r="76" spans="1:8" ht="18.75" customHeight="1">
      <c r="A76" s="43">
        <v>1</v>
      </c>
      <c r="B76" s="44" t="s">
        <v>104</v>
      </c>
      <c r="C76" s="45" t="s">
        <v>105</v>
      </c>
      <c r="G76" s="22"/>
    </row>
    <row r="77" spans="1:8" ht="18.75" customHeight="1">
      <c r="A77" s="43">
        <v>2</v>
      </c>
      <c r="B77" s="44" t="s">
        <v>106</v>
      </c>
      <c r="C77" s="45" t="s">
        <v>107</v>
      </c>
      <c r="G77" s="22"/>
    </row>
    <row r="78" spans="1:8" ht="18.75" customHeight="1">
      <c r="A78" s="43">
        <v>3</v>
      </c>
      <c r="B78" s="44" t="s">
        <v>108</v>
      </c>
      <c r="C78" s="45" t="s">
        <v>109</v>
      </c>
      <c r="G78" s="22"/>
    </row>
    <row r="79" spans="1:8" ht="18.75" customHeight="1">
      <c r="A79" s="33" t="s">
        <v>110</v>
      </c>
    </row>
    <row r="80" spans="1:8" ht="18.75" customHeight="1">
      <c r="A80" s="36"/>
    </row>
    <row r="81" spans="1:14" s="23" customFormat="1" ht="18.75" customHeight="1">
      <c r="A81" s="41" t="s">
        <v>102</v>
      </c>
      <c r="B81" s="42" t="s">
        <v>111</v>
      </c>
      <c r="C81" s="41" t="s">
        <v>14</v>
      </c>
      <c r="E81" s="29"/>
      <c r="F81" s="29"/>
      <c r="G81" s="29"/>
      <c r="H81" s="29"/>
    </row>
    <row r="82" spans="1:14" ht="18.75" customHeight="1">
      <c r="A82" s="46">
        <v>1</v>
      </c>
      <c r="B82" s="47" t="s">
        <v>112</v>
      </c>
      <c r="C82" s="31" t="s">
        <v>113</v>
      </c>
      <c r="G82" s="22"/>
    </row>
    <row r="83" spans="1:14" ht="18.75" customHeight="1">
      <c r="A83" s="46">
        <v>2</v>
      </c>
      <c r="B83" s="47" t="s">
        <v>114</v>
      </c>
      <c r="C83" s="31" t="s">
        <v>115</v>
      </c>
      <c r="G83" s="22"/>
    </row>
    <row r="84" spans="1:14" ht="18.75" customHeight="1">
      <c r="A84" s="46">
        <v>3</v>
      </c>
      <c r="B84" s="47" t="s">
        <v>116</v>
      </c>
      <c r="C84" s="31" t="s">
        <v>117</v>
      </c>
      <c r="G84" s="22"/>
    </row>
    <row r="85" spans="1:14" ht="18.75" customHeight="1">
      <c r="A85" s="33" t="s">
        <v>118</v>
      </c>
    </row>
    <row r="86" spans="1:14" ht="18.75" customHeight="1">
      <c r="A86" s="36"/>
    </row>
    <row r="87" spans="1:14" s="23" customFormat="1" ht="18.75" customHeight="1">
      <c r="A87" s="41" t="s">
        <v>102</v>
      </c>
      <c r="B87" s="42" t="s">
        <v>119</v>
      </c>
      <c r="C87" s="41" t="s">
        <v>120</v>
      </c>
      <c r="E87" s="29"/>
      <c r="F87" s="29"/>
      <c r="G87" s="29"/>
      <c r="H87" s="29"/>
    </row>
    <row r="88" spans="1:14" ht="18.75" customHeight="1">
      <c r="A88" s="46">
        <v>1</v>
      </c>
      <c r="B88" s="47" t="s">
        <v>121</v>
      </c>
      <c r="C88" s="31" t="s">
        <v>122</v>
      </c>
      <c r="G88" s="22"/>
    </row>
    <row r="89" spans="1:14" ht="18.75" customHeight="1">
      <c r="A89" s="46">
        <v>2</v>
      </c>
      <c r="B89" s="47" t="s">
        <v>123</v>
      </c>
      <c r="C89" s="31" t="s">
        <v>124</v>
      </c>
      <c r="G89" s="22"/>
    </row>
    <row r="90" spans="1:14" ht="18.75" customHeight="1">
      <c r="A90" s="46">
        <v>3</v>
      </c>
      <c r="B90" s="47"/>
      <c r="C90" s="31"/>
      <c r="G90" s="22"/>
    </row>
    <row r="91" spans="1:14" ht="18.75" customHeight="1" thickBot="1">
      <c r="A91" s="24" t="s">
        <v>125</v>
      </c>
    </row>
    <row r="92" spans="1:14" ht="18.75" customHeight="1">
      <c r="A92" s="81" t="s">
        <v>126</v>
      </c>
      <c r="B92" s="83" t="s">
        <v>127</v>
      </c>
      <c r="C92" s="83" t="s">
        <v>128</v>
      </c>
      <c r="D92" s="48" t="s">
        <v>129</v>
      </c>
      <c r="E92" s="48" t="s">
        <v>130</v>
      </c>
      <c r="F92" s="48" t="s">
        <v>131</v>
      </c>
      <c r="G92" s="48" t="s">
        <v>132</v>
      </c>
      <c r="H92" s="89" t="s">
        <v>133</v>
      </c>
      <c r="I92" s="90"/>
      <c r="J92" s="91"/>
      <c r="K92" s="92" t="s">
        <v>134</v>
      </c>
      <c r="L92" s="85" t="s">
        <v>135</v>
      </c>
      <c r="M92" s="85" t="s">
        <v>136</v>
      </c>
      <c r="N92" s="87" t="s">
        <v>137</v>
      </c>
    </row>
    <row r="93" spans="1:14" ht="27" customHeight="1" thickBot="1">
      <c r="A93" s="82"/>
      <c r="B93" s="84"/>
      <c r="C93" s="84"/>
      <c r="D93" s="49"/>
      <c r="E93" s="50"/>
      <c r="F93" s="50"/>
      <c r="G93" s="50"/>
      <c r="H93" s="51" t="s">
        <v>138</v>
      </c>
      <c r="I93" s="52" t="s">
        <v>139</v>
      </c>
      <c r="J93" s="53" t="s">
        <v>140</v>
      </c>
      <c r="K93" s="93"/>
      <c r="L93" s="86"/>
      <c r="M93" s="86"/>
      <c r="N93" s="88"/>
    </row>
    <row r="94" spans="1:14" ht="42" thickBot="1">
      <c r="A94" s="54">
        <v>1</v>
      </c>
      <c r="B94" s="55" t="s">
        <v>141</v>
      </c>
      <c r="C94" s="56" t="s">
        <v>142</v>
      </c>
      <c r="D94" s="57" t="s">
        <v>143</v>
      </c>
      <c r="E94" s="58" t="s">
        <v>144</v>
      </c>
      <c r="F94" s="58" t="s">
        <v>145</v>
      </c>
      <c r="G94" s="55" t="str">
        <f>IF(OR(E94="",F94=""),"",IF(AND(IF(E94="high",3,IF(E94="medium",2,1))*IF(F94="high",3,IF(F94="medium",2,1))&gt;=6,IF(E94="high",3,IF(E94="medium",2,1))*IF(F94="high",3,IF(F94="medium",2,1))&lt;=9),"High",IF(AND(IF(E94="high",3,IF(E94="medium",2,1))*IF(F94="high",3,IF(F94="medium",2,1))&gt;=3,IF(E94="high",3,IF(E94="medium",2,1))*IF(F94="high",3,IF(F94="medium",2,1))&lt;=5),"Medium","Low")))</f>
        <v>High</v>
      </c>
      <c r="H94" s="59" t="s">
        <v>146</v>
      </c>
      <c r="I94" s="59"/>
      <c r="J94" s="60">
        <v>44238</v>
      </c>
      <c r="K94" s="61" t="s">
        <v>147</v>
      </c>
      <c r="L94" s="62" t="s">
        <v>148</v>
      </c>
      <c r="M94" s="62" t="s">
        <v>149</v>
      </c>
      <c r="N94" s="63">
        <v>1</v>
      </c>
    </row>
    <row r="95" spans="1:14" ht="55.8" thickBot="1">
      <c r="A95" s="64">
        <v>2</v>
      </c>
      <c r="B95" s="65" t="s">
        <v>150</v>
      </c>
      <c r="C95" s="56" t="s">
        <v>151</v>
      </c>
      <c r="D95" s="66" t="s">
        <v>143</v>
      </c>
      <c r="E95" s="58" t="s">
        <v>144</v>
      </c>
      <c r="F95" s="58" t="s">
        <v>144</v>
      </c>
      <c r="G95" s="65" t="str">
        <f t="shared" ref="G95" si="0">IF(OR(E95="",F95=""),"",IF(AND(IF(E95="high",3,IF(E95="medium",2,1))*IF(F95="high",3,IF(F95="medium",2,1))&gt;=6,IF(E95="high",3,IF(E95="medium",2,1))*IF(F95="high",3,IF(F95="medium",2,1))&lt;=9),"High",IF(AND(IF(E95="high",3,IF(E95="medium",2,1))*IF(F95="high",3,IF(F95="medium",2,1))&gt;=3,IF(E95="high",3,IF(E95="medium",2,1))*IF(F95="high",3,IF(F95="medium",2,1))&lt;=5),"Medium","Low")))</f>
        <v>High</v>
      </c>
      <c r="H95" s="59" t="s">
        <v>152</v>
      </c>
      <c r="I95" s="66"/>
      <c r="J95" s="67">
        <v>44297</v>
      </c>
      <c r="K95" s="68" t="s">
        <v>147</v>
      </c>
      <c r="L95" s="69" t="s">
        <v>153</v>
      </c>
      <c r="M95" s="69" t="s">
        <v>154</v>
      </c>
      <c r="N95" s="70">
        <v>2</v>
      </c>
    </row>
    <row r="96" spans="1:14" ht="31.8" thickBot="1">
      <c r="A96" s="64">
        <v>3</v>
      </c>
      <c r="B96" s="65" t="s">
        <v>141</v>
      </c>
      <c r="C96" s="71" t="s">
        <v>155</v>
      </c>
      <c r="D96" s="66" t="s">
        <v>143</v>
      </c>
      <c r="E96" s="58" t="s">
        <v>144</v>
      </c>
      <c r="F96" s="58" t="s">
        <v>144</v>
      </c>
      <c r="G96" s="65" t="str">
        <f>IF(OR(E96="",F96=""),"",IF(AND(IF(E96="high",3,IF(E96="medium",2,1))*IF(F96="high",3,IF(F96="medium",2,1))&gt;=6,IF(E96="high",3,IF(E96="medium",2,1))*IF(F96="high",3,IF(F96="medium",2,1))&lt;=9),"High",IF(AND(IF(E96="high",3,IF(E96="medium",2,1))*IF(F96="high",3,IF(F96="medium",2,1))&gt;=3,IF(E96="high",3,IF(E96="medium",2,1))*IF(F96="high",3,IF(F96="medium",2,1))&lt;=5),"Medium","Low")))</f>
        <v>High</v>
      </c>
      <c r="H96" s="56" t="s">
        <v>156</v>
      </c>
      <c r="I96" s="66"/>
      <c r="J96" s="72"/>
      <c r="K96" s="68" t="s">
        <v>157</v>
      </c>
      <c r="L96" s="73"/>
      <c r="M96" s="73"/>
      <c r="N96" s="70"/>
    </row>
    <row r="97" spans="1:14" ht="46.8">
      <c r="A97" s="64">
        <v>4</v>
      </c>
      <c r="B97" s="65" t="s">
        <v>141</v>
      </c>
      <c r="C97" s="59" t="s">
        <v>158</v>
      </c>
      <c r="D97" s="66" t="s">
        <v>143</v>
      </c>
      <c r="E97" s="58" t="s">
        <v>145</v>
      </c>
      <c r="F97" s="58" t="s">
        <v>144</v>
      </c>
      <c r="G97" s="65" t="str">
        <f t="shared" ref="G97" si="1">IF(OR(E97="",F97=""),"",IF(AND(IF(E97="high",3,IF(E97="medium",2,1))*IF(F97="high",3,IF(F97="medium",2,1))&gt;=6,IF(E97="high",3,IF(E97="medium",2,1))*IF(F97="high",3,IF(F97="medium",2,1))&lt;=9),"High",IF(AND(IF(E97="high",3,IF(E97="medium",2,1))*IF(F97="high",3,IF(F97="medium",2,1))&gt;=3,IF(E97="high",3,IF(E97="medium",2,1))*IF(F97="high",3,IF(F97="medium",2,1))&lt;=5),"Medium","Low")))</f>
        <v>High</v>
      </c>
      <c r="H97" s="56" t="s">
        <v>159</v>
      </c>
      <c r="I97" s="66"/>
      <c r="J97" s="72"/>
      <c r="K97" s="68" t="s">
        <v>157</v>
      </c>
      <c r="L97" s="73"/>
      <c r="M97" s="73"/>
      <c r="N97" s="70"/>
    </row>
  </sheetData>
  <mergeCells count="8">
    <mergeCell ref="A92:A93"/>
    <mergeCell ref="C92:C93"/>
    <mergeCell ref="M92:M93"/>
    <mergeCell ref="N92:N93"/>
    <mergeCell ref="B92:B93"/>
    <mergeCell ref="H92:J92"/>
    <mergeCell ref="K92:K93"/>
    <mergeCell ref="L92:L93"/>
  </mergeCells>
  <conditionalFormatting sqref="A94:K94 A96:K97">
    <cfRule type="expression" dxfId="5" priority="13" stopIfTrue="1">
      <formula>#REF!="close"</formula>
    </cfRule>
  </conditionalFormatting>
  <conditionalFormatting sqref="A95:K95">
    <cfRule type="expression" dxfId="4" priority="5" stopIfTrue="1">
      <formula>#REF!="close"</formula>
    </cfRule>
  </conditionalFormatting>
  <conditionalFormatting sqref="G94:G97">
    <cfRule type="cellIs" dxfId="3" priority="1" operator="equal">
      <formula>"Low"</formula>
    </cfRule>
    <cfRule type="cellIs" dxfId="2" priority="2" operator="equal">
      <formula>"Medium"</formula>
    </cfRule>
    <cfRule type="cellIs" dxfId="1" priority="3" operator="equal">
      <formula>"High"</formula>
    </cfRule>
  </conditionalFormatting>
  <conditionalFormatting sqref="L94:N97">
    <cfRule type="expression" dxfId="0" priority="4" stopIfTrue="1">
      <formula>$M94="close"</formula>
    </cfRule>
  </conditionalFormatting>
  <dataValidations count="3">
    <dataValidation type="list" allowBlank="1" showInputMessage="1" showErrorMessage="1" sqref="B94:B97" xr:uid="{00000000-0002-0000-0100-000000000000}">
      <formula1>"Organizational,Technical, Business ,Product"</formula1>
    </dataValidation>
    <dataValidation type="list" allowBlank="1" showInputMessage="1" showErrorMessage="1" sqref="E94:F97" xr:uid="{00000000-0002-0000-0100-000001000000}">
      <formula1>"High,Medium,Low"</formula1>
    </dataValidation>
    <dataValidation type="list" allowBlank="1" showInputMessage="1" showErrorMessage="1" sqref="K94:K97" xr:uid="{00000000-0002-0000-0100-000002000000}">
      <formula1>"close,open"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5"/>
  <sheetViews>
    <sheetView workbookViewId="0">
      <selection activeCell="H11" sqref="H11"/>
    </sheetView>
  </sheetViews>
  <sheetFormatPr defaultRowHeight="14.4"/>
  <sheetData>
    <row r="2" spans="2:2">
      <c r="B2" t="s">
        <v>134</v>
      </c>
    </row>
    <row r="3" spans="2:2">
      <c r="B3" t="s">
        <v>160</v>
      </c>
    </row>
    <row r="4" spans="2:2">
      <c r="B4" t="s">
        <v>161</v>
      </c>
    </row>
    <row r="5" spans="2:2">
      <c r="B5" t="s">
        <v>162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14AD11-A2B9-4BC1-9C48-2790224C27FE}">
  <ds:schemaRefs>
    <ds:schemaRef ds:uri="http://schemas.microsoft.com/sharepoint/v3/contenttype/forms"/>
  </ds:schemaRefs>
</ds:datastoreItem>
</file>

<file path=customXml/itemProps2.xml><?xml version="1.0" encoding="utf-8"?>
<ds:datastoreItem xmlns:ds="http://schemas.openxmlformats.org/officeDocument/2006/customXml" ds:itemID="{4F7A978B-D0A4-484D-8473-D60B31859F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21f5af-304f-408d-9cbd-fe92567afda6"/>
    <ds:schemaRef ds:uri="a6bf831c-44fd-4e35-9224-f0960a95b6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C028D-2039-409C-93B7-E687BEBD606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1. Test Plan</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2024-05-24T13:32:27Z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