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KHMT" sheetId="1" r:id="rId1"/>
  </sheets>
  <definedNames>
    <definedName name="_xlnm.Print_Titles" localSheetId="0">'ĐH KHMT'!$5:$6</definedName>
  </definedNames>
  <calcPr calcId="125725"/>
</workbook>
</file>

<file path=xl/calcChain.xml><?xml version="1.0" encoding="utf-8"?>
<calcChain xmlns="http://schemas.openxmlformats.org/spreadsheetml/2006/main">
  <c r="D67" i="1"/>
  <c r="O65"/>
  <c r="N65"/>
  <c r="M65"/>
  <c r="L65"/>
  <c r="K65"/>
  <c r="J65"/>
  <c r="I65"/>
  <c r="H65"/>
  <c r="G65"/>
  <c r="O64"/>
  <c r="N64"/>
  <c r="M64"/>
  <c r="L64"/>
  <c r="K64"/>
  <c r="J64"/>
  <c r="I64"/>
  <c r="H64"/>
  <c r="G64"/>
  <c r="O63"/>
  <c r="N63"/>
  <c r="M63"/>
  <c r="L63"/>
  <c r="K63"/>
  <c r="J63"/>
  <c r="I63"/>
  <c r="H63"/>
  <c r="G63"/>
  <c r="O62"/>
  <c r="N62"/>
  <c r="M62"/>
  <c r="L62"/>
  <c r="K62"/>
  <c r="J62"/>
  <c r="I62"/>
  <c r="H62"/>
  <c r="G62"/>
  <c r="O61"/>
  <c r="N61"/>
  <c r="M61"/>
  <c r="L61"/>
  <c r="K61"/>
  <c r="J61"/>
  <c r="I61"/>
  <c r="H61"/>
  <c r="G61"/>
  <c r="O60"/>
  <c r="N60"/>
  <c r="M60"/>
  <c r="L60"/>
  <c r="K60"/>
  <c r="J60"/>
  <c r="I60"/>
  <c r="H60"/>
  <c r="G60"/>
  <c r="O59"/>
  <c r="N59"/>
  <c r="O58"/>
  <c r="N58"/>
  <c r="M58"/>
  <c r="L58"/>
  <c r="K58"/>
  <c r="J58"/>
  <c r="I58"/>
  <c r="H58"/>
  <c r="G58"/>
  <c r="O57"/>
  <c r="N57"/>
  <c r="M57"/>
  <c r="L57"/>
  <c r="K57"/>
  <c r="J57"/>
  <c r="I57"/>
  <c r="H57"/>
  <c r="G57"/>
  <c r="O56"/>
  <c r="N56"/>
  <c r="M56"/>
  <c r="L56"/>
  <c r="K56"/>
  <c r="J56"/>
  <c r="I56"/>
  <c r="H56"/>
  <c r="G56"/>
  <c r="O55"/>
  <c r="N55"/>
  <c r="M55"/>
  <c r="L55"/>
  <c r="O54"/>
  <c r="N54"/>
  <c r="M54"/>
  <c r="L54"/>
  <c r="K54"/>
  <c r="J54"/>
  <c r="I54"/>
  <c r="H54"/>
  <c r="G54"/>
  <c r="O53"/>
  <c r="N53"/>
  <c r="M53"/>
  <c r="L53"/>
  <c r="K53"/>
  <c r="J53"/>
  <c r="I53"/>
  <c r="H53"/>
  <c r="G53"/>
  <c r="O52"/>
  <c r="N52"/>
  <c r="M52"/>
  <c r="L52"/>
  <c r="K52"/>
  <c r="J52"/>
  <c r="I52"/>
  <c r="H52"/>
  <c r="G52"/>
  <c r="O51"/>
  <c r="N51"/>
  <c r="M51"/>
  <c r="L51"/>
  <c r="K51"/>
  <c r="J51"/>
  <c r="I51"/>
  <c r="H51"/>
  <c r="G51"/>
  <c r="O49"/>
  <c r="N49"/>
  <c r="M49"/>
  <c r="L49"/>
  <c r="K49"/>
  <c r="J49"/>
  <c r="I49"/>
  <c r="H49"/>
  <c r="G49"/>
  <c r="O48"/>
  <c r="N48"/>
  <c r="M48"/>
  <c r="L48"/>
  <c r="K48"/>
  <c r="J48"/>
  <c r="I48"/>
  <c r="H48"/>
  <c r="G48"/>
  <c r="O47"/>
  <c r="N47"/>
  <c r="M47"/>
  <c r="L47"/>
  <c r="K47"/>
  <c r="J47"/>
  <c r="I47"/>
  <c r="H47"/>
  <c r="G47"/>
  <c r="O46"/>
  <c r="N46"/>
  <c r="M46"/>
  <c r="L46"/>
  <c r="K46"/>
  <c r="J46"/>
  <c r="I46"/>
  <c r="H46"/>
  <c r="G46"/>
  <c r="O45"/>
  <c r="N45"/>
  <c r="M45"/>
  <c r="L45"/>
  <c r="K45"/>
  <c r="J45"/>
  <c r="I45"/>
  <c r="H45"/>
  <c r="G45"/>
  <c r="O44"/>
  <c r="N44"/>
  <c r="M44"/>
  <c r="L44"/>
  <c r="K44"/>
  <c r="J44"/>
  <c r="I44"/>
  <c r="H44"/>
  <c r="G44"/>
  <c r="O43"/>
  <c r="N43"/>
  <c r="M43"/>
  <c r="L43"/>
  <c r="K43"/>
  <c r="J43"/>
  <c r="I43"/>
  <c r="H43"/>
  <c r="G43"/>
  <c r="O42"/>
  <c r="N42"/>
  <c r="M42"/>
  <c r="L42"/>
  <c r="K42"/>
  <c r="J42"/>
  <c r="I42"/>
  <c r="H42"/>
  <c r="G42"/>
  <c r="O41"/>
  <c r="N41"/>
  <c r="M41"/>
  <c r="L41"/>
  <c r="K41"/>
  <c r="J41"/>
  <c r="I41"/>
  <c r="H41"/>
  <c r="G41"/>
  <c r="O40"/>
  <c r="N40"/>
  <c r="M40"/>
  <c r="L40"/>
  <c r="K40"/>
  <c r="J40"/>
  <c r="I40"/>
  <c r="H40"/>
  <c r="G40"/>
  <c r="O39"/>
  <c r="N39"/>
  <c r="M39"/>
  <c r="L39"/>
  <c r="K39"/>
  <c r="J39"/>
  <c r="I39"/>
  <c r="H39"/>
  <c r="G39"/>
  <c r="O38"/>
  <c r="N38"/>
  <c r="M38"/>
  <c r="L38"/>
  <c r="K38"/>
  <c r="J38"/>
  <c r="I38"/>
  <c r="H38"/>
  <c r="G38"/>
  <c r="O37"/>
  <c r="N37"/>
  <c r="M37"/>
  <c r="L37"/>
  <c r="K37"/>
  <c r="J37"/>
  <c r="I37"/>
  <c r="H37"/>
  <c r="G37"/>
  <c r="O36"/>
  <c r="N36"/>
  <c r="M36"/>
  <c r="L36"/>
  <c r="K36"/>
  <c r="J36"/>
  <c r="I36"/>
  <c r="H36"/>
  <c r="G36"/>
  <c r="O35"/>
  <c r="N35"/>
  <c r="M35"/>
  <c r="L35"/>
  <c r="K35"/>
  <c r="J35"/>
  <c r="I35"/>
  <c r="H35"/>
  <c r="G35"/>
  <c r="O34"/>
  <c r="N34"/>
  <c r="M34"/>
  <c r="L34"/>
  <c r="K34"/>
  <c r="J34"/>
  <c r="I34"/>
  <c r="H34"/>
  <c r="G34"/>
  <c r="O33"/>
  <c r="N33"/>
  <c r="M33"/>
  <c r="L33"/>
  <c r="K33"/>
  <c r="J33"/>
  <c r="I33"/>
  <c r="H33"/>
  <c r="G33"/>
  <c r="O32"/>
  <c r="N32"/>
  <c r="M32"/>
  <c r="L32"/>
  <c r="K32"/>
  <c r="J32"/>
  <c r="I32"/>
  <c r="H32"/>
  <c r="G32"/>
  <c r="O31"/>
  <c r="N31"/>
  <c r="M31"/>
  <c r="L31"/>
  <c r="K31"/>
  <c r="J31"/>
  <c r="I31"/>
  <c r="H31"/>
  <c r="G31"/>
  <c r="O30"/>
  <c r="N30"/>
  <c r="M30"/>
  <c r="L30"/>
  <c r="K30"/>
  <c r="J30"/>
  <c r="I30"/>
  <c r="H30"/>
  <c r="G30"/>
  <c r="O29"/>
  <c r="N29"/>
  <c r="M29"/>
  <c r="L29"/>
  <c r="K29"/>
  <c r="J29"/>
  <c r="I29"/>
  <c r="H29"/>
  <c r="G29"/>
  <c r="O28"/>
  <c r="N28"/>
  <c r="M28"/>
  <c r="L28"/>
  <c r="K28"/>
  <c r="J28"/>
  <c r="I28"/>
  <c r="H28"/>
  <c r="G28"/>
  <c r="O27"/>
  <c r="N27"/>
  <c r="M27"/>
  <c r="L27"/>
  <c r="K27"/>
  <c r="J27"/>
  <c r="I27"/>
  <c r="H27"/>
  <c r="G27"/>
  <c r="O26"/>
  <c r="N26"/>
  <c r="M26"/>
  <c r="L26"/>
  <c r="K26"/>
  <c r="J26"/>
  <c r="I26"/>
  <c r="H26"/>
  <c r="G26"/>
  <c r="O25"/>
  <c r="N25"/>
  <c r="M25"/>
  <c r="L25"/>
  <c r="K25"/>
  <c r="J25"/>
  <c r="I25"/>
  <c r="H25"/>
  <c r="G25"/>
  <c r="O24"/>
  <c r="N24"/>
  <c r="M24"/>
  <c r="L24"/>
  <c r="K24"/>
  <c r="J24"/>
  <c r="I24"/>
  <c r="H24"/>
  <c r="G24"/>
  <c r="O23"/>
  <c r="N23"/>
  <c r="M23"/>
  <c r="L23"/>
  <c r="K23"/>
  <c r="J23"/>
  <c r="I23"/>
  <c r="H23"/>
  <c r="G23"/>
  <c r="O22"/>
  <c r="N22"/>
  <c r="M22"/>
  <c r="L22"/>
  <c r="K22"/>
  <c r="J22"/>
  <c r="I22"/>
  <c r="H22"/>
  <c r="G22"/>
  <c r="O21"/>
  <c r="N21"/>
  <c r="M21"/>
  <c r="L21"/>
  <c r="K21"/>
  <c r="J21"/>
  <c r="I21"/>
  <c r="H21"/>
  <c r="G21"/>
  <c r="O20"/>
  <c r="N20"/>
  <c r="M20"/>
  <c r="L20"/>
  <c r="K20"/>
  <c r="J20"/>
  <c r="I20"/>
  <c r="H20"/>
  <c r="G20"/>
  <c r="O19"/>
  <c r="N19"/>
  <c r="M19"/>
  <c r="L19"/>
  <c r="K19"/>
  <c r="J19"/>
  <c r="I19"/>
  <c r="H19"/>
  <c r="G19"/>
  <c r="O18"/>
  <c r="N18"/>
  <c r="M18"/>
  <c r="L18"/>
  <c r="K18"/>
  <c r="J18"/>
  <c r="I18"/>
  <c r="H18"/>
  <c r="G18"/>
  <c r="O17"/>
  <c r="N17"/>
  <c r="M17"/>
  <c r="L17"/>
  <c r="K17"/>
  <c r="J17"/>
  <c r="I17"/>
  <c r="H17"/>
  <c r="G17"/>
  <c r="O16"/>
  <c r="N16"/>
  <c r="M16"/>
  <c r="L16"/>
  <c r="K16"/>
  <c r="J16"/>
  <c r="I16"/>
  <c r="H16"/>
  <c r="G16"/>
  <c r="O15"/>
  <c r="N15"/>
  <c r="M15"/>
  <c r="L15"/>
  <c r="K15"/>
  <c r="J15"/>
  <c r="I15"/>
  <c r="H15"/>
  <c r="G15"/>
  <c r="O14"/>
  <c r="N14"/>
  <c r="M14"/>
  <c r="L14"/>
  <c r="K14"/>
  <c r="J14"/>
  <c r="I14"/>
  <c r="H14"/>
  <c r="G14"/>
  <c r="O13"/>
  <c r="N13"/>
  <c r="M13"/>
  <c r="L13"/>
  <c r="K13"/>
  <c r="J13"/>
  <c r="I13"/>
  <c r="H13"/>
  <c r="G13"/>
  <c r="O12"/>
  <c r="N12"/>
  <c r="M12"/>
  <c r="L12"/>
  <c r="K12"/>
  <c r="J12"/>
  <c r="I12"/>
  <c r="H12"/>
  <c r="G12"/>
  <c r="O11"/>
  <c r="N11"/>
  <c r="M11"/>
  <c r="L11"/>
  <c r="K11"/>
  <c r="J11"/>
  <c r="I11"/>
  <c r="H11"/>
  <c r="G11"/>
  <c r="O10"/>
  <c r="N10"/>
  <c r="M10"/>
  <c r="L10"/>
  <c r="K10"/>
  <c r="J10"/>
  <c r="I10"/>
  <c r="H10"/>
  <c r="G10"/>
  <c r="O9"/>
  <c r="O6" s="1"/>
  <c r="N9"/>
  <c r="M9"/>
  <c r="L9"/>
  <c r="K9"/>
  <c r="J9"/>
  <c r="I9"/>
  <c r="H9"/>
  <c r="G9"/>
  <c r="G6" s="1"/>
  <c r="O8"/>
  <c r="N8"/>
  <c r="M8"/>
  <c r="L8"/>
  <c r="K8"/>
  <c r="J8"/>
  <c r="I8"/>
  <c r="H8"/>
  <c r="H6" s="1"/>
  <c r="G8"/>
  <c r="O7"/>
  <c r="N7"/>
  <c r="M7"/>
  <c r="M6" s="1"/>
  <c r="L7"/>
  <c r="K7"/>
  <c r="K6" s="1"/>
  <c r="J7"/>
  <c r="I7"/>
  <c r="I6" s="1"/>
  <c r="H7"/>
  <c r="G7"/>
  <c r="L6"/>
  <c r="J6" l="1"/>
  <c r="N6"/>
</calcChain>
</file>

<file path=xl/sharedStrings.xml><?xml version="1.0" encoding="utf-8"?>
<sst xmlns="http://schemas.openxmlformats.org/spreadsheetml/2006/main" count="142" uniqueCount="92">
  <si>
    <t>ĐẠI HỌC THÁI NGUYÊN</t>
  </si>
  <si>
    <t>TRƯỜNG ĐẠI HỌC CÔNG NGHỆ THÔNG TIN &amp; TRUYỀN THÔNG</t>
  </si>
  <si>
    <t>CHƯƠNG TRÌNH ĐÀO TẠO
HỆ ĐẠI HỌC NGÀNH KHOA HỌC MÁY TÍNH</t>
  </si>
  <si>
    <t>(Ban hành theo quyết định số  575/CNTT&amp;TT-QĐ ngày 25 tháng 06 năm 2014
của Hiệu Trưởng Trường Đại học Công nghệ Thông tin và Truyền thông)</t>
  </si>
  <si>
    <t>TT</t>
  </si>
  <si>
    <t>MS</t>
  </si>
  <si>
    <t>Tên môn</t>
  </si>
  <si>
    <t>Số TC</t>
  </si>
  <si>
    <t>TH</t>
  </si>
  <si>
    <t>Học
 kỳ</t>
  </si>
  <si>
    <t>Đơn vị TH</t>
  </si>
  <si>
    <t>Ghi chú</t>
  </si>
  <si>
    <t>Những NLCB của CN Mác Lê nin</t>
  </si>
  <si>
    <t>KHCB</t>
  </si>
  <si>
    <t>Anh văn 1</t>
  </si>
  <si>
    <t>Toán cao cấp 1</t>
  </si>
  <si>
    <t>Vật lý 1</t>
  </si>
  <si>
    <t>Tin học đại cương</t>
  </si>
  <si>
    <t>CNLT&amp;UD</t>
  </si>
  <si>
    <t>Anh văn 2</t>
  </si>
  <si>
    <t>Toán cao cấp 2</t>
  </si>
  <si>
    <t>Vật lý 2</t>
  </si>
  <si>
    <t>Hoá đại cương</t>
  </si>
  <si>
    <t>Tư tưởng Hồ Chí Minh</t>
  </si>
  <si>
    <t>Cơ sở dữ liệu</t>
  </si>
  <si>
    <t>HTTT</t>
  </si>
  <si>
    <t>Lập trình có cấu trúc</t>
  </si>
  <si>
    <t>Pháp luật đại cương</t>
  </si>
  <si>
    <t>HTTTKT</t>
  </si>
  <si>
    <t>Cấu trúc dữ liệu và thuật toán</t>
  </si>
  <si>
    <t>CNPM</t>
  </si>
  <si>
    <t>Anh văn 3</t>
  </si>
  <si>
    <t>Lý thuyết thông tin</t>
  </si>
  <si>
    <t>KHMT</t>
  </si>
  <si>
    <t>Thay đổi thứ tự với môn Kỹ thuật TT</t>
  </si>
  <si>
    <t>Xác suất thống kê</t>
  </si>
  <si>
    <t>Tiếng việt thực hành</t>
  </si>
  <si>
    <t>Toán cao cấp 3</t>
  </si>
  <si>
    <t>Anh văn chuyên ngành 1</t>
  </si>
  <si>
    <t>Toán rời rạc</t>
  </si>
  <si>
    <t>thay đổi thứ tự từ kỳ 3 xuống kỳ 4</t>
  </si>
  <si>
    <t>Kỹ thuật điện tử</t>
  </si>
  <si>
    <t>CN.ĐTTT</t>
  </si>
  <si>
    <t>Nguyên lý các hệ điều hành</t>
  </si>
  <si>
    <t>Hệ quản trị cơ sở dữ liệu</t>
  </si>
  <si>
    <t>Kỹ thuật truyền tin</t>
  </si>
  <si>
    <t>Thay đổi thứ tự với môn Lý thuyết TT</t>
  </si>
  <si>
    <t>Anh văn chuyên ngành 2</t>
  </si>
  <si>
    <t>Vi xử lý- Hợp ngữ</t>
  </si>
  <si>
    <t>CN.TĐH</t>
  </si>
  <si>
    <t>Lập trình hướng đối tượng</t>
  </si>
  <si>
    <t>Công nghệ phần mềm</t>
  </si>
  <si>
    <t>Kiến trúc máy tính</t>
  </si>
  <si>
    <t>Đồ hoạ máy tính</t>
  </si>
  <si>
    <t>Phân tích thiết kế hệ thống thông tin</t>
  </si>
  <si>
    <t>Tối ưu hóa</t>
  </si>
  <si>
    <t>Ngôn ngữ hình thức và Otomat</t>
  </si>
  <si>
    <t>Kỹ năng mềm</t>
  </si>
  <si>
    <t>Lý thuyết thuật toán</t>
  </si>
  <si>
    <t>Các hệ thống thông minh</t>
  </si>
  <si>
    <t>Thay thế môn Phương pháp NCKH</t>
  </si>
  <si>
    <t>Phần mềm hỗ trợ tính toán Matlab</t>
  </si>
  <si>
    <t>Thực tập cơ sở</t>
  </si>
  <si>
    <t>CNTT</t>
  </si>
  <si>
    <t>Trí tuệ nhân tạo</t>
  </si>
  <si>
    <t>Giải thuật di truyền và ứng dụng</t>
  </si>
  <si>
    <t>Logic mờ và ứng dụng</t>
  </si>
  <si>
    <t>Phương pháp số</t>
  </si>
  <si>
    <t>Xử lý ảnh</t>
  </si>
  <si>
    <t>Xử lý song song</t>
  </si>
  <si>
    <t>Lý thuyết trò chơi</t>
  </si>
  <si>
    <t>Lập trình Python</t>
  </si>
  <si>
    <t>Thay thế môn Lý thuyết LT</t>
  </si>
  <si>
    <t>Máy học</t>
  </si>
  <si>
    <t>Thay thế môn Chương trình dịch</t>
  </si>
  <si>
    <t>Phân tích số liệu thống kê</t>
  </si>
  <si>
    <t>Mô hình tính toán lưới</t>
  </si>
  <si>
    <t>Thực tập chuyên ngành</t>
  </si>
  <si>
    <t>Hệ thống thời gian thực</t>
  </si>
  <si>
    <t>Các mô hình tính toán hiệu năng cao</t>
  </si>
  <si>
    <t>Thay thế môn Các Mô hình tính toán hiệu năng cao</t>
  </si>
  <si>
    <t>Tự chọn 1</t>
  </si>
  <si>
    <t>Tự chọn 2</t>
  </si>
  <si>
    <t>Thực tập TN</t>
  </si>
  <si>
    <t>Đồ án (thi)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</si>
  <si>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</si>
  <si>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4 học kỳ đầu, mỗi học kỳ 1 tín chỉ
</t>
    </r>
  </si>
  <si>
    <t xml:space="preserve">     Học phần Giáo dục quốc phòng học trong 4 tuần vào cuối học kỳ 3</t>
  </si>
  <si>
    <t>Đường lối cách mạng của Đảng CSVN</t>
  </si>
  <si>
    <t>mạng máy tính</t>
  </si>
  <si>
    <t>mạng nơ ron &amp; Ứng dụng</t>
  </si>
  <si>
    <t>MMT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</si>
</sst>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2" fillId="0" borderId="0"/>
    <xf numFmtId="0" fontId="13" fillId="0" borderId="0"/>
  </cellStyleXfs>
  <cellXfs count="36">
    <xf numFmtId="0" fontId="0" fillId="0" borderId="0" xfId="0"/>
    <xf numFmtId="0" fontId="1" fillId="0" borderId="0" xfId="1"/>
    <xf numFmtId="0" fontId="6" fillId="3" borderId="3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0" fontId="1" fillId="2" borderId="0" xfId="1" applyFill="1"/>
    <xf numFmtId="0" fontId="8" fillId="2" borderId="7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/>
    </xf>
    <xf numFmtId="0" fontId="9" fillId="2" borderId="3" xfId="1" applyFont="1" applyFill="1" applyBorder="1"/>
    <xf numFmtId="0" fontId="9" fillId="2" borderId="3" xfId="1" applyFont="1" applyFill="1" applyBorder="1" applyAlignment="1">
      <alignment wrapText="1"/>
    </xf>
    <xf numFmtId="0" fontId="9" fillId="0" borderId="3" xfId="1" applyFont="1" applyBorder="1" applyAlignment="1">
      <alignment wrapText="1"/>
    </xf>
    <xf numFmtId="0" fontId="9" fillId="2" borderId="3" xfId="1" applyFont="1" applyFill="1" applyBorder="1" applyAlignment="1">
      <alignment vertical="center"/>
    </xf>
    <xf numFmtId="0" fontId="9" fillId="0" borderId="0" xfId="1" applyFont="1"/>
    <xf numFmtId="0" fontId="1" fillId="0" borderId="0" xfId="1" applyFill="1"/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1438487</xdr:colOff>
      <xdr:row>2</xdr:row>
      <xdr:rowOff>0</xdr:rowOff>
    </xdr:from>
    <xdr:to>
      <xdr:col>13</xdr:col>
      <xdr:colOff>99060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971887" y="381000"/>
          <a:ext cx="3175423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Q70"/>
  <sheetViews>
    <sheetView tabSelected="1" view="pageLayout" topLeftCell="A25" zoomScale="125" zoomScaleNormal="125" zoomScalePageLayoutView="125" workbookViewId="0">
      <selection activeCell="P25" sqref="P1:P1048576"/>
    </sheetView>
  </sheetViews>
  <sheetFormatPr defaultColWidth="10.140625" defaultRowHeight="15"/>
  <cols>
    <col min="1" max="1" width="4.140625" style="1" customWidth="1"/>
    <col min="2" max="2" width="3.5703125" style="1" customWidth="1"/>
    <col min="3" max="3" width="31.28515625" style="1" customWidth="1"/>
    <col min="4" max="4" width="5.85546875" style="1" customWidth="1"/>
    <col min="5" max="5" width="3.42578125" style="1" customWidth="1"/>
    <col min="6" max="6" width="4.85546875" style="1" customWidth="1"/>
    <col min="7" max="7" width="3.42578125" style="1" customWidth="1"/>
    <col min="8" max="15" width="3" style="1" bestFit="1" customWidth="1"/>
    <col min="16" max="16" width="9.5703125" style="27" customWidth="1"/>
    <col min="17" max="17" width="13.7109375" style="1" customWidth="1"/>
    <col min="18" max="18" width="10.140625" style="1"/>
    <col min="19" max="19" width="8.140625" style="1" customWidth="1"/>
    <col min="20" max="20" width="6.85546875" style="1" customWidth="1"/>
    <col min="21" max="16384" width="10.140625" style="1"/>
  </cols>
  <sheetData>
    <row r="1" spans="1:17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42" customHeight="1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35.25" customHeight="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5" customHeight="1">
      <c r="A5" s="28" t="s">
        <v>4</v>
      </c>
      <c r="B5" s="28" t="s">
        <v>5</v>
      </c>
      <c r="C5" s="28" t="s">
        <v>6</v>
      </c>
      <c r="D5" s="34" t="s">
        <v>7</v>
      </c>
      <c r="E5" s="28" t="s">
        <v>8</v>
      </c>
      <c r="F5" s="28" t="s">
        <v>9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8" t="s">
        <v>10</v>
      </c>
      <c r="Q5" s="28" t="s">
        <v>11</v>
      </c>
    </row>
    <row r="6" spans="1:17">
      <c r="A6" s="29"/>
      <c r="B6" s="29"/>
      <c r="C6" s="29"/>
      <c r="D6" s="35"/>
      <c r="E6" s="29"/>
      <c r="F6" s="29"/>
      <c r="G6" s="2">
        <f t="shared" ref="G6:O6" si="0">SUM(G7:G65)</f>
        <v>18</v>
      </c>
      <c r="H6" s="2">
        <f t="shared" si="0"/>
        <v>19</v>
      </c>
      <c r="I6" s="2">
        <f t="shared" si="0"/>
        <v>16</v>
      </c>
      <c r="J6" s="2">
        <f t="shared" si="0"/>
        <v>18</v>
      </c>
      <c r="K6" s="2">
        <f t="shared" si="0"/>
        <v>17</v>
      </c>
      <c r="L6" s="2">
        <f t="shared" si="0"/>
        <v>16</v>
      </c>
      <c r="M6" s="2">
        <f t="shared" si="0"/>
        <v>17</v>
      </c>
      <c r="N6" s="2">
        <f t="shared" si="0"/>
        <v>15</v>
      </c>
      <c r="O6" s="2">
        <f t="shared" si="0"/>
        <v>15</v>
      </c>
      <c r="P6" s="29"/>
      <c r="Q6" s="29"/>
    </row>
    <row r="7" spans="1:17" ht="21" customHeight="1">
      <c r="A7" s="3">
        <v>1</v>
      </c>
      <c r="B7" s="3"/>
      <c r="C7" s="4" t="s">
        <v>12</v>
      </c>
      <c r="D7" s="3">
        <v>5</v>
      </c>
      <c r="E7" s="3"/>
      <c r="F7" s="3">
        <v>1</v>
      </c>
      <c r="G7" s="3">
        <f t="shared" ref="G7:O22" si="1">IF($F7=G$5,$D7,"")</f>
        <v>5</v>
      </c>
      <c r="H7" s="3" t="str">
        <f t="shared" si="1"/>
        <v/>
      </c>
      <c r="I7" s="3" t="str">
        <f t="shared" si="1"/>
        <v/>
      </c>
      <c r="J7" s="3" t="str">
        <f t="shared" si="1"/>
        <v/>
      </c>
      <c r="K7" s="3" t="str">
        <f t="shared" si="1"/>
        <v/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">
        <v>13</v>
      </c>
      <c r="Q7" s="5"/>
    </row>
    <row r="8" spans="1:17" ht="21" customHeight="1">
      <c r="A8" s="6">
        <v>2</v>
      </c>
      <c r="B8" s="6"/>
      <c r="C8" s="7" t="s">
        <v>14</v>
      </c>
      <c r="D8" s="3">
        <v>3</v>
      </c>
      <c r="E8" s="3"/>
      <c r="F8" s="3">
        <v>1</v>
      </c>
      <c r="G8" s="3">
        <f t="shared" si="1"/>
        <v>3</v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  <c r="O8" s="3" t="str">
        <f t="shared" si="1"/>
        <v/>
      </c>
      <c r="P8" s="6" t="s">
        <v>13</v>
      </c>
      <c r="Q8" s="8"/>
    </row>
    <row r="9" spans="1:17" ht="21" customHeight="1">
      <c r="A9" s="3">
        <v>3</v>
      </c>
      <c r="B9" s="6"/>
      <c r="C9" s="7" t="s">
        <v>15</v>
      </c>
      <c r="D9" s="6">
        <v>4</v>
      </c>
      <c r="E9" s="6"/>
      <c r="F9" s="6">
        <v>1</v>
      </c>
      <c r="G9" s="3">
        <f t="shared" si="1"/>
        <v>4</v>
      </c>
      <c r="H9" s="3" t="str">
        <f t="shared" si="1"/>
        <v/>
      </c>
      <c r="I9" s="3" t="str">
        <f t="shared" si="1"/>
        <v/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6" t="s">
        <v>13</v>
      </c>
      <c r="Q9" s="8"/>
    </row>
    <row r="10" spans="1:17" ht="21" customHeight="1">
      <c r="A10" s="6">
        <v>4</v>
      </c>
      <c r="B10" s="6"/>
      <c r="C10" s="7" t="s">
        <v>16</v>
      </c>
      <c r="D10" s="6">
        <v>3</v>
      </c>
      <c r="E10" s="6"/>
      <c r="F10" s="6">
        <v>1</v>
      </c>
      <c r="G10" s="3">
        <f t="shared" si="1"/>
        <v>3</v>
      </c>
      <c r="H10" s="3" t="str">
        <f t="shared" si="1"/>
        <v/>
      </c>
      <c r="I10" s="3" t="str">
        <f t="shared" si="1"/>
        <v/>
      </c>
      <c r="J10" s="3" t="str">
        <f t="shared" si="1"/>
        <v/>
      </c>
      <c r="K10" s="3" t="str">
        <f t="shared" si="1"/>
        <v/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6" t="s">
        <v>13</v>
      </c>
      <c r="Q10" s="8"/>
    </row>
    <row r="11" spans="1:17" ht="21" customHeight="1">
      <c r="A11" s="3">
        <v>5</v>
      </c>
      <c r="B11" s="6"/>
      <c r="C11" s="7" t="s">
        <v>17</v>
      </c>
      <c r="D11" s="6">
        <v>3</v>
      </c>
      <c r="E11" s="6">
        <v>1</v>
      </c>
      <c r="F11" s="6">
        <v>1</v>
      </c>
      <c r="G11" s="3">
        <f t="shared" si="1"/>
        <v>3</v>
      </c>
      <c r="H11" s="3" t="str">
        <f t="shared" si="1"/>
        <v/>
      </c>
      <c r="I11" s="3" t="str">
        <f t="shared" si="1"/>
        <v/>
      </c>
      <c r="J11" s="3" t="str">
        <f t="shared" si="1"/>
        <v/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6" t="s">
        <v>18</v>
      </c>
      <c r="Q11" s="8"/>
    </row>
    <row r="12" spans="1:17" ht="21" customHeight="1">
      <c r="A12" s="6">
        <v>6</v>
      </c>
      <c r="B12" s="6"/>
      <c r="C12" s="7" t="s">
        <v>19</v>
      </c>
      <c r="D12" s="6">
        <v>3</v>
      </c>
      <c r="E12" s="6"/>
      <c r="F12" s="6">
        <v>2</v>
      </c>
      <c r="G12" s="3" t="str">
        <f t="shared" si="1"/>
        <v/>
      </c>
      <c r="H12" s="3">
        <f t="shared" si="1"/>
        <v>3</v>
      </c>
      <c r="I12" s="3" t="str">
        <f t="shared" si="1"/>
        <v/>
      </c>
      <c r="J12" s="3" t="str">
        <f t="shared" si="1"/>
        <v/>
      </c>
      <c r="K12" s="3" t="str">
        <f t="shared" si="1"/>
        <v/>
      </c>
      <c r="L12" s="3" t="str">
        <f t="shared" si="1"/>
        <v/>
      </c>
      <c r="M12" s="3" t="str">
        <f t="shared" si="1"/>
        <v/>
      </c>
      <c r="N12" s="3" t="str">
        <f t="shared" si="1"/>
        <v/>
      </c>
      <c r="O12" s="3" t="str">
        <f t="shared" si="1"/>
        <v/>
      </c>
      <c r="P12" s="6" t="s">
        <v>13</v>
      </c>
      <c r="Q12" s="8"/>
    </row>
    <row r="13" spans="1:17" ht="21" customHeight="1">
      <c r="A13" s="3">
        <v>7</v>
      </c>
      <c r="B13" s="6"/>
      <c r="C13" s="7" t="s">
        <v>20</v>
      </c>
      <c r="D13" s="6">
        <v>3</v>
      </c>
      <c r="E13" s="6"/>
      <c r="F13" s="6">
        <v>2</v>
      </c>
      <c r="G13" s="3" t="str">
        <f t="shared" si="1"/>
        <v/>
      </c>
      <c r="H13" s="3">
        <f t="shared" si="1"/>
        <v>3</v>
      </c>
      <c r="I13" s="3" t="str">
        <f t="shared" si="1"/>
        <v/>
      </c>
      <c r="J13" s="3" t="str">
        <f t="shared" si="1"/>
        <v/>
      </c>
      <c r="K13" s="3" t="str">
        <f t="shared" si="1"/>
        <v/>
      </c>
      <c r="L13" s="3" t="str">
        <f t="shared" si="1"/>
        <v/>
      </c>
      <c r="M13" s="3" t="str">
        <f t="shared" si="1"/>
        <v/>
      </c>
      <c r="N13" s="3" t="str">
        <f t="shared" si="1"/>
        <v/>
      </c>
      <c r="O13" s="3" t="str">
        <f t="shared" si="1"/>
        <v/>
      </c>
      <c r="P13" s="6" t="s">
        <v>13</v>
      </c>
      <c r="Q13" s="8"/>
    </row>
    <row r="14" spans="1:17" ht="21" customHeight="1">
      <c r="A14" s="6">
        <v>8</v>
      </c>
      <c r="B14" s="6"/>
      <c r="C14" s="7" t="s">
        <v>21</v>
      </c>
      <c r="D14" s="6">
        <v>2</v>
      </c>
      <c r="E14" s="6"/>
      <c r="F14" s="6">
        <v>2</v>
      </c>
      <c r="G14" s="3" t="str">
        <f t="shared" si="1"/>
        <v/>
      </c>
      <c r="H14" s="3">
        <f t="shared" si="1"/>
        <v>2</v>
      </c>
      <c r="I14" s="3" t="str">
        <f t="shared" si="1"/>
        <v/>
      </c>
      <c r="J14" s="3" t="str">
        <f t="shared" si="1"/>
        <v/>
      </c>
      <c r="K14" s="3" t="str">
        <f t="shared" si="1"/>
        <v/>
      </c>
      <c r="L14" s="3" t="str">
        <f t="shared" si="1"/>
        <v/>
      </c>
      <c r="M14" s="3" t="str">
        <f t="shared" si="1"/>
        <v/>
      </c>
      <c r="N14" s="3" t="str">
        <f t="shared" si="1"/>
        <v/>
      </c>
      <c r="O14" s="3" t="str">
        <f t="shared" si="1"/>
        <v/>
      </c>
      <c r="P14" s="6" t="s">
        <v>13</v>
      </c>
      <c r="Q14" s="8"/>
    </row>
    <row r="15" spans="1:17" ht="21" customHeight="1">
      <c r="A15" s="3">
        <v>9</v>
      </c>
      <c r="B15" s="6"/>
      <c r="C15" s="7" t="s">
        <v>22</v>
      </c>
      <c r="D15" s="6">
        <v>2</v>
      </c>
      <c r="E15" s="6"/>
      <c r="F15" s="6">
        <v>2</v>
      </c>
      <c r="G15" s="3" t="str">
        <f t="shared" si="1"/>
        <v/>
      </c>
      <c r="H15" s="3">
        <f t="shared" si="1"/>
        <v>2</v>
      </c>
      <c r="I15" s="3" t="str">
        <f t="shared" si="1"/>
        <v/>
      </c>
      <c r="J15" s="3" t="str">
        <f t="shared" si="1"/>
        <v/>
      </c>
      <c r="K15" s="3" t="str">
        <f t="shared" si="1"/>
        <v/>
      </c>
      <c r="L15" s="3" t="str">
        <f t="shared" si="1"/>
        <v/>
      </c>
      <c r="M15" s="3" t="str">
        <f t="shared" si="1"/>
        <v/>
      </c>
      <c r="N15" s="3" t="str">
        <f t="shared" si="1"/>
        <v/>
      </c>
      <c r="O15" s="3" t="str">
        <f t="shared" si="1"/>
        <v/>
      </c>
      <c r="P15" s="6" t="s">
        <v>13</v>
      </c>
      <c r="Q15" s="8"/>
    </row>
    <row r="16" spans="1:17" ht="21" customHeight="1">
      <c r="A16" s="6">
        <v>10</v>
      </c>
      <c r="B16" s="6"/>
      <c r="C16" s="7" t="s">
        <v>23</v>
      </c>
      <c r="D16" s="6">
        <v>2</v>
      </c>
      <c r="E16" s="6"/>
      <c r="F16" s="6">
        <v>2</v>
      </c>
      <c r="G16" s="3" t="str">
        <f t="shared" si="1"/>
        <v/>
      </c>
      <c r="H16" s="3">
        <f t="shared" si="1"/>
        <v>2</v>
      </c>
      <c r="I16" s="3" t="str">
        <f t="shared" si="1"/>
        <v/>
      </c>
      <c r="J16" s="3" t="str">
        <f t="shared" si="1"/>
        <v/>
      </c>
      <c r="K16" s="3" t="str">
        <f t="shared" si="1"/>
        <v/>
      </c>
      <c r="L16" s="3" t="str">
        <f t="shared" si="1"/>
        <v/>
      </c>
      <c r="M16" s="3" t="str">
        <f t="shared" si="1"/>
        <v/>
      </c>
      <c r="N16" s="3" t="str">
        <f t="shared" si="1"/>
        <v/>
      </c>
      <c r="O16" s="3" t="str">
        <f t="shared" si="1"/>
        <v/>
      </c>
      <c r="P16" s="6" t="s">
        <v>13</v>
      </c>
      <c r="Q16" s="8"/>
    </row>
    <row r="17" spans="1:17" ht="21" customHeight="1">
      <c r="A17" s="3">
        <v>11</v>
      </c>
      <c r="B17" s="6"/>
      <c r="C17" s="7" t="s">
        <v>24</v>
      </c>
      <c r="D17" s="6">
        <v>2</v>
      </c>
      <c r="E17" s="6"/>
      <c r="F17" s="6">
        <v>2</v>
      </c>
      <c r="G17" s="3" t="str">
        <f t="shared" si="1"/>
        <v/>
      </c>
      <c r="H17" s="3">
        <f t="shared" si="1"/>
        <v>2</v>
      </c>
      <c r="I17" s="3" t="str">
        <f t="shared" si="1"/>
        <v/>
      </c>
      <c r="J17" s="3" t="str">
        <f t="shared" si="1"/>
        <v/>
      </c>
      <c r="K17" s="3" t="str">
        <f t="shared" si="1"/>
        <v/>
      </c>
      <c r="L17" s="3" t="str">
        <f t="shared" si="1"/>
        <v/>
      </c>
      <c r="M17" s="3" t="str">
        <f t="shared" si="1"/>
        <v/>
      </c>
      <c r="N17" s="3" t="str">
        <f t="shared" si="1"/>
        <v/>
      </c>
      <c r="O17" s="3" t="str">
        <f t="shared" si="1"/>
        <v/>
      </c>
      <c r="P17" s="6" t="s">
        <v>25</v>
      </c>
      <c r="Q17" s="8"/>
    </row>
    <row r="18" spans="1:17" ht="21" customHeight="1">
      <c r="A18" s="6">
        <v>12</v>
      </c>
      <c r="B18" s="6"/>
      <c r="C18" s="7" t="s">
        <v>26</v>
      </c>
      <c r="D18" s="6">
        <v>3</v>
      </c>
      <c r="E18" s="6">
        <v>1</v>
      </c>
      <c r="F18" s="6">
        <v>2</v>
      </c>
      <c r="G18" s="3" t="str">
        <f t="shared" si="1"/>
        <v/>
      </c>
      <c r="H18" s="3">
        <f t="shared" si="1"/>
        <v>3</v>
      </c>
      <c r="I18" s="3" t="str">
        <f t="shared" si="1"/>
        <v/>
      </c>
      <c r="J18" s="3" t="str">
        <f t="shared" si="1"/>
        <v/>
      </c>
      <c r="K18" s="3" t="str">
        <f t="shared" si="1"/>
        <v/>
      </c>
      <c r="L18" s="3" t="str">
        <f t="shared" si="1"/>
        <v/>
      </c>
      <c r="M18" s="3" t="str">
        <f t="shared" si="1"/>
        <v/>
      </c>
      <c r="N18" s="3" t="str">
        <f t="shared" si="1"/>
        <v/>
      </c>
      <c r="O18" s="3" t="str">
        <f t="shared" si="1"/>
        <v/>
      </c>
      <c r="P18" s="6" t="s">
        <v>18</v>
      </c>
      <c r="Q18" s="8"/>
    </row>
    <row r="19" spans="1:17" ht="21" customHeight="1">
      <c r="A19" s="3">
        <v>13</v>
      </c>
      <c r="B19" s="6"/>
      <c r="C19" s="7" t="s">
        <v>27</v>
      </c>
      <c r="D19" s="6">
        <v>2</v>
      </c>
      <c r="E19" s="6"/>
      <c r="F19" s="6">
        <v>2</v>
      </c>
      <c r="G19" s="3" t="str">
        <f t="shared" si="1"/>
        <v/>
      </c>
      <c r="H19" s="3">
        <f t="shared" si="1"/>
        <v>2</v>
      </c>
      <c r="I19" s="3" t="str">
        <f t="shared" si="1"/>
        <v/>
      </c>
      <c r="J19" s="3" t="str">
        <f t="shared" si="1"/>
        <v/>
      </c>
      <c r="K19" s="3" t="str">
        <f t="shared" si="1"/>
        <v/>
      </c>
      <c r="L19" s="3" t="str">
        <f t="shared" si="1"/>
        <v/>
      </c>
      <c r="M19" s="3" t="str">
        <f t="shared" si="1"/>
        <v/>
      </c>
      <c r="N19" s="3" t="str">
        <f t="shared" si="1"/>
        <v/>
      </c>
      <c r="O19" s="3" t="str">
        <f t="shared" si="1"/>
        <v/>
      </c>
      <c r="P19" s="6" t="s">
        <v>28</v>
      </c>
      <c r="Q19" s="8"/>
    </row>
    <row r="20" spans="1:17" ht="21" customHeight="1">
      <c r="A20" s="6">
        <v>14</v>
      </c>
      <c r="B20" s="6"/>
      <c r="C20" s="7" t="s">
        <v>29</v>
      </c>
      <c r="D20" s="6">
        <v>3</v>
      </c>
      <c r="E20" s="6">
        <v>1</v>
      </c>
      <c r="F20" s="6">
        <v>3</v>
      </c>
      <c r="G20" s="3" t="str">
        <f t="shared" si="1"/>
        <v/>
      </c>
      <c r="H20" s="3" t="str">
        <f t="shared" si="1"/>
        <v/>
      </c>
      <c r="I20" s="3">
        <f t="shared" si="1"/>
        <v>3</v>
      </c>
      <c r="J20" s="3" t="str">
        <f t="shared" si="1"/>
        <v/>
      </c>
      <c r="K20" s="3" t="str">
        <f t="shared" si="1"/>
        <v/>
      </c>
      <c r="L20" s="3" t="str">
        <f t="shared" si="1"/>
        <v/>
      </c>
      <c r="M20" s="3" t="str">
        <f t="shared" si="1"/>
        <v/>
      </c>
      <c r="N20" s="3" t="str">
        <f t="shared" si="1"/>
        <v/>
      </c>
      <c r="O20" s="3" t="str">
        <f t="shared" si="1"/>
        <v/>
      </c>
      <c r="P20" s="6" t="s">
        <v>30</v>
      </c>
      <c r="Q20" s="8"/>
    </row>
    <row r="21" spans="1:17" ht="21" customHeight="1">
      <c r="A21" s="3">
        <v>15</v>
      </c>
      <c r="B21" s="6"/>
      <c r="C21" s="7" t="s">
        <v>31</v>
      </c>
      <c r="D21" s="6">
        <v>2</v>
      </c>
      <c r="E21" s="6"/>
      <c r="F21" s="6">
        <v>3</v>
      </c>
      <c r="G21" s="3" t="str">
        <f t="shared" si="1"/>
        <v/>
      </c>
      <c r="H21" s="3" t="str">
        <f t="shared" si="1"/>
        <v/>
      </c>
      <c r="I21" s="3">
        <f t="shared" si="1"/>
        <v>2</v>
      </c>
      <c r="J21" s="3" t="str">
        <f t="shared" si="1"/>
        <v/>
      </c>
      <c r="K21" s="3" t="str">
        <f t="shared" si="1"/>
        <v/>
      </c>
      <c r="L21" s="3" t="str">
        <f t="shared" si="1"/>
        <v/>
      </c>
      <c r="M21" s="3" t="str">
        <f t="shared" si="1"/>
        <v/>
      </c>
      <c r="N21" s="3" t="str">
        <f t="shared" si="1"/>
        <v/>
      </c>
      <c r="O21" s="3" t="str">
        <f t="shared" si="1"/>
        <v/>
      </c>
      <c r="P21" s="6" t="s">
        <v>13</v>
      </c>
      <c r="Q21" s="8"/>
    </row>
    <row r="22" spans="1:17" ht="46.5" customHeight="1">
      <c r="A22" s="6">
        <v>16</v>
      </c>
      <c r="B22" s="6"/>
      <c r="C22" s="9" t="s">
        <v>32</v>
      </c>
      <c r="D22" s="6">
        <v>2</v>
      </c>
      <c r="E22" s="6"/>
      <c r="F22" s="6">
        <v>3</v>
      </c>
      <c r="G22" s="3" t="str">
        <f t="shared" si="1"/>
        <v/>
      </c>
      <c r="H22" s="3" t="str">
        <f t="shared" si="1"/>
        <v/>
      </c>
      <c r="I22" s="3">
        <f t="shared" si="1"/>
        <v>2</v>
      </c>
      <c r="J22" s="3" t="str">
        <f t="shared" si="1"/>
        <v/>
      </c>
      <c r="K22" s="3" t="str">
        <f t="shared" si="1"/>
        <v/>
      </c>
      <c r="L22" s="3" t="str">
        <f t="shared" si="1"/>
        <v/>
      </c>
      <c r="M22" s="3" t="str">
        <f t="shared" si="1"/>
        <v/>
      </c>
      <c r="N22" s="3" t="str">
        <f t="shared" si="1"/>
        <v/>
      </c>
      <c r="O22" s="3" t="str">
        <f t="shared" si="1"/>
        <v/>
      </c>
      <c r="P22" s="6" t="s">
        <v>33</v>
      </c>
      <c r="Q22" s="8" t="s">
        <v>34</v>
      </c>
    </row>
    <row r="23" spans="1:17" ht="21" customHeight="1">
      <c r="A23" s="3">
        <v>17</v>
      </c>
      <c r="B23" s="6"/>
      <c r="C23" s="7" t="s">
        <v>35</v>
      </c>
      <c r="D23" s="6">
        <v>2</v>
      </c>
      <c r="E23" s="6"/>
      <c r="F23" s="6">
        <v>3</v>
      </c>
      <c r="G23" s="3" t="str">
        <f t="shared" ref="G23:O40" si="2">IF($F23=G$5,$D23,"")</f>
        <v/>
      </c>
      <c r="H23" s="3" t="str">
        <f t="shared" si="2"/>
        <v/>
      </c>
      <c r="I23" s="3">
        <f t="shared" si="2"/>
        <v>2</v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6" t="s">
        <v>13</v>
      </c>
      <c r="Q23" s="8"/>
    </row>
    <row r="24" spans="1:17" ht="21" customHeight="1">
      <c r="A24" s="6">
        <v>18</v>
      </c>
      <c r="B24" s="6"/>
      <c r="C24" s="7" t="s">
        <v>88</v>
      </c>
      <c r="D24" s="6">
        <v>3</v>
      </c>
      <c r="E24" s="6"/>
      <c r="F24" s="6">
        <v>3</v>
      </c>
      <c r="G24" s="3" t="str">
        <f t="shared" si="2"/>
        <v/>
      </c>
      <c r="H24" s="3" t="str">
        <f t="shared" si="2"/>
        <v/>
      </c>
      <c r="I24" s="3">
        <f t="shared" si="2"/>
        <v>3</v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6" t="s">
        <v>13</v>
      </c>
      <c r="Q24" s="8"/>
    </row>
    <row r="25" spans="1:17" ht="21" customHeight="1">
      <c r="A25" s="3">
        <v>19</v>
      </c>
      <c r="B25" s="6"/>
      <c r="C25" s="7" t="s">
        <v>36</v>
      </c>
      <c r="D25" s="6">
        <v>2</v>
      </c>
      <c r="E25" s="6"/>
      <c r="F25" s="6">
        <v>3</v>
      </c>
      <c r="G25" s="3" t="str">
        <f t="shared" si="2"/>
        <v/>
      </c>
      <c r="H25" s="3" t="str">
        <f t="shared" si="2"/>
        <v/>
      </c>
      <c r="I25" s="3">
        <f t="shared" si="2"/>
        <v>2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6" t="s">
        <v>13</v>
      </c>
      <c r="Q25" s="8"/>
    </row>
    <row r="26" spans="1:17" ht="21" customHeight="1">
      <c r="A26" s="6">
        <v>20</v>
      </c>
      <c r="B26" s="6"/>
      <c r="C26" s="7" t="s">
        <v>37</v>
      </c>
      <c r="D26" s="6">
        <v>2</v>
      </c>
      <c r="E26" s="6"/>
      <c r="F26" s="6">
        <v>3</v>
      </c>
      <c r="G26" s="3" t="str">
        <f t="shared" si="2"/>
        <v/>
      </c>
      <c r="H26" s="3" t="str">
        <f t="shared" si="2"/>
        <v/>
      </c>
      <c r="I26" s="3">
        <f t="shared" si="2"/>
        <v>2</v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 t="str">
        <f t="shared" si="2"/>
        <v/>
      </c>
      <c r="P26" s="6" t="s">
        <v>13</v>
      </c>
      <c r="Q26" s="8"/>
    </row>
    <row r="27" spans="1:17" ht="21" customHeight="1">
      <c r="A27" s="3">
        <v>21</v>
      </c>
      <c r="B27" s="6"/>
      <c r="C27" s="7" t="s">
        <v>38</v>
      </c>
      <c r="D27" s="6">
        <v>2</v>
      </c>
      <c r="E27" s="6"/>
      <c r="F27" s="6">
        <v>4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>
        <f t="shared" si="2"/>
        <v>2</v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6" t="s">
        <v>13</v>
      </c>
      <c r="Q27" s="8"/>
    </row>
    <row r="28" spans="1:17" ht="46.5" customHeight="1">
      <c r="A28" s="6">
        <v>22</v>
      </c>
      <c r="B28" s="6"/>
      <c r="C28" s="7" t="s">
        <v>39</v>
      </c>
      <c r="D28" s="6">
        <v>3</v>
      </c>
      <c r="E28" s="6"/>
      <c r="F28" s="6">
        <v>4</v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>
        <f t="shared" si="2"/>
        <v>3</v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6" t="s">
        <v>33</v>
      </c>
      <c r="Q28" s="8" t="s">
        <v>40</v>
      </c>
    </row>
    <row r="29" spans="1:17" ht="21" customHeight="1">
      <c r="A29" s="3">
        <v>23</v>
      </c>
      <c r="B29" s="6"/>
      <c r="C29" s="7" t="s">
        <v>41</v>
      </c>
      <c r="D29" s="6">
        <v>3</v>
      </c>
      <c r="E29" s="6"/>
      <c r="F29" s="6">
        <v>4</v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>
        <f t="shared" si="2"/>
        <v>3</v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6" t="s">
        <v>42</v>
      </c>
      <c r="Q29" s="8"/>
    </row>
    <row r="30" spans="1:17" ht="21" customHeight="1">
      <c r="A30" s="6">
        <v>24</v>
      </c>
      <c r="B30" s="6"/>
      <c r="C30" s="7" t="s">
        <v>43</v>
      </c>
      <c r="D30" s="6">
        <v>2</v>
      </c>
      <c r="E30" s="6"/>
      <c r="F30" s="6">
        <v>4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>
        <f t="shared" si="2"/>
        <v>2</v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6" t="s">
        <v>25</v>
      </c>
      <c r="Q30" s="8"/>
    </row>
    <row r="31" spans="1:17" ht="21" customHeight="1">
      <c r="A31" s="3">
        <v>25</v>
      </c>
      <c r="B31" s="6"/>
      <c r="C31" s="7" t="s">
        <v>89</v>
      </c>
      <c r="D31" s="6">
        <v>3</v>
      </c>
      <c r="E31" s="6"/>
      <c r="F31" s="6">
        <v>4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3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6" t="s">
        <v>91</v>
      </c>
      <c r="Q31" s="8"/>
    </row>
    <row r="32" spans="1:17" ht="21" customHeight="1">
      <c r="A32" s="6">
        <v>26</v>
      </c>
      <c r="B32" s="6"/>
      <c r="C32" s="7" t="s">
        <v>44</v>
      </c>
      <c r="D32" s="6">
        <v>3</v>
      </c>
      <c r="E32" s="6">
        <v>1</v>
      </c>
      <c r="F32" s="6">
        <v>4</v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>
        <f t="shared" si="2"/>
        <v>3</v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6" t="s">
        <v>25</v>
      </c>
      <c r="Q32" s="8"/>
    </row>
    <row r="33" spans="1:17" ht="43.5" customHeight="1">
      <c r="A33" s="3">
        <v>27</v>
      </c>
      <c r="B33" s="6"/>
      <c r="C33" s="9" t="s">
        <v>45</v>
      </c>
      <c r="D33" s="6">
        <v>2</v>
      </c>
      <c r="E33" s="6"/>
      <c r="F33" s="6">
        <v>4</v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2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6" t="s">
        <v>91</v>
      </c>
      <c r="Q33" s="8" t="s">
        <v>46</v>
      </c>
    </row>
    <row r="34" spans="1:17" ht="21" customHeight="1">
      <c r="A34" s="6">
        <v>28</v>
      </c>
      <c r="B34" s="6"/>
      <c r="C34" s="7" t="s">
        <v>47</v>
      </c>
      <c r="D34" s="6">
        <v>2</v>
      </c>
      <c r="E34" s="6"/>
      <c r="F34" s="6">
        <v>5</v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2</v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6" t="s">
        <v>13</v>
      </c>
      <c r="Q34" s="8"/>
    </row>
    <row r="35" spans="1:17" ht="21" customHeight="1">
      <c r="A35" s="3">
        <v>29</v>
      </c>
      <c r="B35" s="6"/>
      <c r="C35" s="7" t="s">
        <v>48</v>
      </c>
      <c r="D35" s="6">
        <v>3</v>
      </c>
      <c r="E35" s="6">
        <v>1</v>
      </c>
      <c r="F35" s="6">
        <v>5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>
        <f t="shared" si="2"/>
        <v>3</v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6" t="s">
        <v>49</v>
      </c>
      <c r="Q35" s="8"/>
    </row>
    <row r="36" spans="1:17" ht="21" customHeight="1">
      <c r="A36" s="6">
        <v>30</v>
      </c>
      <c r="B36" s="6"/>
      <c r="C36" s="7" t="s">
        <v>50</v>
      </c>
      <c r="D36" s="6">
        <v>3</v>
      </c>
      <c r="E36" s="6">
        <v>1</v>
      </c>
      <c r="F36" s="6">
        <v>5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3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6" t="s">
        <v>18</v>
      </c>
      <c r="Q36" s="8"/>
    </row>
    <row r="37" spans="1:17" ht="21" customHeight="1">
      <c r="A37" s="3">
        <v>31</v>
      </c>
      <c r="B37" s="6"/>
      <c r="C37" s="7" t="s">
        <v>51</v>
      </c>
      <c r="D37" s="6">
        <v>2</v>
      </c>
      <c r="E37" s="6"/>
      <c r="F37" s="6">
        <v>5</v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>
        <f t="shared" si="2"/>
        <v>2</v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6" t="s">
        <v>30</v>
      </c>
      <c r="Q37" s="8"/>
    </row>
    <row r="38" spans="1:17" ht="21" customHeight="1">
      <c r="A38" s="6">
        <v>32</v>
      </c>
      <c r="B38" s="6"/>
      <c r="C38" s="7" t="s">
        <v>52</v>
      </c>
      <c r="D38" s="6">
        <v>2</v>
      </c>
      <c r="E38" s="6"/>
      <c r="F38" s="6">
        <v>5</v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>
        <f t="shared" si="2"/>
        <v>2</v>
      </c>
      <c r="L38" s="3" t="str">
        <f t="shared" si="2"/>
        <v/>
      </c>
      <c r="M38" s="3" t="str">
        <f t="shared" si="2"/>
        <v/>
      </c>
      <c r="N38" s="3" t="str">
        <f t="shared" si="2"/>
        <v/>
      </c>
      <c r="O38" s="3" t="str">
        <f t="shared" si="2"/>
        <v/>
      </c>
      <c r="P38" s="6" t="s">
        <v>42</v>
      </c>
      <c r="Q38" s="8"/>
    </row>
    <row r="39" spans="1:17" ht="21" customHeight="1">
      <c r="A39" s="3">
        <v>33</v>
      </c>
      <c r="B39" s="6"/>
      <c r="C39" s="7" t="s">
        <v>53</v>
      </c>
      <c r="D39" s="6">
        <v>2</v>
      </c>
      <c r="E39" s="6"/>
      <c r="F39" s="6">
        <v>5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>
        <f t="shared" si="2"/>
        <v>2</v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6" t="s">
        <v>25</v>
      </c>
      <c r="Q39" s="8"/>
    </row>
    <row r="40" spans="1:17" ht="21" customHeight="1">
      <c r="A40" s="6">
        <v>34</v>
      </c>
      <c r="B40" s="6"/>
      <c r="C40" s="7" t="s">
        <v>54</v>
      </c>
      <c r="D40" s="6">
        <v>3</v>
      </c>
      <c r="E40" s="6"/>
      <c r="F40" s="6">
        <v>5</v>
      </c>
      <c r="G40" s="3" t="str">
        <f t="shared" si="2"/>
        <v/>
      </c>
      <c r="H40" s="3" t="str">
        <f t="shared" si="2"/>
        <v/>
      </c>
      <c r="I40" s="3" t="str">
        <f t="shared" si="2"/>
        <v/>
      </c>
      <c r="J40" s="3" t="str">
        <f t="shared" si="2"/>
        <v/>
      </c>
      <c r="K40" s="3">
        <f t="shared" si="2"/>
        <v>3</v>
      </c>
      <c r="L40" s="3" t="str">
        <f t="shared" si="2"/>
        <v/>
      </c>
      <c r="M40" s="3" t="str">
        <f t="shared" si="2"/>
        <v/>
      </c>
      <c r="N40" s="3" t="str">
        <f t="shared" si="2"/>
        <v/>
      </c>
      <c r="O40" s="3" t="str">
        <f t="shared" si="2"/>
        <v/>
      </c>
      <c r="P40" s="6" t="s">
        <v>25</v>
      </c>
      <c r="Q40" s="8"/>
    </row>
    <row r="41" spans="1:17" ht="21" customHeight="1">
      <c r="A41" s="3">
        <v>35</v>
      </c>
      <c r="B41" s="6"/>
      <c r="C41" s="7" t="s">
        <v>55</v>
      </c>
      <c r="D41" s="6">
        <v>2</v>
      </c>
      <c r="E41" s="6"/>
      <c r="F41" s="6">
        <v>6</v>
      </c>
      <c r="G41" s="3" t="str">
        <f t="shared" ref="G41:O56" si="3">IF($F41=G$5,$D41,"")</f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K41" s="3" t="str">
        <f t="shared" si="3"/>
        <v/>
      </c>
      <c r="L41" s="3">
        <f t="shared" si="3"/>
        <v>2</v>
      </c>
      <c r="M41" s="3" t="str">
        <f t="shared" si="3"/>
        <v/>
      </c>
      <c r="N41" s="3" t="str">
        <f t="shared" si="3"/>
        <v/>
      </c>
      <c r="O41" s="3" t="str">
        <f t="shared" si="3"/>
        <v/>
      </c>
      <c r="P41" s="6" t="s">
        <v>33</v>
      </c>
      <c r="Q41" s="8"/>
    </row>
    <row r="42" spans="1:17" ht="21" customHeight="1">
      <c r="A42" s="6">
        <v>36</v>
      </c>
      <c r="B42" s="6"/>
      <c r="C42" s="7" t="s">
        <v>56</v>
      </c>
      <c r="D42" s="6">
        <v>3</v>
      </c>
      <c r="E42" s="6"/>
      <c r="F42" s="6">
        <v>6</v>
      </c>
      <c r="G42" s="3" t="str">
        <f t="shared" si="3"/>
        <v/>
      </c>
      <c r="H42" s="3" t="str">
        <f t="shared" si="3"/>
        <v/>
      </c>
      <c r="I42" s="3" t="str">
        <f t="shared" si="3"/>
        <v/>
      </c>
      <c r="J42" s="3" t="str">
        <f t="shared" si="3"/>
        <v/>
      </c>
      <c r="K42" s="3" t="str">
        <f t="shared" si="3"/>
        <v/>
      </c>
      <c r="L42" s="3">
        <f t="shared" si="3"/>
        <v>3</v>
      </c>
      <c r="M42" s="3" t="str">
        <f t="shared" si="3"/>
        <v/>
      </c>
      <c r="N42" s="3" t="str">
        <f t="shared" si="3"/>
        <v/>
      </c>
      <c r="O42" s="3" t="str">
        <f t="shared" si="3"/>
        <v/>
      </c>
      <c r="P42" s="6" t="s">
        <v>33</v>
      </c>
      <c r="Q42" s="8"/>
    </row>
    <row r="43" spans="1:17" ht="21" customHeight="1">
      <c r="A43" s="3">
        <v>37</v>
      </c>
      <c r="B43" s="6"/>
      <c r="C43" s="10" t="s">
        <v>57</v>
      </c>
      <c r="D43" s="6">
        <v>2</v>
      </c>
      <c r="E43" s="6"/>
      <c r="F43" s="6">
        <v>6</v>
      </c>
      <c r="G43" s="3" t="str">
        <f t="shared" si="3"/>
        <v/>
      </c>
      <c r="H43" s="3" t="str">
        <f t="shared" si="3"/>
        <v/>
      </c>
      <c r="I43" s="3" t="str">
        <f t="shared" si="3"/>
        <v/>
      </c>
      <c r="J43" s="3" t="str">
        <f t="shared" si="3"/>
        <v/>
      </c>
      <c r="K43" s="3" t="str">
        <f t="shared" si="3"/>
        <v/>
      </c>
      <c r="L43" s="3">
        <f t="shared" si="3"/>
        <v>2</v>
      </c>
      <c r="M43" s="3" t="str">
        <f t="shared" si="3"/>
        <v/>
      </c>
      <c r="N43" s="3" t="str">
        <f t="shared" si="3"/>
        <v/>
      </c>
      <c r="O43" s="3" t="str">
        <f t="shared" si="3"/>
        <v/>
      </c>
      <c r="P43" s="3" t="s">
        <v>30</v>
      </c>
      <c r="Q43" s="5"/>
    </row>
    <row r="44" spans="1:17" ht="21" customHeight="1">
      <c r="A44" s="6">
        <v>38</v>
      </c>
      <c r="B44" s="6"/>
      <c r="C44" s="9" t="s">
        <v>58</v>
      </c>
      <c r="D44" s="11">
        <v>2</v>
      </c>
      <c r="E44" s="11"/>
      <c r="F44" s="6">
        <v>6</v>
      </c>
      <c r="G44" s="3" t="str">
        <f t="shared" si="3"/>
        <v/>
      </c>
      <c r="H44" s="3" t="str">
        <f t="shared" si="3"/>
        <v/>
      </c>
      <c r="I44" s="3" t="str">
        <f t="shared" si="3"/>
        <v/>
      </c>
      <c r="J44" s="3" t="str">
        <f t="shared" si="3"/>
        <v/>
      </c>
      <c r="K44" s="3" t="str">
        <f t="shared" si="3"/>
        <v/>
      </c>
      <c r="L44" s="3">
        <f t="shared" si="3"/>
        <v>2</v>
      </c>
      <c r="M44" s="3" t="str">
        <f t="shared" si="3"/>
        <v/>
      </c>
      <c r="N44" s="3" t="str">
        <f t="shared" si="3"/>
        <v/>
      </c>
      <c r="O44" s="3" t="str">
        <f t="shared" si="3"/>
        <v/>
      </c>
      <c r="P44" s="6" t="s">
        <v>33</v>
      </c>
      <c r="Q44" s="8"/>
    </row>
    <row r="45" spans="1:17" s="12" customFormat="1" ht="47.25" customHeight="1">
      <c r="A45" s="3">
        <v>39</v>
      </c>
      <c r="B45" s="6"/>
      <c r="C45" s="7" t="s">
        <v>59</v>
      </c>
      <c r="D45" s="6">
        <v>2</v>
      </c>
      <c r="E45" s="6"/>
      <c r="F45" s="6">
        <v>6</v>
      </c>
      <c r="G45" s="3" t="str">
        <f t="shared" si="3"/>
        <v/>
      </c>
      <c r="H45" s="3" t="str">
        <f t="shared" si="3"/>
        <v/>
      </c>
      <c r="I45" s="3" t="str">
        <f t="shared" si="3"/>
        <v/>
      </c>
      <c r="J45" s="3" t="str">
        <f t="shared" si="3"/>
        <v/>
      </c>
      <c r="K45" s="3" t="str">
        <f t="shared" si="3"/>
        <v/>
      </c>
      <c r="L45" s="3">
        <f t="shared" si="3"/>
        <v>2</v>
      </c>
      <c r="M45" s="3" t="str">
        <f t="shared" si="3"/>
        <v/>
      </c>
      <c r="N45" s="3" t="str">
        <f t="shared" si="3"/>
        <v/>
      </c>
      <c r="O45" s="3" t="str">
        <f t="shared" si="3"/>
        <v/>
      </c>
      <c r="P45" s="6" t="s">
        <v>33</v>
      </c>
      <c r="Q45" s="8" t="s">
        <v>60</v>
      </c>
    </row>
    <row r="46" spans="1:17" ht="21" customHeight="1">
      <c r="A46" s="6">
        <v>40</v>
      </c>
      <c r="B46" s="6"/>
      <c r="C46" s="7" t="s">
        <v>61</v>
      </c>
      <c r="D46" s="6">
        <v>3</v>
      </c>
      <c r="E46" s="6">
        <v>1</v>
      </c>
      <c r="F46" s="6">
        <v>6</v>
      </c>
      <c r="G46" s="3" t="str">
        <f t="shared" si="3"/>
        <v/>
      </c>
      <c r="H46" s="3" t="str">
        <f t="shared" si="3"/>
        <v/>
      </c>
      <c r="I46" s="3" t="str">
        <f t="shared" si="3"/>
        <v/>
      </c>
      <c r="J46" s="3" t="str">
        <f t="shared" si="3"/>
        <v/>
      </c>
      <c r="K46" s="3" t="str">
        <f t="shared" si="3"/>
        <v/>
      </c>
      <c r="L46" s="3">
        <f t="shared" si="3"/>
        <v>3</v>
      </c>
      <c r="M46" s="3" t="str">
        <f t="shared" si="3"/>
        <v/>
      </c>
      <c r="N46" s="3" t="str">
        <f t="shared" si="3"/>
        <v/>
      </c>
      <c r="O46" s="3" t="str">
        <f t="shared" si="3"/>
        <v/>
      </c>
      <c r="P46" s="6" t="s">
        <v>33</v>
      </c>
      <c r="Q46" s="8"/>
    </row>
    <row r="47" spans="1:17" ht="21" customHeight="1">
      <c r="A47" s="3">
        <v>41</v>
      </c>
      <c r="B47" s="6"/>
      <c r="C47" s="7" t="s">
        <v>62</v>
      </c>
      <c r="D47" s="6">
        <v>2</v>
      </c>
      <c r="E47" s="6"/>
      <c r="F47" s="6">
        <v>6</v>
      </c>
      <c r="G47" s="3" t="str">
        <f t="shared" si="3"/>
        <v/>
      </c>
      <c r="H47" s="3" t="str">
        <f t="shared" si="3"/>
        <v/>
      </c>
      <c r="I47" s="3" t="str">
        <f t="shared" si="3"/>
        <v/>
      </c>
      <c r="J47" s="3" t="str">
        <f t="shared" si="3"/>
        <v/>
      </c>
      <c r="K47" s="3" t="str">
        <f t="shared" si="3"/>
        <v/>
      </c>
      <c r="L47" s="3">
        <f t="shared" si="3"/>
        <v>2</v>
      </c>
      <c r="M47" s="3" t="str">
        <f t="shared" si="3"/>
        <v/>
      </c>
      <c r="N47" s="3" t="str">
        <f t="shared" si="3"/>
        <v/>
      </c>
      <c r="O47" s="3" t="str">
        <f t="shared" si="3"/>
        <v/>
      </c>
      <c r="P47" s="6" t="s">
        <v>63</v>
      </c>
      <c r="Q47" s="8"/>
    </row>
    <row r="48" spans="1:17" ht="21" customHeight="1">
      <c r="A48" s="6">
        <v>42</v>
      </c>
      <c r="B48" s="6"/>
      <c r="C48" s="7" t="s">
        <v>64</v>
      </c>
      <c r="D48" s="6">
        <v>2</v>
      </c>
      <c r="E48" s="6"/>
      <c r="F48" s="6">
        <v>7</v>
      </c>
      <c r="G48" s="3" t="str">
        <f t="shared" si="3"/>
        <v/>
      </c>
      <c r="H48" s="3" t="str">
        <f t="shared" si="3"/>
        <v/>
      </c>
      <c r="I48" s="3" t="str">
        <f t="shared" si="3"/>
        <v/>
      </c>
      <c r="J48" s="3" t="str">
        <f t="shared" si="3"/>
        <v/>
      </c>
      <c r="K48" s="3" t="str">
        <f t="shared" si="3"/>
        <v/>
      </c>
      <c r="L48" s="3" t="str">
        <f t="shared" si="3"/>
        <v/>
      </c>
      <c r="M48" s="3">
        <f t="shared" si="3"/>
        <v>2</v>
      </c>
      <c r="N48" s="3" t="str">
        <f t="shared" si="3"/>
        <v/>
      </c>
      <c r="O48" s="3" t="str">
        <f t="shared" si="3"/>
        <v/>
      </c>
      <c r="P48" s="6" t="s">
        <v>25</v>
      </c>
      <c r="Q48" s="8"/>
    </row>
    <row r="49" spans="1:17" ht="21" customHeight="1">
      <c r="A49" s="3">
        <v>43</v>
      </c>
      <c r="B49" s="6"/>
      <c r="C49" s="7" t="s">
        <v>65</v>
      </c>
      <c r="D49" s="6">
        <v>2</v>
      </c>
      <c r="E49" s="6"/>
      <c r="F49" s="6">
        <v>7</v>
      </c>
      <c r="G49" s="3" t="str">
        <f t="shared" si="3"/>
        <v/>
      </c>
      <c r="H49" s="3" t="str">
        <f t="shared" si="3"/>
        <v/>
      </c>
      <c r="I49" s="3" t="str">
        <f t="shared" si="3"/>
        <v/>
      </c>
      <c r="J49" s="3" t="str">
        <f t="shared" si="3"/>
        <v/>
      </c>
      <c r="K49" s="3" t="str">
        <f t="shared" si="3"/>
        <v/>
      </c>
      <c r="L49" s="3" t="str">
        <f t="shared" si="3"/>
        <v/>
      </c>
      <c r="M49" s="3">
        <f t="shared" si="3"/>
        <v>2</v>
      </c>
      <c r="N49" s="3" t="str">
        <f t="shared" si="3"/>
        <v/>
      </c>
      <c r="O49" s="3" t="str">
        <f t="shared" si="3"/>
        <v/>
      </c>
      <c r="P49" s="6" t="s">
        <v>33</v>
      </c>
      <c r="Q49" s="8"/>
    </row>
    <row r="50" spans="1:17" ht="21" customHeight="1">
      <c r="A50" s="6">
        <v>44</v>
      </c>
      <c r="B50" s="6"/>
      <c r="C50" s="7" t="s">
        <v>66</v>
      </c>
      <c r="D50" s="6">
        <v>2</v>
      </c>
      <c r="E50" s="6"/>
      <c r="F50" s="6">
        <v>7</v>
      </c>
      <c r="G50" s="3"/>
      <c r="H50" s="3"/>
      <c r="I50" s="3"/>
      <c r="J50" s="3"/>
      <c r="K50" s="3"/>
      <c r="L50" s="3"/>
      <c r="M50" s="3">
        <v>3</v>
      </c>
      <c r="N50" s="3"/>
      <c r="O50" s="3"/>
      <c r="P50" s="6" t="s">
        <v>33</v>
      </c>
      <c r="Q50" s="8"/>
    </row>
    <row r="51" spans="1:17" ht="21" customHeight="1">
      <c r="A51" s="3">
        <v>45</v>
      </c>
      <c r="B51" s="6"/>
      <c r="C51" s="7" t="s">
        <v>67</v>
      </c>
      <c r="D51" s="6">
        <v>3</v>
      </c>
      <c r="E51" s="6"/>
      <c r="F51" s="6">
        <v>7</v>
      </c>
      <c r="G51" s="6" t="str">
        <f t="shared" si="3"/>
        <v/>
      </c>
      <c r="H51" s="6" t="str">
        <f t="shared" si="3"/>
        <v/>
      </c>
      <c r="I51" s="6" t="str">
        <f t="shared" si="3"/>
        <v/>
      </c>
      <c r="J51" s="6" t="str">
        <f t="shared" si="3"/>
        <v/>
      </c>
      <c r="K51" s="6" t="str">
        <f t="shared" si="3"/>
        <v/>
      </c>
      <c r="L51" s="6" t="str">
        <f t="shared" si="3"/>
        <v/>
      </c>
      <c r="M51" s="6">
        <f t="shared" si="3"/>
        <v>3</v>
      </c>
      <c r="N51" s="6" t="str">
        <f t="shared" si="3"/>
        <v/>
      </c>
      <c r="O51" s="6" t="str">
        <f t="shared" si="3"/>
        <v/>
      </c>
      <c r="P51" s="6" t="s">
        <v>33</v>
      </c>
      <c r="Q51" s="8"/>
    </row>
    <row r="52" spans="1:17" ht="21" customHeight="1">
      <c r="A52" s="6">
        <v>46</v>
      </c>
      <c r="B52" s="6"/>
      <c r="C52" s="7" t="s">
        <v>68</v>
      </c>
      <c r="D52" s="6">
        <v>2</v>
      </c>
      <c r="E52" s="6"/>
      <c r="F52" s="6">
        <v>7</v>
      </c>
      <c r="G52" s="3" t="str">
        <f t="shared" si="3"/>
        <v/>
      </c>
      <c r="H52" s="3" t="str">
        <f t="shared" si="3"/>
        <v/>
      </c>
      <c r="I52" s="3" t="str">
        <f t="shared" si="3"/>
        <v/>
      </c>
      <c r="J52" s="3" t="str">
        <f t="shared" si="3"/>
        <v/>
      </c>
      <c r="K52" s="3" t="str">
        <f t="shared" si="3"/>
        <v/>
      </c>
      <c r="L52" s="3" t="str">
        <f t="shared" si="3"/>
        <v/>
      </c>
      <c r="M52" s="3">
        <f t="shared" si="3"/>
        <v>2</v>
      </c>
      <c r="N52" s="3" t="str">
        <f t="shared" si="3"/>
        <v/>
      </c>
      <c r="O52" s="3" t="str">
        <f t="shared" si="3"/>
        <v/>
      </c>
      <c r="P52" s="6" t="s">
        <v>25</v>
      </c>
      <c r="Q52" s="8"/>
    </row>
    <row r="53" spans="1:17" s="12" customFormat="1" ht="21" customHeight="1">
      <c r="A53" s="3">
        <v>47</v>
      </c>
      <c r="B53" s="6"/>
      <c r="C53" s="7" t="s">
        <v>69</v>
      </c>
      <c r="D53" s="6">
        <v>2</v>
      </c>
      <c r="E53" s="6"/>
      <c r="F53" s="6">
        <v>7</v>
      </c>
      <c r="G53" s="3" t="str">
        <f t="shared" si="3"/>
        <v/>
      </c>
      <c r="H53" s="3" t="str">
        <f t="shared" si="3"/>
        <v/>
      </c>
      <c r="I53" s="3" t="str">
        <f t="shared" si="3"/>
        <v/>
      </c>
      <c r="J53" s="3" t="str">
        <f t="shared" si="3"/>
        <v/>
      </c>
      <c r="K53" s="3" t="str">
        <f t="shared" si="3"/>
        <v/>
      </c>
      <c r="L53" s="3" t="str">
        <f t="shared" si="3"/>
        <v/>
      </c>
      <c r="M53" s="3">
        <f t="shared" si="3"/>
        <v>2</v>
      </c>
      <c r="N53" s="3" t="str">
        <f t="shared" si="3"/>
        <v/>
      </c>
      <c r="O53" s="3" t="str">
        <f t="shared" si="3"/>
        <v/>
      </c>
      <c r="P53" s="6" t="s">
        <v>33</v>
      </c>
      <c r="Q53" s="8"/>
    </row>
    <row r="54" spans="1:17" s="12" customFormat="1" ht="21" customHeight="1">
      <c r="A54" s="6">
        <v>48</v>
      </c>
      <c r="B54" s="6"/>
      <c r="C54" s="7" t="s">
        <v>70</v>
      </c>
      <c r="D54" s="6">
        <v>3</v>
      </c>
      <c r="E54" s="6">
        <v>1</v>
      </c>
      <c r="F54" s="6">
        <v>7</v>
      </c>
      <c r="G54" s="3" t="str">
        <f t="shared" si="3"/>
        <v/>
      </c>
      <c r="H54" s="3" t="str">
        <f t="shared" si="3"/>
        <v/>
      </c>
      <c r="I54" s="3" t="str">
        <f t="shared" si="3"/>
        <v/>
      </c>
      <c r="J54" s="3" t="str">
        <f t="shared" si="3"/>
        <v/>
      </c>
      <c r="K54" s="3" t="str">
        <f t="shared" si="3"/>
        <v/>
      </c>
      <c r="L54" s="3" t="str">
        <f t="shared" si="3"/>
        <v/>
      </c>
      <c r="M54" s="3">
        <f t="shared" si="3"/>
        <v>3</v>
      </c>
      <c r="N54" s="3" t="str">
        <f t="shared" si="3"/>
        <v/>
      </c>
      <c r="O54" s="3" t="str">
        <f t="shared" si="3"/>
        <v/>
      </c>
      <c r="P54" s="6" t="s">
        <v>33</v>
      </c>
      <c r="Q54" s="8"/>
    </row>
    <row r="55" spans="1:17" s="12" customFormat="1" ht="39.75" customHeight="1">
      <c r="A55" s="3">
        <v>49</v>
      </c>
      <c r="B55" s="6"/>
      <c r="C55" s="7" t="s">
        <v>71</v>
      </c>
      <c r="D55" s="6">
        <v>3</v>
      </c>
      <c r="E55" s="6">
        <v>1</v>
      </c>
      <c r="F55" s="6">
        <v>8</v>
      </c>
      <c r="G55" s="3"/>
      <c r="H55" s="3"/>
      <c r="I55" s="3"/>
      <c r="J55" s="3"/>
      <c r="K55" s="3"/>
      <c r="L55" s="3" t="str">
        <f>IF($F55=L$5,$D50,"")</f>
        <v/>
      </c>
      <c r="M55" s="3" t="str">
        <f>IF($F55=M$5,$D50,"")</f>
        <v/>
      </c>
      <c r="N55" s="3">
        <f>IF($F55=N$5,$D50,"")</f>
        <v>2</v>
      </c>
      <c r="O55" s="3" t="str">
        <f>IF($F55=O$5,$D50,"")</f>
        <v/>
      </c>
      <c r="P55" s="6" t="s">
        <v>33</v>
      </c>
      <c r="Q55" s="8" t="s">
        <v>72</v>
      </c>
    </row>
    <row r="56" spans="1:17" ht="43.5" customHeight="1">
      <c r="A56" s="6">
        <v>50</v>
      </c>
      <c r="B56" s="11"/>
      <c r="C56" s="13" t="s">
        <v>73</v>
      </c>
      <c r="D56" s="11">
        <v>2</v>
      </c>
      <c r="E56" s="6"/>
      <c r="F56" s="6">
        <v>8</v>
      </c>
      <c r="G56" s="3" t="str">
        <f t="shared" si="3"/>
        <v/>
      </c>
      <c r="H56" s="3" t="str">
        <f t="shared" si="3"/>
        <v/>
      </c>
      <c r="I56" s="3" t="str">
        <f t="shared" si="3"/>
        <v/>
      </c>
      <c r="J56" s="3" t="str">
        <f t="shared" si="3"/>
        <v/>
      </c>
      <c r="K56" s="3" t="str">
        <f t="shared" si="3"/>
        <v/>
      </c>
      <c r="L56" s="3" t="str">
        <f t="shared" si="3"/>
        <v/>
      </c>
      <c r="M56" s="3" t="str">
        <f t="shared" si="3"/>
        <v/>
      </c>
      <c r="N56" s="3">
        <f t="shared" si="3"/>
        <v>2</v>
      </c>
      <c r="O56" s="3" t="str">
        <f t="shared" si="3"/>
        <v/>
      </c>
      <c r="P56" s="6" t="s">
        <v>33</v>
      </c>
      <c r="Q56" s="8" t="s">
        <v>74</v>
      </c>
    </row>
    <row r="57" spans="1:17" ht="21" customHeight="1">
      <c r="A57" s="3">
        <v>51</v>
      </c>
      <c r="B57" s="6"/>
      <c r="C57" s="9" t="s">
        <v>90</v>
      </c>
      <c r="D57" s="6">
        <v>3</v>
      </c>
      <c r="E57" s="6"/>
      <c r="F57" s="6">
        <v>8</v>
      </c>
      <c r="G57" s="3" t="str">
        <f t="shared" ref="G57:O65" si="4">IF($F57=G$5,$D57,"")</f>
        <v/>
      </c>
      <c r="H57" s="3" t="str">
        <f t="shared" si="4"/>
        <v/>
      </c>
      <c r="I57" s="3" t="str">
        <f t="shared" si="4"/>
        <v/>
      </c>
      <c r="J57" s="3" t="str">
        <f t="shared" si="4"/>
        <v/>
      </c>
      <c r="K57" s="3" t="str">
        <f t="shared" si="4"/>
        <v/>
      </c>
      <c r="L57" s="3" t="str">
        <f t="shared" si="4"/>
        <v/>
      </c>
      <c r="M57" s="3" t="str">
        <f t="shared" si="4"/>
        <v/>
      </c>
      <c r="N57" s="3">
        <f t="shared" si="4"/>
        <v>3</v>
      </c>
      <c r="O57" s="3" t="str">
        <f t="shared" si="4"/>
        <v/>
      </c>
      <c r="P57" s="6" t="s">
        <v>33</v>
      </c>
      <c r="Q57" s="8"/>
    </row>
    <row r="58" spans="1:17" s="12" customFormat="1" ht="21" customHeight="1">
      <c r="A58" s="6">
        <v>52</v>
      </c>
      <c r="B58" s="6"/>
      <c r="C58" s="7" t="s">
        <v>75</v>
      </c>
      <c r="D58" s="6">
        <v>3</v>
      </c>
      <c r="E58" s="6">
        <v>1</v>
      </c>
      <c r="F58" s="6">
        <v>8</v>
      </c>
      <c r="G58" s="3" t="str">
        <f t="shared" si="4"/>
        <v/>
      </c>
      <c r="H58" s="3" t="str">
        <f t="shared" si="4"/>
        <v/>
      </c>
      <c r="I58" s="3" t="str">
        <f t="shared" si="4"/>
        <v/>
      </c>
      <c r="J58" s="3" t="str">
        <f t="shared" si="4"/>
        <v/>
      </c>
      <c r="K58" s="3" t="str">
        <f t="shared" si="4"/>
        <v/>
      </c>
      <c r="L58" s="3" t="str">
        <f t="shared" si="4"/>
        <v/>
      </c>
      <c r="M58" s="3" t="str">
        <f t="shared" si="4"/>
        <v/>
      </c>
      <c r="N58" s="3">
        <f t="shared" si="4"/>
        <v>3</v>
      </c>
      <c r="O58" s="3" t="str">
        <f t="shared" si="4"/>
        <v/>
      </c>
      <c r="P58" s="6" t="s">
        <v>33</v>
      </c>
      <c r="Q58" s="8"/>
    </row>
    <row r="59" spans="1:17" s="12" customFormat="1" ht="21" customHeight="1">
      <c r="A59" s="3">
        <v>53</v>
      </c>
      <c r="B59" s="6"/>
      <c r="C59" s="9" t="s">
        <v>76</v>
      </c>
      <c r="D59" s="6">
        <v>2</v>
      </c>
      <c r="E59" s="6"/>
      <c r="F59" s="6">
        <v>8</v>
      </c>
      <c r="G59" s="3"/>
      <c r="H59" s="3"/>
      <c r="I59" s="3"/>
      <c r="J59" s="3"/>
      <c r="K59" s="3"/>
      <c r="L59" s="3"/>
      <c r="M59" s="3"/>
      <c r="N59" s="3">
        <f t="shared" si="4"/>
        <v>2</v>
      </c>
      <c r="O59" s="3" t="str">
        <f t="shared" si="4"/>
        <v/>
      </c>
      <c r="P59" s="6" t="s">
        <v>33</v>
      </c>
      <c r="Q59" s="8"/>
    </row>
    <row r="60" spans="1:17" ht="21" customHeight="1">
      <c r="A60" s="6">
        <v>54</v>
      </c>
      <c r="B60" s="6"/>
      <c r="C60" s="9" t="s">
        <v>77</v>
      </c>
      <c r="D60" s="6">
        <v>3</v>
      </c>
      <c r="E60" s="6"/>
      <c r="F60" s="6">
        <v>8</v>
      </c>
      <c r="G60" s="3" t="str">
        <f t="shared" si="4"/>
        <v/>
      </c>
      <c r="H60" s="3" t="str">
        <f t="shared" si="4"/>
        <v/>
      </c>
      <c r="I60" s="3" t="str">
        <f t="shared" si="4"/>
        <v/>
      </c>
      <c r="J60" s="3" t="str">
        <f t="shared" si="4"/>
        <v/>
      </c>
      <c r="K60" s="3" t="str">
        <f t="shared" si="4"/>
        <v/>
      </c>
      <c r="L60" s="3" t="str">
        <f t="shared" si="4"/>
        <v/>
      </c>
      <c r="M60" s="3" t="str">
        <f t="shared" si="4"/>
        <v/>
      </c>
      <c r="N60" s="3">
        <f t="shared" si="4"/>
        <v>3</v>
      </c>
      <c r="O60" s="3" t="str">
        <f t="shared" si="4"/>
        <v/>
      </c>
      <c r="P60" s="6" t="s">
        <v>33</v>
      </c>
      <c r="Q60" s="8"/>
    </row>
    <row r="61" spans="1:17" ht="21" customHeight="1">
      <c r="A61" s="3">
        <v>55</v>
      </c>
      <c r="B61" s="6"/>
      <c r="C61" s="7" t="s">
        <v>78</v>
      </c>
      <c r="D61" s="6">
        <v>2</v>
      </c>
      <c r="E61" s="6"/>
      <c r="F61" s="6">
        <v>9</v>
      </c>
      <c r="G61" s="3" t="str">
        <f t="shared" si="4"/>
        <v/>
      </c>
      <c r="H61" s="3" t="str">
        <f t="shared" si="4"/>
        <v/>
      </c>
      <c r="I61" s="3" t="str">
        <f t="shared" si="4"/>
        <v/>
      </c>
      <c r="J61" s="3" t="str">
        <f t="shared" si="4"/>
        <v/>
      </c>
      <c r="K61" s="3" t="str">
        <f t="shared" si="4"/>
        <v/>
      </c>
      <c r="L61" s="3" t="str">
        <f t="shared" si="4"/>
        <v/>
      </c>
      <c r="M61" s="3" t="str">
        <f t="shared" si="4"/>
        <v/>
      </c>
      <c r="N61" s="3" t="str">
        <f t="shared" si="4"/>
        <v/>
      </c>
      <c r="O61" s="3">
        <f t="shared" si="4"/>
        <v>2</v>
      </c>
      <c r="P61" s="6" t="s">
        <v>33</v>
      </c>
      <c r="Q61" s="8"/>
    </row>
    <row r="62" spans="1:17" ht="60" customHeight="1">
      <c r="A62" s="6">
        <v>56</v>
      </c>
      <c r="B62" s="6"/>
      <c r="C62" s="7" t="s">
        <v>79</v>
      </c>
      <c r="D62" s="6">
        <v>2</v>
      </c>
      <c r="E62" s="6"/>
      <c r="F62" s="6">
        <v>9</v>
      </c>
      <c r="G62" s="3" t="str">
        <f t="shared" si="4"/>
        <v/>
      </c>
      <c r="H62" s="3" t="str">
        <f t="shared" si="4"/>
        <v/>
      </c>
      <c r="I62" s="3" t="str">
        <f t="shared" si="4"/>
        <v/>
      </c>
      <c r="J62" s="3" t="str">
        <f t="shared" si="4"/>
        <v/>
      </c>
      <c r="K62" s="3" t="str">
        <f t="shared" si="4"/>
        <v/>
      </c>
      <c r="L62" s="3" t="str">
        <f t="shared" si="4"/>
        <v/>
      </c>
      <c r="M62" s="3" t="str">
        <f t="shared" si="4"/>
        <v/>
      </c>
      <c r="N62" s="3" t="str">
        <f t="shared" si="4"/>
        <v/>
      </c>
      <c r="O62" s="3">
        <f t="shared" si="4"/>
        <v>2</v>
      </c>
      <c r="P62" s="6" t="s">
        <v>33</v>
      </c>
      <c r="Q62" s="8" t="s">
        <v>80</v>
      </c>
    </row>
    <row r="63" spans="1:17" ht="21" customHeight="1">
      <c r="A63" s="3">
        <v>57</v>
      </c>
      <c r="B63" s="6"/>
      <c r="C63" s="7" t="s">
        <v>81</v>
      </c>
      <c r="D63" s="6">
        <v>3</v>
      </c>
      <c r="E63" s="6">
        <v>1</v>
      </c>
      <c r="F63" s="6">
        <v>9</v>
      </c>
      <c r="G63" s="3" t="str">
        <f t="shared" si="4"/>
        <v/>
      </c>
      <c r="H63" s="3" t="str">
        <f t="shared" si="4"/>
        <v/>
      </c>
      <c r="I63" s="3" t="str">
        <f t="shared" si="4"/>
        <v/>
      </c>
      <c r="J63" s="3" t="str">
        <f t="shared" si="4"/>
        <v/>
      </c>
      <c r="K63" s="3" t="str">
        <f t="shared" si="4"/>
        <v/>
      </c>
      <c r="L63" s="3" t="str">
        <f t="shared" si="4"/>
        <v/>
      </c>
      <c r="M63" s="3" t="str">
        <f t="shared" si="4"/>
        <v/>
      </c>
      <c r="N63" s="3" t="str">
        <f t="shared" si="4"/>
        <v/>
      </c>
      <c r="O63" s="3">
        <f t="shared" si="4"/>
        <v>3</v>
      </c>
      <c r="P63" s="6" t="s">
        <v>33</v>
      </c>
      <c r="Q63" s="8"/>
    </row>
    <row r="64" spans="1:17" ht="21" customHeight="1">
      <c r="A64" s="14">
        <v>58</v>
      </c>
      <c r="B64" s="14"/>
      <c r="C64" s="15" t="s">
        <v>82</v>
      </c>
      <c r="D64" s="14">
        <v>3</v>
      </c>
      <c r="E64" s="14"/>
      <c r="F64" s="14">
        <v>9</v>
      </c>
      <c r="G64" s="14" t="str">
        <f t="shared" si="4"/>
        <v/>
      </c>
      <c r="H64" s="14" t="str">
        <f t="shared" si="4"/>
        <v/>
      </c>
      <c r="I64" s="14" t="str">
        <f t="shared" si="4"/>
        <v/>
      </c>
      <c r="J64" s="14" t="str">
        <f t="shared" si="4"/>
        <v/>
      </c>
      <c r="K64" s="14" t="str">
        <f t="shared" si="4"/>
        <v/>
      </c>
      <c r="L64" s="14" t="str">
        <f t="shared" si="4"/>
        <v/>
      </c>
      <c r="M64" s="14" t="str">
        <f t="shared" si="4"/>
        <v/>
      </c>
      <c r="N64" s="14" t="str">
        <f t="shared" si="4"/>
        <v/>
      </c>
      <c r="O64" s="14">
        <f t="shared" si="4"/>
        <v>3</v>
      </c>
      <c r="P64" s="14" t="s">
        <v>33</v>
      </c>
      <c r="Q64" s="16"/>
    </row>
    <row r="65" spans="1:17" ht="21" customHeight="1">
      <c r="A65" s="17">
        <v>59</v>
      </c>
      <c r="B65" s="17"/>
      <c r="C65" s="18" t="s">
        <v>83</v>
      </c>
      <c r="D65" s="19">
        <v>5</v>
      </c>
      <c r="E65" s="17"/>
      <c r="F65" s="17">
        <v>9</v>
      </c>
      <c r="G65" s="17" t="str">
        <f t="shared" si="4"/>
        <v/>
      </c>
      <c r="H65" s="17" t="str">
        <f t="shared" si="4"/>
        <v/>
      </c>
      <c r="I65" s="17" t="str">
        <f t="shared" si="4"/>
        <v/>
      </c>
      <c r="J65" s="17" t="str">
        <f t="shared" si="4"/>
        <v/>
      </c>
      <c r="K65" s="17" t="str">
        <f t="shared" si="4"/>
        <v/>
      </c>
      <c r="L65" s="17" t="str">
        <f t="shared" si="4"/>
        <v/>
      </c>
      <c r="M65" s="17" t="str">
        <f t="shared" si="4"/>
        <v/>
      </c>
      <c r="N65" s="17" t="str">
        <f t="shared" si="4"/>
        <v/>
      </c>
      <c r="O65" s="17">
        <f t="shared" si="4"/>
        <v>5</v>
      </c>
      <c r="P65" s="17" t="s">
        <v>33</v>
      </c>
      <c r="Q65" s="20"/>
    </row>
    <row r="66" spans="1:17" ht="21" customHeight="1">
      <c r="A66" s="21">
        <v>60</v>
      </c>
      <c r="B66" s="22"/>
      <c r="C66" s="23" t="s">
        <v>84</v>
      </c>
      <c r="D66" s="21">
        <v>10</v>
      </c>
      <c r="E66" s="21"/>
      <c r="F66" s="21">
        <v>10</v>
      </c>
      <c r="G66" s="22"/>
      <c r="H66" s="22"/>
      <c r="I66" s="22"/>
      <c r="J66" s="22"/>
      <c r="K66" s="22"/>
      <c r="L66" s="22"/>
      <c r="M66" s="22"/>
      <c r="N66" s="22"/>
      <c r="O66" s="22"/>
      <c r="P66" s="17" t="s">
        <v>33</v>
      </c>
      <c r="Q66" s="24"/>
    </row>
    <row r="67" spans="1:17" ht="21.95" customHeight="1">
      <c r="A67" s="22"/>
      <c r="B67" s="25"/>
      <c r="C67" s="23" t="s">
        <v>85</v>
      </c>
      <c r="D67" s="21">
        <f>SUM(D7:D66)</f>
        <v>161</v>
      </c>
      <c r="E67" s="21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4"/>
    </row>
    <row r="68" spans="1:1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ht="18.95" customHeight="1">
      <c r="A69" s="26"/>
      <c r="B69" s="26" t="s">
        <v>86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ht="15" customHeight="1">
      <c r="A70" s="26"/>
      <c r="B70" s="26"/>
      <c r="C70" s="26" t="s">
        <v>87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</sheetData>
  <mergeCells count="12">
    <mergeCell ref="P5:P6"/>
    <mergeCell ref="Q5:Q6"/>
    <mergeCell ref="A1:Q1"/>
    <mergeCell ref="A2:Q2"/>
    <mergeCell ref="A3:Q3"/>
    <mergeCell ref="A4:Q4"/>
    <mergeCell ref="A5:A6"/>
    <mergeCell ref="B5:B6"/>
    <mergeCell ref="C5:C6"/>
    <mergeCell ref="D5:D6"/>
    <mergeCell ref="E5:E6"/>
    <mergeCell ref="F5:F6"/>
  </mergeCells>
  <pageMargins left="0.30833333333333335" right="0.21666666666666667" top="0.75" bottom="0.75" header="0.3" footer="0.3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KHMT</vt:lpstr>
      <vt:lpstr>'ĐH KHMT'!Print_Titles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2016-05-30T05:54:47Z</dcterms:created>
  <dcterms:modified xsi:type="dcterms:W3CDTF">2016-05-30T07:16:15Z</dcterms:modified>
</cp:coreProperties>
</file>