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DBCLPM_LT\FahashaTest\"/>
    </mc:Choice>
  </mc:AlternateContent>
  <xr:revisionPtr revIDLastSave="0" documentId="13_ncr:1_{C1147C17-3D8F-48F2-8807-1F7407C7E1E8}" xr6:coauthVersionLast="47" xr6:coauthVersionMax="47" xr10:uidLastSave="{00000000-0000-0000-0000-000000000000}"/>
  <bookViews>
    <workbookView xWindow="3036" yWindow="3036" windowWidth="17280" windowHeight="8880" activeTab="1" xr2:uid="{00000000-000D-0000-FFFF-FFFF00000000}"/>
  </bookViews>
  <sheets>
    <sheet name="Test scenario" sheetId="10" r:id="rId1"/>
    <sheet name="Test Automation Admin" sheetId="8" r:id="rId2"/>
    <sheet name="Test Automation Customer" sheetId="11" r:id="rId3"/>
    <sheet name="Integration Test" sheetId="14" r:id="rId4"/>
    <sheet name="Danh mục sản phẩm" sheetId="5" r:id="rId5"/>
    <sheet name="Thôngtincánhân" sheetId="6" r:id="rId6"/>
    <sheet name="Giỏ hàng" sheetId="7" r:id="rId7"/>
    <sheet name="Trang Chủ" sheetId="4" r:id="rId8"/>
    <sheet name="Xác nhận đơn hàng" sheetId="13" r:id="rId9"/>
    <sheet name="Test conclusion" sheetId="1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5" l="1"/>
  <c r="K7" i="15"/>
  <c r="L6" i="15"/>
  <c r="D15" i="13"/>
  <c r="C15" i="13"/>
  <c r="D43" i="4"/>
  <c r="C43" i="4"/>
  <c r="D22" i="7"/>
  <c r="C22" i="7"/>
  <c r="D23" i="6"/>
  <c r="C23" i="6"/>
  <c r="D34" i="5"/>
  <c r="C34" i="5"/>
  <c r="D51" i="14"/>
  <c r="C51" i="14"/>
  <c r="D110" i="11"/>
  <c r="C110" i="11"/>
  <c r="D403" i="8"/>
  <c r="E403" i="8"/>
</calcChain>
</file>

<file path=xl/sharedStrings.xml><?xml version="1.0" encoding="utf-8"?>
<sst xmlns="http://schemas.openxmlformats.org/spreadsheetml/2006/main" count="2342" uniqueCount="527">
  <si>
    <t>Test Scenario #</t>
  </si>
  <si>
    <t>Requirement ID</t>
  </si>
  <si>
    <t>Test Scenario Description</t>
  </si>
  <si>
    <t>Test Cases</t>
  </si>
  <si>
    <t>S1.1</t>
  </si>
  <si>
    <t>Kiểm tra trang Đăng nhập Khách hàng (bằng số điện thoại)</t>
  </si>
  <si>
    <t>1. Kiểm tra hành vi hệ thống khi nhập số điện thoại hợp lệ và mật khẩu hợp lệ và nhấn "Đăng Nhập".
2. Kiểm tra hành vi hệ thống khi nhập số điện thoại không hợp lệ (số điện thoại không tồn tại hoặc không đủ 10 chữ số) và mật khẩu hợp lệ, sau đó nhấn "Đăng Nhập".
3. Kiểm tra hành vi hệ thống khi nhập số điện thoại hợp lệ và mật khẩu không hợp lệ, sau đó nhấn "Đăng Nhập".
4. Kiểm tra hành vi hệ thống khi nhập số điện thoại không hợp lệ và mật khẩu không hợp lệ, sau đó nhấn "Đăng Nhập".
5. Kiểm tra hành vi hệ thống khi để trống cả số điện thoại và mật khẩu, sau đó nhấn "Đăng Nhập".</t>
  </si>
  <si>
    <t>S1.2</t>
  </si>
  <si>
    <t>Kiểm tra trang Đăng nhập Khách hàng (bằng Email)</t>
  </si>
  <si>
    <t>1. Kiểm tra hành vi hệ thống khi nhập email hợp lệ và mật khẩu hợp lệ, sau đó nhấn "Đăng Nhập".
2. Kiểm tra hành vi hệ thống khi nhập email không hợp lệ (email không tồn tại hoặc không đúng định dạng) và mật khẩu hợp lệ, sau đó nhấn "Đăng Nhập".
3. Kiểm tra hành vi hệ thống khi nhập email hợp lệ và mật khẩu không hợp lệ, sau đó nhấn "Đăng Nhập".
4. Kiểm tra hành vi hệ thống khi nhập email không hợp lệ và mật khẩu không hợp lệ, sau đó nhấn "Đăng Nhập".
5. Kiểm tra hành vi hệ thống khi để trống cả email và mật khẩu, sau đó nhấn "Đăng Nhập".
6. Kiểm tra khi nhấp vào liên kết "Đăng nhập bằng số điện thoại" có chuyển hướng sang trang đăng nhập bằng số điện thoại hay không.</t>
  </si>
  <si>
    <t>S1.3</t>
  </si>
  <si>
    <t>Kiểm tra trang Đổi mật khẩu Khách hàng</t>
  </si>
  <si>
    <t>1. Kiểm tra hành vi hệ thống khi nhập đúng Mật Khẩu Cũ, Mật Khẩu Mới, và Nhập Lại Mật Khẩu, sau đó nhấn "Xác Nhận".
2. Kiểm tra hành vi khi nhập Mật Khẩu Cũ không đúng và Mật Khẩu Mới hợp lệ, sau đó nhấn "Xác Nhận".
3. Kiểm tra hành vi khi Mật Khẩu Cũ hợp lệ nhưng nhập Mật Khẩu Mới và Nhập Lại Mật Khẩu không khớp, sau đó nhấn "Xác Nhận".
4. Kiểm tra hành vi hệ thống khi để trống tất cả các trường, sau đó nhấn "Xác Nhận".</t>
  </si>
  <si>
    <t>S1.4</t>
  </si>
  <si>
    <t>Kiểm tra các yêu cầu nhập liệu trên trang Đổi Mật Khẩu</t>
  </si>
  <si>
    <t>1. Kiểm tra độ dài Mật Khẩu Mới khi vượt quá giới hạn 20 ký tự và nhấn "Xác Nhận" (đảm bảo có thông báo lỗi).
2. Kiểm tra khi Mật Khẩu Mới không có đủ các ký tự phức tạp (chữ hoa, chữ thường, số hoặc ký tự đặc biệt) và nhấn "Xác Nhận".
3. Kiểm tra khi các trường Mật Khẩu Mới và Nhập Lại Mật Khẩu khác nhau, nhấn "Xác Nhận" để xem có xuất hiện thông báo lỗi về việc không khớp mật khẩu.</t>
  </si>
  <si>
    <t>S1.6</t>
  </si>
  <si>
    <t xml:space="preserve">	Kiểm tra cập nhật thông tin người nhận</t>
  </si>
  <si>
    <t>1. Kiểm tra hành vi hệ thống khi nhập đúng thông tin Tên Người Nhận, Số Điện Thoại, và Địa Chỉ Người Nhận, sau đó nhấn "Cập Nhật".
2. Kiểm tra hành vi hệ thống khi chỉ thay đổi Tên Người Nhận và giữ nguyên các thông tin khác, sau đó nhấn "Cập Nhật".
3. Kiểm tra hành vi hệ thống khi chỉ thay đổi Số Điện Thoại và giữ nguyên các thông tin khác, sau đó nhấn "Cập Nhật".
4. Kiểm tra hành vi hệ thống khi chỉ thay đổi Địa Chỉ Người Nhận và giữ nguyên các thông tin khác, sau đó nhấn "Cập Nhật".                                                                                                                                                                                                                                      5. Kiểm tra khi để trống trường Tên Người Nhận và nhấn "Cập Nhật" (đảm bảo có thông báo lỗi).
6. Kiểm tra khi nhập Số Điện Thoại không hợp lệ (dưới 10 ký tự hoặc chứa ký tự không phải số) và nhấn "Cập Nhật" (đảm bảo có thông báo lỗi).
7. Kiểm tra khi để trống trường Địa Chỉ Người Nhận và nhấn "Cập Nhật" (đảm bảo có thông báo lỗi).	                                                                                                                                                                                                                                                              8. Kiểm tra khi nhập Số Điện Thoại có ít hơn 10 chữ số, sau đó nhấn "Cập Nhật" để kiểm tra thông báo lỗi.
9. Kiểm tra khi nhập Số Điện Thoại có nhiều hơn 10 chữ số, sau đó nhấn "Cập Nhật" để kiểm tra thông báo lỗi.
10. Kiểm tra khi nhập Số Điện Thoại có ký tự đặc biệt hoặc chữ cái, sau đó nhấn "Cập Nhật" để kiểm tra thông báo lỗi.</t>
  </si>
  <si>
    <t>S1.7</t>
  </si>
  <si>
    <t>Kiểm tra trang quản lý lịch sử đơn hàng của khách hàng</t>
  </si>
  <si>
    <t>1. Kiểm tra khi người dùng có lịch sử đơn hàng và tất cả các đơn hàng được hiển thị đúng.
2. Kiểm tra khi người dùng không có đơn hàng nào và hiển thị thông báo tương ứng (ví dụ: "Không có đơn hàng").
3. Kiểm tra khi nhấp vào nút "Chi Tiết" và đảm bảo rằng chi tiết đơn hàng tương ứng được hiển thị đúng.
4. Kiểm tra khi tình trạng đơn hàng là "Xác Nhận Hủy" thì nút "Cập Nhật Thông Tin" không được hiển thị.
5. Kiểm tra khi đơn hàng có thể cập nhật, nhấn vào nút "Cập Nhật Thông Tin" và đảm bảo trang cập nhật được hiển thị đúng.
6. Kiểm tra khi tình trạng đơn hàng là "Xác Nhận Hủy" thì nút "Yêu Cầu Hủy" không được hiển thị.
7. Kiểm tra khi đơn hàng có thể yêu cầu hủy, nhấn vào nút "Yêu Cầu Hủy" và đảm bảo trạng thái đơn hàng chuyển thành "Yêu Cầu Hủy".</t>
  </si>
  <si>
    <t>S1.8</t>
  </si>
  <si>
    <t>Kiểm tra trang Đăng ký của Khách Hàng</t>
  </si>
  <si>
    <t>1. Kiểm tra hành vi hệ thống khi điền tất cả các trường với dữ liệu hợp lệ và nhấn "Đăng ký".
2. Kiểm tra hành vi hệ thống khi xác nhận người dùng được đăng ký thành công và chuyển hướng đến trang phù hợp hoặc thông báo đăng ký thành công.
3. Kiểm tra hành vi hệ thống khi để trống trường Họ Tên và nhấn "Đăng ký". Xác nhận thông báo lỗi hiển thị dưới trường Họ Tên.
4. Kiểm tra hành vi hệ thống khi thực hiện tương tự cho các trường Số điện thoại, Email, Địa Chỉ, Mật Khẩu, và Xác Nhận Mật Khẩu.
5. Kiểm tra hành vi hệ thống khi nhập tên vượt quá 20 ký tự và nhấn "Đăng ký". Xác nhận lỗi hoặc tự động cắt bớt ký tự thừa.
6. Kiểm tra hành vi hệ thống khi nhập số điện thoại với ký tự chữ cái hoặc ký tự đặc biệt, kiểm tra lỗi không cho phép nhập.
7. Kiểm tra hành vi hệ thống khi nhập số điện thoại hơn 10 chữ số và xác nhận chỉ nhận 10 ký tự.
8. Kiểm tra hành vi hệ thống khi nhập số điện thoại hợp lệ và xác nhận không có lỗi.
9.Kiểm tra hành vi hệ thống khi nhập email với định dạng không hợp lệ (ví dụ: "email@", "example.com") và xác nhận thông báo lỗi.
10. Kiểm tra hành vi hệ thống khi nhập email hợp lệ và xác nhận không có lỗi hiển thị.
11. Kiểm tra hành vi hệ thống khi nhập địa chỉ vượt quá 100 ký tự và xác nhận thông báo lỗi hoặc tự động cắt ký tự thừa.
12. Kiểm tra hành vi hệ thống khi nhập địa chỉ với 100 ký tự và xác nhận không có lỗi.
13. Kiểm tra hành vi hệ thống khi nhập mật khẩu vượt quá 16 ký tự và xác nhận thông báo lỗi hoặc tự động cắt ký tự thừa.
14. Kiểm tra hành vi hệ thống khi nhập mật khẩu hợp lệ với 16 ký tự và kiểm tra bảo mật (ẩn ký tự nhập).
15. Kiểm tra hành vi hệ thống khi nhập mật khẩu không khớp với mật khẩu xác nhận và nhấn "Đăng ký". Xác nhận lỗi hiển thị dưới trường Xác Nhận Mật Khẩu.
16. Kiểm tra hành vi hệ thống khi nhập mật khẩu khớp và xác nhận không có lỗi.
17. Kiểm tra hành vi hệ thống khi nhập số điện thoại hoặc email đã được đăng ký và nhấn "Đăng ký". Xác nhận thông báo lỗi ViewBag.ErrorRegister hiển thị với nội dung phù hợp.</t>
  </si>
  <si>
    <t>S1.9</t>
  </si>
  <si>
    <t>Kiểm tra Trang Chủ</t>
  </si>
  <si>
    <t>1. Kiểm tra hành vi hệ thống khi trang chủ hiển thị danh sách các sản phẩm của danh mục "Sách Trong Nước".
2. Kiểm tra hành vi hệ thống khi trang chủ hiển thị danh sách các sản phẩm của danh mục "Manga".
3. Kiểm tra hành vi hệ thống khi trang chủ hiển thị danh sách các sản phẩm của danh mục "Foreign Book".
4. Kiểm tra hành vi hệ thống khi trang chủ hiển thị danh sách các sản phẩm của danh mục "VPP - Dụng Cụ Học Tập".
5. Kiểm tra hành vi hệ thống khi nhấn vào nút "Xem Thêm" của mỗi danh mục.
6. Kiểm tra hành vi hệ thống khi sản phẩm có hình ảnh bị lỗi hoặc không có hình ảnh.</t>
  </si>
  <si>
    <t>S1.10</t>
  </si>
  <si>
    <t>Kiểm tra Trang Danh mục sản phẩm</t>
  </si>
  <si>
    <t>1. Kiểm tra hành vi hệ thống khi xem danh sách nhóm sản phẩm (Category) được hiển thị.
2. Kiểm tra hành vi hệ thống khi xem danh sách nhà xuất bản (Publisher) được hiển thị
3. Kiểm tra hành vi hệ thống khi xem danh sách nhà phân phối (Supplier) được hiển thị
4. Kiểm tra hành vi hệ thống khi chọn giá "0đ - 150,000đ".
5. Kiểm tra hành vi hệ thống khi chọn giá "150,000đ - 300,000đ".
6. Kiểm tra hành vi hệ thống khi chọn giá "300,000đ - 500,000đ".
7. Kiểm tra hành vi hệ thống khi chọn giá "500,000đ - 700,000đ".
8. Kiểm tra hành vi hệ thống khi chọn giá "700,000đ - Trở Lên".
9. Kiểm tra hành vi hệ thống khi không chọn bất kỳ mức giá nào.
10. Kiểm tra hành vi hệ thống khi nhấp vào một sản phẩm, người dùng sẽ được chuyển hướng đến trang chi tiết sản phẩm với đúng ID sản phẩm.
11. Kiểm tra hành vi hệ thống khi sản phẩm có hình ảnh bị lỗi, xem liệu sản phẩm có được hiển thị đúng hay không.
12. Kiểm tra hành vi hệ thống khi nhấn "Lọc", sản phẩm sẽ được hiển thị dựa trên giá trị đã chọn.
13. Kiểm tra hành vi hệ thống khi chọn nhiều mức giá khác nhau, sản phẩm sẽ hiển thị theo đúng các mức giá đã chọn.</t>
  </si>
  <si>
    <t>S1.11</t>
  </si>
  <si>
    <t>Kiểm tra chức năng Tìm kiếm sản phẩm</t>
  </si>
  <si>
    <t>1. Kiểm tra hành vi hệ thống khi nhập tên sản phẩm vào ô tìm kiếm và nhấn "Tìm Kiếm".
2. Kiểm tra hành vi hệ thống khi nhập một tên sản phẩm không tồn tại trong cơ sở dữ liệu và nhấn "Tìm Kiếm"
3. Kiểm tra hành vi hệ thống khi nhập tên sản phẩm chứa ký tự đặc biệt (ví dụ: "á", "đ", "1") vào ô tìm kiếm và nhấn "Tìm Kiếm".
4. Kiểm tra hành vi hệ thống khi để ô tìm kiếm trống và nhấn "Tìm Kiếm".
5. Kiểm tra hành vi hệ thống khi nhập tên sản phẩm chứa khoảng trắng ở đầu hoặc cuối và nhấn "Tìm Kiếm".
6. Kiểm tra hành vi hệ thống sau khi thực hiện tìm kiếm.
7. Kiểm tra hành vi hệ thống khi nhập một phần tên sản phẩm và nhấn "Tìm Kiếm".
8. Kiểm tra hành vi hệ thống khi nhập tên sản phẩm với chữ hoa hoặc chữ thường và nhấn "Tìm Kiếm".
9. Kiểm tra hành vi hệ thống khi nhập nhiều từ khóa vào ô tìm kiếm, ví dụ: "Sách Lập Trình", và nhấn "Tìm Kiếm".</t>
  </si>
  <si>
    <t>S1.12</t>
  </si>
  <si>
    <t>Kiểm tra chức năng của Giỏ hàng</t>
  </si>
  <si>
    <t>1. Kiểm tra hành vi hệ thống khi giỏ hàng có sản phẩm.
2. Kiểm tra hành vi hệ thống khi giỏ hàng trống.
3. Kiểm tra hành vi hệ thống khi thêm sản phẩm vào giỏ hàng
4. Kiểm tra hành vi hệ thống khi cập nhật số lượng sản phẩm trong giỏ hàng
5. Kiểm tra hành vi hệ thống khi xóa sản phẩm khỏi giỏ hàng.
6. Kiểm tra hành vi hệ thống tính toán tổng số tiền của giỏ hàng.
7. Kiểm tra hành vi hệ thống khi chuyển hướng khi giỏ hàng trống.
8. Kiểm tra hành vi hệ thống khi thanh toán.
9. Kiểm tra hành vi hệ thống khi giỏ hàng có thay đổi (thêm, xóa, cập nhật).
10. Kiểm tra hành vi hệ thống khi giỏ hàng có sản phẩm và tổng tiền.
11. Kiểm tra hành vi hệ thống khi xóa sản phẩm khi không có sản phẩm trong giỏ hàng.
12. Kiểm tra hành vi hệ thống khi giỏ hàng có thay đổi (thêm, xóa, cập nhật).
13. Kiểm tra hành vi hệ thống khi cập nhật giỏ hàng với số lượng bằng 0.
14. Hiển thị số lượng sản phẩm và giá của từng sản phẩm.
15. Kiểm tra hành vi hệ thống khi sử dụng chức năng “Thanh Toán” khi đăng nhập.
16. Kiểm tra hành vi hệ thống khi sử dung chức năng “Thanh Toán” khi chưa đăng nhập.
17. Kiểm tra hành vi hệ thống khi khi cập nhật số lượng âm trong giỏ hàng.</t>
  </si>
  <si>
    <t>S1.13</t>
  </si>
  <si>
    <t>Kiểm tra chức năng Quản lý Danh mục hàng hóa</t>
  </si>
  <si>
    <t>1. Kiểm tra hành vi hệ thống khi hiển thị danh sách danh mục.
2. Kiểm tra hành vi hệ thống khi nhấn nút "Edit".
3. Kiểm tra hành vi hệ thống khi nhấn nút "Delete".
*Thêm mới
4. Kiểm tra điều kiện đăng nhập và phân quyền.
5. Kiểm tra hành vi hệ thống khi chưa đăng nhập.
6. Kiểm tra hành vi hệ thống khi nhập mã danh mục (ID Cate).
7. Kiểm tra hành vi hệ thống khi nhập tên danh mục (Name Cate).
8. Kiểm tra hành vi hệ thống khi chọn ảnh tải lên.
9. Kiểm tra xem trước ảnh trước khi tải lên.
10. Kiểm tra hành vi hệ thống khi tạo Category thành công.
11. Kiểm tra điều kiện các trường bắt buộc.
*Chỉnh sửa
12. Kiểm tra điều kiện đăng nhập và phân quyền.
13. Kiểm tra hành vi hệ thống khi chưa đăng nhập.
14. Kiểm tra hành vi hệ thống khi hiển thị thông tin ban đầu của Category.
15. Kiểm tra hành vi hệ thống khi cập nhật trường ID Cate.
16. Kiểm tra hành vi hệ thống khi cập nhật trường Name Cate.
17. Kiểm tra hành vi hệ thống khi xem trước ảnh trước khi lưu.
18. Kiểm tra hành vi hệ thống khi lưu thay đổi thành công.
19. Kiểm tra hành vi hệ thống khi lỗi không lưu được ảnh mới.
20. Kiểm tra điều kiện các trường bắt buộc.
21. Kiểm tra tính hợp lệ của tên file ảnh.                                                                                                                                                                                                                *Xóa
22. Kiểm tra điều kiện đăng nhập và phân quyền.
23. Kiểm tra hành vi hệ thống khi chưa đăng nhập.
24. Kiểm tra hành vi hệ thống khi hiển thị thông tin Category trước khi xóa.
25. Kiểm tra hành vi hệ thống khi xóa Category đang được tham chiếu trong bảng khác.
26. Kiểm tra hành vi hệ thống khi chuyển hướng về trang danh sách khi hủy thao tác xóa.
27. Kiểm tra hành vi hệ thống khi xóa Category với quyền "admin".
28. Kiểm tra xử lý khi ID Category không tồn tại.</t>
  </si>
  <si>
    <t>S1.14</t>
  </si>
  <si>
    <t>Kiểm tra chức năng Quản lý Sản phẩm</t>
  </si>
  <si>
    <t>1. Kiểm tra hành vi hệ thống khi chọn trang trong phân trang.
2. Kiểm tra hành vi hệ thống khi chuyển đến trang tiếp theo và trang trước trong phân trang.
3. Kiểm tra hành vi hệ thống khi nhấn nút "Details".
4. Kiểm tra hành vi hệ thống khi nhấn nút "Edit".
5. Kiểm tra hành vi hệ thống khi nhấn nút "Delete".
6. Kiểm tra hành vi hệ thống khi nhấn nút "Thêm Sản Phẩm".
*Thêm mới
7. Kiểm tra điều kiện đăng nhập và phân quyền.
8. Kiểm tra hành vi hệ thống khi hiển thị danh sách danh mục, nhà xuất bản, nhà cung cấp.
9. Kiểm tra hành vi hệ thống khi nhập các thông tin sản phẩm (hợp lệ/không hợp lệ).
10. Kiểm tra hành vi hệ thống khi không nhập giá trị.
11. Kiểm tra hành vi hệ thống hiển thị ảnh mặc định khi không tải ảnh lên.
12. Kiểm tra hành vi hệ thống khi nhấn nút "Tạo mới".
13. Kiểm tra hành vi hệ thống hiển thị xem trước ảnh.
14. Kiểm tra hành vi hệ thống khi thành công tạo sản phẩm với upload ảnh hợp lệ.
*Chỉnh sửa
15. Kiểm tra điều kiện đăng nhập và phân quyền.
16. Kiểm tra hành vi hệ thống khi chưa đăng nhập.
17. Kiểm tra hành vi hệ thống khi hiển thị thông tin sản phẩm trước khi chỉnh sửa.
18. Kiểm tra hành vi hệ thống thay đổi thông tin sản phẩm sau khi chỉnh sửa.
19. Kiểm tra hành vi hệ thống khi cập nhật hình ảnh sản phẩm khi chọn tệp.
20. Kiểm tra hành vi hệ thống khi nhấn "Back to List".
21. Kiểm tra hành vi hệ thống khi nhập dữ liệu hợp lệ cho các trường.
22. Kiểm tra hành vi hệ thống khi nhập dữ liệu không hợp lệ cho các trường.
23. Kiểm tra các dropdown list của Category, Publisher, Supplier.
24. Kiểm tra thay đổi thông tin sau khi lưu.
*Xóa
25. Kiểm tra điều kiện đăng nhập và phân quyền.
26. Kiểm tra hành vi hệ thống khi chưa đăng nhập.
27. Kiểm tra hành vi hệ thống khi hiển thị thông tin trước khi xóa.
28. Kiểm tra hành vi hệ thống khi xóa Sản phẩm đang được tham chiếu trong bảng khác.
29. Kiểm tra hành vi hệ thống chuyển hướng về trang danh sách khi hủy thao tác xóa.
30. Kiểm tra hành vi hệ thống khi xóa Sản phẩm với quyền "admin".
31. Kiểm tra xử lý khi ID Sản phẩm không tồn tại.
*Xem chi tiết
32. Kiểm tra điều kiện đăng nhập và phân quyền.
33. Kiểm tra hành vi hệ thống khi chưa đăng nhập.
34. Kiểm tra hành vi hệ thống khi hiển thị thông tin chi tiết sản phẩm.
35. Kiểm tra hành vi hệ thống khi sử dung "Edit" và "Back to List".
36. Kiểm tra tính đúng đắn của thông tin hiển thị.
37. Kiểm tra tính bảo mật của URL chi tiết sản phẩm.</t>
  </si>
  <si>
    <t>S1.15</t>
  </si>
  <si>
    <t>Kiểm tra chức năng Quản lý Nhà xuất bản</t>
  </si>
  <si>
    <t>1. Kiểm tra hành vi hệ thống khi hiển thị danh sách nhà xuất bản.
2. Kiểm tra hành vi hệ thống khi nhấn liên kết "Edit" và "Delete" cho mỗi nhà xuất bản.
3. Kiểm tra hành vi hệ thống khi nhấn nút "New Publisher".
*Thêm mới
4. Kiểm tra điều kiện đăng nhập và phân quyền.
5. Kiểm tra điều kiện chưa đăng nhập.
6. Kiểm tra hành vi hệ thống khi hiển thị hiển thị thông tin trường tạo mới.
7. Kiểm tra hành vi hệ thống khi nút "Create" khi không có lỗi.
8. Kiểm tra hành vi hệ thống thông báo lỗi khi thông tin không hợp lệ.
9. Kiểm tra hành vi hệ thống khi nhan "Back to List".
10. Kiểm tra hành vi hệ thống khi nhập thông tin hợp lệ.
11. Kiểm tra hành vi hệ thống khi nhập thông tin không hợp lệ.
12. Kiểm tra hành vi hệ thống khi vừa nhập thông tin hợp lệ và không hợp lệ.
13. Kiểm tra hành vi hệ thống khi tạo mới Publisher với thông tin trùng lặp.
14. Kiểm tra hành vi hệ thống khi tạo mới thành công.
*Chỉnh sửa
15. Kiểm tra điều kiện đăng nhập và phân quyền.
16. Kiểm tra hành vi hệ thống khi chưa đăng nhập.
17. Kiểm tra hành vi hệ thống khi  hiển thị thông tin nhà xuất bản trước khi chỉnh sửa.
18. Kiểm tra hành vi hệ thống thay đổi thông tin nhà xuất bản sau khi chỉnh sửa.
19. Kiểm tra hành vi hệ thống xử lý lỗi khi dữ liệu nhập không hợp lệ.
20. Kiểm tra hành vi hệ thống trở lại danh sách sau khi chỉnh sửa.
21. Kiểm tra hành vi hệ thống khi nhập dữ liệu hợp lệ cho các trường.
22. Kiểm tra hành vi hệ thống khi nhập dữ liệu không hợp lệ cho các trường.
*Xóa
23. Kiểm tra điều kiện đăng nhập và phân quyền.
24. Kiểm tra hành vi hệ thống khi chưa đăng nhập.
25. Kiểm tra hành vi hệ thống khi hiển thị thông tin trước khi xóa.
26. Kiểm tra hành vi hệ thống khi xóa Nhà xuất bản đang được tham chiếu trong bảng khác.
27. Kiểm tra hành vi hệ thống chuyển hướng về trang danh sách khi hủy thao tác xóa.
28. Kiểm tra hành vi hệ thống khi xóa Nhà xuất bản với quyền "admin".
29. Kiểm tra xử lý khi ID Nhà xuất bản không tồn tại.</t>
  </si>
  <si>
    <t>S1.16</t>
  </si>
  <si>
    <t>Kiểm tra chức năng Quản lý Nhà phân phối</t>
  </si>
  <si>
    <t>1. Kiểm tra hành vi hệ thống khi hiển thị danh sách Nhà phân phối.
2. Kiểm tra hành vi hệ thống khi nhấn liên kết "Edit" và "Delete" cho mỗiNhà phân phối.
3. Kiểm tra hành vi hệ thống khi nhấn nút "New Supplier".
*Thêm mới
4. Kiểm tra điều kiện đăng nhập và phân quyền.
5. Kiểm tra điều kiện chưa đăng nhập.
6. Kiểm tra hành vi hệ thống khi hiển thị hiển thị thông tin trường tạo mới.
7. Kiểm tra hành vi hệ thống khi nút "Create" khi không có lỗi.
8. Kiểm tra hành vi hệ thống thông báo lỗi khi thông tin không hợp lệ.
9. Kiểm tra hành vi hệ thống khi nhan "Back to List".
10. Kiểm tra hành vi hệ thống khi nhập thông tin hợp lệ.
11. Kiểm tra hành vi hệ thống khi nhập thông tin không hợp lệ.
12. Kiểm tra hành vi hệ thống khi vừa nhập thông tin hợp lệ và không hợp lệ.
13. Kiểm tra hành vi hệ thống khi tạo mới Supplier với thông tin trùng lặp.
14. Kiểm tra hành vi hệ thống khi tạo mới thành công.
*Chỉnh sửa
15. Kiểm tra điều kiện đăng nhập và phân quyền.
16. Kiểm tra hành vi hệ thống khi chưa đăng nhập.
17. Kiểm tra hành vi hệ thống khi  hiển thị thông tin Nhà phân phối trước khi chỉnh sửa.
18. Kiểm tra hành vi hệ thống thay đổi thông tin Nhà phân phối sau khi chỉnh sửa.
19. Kiểm tra hành vi hệ thống xử lý lỗi khi dữ liệu nhập không hợp lệ.
20. Kiểm tra hành vi hệ thống trở lại danh sách sau khi chỉnh sửa.
21. Kiểm tra hành vi hệ thống khi nhập dữ liệu hợp lệ cho các trường.
22. Kiểm tra hành vi hệ thống khi nhập dữ liệu không hợp lệ cho các trường.
*Xóa
23. Kiểm tra điều kiện đăng nhập và phân quyền.
24. Kiểm tra hành vi hệ thống khi chưa đăng nhập.
25. Kiểm tra hành vi hệ thống khi hiển thị thông tin trước khi xóa.
26. Kiểm tra hành vi hệ thống khi xóa Nhà phân phối đang được tham chiếu trong bảng khác.
27. Kiểm tra hành vi hệ thống chuyển hướng về trang danh sách khi hủy thao tác xóa.
28. Kiểm tra hành vi hệ thống khi xóa Nhà phân phối với quyền "admin".
29. Kiểm tra xử lý khi ID Nhà xuất bản không tồn tại.</t>
  </si>
  <si>
    <t>Your Company LOGO</t>
  </si>
  <si>
    <t>Project Name:</t>
  </si>
  <si>
    <t>Website Nhà Sách</t>
  </si>
  <si>
    <t>Test Designed by:</t>
  </si>
  <si>
    <t>Module Name:</t>
  </si>
  <si>
    <t xml:space="preserve">Test Designed date: </t>
  </si>
  <si>
    <t>Release Version:</t>
  </si>
  <si>
    <t xml:space="preserve">Test Executed by: </t>
  </si>
  <si>
    <t xml:space="preserve">Test Execution date: </t>
  </si>
  <si>
    <t>Test Case#</t>
  </si>
  <si>
    <t>Screen/Function</t>
  </si>
  <si>
    <t>BigItem</t>
  </si>
  <si>
    <t>Medium Item</t>
  </si>
  <si>
    <t>Small Item</t>
  </si>
  <si>
    <t>Pre-condition</t>
  </si>
  <si>
    <t>Steps</t>
  </si>
  <si>
    <t>Test Data</t>
  </si>
  <si>
    <t>Expected Result</t>
  </si>
  <si>
    <t>Actual Result</t>
  </si>
  <si>
    <t>Status</t>
  </si>
  <si>
    <t>Test Priority</t>
  </si>
  <si>
    <t>TC1</t>
  </si>
  <si>
    <t>Valid</t>
  </si>
  <si>
    <t>Pass</t>
  </si>
  <si>
    <t>TC2</t>
  </si>
  <si>
    <t>pass</t>
  </si>
  <si>
    <t>TC3</t>
  </si>
  <si>
    <t>TC4</t>
  </si>
  <si>
    <t>TC11</t>
  </si>
  <si>
    <t>TC12</t>
  </si>
  <si>
    <t>TC13</t>
  </si>
  <si>
    <t> </t>
  </si>
  <si>
    <t>TC14</t>
  </si>
  <si>
    <t>Hệ thống không phản hồi</t>
  </si>
  <si>
    <t>Fail</t>
  </si>
  <si>
    <t>TC15</t>
  </si>
  <si>
    <t>TC16</t>
  </si>
  <si>
    <t>TC19</t>
  </si>
  <si>
    <t>TC20</t>
  </si>
  <si>
    <t>TC21</t>
  </si>
  <si>
    <t>TC22</t>
  </si>
  <si>
    <t>TC23</t>
  </si>
  <si>
    <t>TC24</t>
  </si>
  <si>
    <t>TC25</t>
  </si>
  <si>
    <t>TC26</t>
  </si>
  <si>
    <t>Dependencies:</t>
  </si>
  <si>
    <t xml:space="preserve">Trang chủ </t>
  </si>
  <si>
    <t xml:space="preserve">Tìm Kiếm sản phẩm mong muốn </t>
  </si>
  <si>
    <t>valid</t>
  </si>
  <si>
    <t xml:space="preserve">Tên sản phẩm &lt; 100 ký tự 
</t>
  </si>
  <si>
    <t xml:space="preserve">Đã vào trang chủ </t>
  </si>
  <si>
    <t>1. Nhập tên sản phẩm cần tìm &lt; 3 ký tự
2. Nhấn vào nút tìm kiếm bên cạnh3.Hiện sản phẩm cần tìm</t>
  </si>
  <si>
    <t>Không phải sói nhưng cũng đừng là cừu</t>
  </si>
  <si>
    <t xml:space="preserve">Xuất hiện đúng sản phẩm tìm kiếm </t>
  </si>
  <si>
    <t>high</t>
  </si>
  <si>
    <t>Tất cả sản phẩm</t>
  </si>
  <si>
    <t>1. Nhấn vào biểu tượng tất cả sản phẩm
2. Hiện trang tất cả sản phẩm</t>
  </si>
  <si>
    <t>Xuất hiện tất cả sản phẩm</t>
  </si>
  <si>
    <t>Giỏ hàng</t>
  </si>
  <si>
    <t xml:space="preserve">Đã vào đăng nhập bằng tài khoản cá nhân </t>
  </si>
  <si>
    <t>1. Nhấn vào biểu tượng Giỏ hàng
2. Hiện trang giỏ hàng của tài khoản cá nhân</t>
  </si>
  <si>
    <t>Hiển thị trang giỏ hàng</t>
  </si>
  <si>
    <t xml:space="preserve">Tài Khoản </t>
  </si>
  <si>
    <t>1. Nhấn vào biểu tượng Tài khoản
2. Hiện trang đăng nhập</t>
  </si>
  <si>
    <t>Tài Khoản</t>
  </si>
  <si>
    <t>Hiển thị trang cá nhân</t>
  </si>
  <si>
    <t>TC5</t>
  </si>
  <si>
    <t>invalid</t>
  </si>
  <si>
    <t>Bỏ Trống ô tìm kiếm sản phẩm mong muốn</t>
  </si>
  <si>
    <t>TC6</t>
  </si>
  <si>
    <t xml:space="preserve">Sách Trong Nước </t>
  </si>
  <si>
    <t>1. Nhấn vào biểu tượng Sách Trong nước
2. Hiện trang Sách Trong nước</t>
  </si>
  <si>
    <t>Sách Trong nước</t>
  </si>
  <si>
    <t>Hiển thị tất cả sản phẩm thuộc loại "Sách Trong nước"</t>
  </si>
  <si>
    <t>TC7</t>
  </si>
  <si>
    <t>Manga</t>
  </si>
  <si>
    <t>1. Nhấn vào biểu tượng Mâng
2. Hiện trang Manga</t>
  </si>
  <si>
    <t>Hiển thị tất cả sản phẩm thuộc loại "Manga"</t>
  </si>
  <si>
    <t>TC8</t>
  </si>
  <si>
    <t>Foreign Books</t>
  </si>
  <si>
    <t>1. Nhấn vào biểu tượng Foreign Book
2. Hiện trang Foreign book</t>
  </si>
  <si>
    <t>Hiển thị tất cả sản phẩm thuộc loại "Foreign Books"</t>
  </si>
  <si>
    <t>TC9</t>
  </si>
  <si>
    <t xml:space="preserve">Tên Sản Phẩm &gt;100 ký tự
</t>
  </si>
  <si>
    <t>1.Nhập Tên Sản Phẩm cần tìm không hợp lệ
2. Nhấn Tìm Kiếm Sản Phẩm Mong muốn</t>
  </si>
  <si>
    <t>aaaaaaaaaaaaaaaaaaaaa…...</t>
  </si>
  <si>
    <t>Không tìm thấy bất cứ sản phẩm nào</t>
  </si>
  <si>
    <t>TC10</t>
  </si>
  <si>
    <t>Tên Sản Phẩm có chứa ký tự đặc biệt</t>
  </si>
  <si>
    <t>1. Nhập tên sản phẩm có chứa kí tự đặc biệt
2. Nhấn biểu tượng tìm kiếm</t>
  </si>
  <si>
    <t>Book of@ $</t>
  </si>
  <si>
    <t>VPP-Dụng Cụ Học Tập</t>
  </si>
  <si>
    <t>1. Nhấn vào biểu tượng VPP-Dụng Cụ Học Tập
2. Hiện trang Dụng Cụ Học Tập</t>
  </si>
  <si>
    <t>Dụng Cụ Học Tập</t>
  </si>
  <si>
    <t>Hiển thị tất cả sản phẩm thuộc loại "Dụng cụ học tập"</t>
  </si>
  <si>
    <t>Xem thêm Sách Trong nước</t>
  </si>
  <si>
    <t>1. Nhấn vào ô xem thêm Sách trong nước
2. Hiện trang Sách trong nước</t>
  </si>
  <si>
    <t xml:space="preserve">Xem </t>
  </si>
  <si>
    <t>Xem thêm manga</t>
  </si>
  <si>
    <t>1. Nhấn vào ô xem thêm Maga
2. Hiện trang Manga</t>
  </si>
  <si>
    <t>Xem Thêm Manga</t>
  </si>
  <si>
    <t>Xem thêm Foreign Book</t>
  </si>
  <si>
    <t>1. Nhấn vào ô xem thêm Foreign Book
2. Hiện trang Foreign Book</t>
  </si>
  <si>
    <t>Xem Thêm Foreign Book</t>
  </si>
  <si>
    <t>Xem Thêm VPP-Dụng Cụ Học Tập</t>
  </si>
  <si>
    <t>1. Nhấn vào ô xem thêm VPP-Dụng cụ học tập
2. Hiện trang Vpp Dụng Cụ Học Tập</t>
  </si>
  <si>
    <t>Logo Fahasa.Com</t>
  </si>
  <si>
    <t>1. Nhấn vào Logo Fahasa.COm
2. Trở về trang chủ</t>
  </si>
  <si>
    <t>Xuất hiện trang chủ</t>
  </si>
  <si>
    <t>TC17</t>
  </si>
  <si>
    <t xml:space="preserve">Đăng Ký nhận bảng tin </t>
  </si>
  <si>
    <t>1. Nhập email vào ô Đăng ký nhận bản tin
2.Bấm Vào nút Đăng Ký( Màu Cam)</t>
  </si>
  <si>
    <t>22dh@gmail.com</t>
  </si>
  <si>
    <t>Xác nhận đăng ký nhận bảng tin</t>
  </si>
  <si>
    <t>fail</t>
  </si>
  <si>
    <t>TC18</t>
  </si>
  <si>
    <t>Email Thiếu Tên Miền</t>
  </si>
  <si>
    <t>22dh@.com</t>
  </si>
  <si>
    <t>thông báo email không hợp lệ</t>
  </si>
  <si>
    <t>Email thiếu đuôi .com</t>
  </si>
  <si>
    <t>22dh@gmail</t>
  </si>
  <si>
    <t xml:space="preserve">Chi Tiết </t>
  </si>
  <si>
    <t>Ô Chi tiết dưới sản phẩm</t>
  </si>
  <si>
    <t xml:space="preserve">1. Nhấn vào ô chi tiết dưới sản phẩm 
2.Hiện chi tiết của sản phẩm </t>
  </si>
  <si>
    <t>Hiển thị trang chi tiết của sản phẩm đó</t>
  </si>
  <si>
    <t>medium</t>
  </si>
  <si>
    <t>Giá Cả</t>
  </si>
  <si>
    <t xml:space="preserve">Giá cả của sản phẩm phải được hiển thị </t>
  </si>
  <si>
    <t>50000,00</t>
  </si>
  <si>
    <t>Giá Cả của sản phẩm hiển thị đều nhau, dưới hình ảnh sản phẩm</t>
  </si>
  <si>
    <t>TC27</t>
  </si>
  <si>
    <t>TC28</t>
  </si>
  <si>
    <t xml:space="preserve">Nhóm Sản Phẩm </t>
  </si>
  <si>
    <t>Hiện tất cả các sản phẩm và nhóm sản phẩm</t>
  </si>
  <si>
    <t>Đã vào trang tất cả sản phẩm</t>
  </si>
  <si>
    <t>1. Nhấn vào thành Nhóm Sản Phẩm</t>
  </si>
  <si>
    <t>Nhóm Sản phẩm</t>
  </si>
  <si>
    <t>Xuất hiện Trang Tất cả sản phẩm</t>
  </si>
  <si>
    <t xml:space="preserve">Hiện tất cả sản phẩm của Sách Trong Nước
</t>
  </si>
  <si>
    <t xml:space="preserve">1. Nhấn Vào thanh Sách trong Nước </t>
  </si>
  <si>
    <t>thanh Sách trong nước</t>
  </si>
  <si>
    <t xml:space="preserve">Hiện tất cả sản phẩm của Manga
</t>
  </si>
  <si>
    <t xml:space="preserve">1. Nhấn vào thanh Manga </t>
  </si>
  <si>
    <t>thanh Manga</t>
  </si>
  <si>
    <t xml:space="preserve">Hiện Tất cả sản phẩm Foreign Books
</t>
  </si>
  <si>
    <t xml:space="preserve">Nhấn Vào thanh foreign book </t>
  </si>
  <si>
    <t>thanh Foreign Book</t>
  </si>
  <si>
    <t>Vpp-Dụng Cụ học tập</t>
  </si>
  <si>
    <t xml:space="preserve">Hiện tất cả sản phẩm VPP- Dụng cụ học tập
</t>
  </si>
  <si>
    <t xml:space="preserve">Nhấn vào thanh VPP-Dụng cụ học tập </t>
  </si>
  <si>
    <t>Thanh VPP-Dụng cụ học tập</t>
  </si>
  <si>
    <t>Phụ nữ Việt Nam</t>
  </si>
  <si>
    <t xml:space="preserve">Hiện tất cả sản phẩm thuộc nhà xuất bản Phụ Nữ Việt Nam
</t>
  </si>
  <si>
    <t>1. Nhấn vào thanh Phụ nữ Việt Nam</t>
  </si>
  <si>
    <t>Thanh Phụ Nữ Việt Nam</t>
  </si>
  <si>
    <t>Hiện tất cả sản phẩm thuộc nhà xuất bản Phụ Nữ Việt Nam</t>
  </si>
  <si>
    <t>NXB Hội Nhà Văn</t>
  </si>
  <si>
    <t xml:space="preserve">Hiện tất cả sản phẩm thuộc nhà xuất bản NXB Hội Nhà Văn
</t>
  </si>
  <si>
    <t xml:space="preserve">1. Nhấn Vào thanh NXB Hội Nhà Văn  </t>
  </si>
  <si>
    <t xml:space="preserve">Thanh NXB Hội Nhà Văn </t>
  </si>
  <si>
    <t>NXB Tổng Hợp TPHCM</t>
  </si>
  <si>
    <t xml:space="preserve">Hiện tất cả sản phẩm thuộc nhà xuất bản NXB Tổng Hợp TPHCM
</t>
  </si>
  <si>
    <t xml:space="preserve">1. Nhập tên đúng
2. click button... </t>
  </si>
  <si>
    <t>Thanh NXB Tổng Hợp TPHCM</t>
  </si>
  <si>
    <t>First News</t>
  </si>
  <si>
    <t xml:space="preserve">
</t>
  </si>
  <si>
    <t>Thanh First New</t>
  </si>
  <si>
    <t xml:space="preserve">Hiện tất cả sản phẩm thuộc nhà cung cấp First New
</t>
  </si>
  <si>
    <t xml:space="preserve">Nhã Nam </t>
  </si>
  <si>
    <t>Thanh ''Nhã Nam"</t>
  </si>
  <si>
    <t xml:space="preserve">Hiện tất cả sản phẩm thuộc nhà cung cấp Nhã Nam
</t>
  </si>
  <si>
    <t>HuyHoang Bookstore</t>
  </si>
  <si>
    <t>Thanh HuyHoang BookStore</t>
  </si>
  <si>
    <t xml:space="preserve">Hiện tất cả sản phẩm thuộc nhà cung cấp  HuyHoang BookStore
</t>
  </si>
  <si>
    <t>ô giá cả:0đ-150,000đ</t>
  </si>
  <si>
    <t xml:space="preserve">Ô giá cả: 0đ-150,000đ </t>
  </si>
  <si>
    <t>Xuất hiện sản phẩm có đúng giá đã chọn</t>
  </si>
  <si>
    <t>ô giá cả:150,000đ - 300,000đ</t>
  </si>
  <si>
    <t xml:space="preserve">Giá cả của sản phẩm từ 150,000-300,000đ
</t>
  </si>
  <si>
    <t>1.Chọn ô giá cả 150,000đ- 300,000đ.           2. Chọn lọc                       3. Xuất hiện sản phẩm trong tầm giá đã chọn</t>
  </si>
  <si>
    <t xml:space="preserve">Ô giá cả: 150,000đ - 300,000đ </t>
  </si>
  <si>
    <t>ô giá cả:300,000đ-500,000đ</t>
  </si>
  <si>
    <t xml:space="preserve">Giá cả của sản phẩm từ 300,000- 500,000đ
</t>
  </si>
  <si>
    <t>1.Chọn ô giá cả  300,000đ-500,000đ.                      2. Chọn lọc                       3. Xuất hiện sản phẩm trong tầm giá đã chọn</t>
  </si>
  <si>
    <t xml:space="preserve">Ô giá cả: 300,000đ - 500,000đ </t>
  </si>
  <si>
    <t>ô giá cả:500,000đ-700,000đ</t>
  </si>
  <si>
    <t xml:space="preserve">Giá cả của sản phẩm từ 500,000 đến 700,000đ
</t>
  </si>
  <si>
    <t>1.Chọn ô giá cả  500,000đ - 700,000đ.                      2. Chọn lọc                       3. Xuất hiện sản phẩm trong tầm giá đã chọn</t>
  </si>
  <si>
    <t xml:space="preserve">Ô giá cả: 500,000đ - 700,000đ </t>
  </si>
  <si>
    <t>ô giá cả:700,000đ -trở lên</t>
  </si>
  <si>
    <t>1.Chọn ô giá cả  700,000đ trở lên  2. Chọn lọc                       3. Xuất hiện sản phẩm trong tầm giá đã chọn</t>
  </si>
  <si>
    <t>Ô giá cả: 700,000đ trở lên</t>
  </si>
  <si>
    <t>Lọc</t>
  </si>
  <si>
    <t xml:space="preserve">1. Chọn ô giá cả bất kỳ ở trên
2. click button Chọn </t>
  </si>
  <si>
    <t xml:space="preserve">Xuất hiện Màn hình sản phẩm có khoản giá cả được chọn </t>
  </si>
  <si>
    <t>Sản phẩm bất kỳ trong trang Tất cả sản phẩm</t>
  </si>
  <si>
    <t xml:space="preserve">Sản Phẩm xuất hiện trong Tất cả sản phẩm
</t>
  </si>
  <si>
    <t xml:space="preserve">1.Nhấn vào tên sản phẩm bất kỳ trong trang Tất cả sản phẩm  </t>
  </si>
  <si>
    <t>Life 3 Student Book</t>
  </si>
  <si>
    <t xml:space="preserve">Xuất hiện trang chi tiết sản phẩm của sản phẩm đã chọn </t>
  </si>
  <si>
    <t xml:space="preserve">Thanh chọn trang </t>
  </si>
  <si>
    <t xml:space="preserve">trang phải có sản phẩm 
</t>
  </si>
  <si>
    <t>1. Chọn số trang trên thanh trang.          2.Xuất hiện trang đã được chọn</t>
  </si>
  <si>
    <t>2/2..</t>
  </si>
  <si>
    <t>Xuất hiện trang sản phẩm tiếp theo</t>
  </si>
  <si>
    <t>1. Chọn &gt;&gt;  trên thanh trang.          2.Xuất hiện trang đã được chọn</t>
  </si>
  <si>
    <t>&gt;&gt;</t>
  </si>
  <si>
    <t>Không tìm thấy sản phẩm</t>
  </si>
  <si>
    <t>TC29</t>
  </si>
  <si>
    <t>Danh sách sản phẩm</t>
  </si>
  <si>
    <t xml:space="preserve">Chọn 2 Trên các bộ lọc của checkbox Giá </t>
  </si>
  <si>
    <t>CheckBox Giá Cả Sản Phẩm 150,000-300,000                Giá Cả Sản Phẩm 300,000-500,0000</t>
  </si>
  <si>
    <t xml:space="preserve">1. Chọn Giá Cả Sản Phẩm 150,000-300,000          B2.Chọn Giá Cả Sản Phẩm 300,000-500,000    B3.Nhấn Vào nút Lọc        </t>
  </si>
  <si>
    <t> Giá Cả Sản Phẩm 150,000-300,000                Giá Cả Sản Phẩm 300,000-500,0000</t>
  </si>
  <si>
    <t>Chỉ Hiện 1 dấu  check trong checkbox cuối được chọn</t>
  </si>
  <si>
    <t xml:space="preserve">Thông Tin cá Nhân </t>
  </si>
  <si>
    <t>VaLid</t>
  </si>
  <si>
    <t>Người Dùng Đã Đăng Nhập</t>
  </si>
  <si>
    <t>1. Người dùng truy cập vào phần thông tin cá nhân</t>
  </si>
  <si>
    <t>Các thông tin cá nhân (Họ,Tên và Số Điện thoại,Email , Địa Chỉ ) hiện thị chính xác</t>
  </si>
  <si>
    <t xml:space="preserve">Nút  Đăng Xuất </t>
  </si>
  <si>
    <t>1. Nhấn vào nút Đăng Xuất</t>
  </si>
  <si>
    <t>Người dùng đăng xuất khỏi tài khoản và trở về trang đăng nhập</t>
  </si>
  <si>
    <t xml:space="preserve">Đổi Mật Khẩu </t>
  </si>
  <si>
    <t>1. Nhấn vào Đổi Mật Khẩu                2.Hiện trang đổi mật khẩu</t>
  </si>
  <si>
    <t>Xuất hiện màn hình đổi mật khẩu</t>
  </si>
  <si>
    <t xml:space="preserve">Lịch Sử Mua Hàng </t>
  </si>
  <si>
    <t>1. Nhấn vào Lịch Sử Mua Hàng    2.Hiện trang Lịch sử mua hàng</t>
  </si>
  <si>
    <t>Các Thông tin lịch sử mua hàng của tài khoản được hiển thị chính xác</t>
  </si>
  <si>
    <t>Trở về trang chủ</t>
  </si>
  <si>
    <t xml:space="preserve">Xuất hiện sản phẩm tìm kiếm </t>
  </si>
  <si>
    <t>Giỏ hàng ( có hàng)</t>
  </si>
  <si>
    <t xml:space="preserve">Tiếp Tục Mua hàng  </t>
  </si>
  <si>
    <t xml:space="preserve">Đã vào có sản phẩm trong giỏ hàng và đã đăng nhập tài khoản </t>
  </si>
  <si>
    <t>1. Nhấn Tiếp tục mua hàng</t>
  </si>
  <si>
    <t xml:space="preserve">Số Lượng </t>
  </si>
  <si>
    <t>1. Nhấn vào thanh số lượng                       2.Nhập số lượng mới                    3.Nhấn nút Update</t>
  </si>
  <si>
    <t xml:space="preserve">Xuất hiện Số lượng mới và giá cả mới </t>
  </si>
  <si>
    <t>InValid</t>
  </si>
  <si>
    <t>Số lượng hàng là số âm</t>
  </si>
  <si>
    <t>1.Nhấn vào thanh số lượng.                    2.Nhập số lượng là số âm                              3. Bấm vào nút update</t>
  </si>
  <si>
    <t>Số lượng sản phẩm trở thành 1</t>
  </si>
  <si>
    <t>Số lượng hàng chứa ký tự đặc biệt</t>
  </si>
  <si>
    <t>Nhấn vào thanh số lượng.                    2.Nhập số lượng là kí tự đặc biệt          3. Bấm vào nút update</t>
  </si>
  <si>
    <t>2@2</t>
  </si>
  <si>
    <t>Chỉ cho phép nhập số</t>
  </si>
  <si>
    <t>Số lượng hàng là 0</t>
  </si>
  <si>
    <t>1.Nhấn vào thanh số lượng.                    2.Nhập số lượng là số 0           3. Bấm vào nút update</t>
  </si>
  <si>
    <t xml:space="preserve">Xuất hiện giá cả mới phù hợp với số lượng(0 đ) </t>
  </si>
  <si>
    <t>Buy</t>
  </si>
  <si>
    <t>Số lượng hàng &gt;0 và &lt;100</t>
  </si>
  <si>
    <t>1.Nhập số lượng phù hợp             2. Bấm vào nút update                       3.Nhấn vào nút buy</t>
  </si>
  <si>
    <t>Xuất hiện màn hình xác nhận đơn hàng</t>
  </si>
  <si>
    <t xml:space="preserve">                  1.Nhập số lượng phù hợp             2. Bấm vào nút update                       3.Nhấn vào nút buy</t>
  </si>
  <si>
    <t>Giỏ hàng : -Sản Phẩm</t>
  </si>
  <si>
    <t>Số lượng phẩm có trong giỏ hàng &lt;100</t>
  </si>
  <si>
    <t xml:space="preserve">                 1.Nhấn vào Giỏ hàng ( đã có sản phẩm)                  2.Hiển thị trang Giỏ hàng với sản phẩm đã có</t>
  </si>
  <si>
    <t xml:space="preserve">Đặt 1 sản phẩm bất kỳ </t>
  </si>
  <si>
    <t xml:space="preserve">Số lượng sản phẩm, thông tin sản phẩm, giá cả được hiển thị chính xác </t>
  </si>
  <si>
    <t>Xóa các sản phẩm sau khi đặt hàng thành công</t>
  </si>
  <si>
    <t>Đã nhấn mua hàng</t>
  </si>
  <si>
    <t xml:space="preserve"> 1.Nhấn xác nhận đơn hàng </t>
  </si>
  <si>
    <t>Xuất hiện màn hình giỏ hàng rỗng</t>
  </si>
  <si>
    <t xml:space="preserve">Giỏ hàng </t>
  </si>
  <si>
    <t>Đang ở trang giỏ hàng</t>
  </si>
  <si>
    <t>Giỏ hàng ( không có hàng</t>
  </si>
  <si>
    <t>Giỏ hàng :  0 Sản Phẩm</t>
  </si>
  <si>
    <t>Số Lượng Hàng: 0</t>
  </si>
  <si>
    <t>Đã Đăng Nhập Vào Tài Khoản Cá Nhân</t>
  </si>
  <si>
    <t>Vào Trang giỏ hàng của cá nhân.</t>
  </si>
  <si>
    <t>Mua Hàng Ngay</t>
  </si>
  <si>
    <t>1. Vào Trang Giỏ Hàng của tài khoản cá nhân
2.Bấm Vào nút Mua Hàng Ngay.</t>
  </si>
  <si>
    <t>Nút " Mua Hàng Ngay"</t>
  </si>
  <si>
    <t>Hiển thị trang chủ</t>
  </si>
  <si>
    <t>NO.</t>
  </si>
  <si>
    <t>Test Case ID</t>
  </si>
  <si>
    <t>Function</t>
  </si>
  <si>
    <t>Big Item</t>
  </si>
  <si>
    <t>Step</t>
  </si>
  <si>
    <t>Step action</t>
  </si>
  <si>
    <t>Notes</t>
  </si>
  <si>
    <t>Quản lý sản phẩm</t>
  </si>
  <si>
    <t>Thêm sản phẩm</t>
  </si>
  <si>
    <t>Chọn vào button "thêm sản phẩm"</t>
  </si>
  <si>
    <t>Chuyển sang giao diện thêm sản phẩm</t>
  </si>
  <si>
    <t xml:space="preserve">Nhập tên sản phẩm </t>
  </si>
  <si>
    <t>Tắt đèn</t>
  </si>
  <si>
    <t>Nhập giá sản phẩm</t>
  </si>
  <si>
    <t>Nhập mô tả nhỏ</t>
  </si>
  <si>
    <t>Một tác phẩm của nhà văn…</t>
  </si>
  <si>
    <t>Nhập mô tả chi tiết</t>
  </si>
  <si>
    <t>Tác phẩm kể về…</t>
  </si>
  <si>
    <t>Chọn loại danh mục sản phẩm</t>
  </si>
  <si>
    <t>Nhập tên tác giả</t>
  </si>
  <si>
    <t>Ngô Tất Tố</t>
  </si>
  <si>
    <t>Chọn nhà cung cấp</t>
  </si>
  <si>
    <t>sach.jpg</t>
  </si>
  <si>
    <t>Edit sản phẩm</t>
  </si>
  <si>
    <t>Số đỏ</t>
  </si>
  <si>
    <t>Nhập năm phát hành</t>
  </si>
  <si>
    <t>Nhập ngôn ngữ</t>
  </si>
  <si>
    <t>Tiếng Việt</t>
  </si>
  <si>
    <t>Nhập số lượng</t>
  </si>
  <si>
    <t>Test Title/ Scenario</t>
  </si>
  <si>
    <t>Test Summary</t>
  </si>
  <si>
    <t>Test Steps</t>
  </si>
  <si>
    <t>TC01</t>
  </si>
  <si>
    <t>Đăng ký thành công</t>
  </si>
  <si>
    <t>TC02</t>
  </si>
  <si>
    <t>TC03</t>
  </si>
  <si>
    <t>TC04</t>
  </si>
  <si>
    <t>Hệ thống báo lỗi</t>
  </si>
  <si>
    <t>TC05</t>
  </si>
  <si>
    <t>Xác nhận đơn hàng - Mua hàng khi đã đăng nhập</t>
  </si>
  <si>
    <t>Trong đơn hàng tối thiểu có 1 món hàng và đã đăng nhập trước khi mua hàng</t>
  </si>
  <si>
    <t>B1: Chọn sản phẩm muốn mua, thêm vào giỏ hàng.
B2: Bấm vào "Giỏ hàng"
B3: Kiểm tra sản phẩm mua
B4: Kiểm tra thông tin trước khi xác nhận đơn hàng
B5: Bấm "Xác nhận đơn hàng"</t>
  </si>
  <si>
    <t>Không phải sói cũng không phải cừu
Số lượng: 1
Giá: 108000</t>
  </si>
  <si>
    <t>Đặt hàng thành công</t>
  </si>
  <si>
    <t>Xác nhận đơn hàng - Mua hàng khi chưa đăng nhập</t>
  </si>
  <si>
    <t>Chuyển hướng sang trang đăng nhập</t>
  </si>
  <si>
    <t>Xác nhận đơn hàng - Mua hàng khi trong giỏ hàng không có sản phẩm</t>
  </si>
  <si>
    <t>Thêm 1 sản phẩm bất kỳ, sau đó xóa đi, đã đăng nhập trước khi mua hàng</t>
  </si>
  <si>
    <t>B1: Chọn sản phẩm muốn mua, thêm vào giỏ hàng.
B2: Bấm vào "Giỏ hàng".
B3: Xóa sản phẩm khỏi giỏ hàng
B4: Kiểm tra thông tin trước khi xác nhận đơn hàng
B5: Bấm "Xác nhận đơn hàng"</t>
  </si>
  <si>
    <t>Thông báo không có sản phẩm trong giỏ hàng</t>
  </si>
  <si>
    <t>Xác nhận đơn hàng - Mua hàng khi số lượng của đơn hàng là 0</t>
  </si>
  <si>
    <t>Không phải sói cũng không phải cừu
Số lượng: 0
Giá: 108000</t>
  </si>
  <si>
    <t>Xác nhận đơn hàng - Mua hàng khi số lượng hàng vượt quá số lượng trong kho</t>
  </si>
  <si>
    <t>Trang chủ</t>
  </si>
  <si>
    <t>Danh mục sản phẩm</t>
  </si>
  <si>
    <t>Chọn nhà suất bản</t>
  </si>
  <si>
    <t>FIRST NEWS</t>
  </si>
  <si>
    <t>Phụ Nữ Việt Nam</t>
  </si>
  <si>
    <t>Nhập series</t>
  </si>
  <si>
    <t>Chọn file ảnh</t>
  </si>
  <si>
    <t>Nhấn tạo mới</t>
  </si>
  <si>
    <t>caycamngotcuatoi.jpg</t>
  </si>
  <si>
    <t>Sách Trong Nước</t>
  </si>
  <si>
    <t>Tên sản phẩm không được để trống</t>
  </si>
  <si>
    <t>Giá sản phẩm không được để trống</t>
  </si>
  <si>
    <t>Mô tả ngắn không được để trống</t>
  </si>
  <si>
    <t>Mô tả chi tiết không được để trống</t>
  </si>
  <si>
    <t>Tác giả không được để trống</t>
  </si>
  <si>
    <t>Series không được để trống</t>
  </si>
  <si>
    <t>Năm xuất bản không được để trống</t>
  </si>
  <si>
    <t>Giá sản phẩm phải là số dương</t>
  </si>
  <si>
    <t>Năm xuất bản không hợp lệ</t>
  </si>
  <si>
    <t>Ngôn ngữ không được để trống</t>
  </si>
  <si>
    <t>Số lượng không được để trống</t>
  </si>
  <si>
    <t>Số lượng phải là số dương</t>
  </si>
  <si>
    <t>Tên sản phẩm và giá không được để trống</t>
  </si>
  <si>
    <t>Đã tạo sản phẩm thành công</t>
  </si>
  <si>
    <t>Tên sản phẩm không được để trống&lt;br/&gt;Giá sản phẩm không được để trống&lt;br/&gt;Số lượng phải là số dương</t>
  </si>
  <si>
    <t>Đã cập nhật sản phẩm Số đỏ thành công!</t>
  </si>
  <si>
    <t>Đường dẫn không hợp lệ</t>
  </si>
  <si>
    <t>Thêm mới sản phẩm có dữ liệu hợp lệ</t>
  </si>
  <si>
    <t>Thêm mới sản phẩm thiếu giá sản phẩm</t>
  </si>
  <si>
    <t>Thêm mới sản phẩm thiếu  tên sản phẩm</t>
  </si>
  <si>
    <t>Thêm mới sản phẩm thiếu mô tả ngắn sản phẩm</t>
  </si>
  <si>
    <t>Thêm mới sản phẩm thiếu mô tả chi tiết sản phẩm</t>
  </si>
  <si>
    <t>Thêm mới sản phẩm thiếu tên tác giả sản phẩm</t>
  </si>
  <si>
    <t>Thêm mới sản phẩm thiếu series sản phẩm</t>
  </si>
  <si>
    <t>Thêm mới sản phẩm thiếu năm sản phẩm</t>
  </si>
  <si>
    <t>Thêm mới sản phẩm có giá là số âm</t>
  </si>
  <si>
    <t xml:space="preserve">Thêm mới sản phẩm thiếu có năm phát hành là 1 </t>
  </si>
  <si>
    <t>Thêm mới sản phẩm thiếu ngôn ngữ sản phẩm</t>
  </si>
  <si>
    <t>Thêm mới sản phẩm có năm xuất bản &gt; năm hiện tại</t>
  </si>
  <si>
    <t>Pre-coditions</t>
  </si>
  <si>
    <t>Thêm mới sản phẩm thiếu số lượng sản phẩm</t>
  </si>
  <si>
    <t>Thêm mới sản phẩm có số lượng là số âm</t>
  </si>
  <si>
    <t>Thêm mới sản phẩm thiếu tên và giá sản phẩm</t>
  </si>
  <si>
    <t>Chỉnh sửa sản phẩm với dữ liệu hợp lệ</t>
  </si>
  <si>
    <t>Chỉnh sửa sản phẩm thiếu tên sản phẩm</t>
  </si>
  <si>
    <t>Chỉnh sửa sản phẩm thiếu giá sản phẩm</t>
  </si>
  <si>
    <t>Chỉnh sửa sản phẩm thiếu mô tả ngắn sản phẩm</t>
  </si>
  <si>
    <t>Chỉnh sửa sản phẩm thiếu mô tả chi tiết sản phẩm</t>
  </si>
  <si>
    <t xml:space="preserve">Chỉnh sửa sản phẩm thiếu tên tác giả </t>
  </si>
  <si>
    <t>Chỉnh sửa sản phẩm thiếu series sản phẩm</t>
  </si>
  <si>
    <t>Chỉnh sửa sản phẩm thiếu năm phát hành sản phẩm</t>
  </si>
  <si>
    <t>Chỉnh sửa sản phẩm thiếu ngôn ngữ sản phẩm</t>
  </si>
  <si>
    <t>Chỉnh sửa sản phẩm thiếu số lượng sản phẩm</t>
  </si>
  <si>
    <t>Chỉnh sửa sản phẩm thiếu file hình ảnh sản phẩm</t>
  </si>
  <si>
    <t>Chỉnh sửa sản phẩm có năm không hợp lệ</t>
  </si>
  <si>
    <t>Chỉnh sửa sản phẩm có năm là số âm</t>
  </si>
  <si>
    <t>Đăng ký</t>
  </si>
  <si>
    <t>Nhập tên khách hàng</t>
  </si>
  <si>
    <t>Nhập số điện thoại</t>
  </si>
  <si>
    <t>Nhập email</t>
  </si>
  <si>
    <t>Nhập địa chỉ</t>
  </si>
  <si>
    <t>Nhập xác nhận mật khẩu</t>
  </si>
  <si>
    <t>Nhấn đăng ký</t>
  </si>
  <si>
    <t>Đăng ký tài khoản khách hàng</t>
  </si>
  <si>
    <t>Thông tin số điện thoại chưa được đăng ký trước</t>
  </si>
  <si>
    <t>07phananhdo@gmail.com</t>
  </si>
  <si>
    <t>Đăng ký tài khoản khách hàng với các thông tin hợp lệ</t>
  </si>
  <si>
    <t>Đăng ký tài khoản khách hàng thiếu tên khách hàng</t>
  </si>
  <si>
    <t>Đăng ký tài khoản khách hàng thiếu số điện thoại khách hàng</t>
  </si>
  <si>
    <t>Đăng ký tài khoản khách hàng thiếu email khách hàng</t>
  </si>
  <si>
    <t>Đăng ký tài khoản khách hàng thiếu địa chỉ khách hàng</t>
  </si>
  <si>
    <t>Đăng ký tài khoản khách hàng thiếu mật khẩu khách hàng</t>
  </si>
  <si>
    <t>Đăng ký tài khoản khách hàng thiếu xác nhận mật khẩu khách hàng</t>
  </si>
  <si>
    <t>Đăng ký tài khoản khách hàng có số điện thoại đã được đăng ký trước</t>
  </si>
  <si>
    <t>Đăng ký tài khoản khách hàng có số điện thoại dưới 10 chữ số</t>
  </si>
  <si>
    <t>Đăng ký tài khoản khách hàng có email thiếu @gmail</t>
  </si>
  <si>
    <t>Đăng ký tài khoản khách hàng có email thiếu .com</t>
  </si>
  <si>
    <t>Đăng ký tài khoản khách hàng có email thiếu gmail</t>
  </si>
  <si>
    <t>Đăng ký tài khoản khách hàng có email thiếu @</t>
  </si>
  <si>
    <t>Thông tin số điện thoại đã được đăng ký trước</t>
  </si>
  <si>
    <t>Đăng ký tài khoản khách hàng có số điện thoại chứa chữ cái</t>
  </si>
  <si>
    <t>abc456789</t>
  </si>
  <si>
    <t>07phananhdo.com</t>
  </si>
  <si>
    <t>07phananhdo@.com</t>
  </si>
  <si>
    <t>07phananhdogmail.com</t>
  </si>
  <si>
    <t>Tên không để trống…</t>
  </si>
  <si>
    <t>Số điện thoại không được để trống</t>
  </si>
  <si>
    <t>Email không được để trống</t>
  </si>
  <si>
    <t>Địa chỉ không được để trống</t>
  </si>
  <si>
    <t>Mật khẩu không được để trống</t>
  </si>
  <si>
    <t>Mật khẩu và xác nhận mật khẩu không trùng khớp</t>
  </si>
  <si>
    <t>0911040512</t>
  </si>
  <si>
    <t>Số điện thoại đã được đăng ký.</t>
  </si>
  <si>
    <t>Số điện thoại phải có đúng 10 chữ số và chỉ được nhập số</t>
  </si>
  <si>
    <t>Email không đúng định dạng</t>
  </si>
  <si>
    <t>Nhập mật khẩu</t>
  </si>
  <si>
    <t>Đã xảy ra lỗi khi cập nhật sản phẩm: Validation failed for one or more entities. See 'EntityValidationErrors' property for more details.</t>
  </si>
  <si>
    <t>Không tìm thấy thông báo</t>
  </si>
  <si>
    <t>Vào trang Đăng ký</t>
  </si>
  <si>
    <t>http://localhost:51529/LoginCustomer/RegisterUser</t>
  </si>
  <si>
    <t>000000000</t>
  </si>
  <si>
    <t>Vào trang Đăng nhập</t>
  </si>
  <si>
    <t>http://localhost:51529/LoginCustomer</t>
  </si>
  <si>
    <t>Nhấn thêm vào giỏ hàng</t>
  </si>
  <si>
    <t>Nhấn xác nhận đơn hàng</t>
  </si>
  <si>
    <t>Vào trang quản lý đơn hàng</t>
  </si>
  <si>
    <t>Tìm đơn hàng đặt muộn nhất</t>
  </si>
  <si>
    <t>Chọn xem chi tiết</t>
  </si>
  <si>
    <t>Kết thúc</t>
  </si>
  <si>
    <t>Đăng ký và đặt hàng</t>
  </si>
  <si>
    <t>Số lượng sản phẩm của đơn hàng là 1</t>
  </si>
  <si>
    <t>Nhập số điện thoại đăng nhập</t>
  </si>
  <si>
    <t>Nhập mật khẩu đăng nhập</t>
  </si>
  <si>
    <t>Tìm sản phẩm</t>
  </si>
  <si>
    <t>http://localhost:51529/LoginUser/History</t>
  </si>
  <si>
    <t>Thay đổi số lượng sản phẩm</t>
  </si>
  <si>
    <t>Nhấn thanh toán khi nhận hàng</t>
  </si>
  <si>
    <t>Kiểm tra số lượng sản phẩm</t>
  </si>
  <si>
    <t>Đăng ký tài khoản mới và đặt hàng 1 sản phẩm với số lượng là 1</t>
  </si>
  <si>
    <t>Đăng ký tài khoản mới và đặt hàng 1 sản phẩm với số lượng sản phẩm là 10</t>
  </si>
  <si>
    <t>Số lượng sản phẩm của đơn hàng là 10</t>
  </si>
  <si>
    <t>Logo Đối tác thanh toán( VnPay, ZaloPay,…)</t>
  </si>
  <si>
    <t>Icon của từng đối tác thanh toán</t>
  </si>
  <si>
    <t xml:space="preserve">1. Nhập Số Điện Thoại Hoặc Email                 </t>
  </si>
  <si>
    <t>N/A</t>
  </si>
  <si>
    <t>Logo của các dịch vụ thanh toán hiển thị rõ ràng, đúng vị trí.</t>
  </si>
  <si>
    <t>Low</t>
  </si>
  <si>
    <t>Các mục như "Điều Khoản Sử Dụng"</t>
  </si>
  <si>
    <t>Biểu tượng liên hệ</t>
  </si>
  <si>
    <t xml:space="preserve">1. Cuộn xuống footer và kiểm tra mục "Dịch Vụ".                </t>
  </si>
  <si>
    <t>Mục "Dịch Vụ" hiển thị đầy đủ các chính sách sử dụng dịch vụ.</t>
  </si>
  <si>
    <t>Mục "Dịch Vụ" hiển thị đầy đủ các chính sách sử dụng dịch vụ. .</t>
  </si>
  <si>
    <t>Nút "Đăng Ký"</t>
  </si>
  <si>
    <t>Form nhập email</t>
  </si>
  <si>
    <t xml:space="preserve">1. Nhập email vào form và nhấn "Đăng Ký".                 </t>
  </si>
  <si>
    <t>Địa chỉ công ty</t>
  </si>
  <si>
    <t>Biểu tượng mạng xã hội</t>
  </si>
  <si>
    <t xml:space="preserve">1. Cuộn xuống footer và kiểm tra thông tin liên hệ.           </t>
  </si>
  <si>
    <t>Thông tin liên hệ (địa chỉ, email, số điện thoại) hiển thị đầy đủ.</t>
  </si>
  <si>
    <t>Thông tin liên hệ (địa chỉ, email, số điện thoại) hiển thị đầy đủ..</t>
  </si>
  <si>
    <t>Chính sách đổi - trả</t>
  </si>
  <si>
    <t>Chính sách bảo hành - hoàn tiền</t>
  </si>
  <si>
    <t xml:space="preserve">1. Nhấn vào "Chính sách đổi - trả".                </t>
  </si>
  <si>
    <t>Trang chi tiết chính sách đổi - trả mở ra với đầy đủ thông tin.</t>
  </si>
  <si>
    <t>Tổng số test case</t>
  </si>
  <si>
    <t>Tổng số Fail</t>
  </si>
  <si>
    <t>Tổng số Pass</t>
  </si>
  <si>
    <t>Chưa đăng nhập</t>
  </si>
  <si>
    <t>Vào trang đăng ký</t>
  </si>
  <si>
    <t>Chuyển sang giao diện đăng ký</t>
  </si>
  <si>
    <t>Không phải sói cũng không phải cừu
Số lượng: 100000000
Giá: 1620000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</si>
</sst>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charset val="163"/>
      <scheme val="minor"/>
    </font>
    <font>
      <sz val="11"/>
      <color theme="1"/>
      <name val="Calibri"/>
      <family val="2"/>
      <scheme val="minor"/>
    </font>
    <font>
      <sz val="10"/>
      <name val="Arial"/>
    </font>
    <font>
      <b/>
      <sz val="10"/>
      <name val="Arial"/>
      <family val="2"/>
    </font>
    <font>
      <b/>
      <sz val="12"/>
      <color indexed="8"/>
      <name val="Arial"/>
      <family val="2"/>
    </font>
    <font>
      <b/>
      <sz val="12"/>
      <name val="Times New Roman"/>
      <family val="1"/>
    </font>
    <font>
      <b/>
      <sz val="11"/>
      <color indexed="8"/>
      <name val="Arial"/>
    </font>
    <font>
      <b/>
      <sz val="8"/>
      <color indexed="8"/>
      <name val="Arial"/>
      <family val="2"/>
    </font>
    <font>
      <sz val="10"/>
      <name val="Verdana"/>
      <family val="2"/>
    </font>
    <font>
      <sz val="9"/>
      <name val="Arial"/>
      <family val="2"/>
    </font>
    <font>
      <b/>
      <sz val="10"/>
      <color indexed="8"/>
      <name val="Arial"/>
      <family val="2"/>
    </font>
    <font>
      <sz val="10"/>
      <color indexed="8"/>
      <name val="Arial"/>
      <family val="2"/>
    </font>
    <font>
      <b/>
      <sz val="9"/>
      <name val="Verdana"/>
      <family val="2"/>
    </font>
    <font>
      <sz val="8"/>
      <name val="Tahoma"/>
      <family val="2"/>
    </font>
    <font>
      <sz val="8"/>
      <name val="Arial"/>
    </font>
    <font>
      <u/>
      <sz val="11"/>
      <color rgb="FF0000FF"/>
      <name val="Calibri"/>
      <scheme val="minor"/>
    </font>
    <font>
      <b/>
      <sz val="13"/>
      <name val="Times New Roman"/>
      <family val="1"/>
    </font>
    <font>
      <sz val="13"/>
      <name val="Times New Roman"/>
      <family val="1"/>
    </font>
    <font>
      <sz val="8"/>
      <name val="Calibri"/>
      <charset val="163"/>
      <scheme val="minor"/>
    </font>
    <font>
      <b/>
      <sz val="11"/>
      <color indexed="8"/>
      <name val="Arial"/>
      <family val="2"/>
    </font>
    <font>
      <b/>
      <sz val="13"/>
      <name val="Arial"/>
      <family val="2"/>
    </font>
    <font>
      <sz val="8"/>
      <name val="Calibri"/>
      <family val="2"/>
      <scheme val="minor"/>
    </font>
    <font>
      <sz val="11"/>
      <color rgb="FF000000"/>
      <name val="Calibri"/>
      <family val="2"/>
    </font>
    <font>
      <sz val="11"/>
      <color rgb="FF9C5700"/>
      <name val="Calibri"/>
      <family val="2"/>
    </font>
    <font>
      <b/>
      <sz val="10"/>
      <name val="Times New Roman"/>
      <family val="1"/>
    </font>
    <font>
      <sz val="11"/>
      <color rgb="FF000000"/>
      <name val="Times New Roman"/>
      <family val="1"/>
    </font>
    <font>
      <sz val="11"/>
      <color rgb="FF000000"/>
      <name val="Calibri"/>
      <charset val="163"/>
      <scheme val="minor"/>
    </font>
    <font>
      <sz val="11"/>
      <color theme="1"/>
      <name val="Calibri"/>
      <charset val="163"/>
      <scheme val="minor"/>
    </font>
  </fonts>
  <fills count="9">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
      <patternFill patternType="solid">
        <fgColor rgb="FFFFFF00"/>
        <bgColor rgb="FF000000"/>
      </patternFill>
    </fill>
    <fill>
      <patternFill patternType="solid">
        <fgColor rgb="FFC0C0C0"/>
        <bgColor rgb="FF000000"/>
      </patternFill>
    </fill>
    <fill>
      <patternFill patternType="solid">
        <fgColor rgb="FFFFEB9C"/>
        <bgColor rgb="FF000000"/>
      </patternFill>
    </fill>
    <fill>
      <patternFill patternType="solid">
        <fgColor theme="2" tint="-9.9978637043366805E-2"/>
        <bgColor rgb="FF000000"/>
      </patternFill>
    </fill>
  </fills>
  <borders count="2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auto="1"/>
      </right>
      <top style="thin">
        <color auto="1"/>
      </top>
      <bottom/>
      <diagonal/>
    </border>
    <border>
      <left style="thin">
        <color rgb="FF000000"/>
      </left>
      <right style="thin">
        <color rgb="FF000000"/>
      </right>
      <top/>
      <bottom/>
      <diagonal/>
    </border>
    <border>
      <left style="thin">
        <color rgb="FF000000"/>
      </left>
      <right style="thin">
        <color auto="1"/>
      </right>
      <top/>
      <bottom/>
      <diagonal/>
    </border>
    <border>
      <left style="thin">
        <color rgb="FF000000"/>
      </left>
      <right style="thin">
        <color rgb="FF000000"/>
      </right>
      <top/>
      <bottom style="thin">
        <color rgb="FF000000"/>
      </bottom>
      <diagonal/>
    </border>
    <border>
      <left style="thin">
        <color rgb="FF000000"/>
      </left>
      <right style="thin">
        <color auto="1"/>
      </right>
      <top/>
      <bottom style="thin">
        <color auto="1"/>
      </bottom>
      <diagonal/>
    </border>
    <border>
      <left style="thin">
        <color rgb="FF000000"/>
      </left>
      <right style="thin">
        <color rgb="FF000000"/>
      </right>
      <top/>
      <bottom style="thin">
        <color auto="1"/>
      </bottom>
      <diagonal/>
    </border>
  </borders>
  <cellStyleXfs count="3">
    <xf numFmtId="0" fontId="0" fillId="0" borderId="0"/>
    <xf numFmtId="0" fontId="15" fillId="0" borderId="0" applyNumberFormat="0" applyFill="0" applyBorder="0" applyAlignment="0" applyProtection="0">
      <alignment vertical="center"/>
    </xf>
    <xf numFmtId="9" fontId="27" fillId="0" borderId="0" applyFont="0" applyFill="0" applyBorder="0" applyAlignment="0" applyProtection="0"/>
  </cellStyleXfs>
  <cellXfs count="165">
    <xf numFmtId="0" fontId="0" fillId="0" borderId="0" xfId="0"/>
    <xf numFmtId="0" fontId="2" fillId="0" borderId="0" xfId="0" applyFont="1"/>
    <xf numFmtId="0" fontId="4" fillId="2" borderId="2" xfId="0" applyFont="1" applyFill="1" applyBorder="1" applyAlignment="1">
      <alignment horizontal="center" vertical="center"/>
    </xf>
    <xf numFmtId="0" fontId="5" fillId="2" borderId="2" xfId="0" applyFont="1" applyFill="1" applyBorder="1"/>
    <xf numFmtId="0" fontId="6" fillId="2" borderId="2" xfId="0" applyFont="1" applyFill="1" applyBorder="1" applyAlignment="1">
      <alignment vertical="center"/>
    </xf>
    <xf numFmtId="0" fontId="7" fillId="2" borderId="2" xfId="0" applyFont="1" applyFill="1" applyBorder="1" applyAlignment="1">
      <alignment horizontal="right" vertical="center" wrapText="1"/>
    </xf>
    <xf numFmtId="0" fontId="8" fillId="0" borderId="0" xfId="0" applyFont="1" applyAlignment="1">
      <alignment horizontal="left" vertical="center"/>
    </xf>
    <xf numFmtId="0" fontId="6" fillId="2" borderId="2" xfId="0" applyFont="1" applyFill="1" applyBorder="1" applyAlignment="1">
      <alignment horizontal="center" vertical="center"/>
    </xf>
    <xf numFmtId="14" fontId="9" fillId="2" borderId="4" xfId="0" applyNumberFormat="1" applyFont="1" applyFill="1" applyBorder="1" applyAlignment="1">
      <alignment horizontal="center" vertical="center"/>
    </xf>
    <xf numFmtId="0" fontId="2" fillId="2" borderId="2" xfId="0" applyFont="1" applyFill="1" applyBorder="1" applyAlignment="1">
      <alignment vertical="center"/>
    </xf>
    <xf numFmtId="0" fontId="10"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11" fillId="2" borderId="4" xfId="0" applyFont="1" applyFill="1" applyBorder="1" applyAlignment="1">
      <alignment vertical="center"/>
    </xf>
    <xf numFmtId="0" fontId="2" fillId="0" borderId="2" xfId="0" applyFont="1" applyBorder="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5" fillId="0" borderId="0" xfId="0" applyFont="1"/>
    <xf numFmtId="0" fontId="12" fillId="0" borderId="2" xfId="0" applyFont="1" applyBorder="1" applyAlignment="1">
      <alignment horizontal="left" vertical="center" wrapText="1"/>
    </xf>
    <xf numFmtId="0" fontId="8" fillId="0" borderId="0" xfId="0" applyFont="1" applyAlignment="1">
      <alignment horizontal="left" vertical="center" wrapText="1"/>
    </xf>
    <xf numFmtId="0" fontId="13" fillId="0" borderId="2" xfId="0" applyFont="1" applyBorder="1" applyAlignment="1">
      <alignment horizontal="left" vertical="center"/>
    </xf>
    <xf numFmtId="0" fontId="13" fillId="0" borderId="0" xfId="0" applyFont="1" applyAlignment="1">
      <alignment horizontal="center" vertical="center"/>
    </xf>
    <xf numFmtId="0" fontId="13" fillId="0" borderId="0" xfId="0" applyFont="1" applyAlignment="1">
      <alignment horizontal="left" vertical="center"/>
    </xf>
    <xf numFmtId="0" fontId="8" fillId="0" borderId="0" xfId="0" applyFont="1" applyAlignment="1">
      <alignment horizontal="center" vertical="center"/>
    </xf>
    <xf numFmtId="0" fontId="14" fillId="0" borderId="0" xfId="0" applyFont="1" applyAlignment="1">
      <alignment vertical="center"/>
    </xf>
    <xf numFmtId="0" fontId="8" fillId="0" borderId="0" xfId="0" applyFont="1" applyAlignment="1">
      <alignment vertical="center"/>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7" fillId="0" borderId="2" xfId="0" applyFont="1" applyBorder="1" applyAlignment="1">
      <alignment horizontal="left" vertical="center" wrapText="1"/>
    </xf>
    <xf numFmtId="0" fontId="17" fillId="0" borderId="2" xfId="0" applyFont="1" applyBorder="1" applyAlignment="1">
      <alignment horizontal="center" vertical="center" wrapText="1"/>
    </xf>
    <xf numFmtId="0" fontId="17" fillId="4" borderId="2" xfId="0" applyFont="1" applyFill="1" applyBorder="1" applyAlignment="1">
      <alignment horizontal="left" vertical="center" wrapText="1"/>
    </xf>
    <xf numFmtId="0" fontId="17" fillId="4" borderId="2" xfId="0" applyFont="1" applyFill="1" applyBorder="1" applyAlignment="1">
      <alignment horizontal="left" vertical="center"/>
    </xf>
    <xf numFmtId="0" fontId="15" fillId="0" borderId="2" xfId="1" applyBorder="1" applyAlignment="1" applyProtection="1">
      <alignment horizontal="left"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wrapText="1"/>
    </xf>
    <xf numFmtId="0" fontId="0" fillId="0" borderId="0" xfId="0" applyAlignment="1">
      <alignment wrapText="1"/>
    </xf>
    <xf numFmtId="0" fontId="19" fillId="2" borderId="2" xfId="0" applyFont="1" applyFill="1" applyBorder="1" applyAlignment="1">
      <alignment horizontal="center" vertical="center" wrapText="1"/>
    </xf>
    <xf numFmtId="14" fontId="9" fillId="2" borderId="4" xfId="0" applyNumberFormat="1" applyFont="1" applyFill="1" applyBorder="1" applyAlignment="1">
      <alignment horizontal="center" vertical="center" wrapText="1"/>
    </xf>
    <xf numFmtId="0" fontId="0" fillId="2" borderId="2" xfId="0" applyFill="1" applyBorder="1" applyAlignment="1">
      <alignment vertical="center" wrapText="1"/>
    </xf>
    <xf numFmtId="0" fontId="10"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1" fillId="2" borderId="4" xfId="0" applyFont="1" applyFill="1" applyBorder="1" applyAlignment="1">
      <alignment vertical="center" wrapText="1"/>
    </xf>
    <xf numFmtId="0" fontId="13" fillId="0" borderId="2" xfId="0" applyFont="1" applyBorder="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left" vertical="center" wrapText="1"/>
    </xf>
    <xf numFmtId="16" fontId="17" fillId="0" borderId="2" xfId="0" applyNumberFormat="1" applyFont="1" applyBorder="1" applyAlignment="1">
      <alignment horizontal="left" vertical="center" wrapText="1"/>
    </xf>
    <xf numFmtId="14" fontId="20" fillId="2" borderId="4" xfId="0" applyNumberFormat="1" applyFont="1" applyFill="1" applyBorder="1" applyAlignment="1">
      <alignment horizontal="left" vertical="center"/>
    </xf>
    <xf numFmtId="0" fontId="16" fillId="6" borderId="7" xfId="0" applyFont="1" applyFill="1" applyBorder="1" applyAlignment="1">
      <alignment wrapText="1"/>
    </xf>
    <xf numFmtId="0" fontId="16" fillId="6" borderId="10" xfId="0" applyFont="1" applyFill="1" applyBorder="1" applyAlignment="1">
      <alignment wrapText="1"/>
    </xf>
    <xf numFmtId="0" fontId="17" fillId="0" borderId="2" xfId="0" applyFont="1" applyBorder="1" applyAlignment="1">
      <alignment wrapText="1"/>
    </xf>
    <xf numFmtId="0" fontId="17" fillId="0" borderId="6" xfId="0" applyFont="1" applyBorder="1" applyAlignment="1">
      <alignment wrapText="1"/>
    </xf>
    <xf numFmtId="0" fontId="17" fillId="5" borderId="6" xfId="0" applyFont="1" applyFill="1" applyBorder="1" applyAlignment="1">
      <alignment wrapText="1"/>
    </xf>
    <xf numFmtId="0" fontId="17" fillId="5" borderId="6" xfId="0" applyFont="1" applyFill="1" applyBorder="1"/>
    <xf numFmtId="0" fontId="17" fillId="0" borderId="9" xfId="0" applyFont="1" applyBorder="1" applyAlignment="1">
      <alignment wrapText="1"/>
    </xf>
    <xf numFmtId="0" fontId="17" fillId="5" borderId="9" xfId="0" applyFont="1" applyFill="1" applyBorder="1" applyAlignment="1">
      <alignment wrapText="1"/>
    </xf>
    <xf numFmtId="0" fontId="17" fillId="5" borderId="9" xfId="0" applyFont="1" applyFill="1" applyBorder="1"/>
    <xf numFmtId="0" fontId="15" fillId="0" borderId="9" xfId="1" applyFill="1" applyBorder="1" applyAlignment="1">
      <alignment wrapText="1"/>
    </xf>
    <xf numFmtId="0" fontId="4" fillId="2" borderId="2" xfId="0" applyFont="1" applyFill="1" applyBorder="1" applyAlignment="1">
      <alignment horizontal="left" vertical="center" wrapText="1"/>
    </xf>
    <xf numFmtId="0" fontId="5" fillId="2" borderId="2" xfId="0" applyFont="1" applyFill="1" applyBorder="1" applyAlignment="1">
      <alignment horizontal="left" vertical="center"/>
    </xf>
    <xf numFmtId="0" fontId="5"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19" fillId="2" borderId="2" xfId="0" applyFont="1" applyFill="1" applyBorder="1" applyAlignment="1">
      <alignment horizontal="left" vertical="center" wrapText="1"/>
    </xf>
    <xf numFmtId="0" fontId="0" fillId="2" borderId="2" xfId="0" applyFill="1" applyBorder="1" applyAlignment="1">
      <alignment horizontal="left" vertical="center" wrapText="1"/>
    </xf>
    <xf numFmtId="0" fontId="10" fillId="2"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14" fontId="9" fillId="2" borderId="4" xfId="0" applyNumberFormat="1" applyFont="1" applyFill="1" applyBorder="1" applyAlignment="1">
      <alignment horizontal="left" vertical="center" wrapText="1"/>
    </xf>
    <xf numFmtId="0" fontId="11" fillId="2" borderId="4" xfId="0" applyFont="1" applyFill="1" applyBorder="1" applyAlignment="1">
      <alignment horizontal="left" vertical="center" wrapText="1"/>
    </xf>
    <xf numFmtId="0" fontId="22" fillId="0" borderId="11" xfId="0" applyFont="1" applyBorder="1" applyAlignment="1">
      <alignment horizontal="left" vertical="center" wrapText="1"/>
    </xf>
    <xf numFmtId="0" fontId="25" fillId="0" borderId="0" xfId="0" applyFont="1" applyAlignment="1">
      <alignment wrapText="1"/>
    </xf>
    <xf numFmtId="0" fontId="23" fillId="7" borderId="1" xfId="0" applyFont="1" applyFill="1" applyBorder="1" applyAlignment="1">
      <alignment horizontal="left" vertical="center"/>
    </xf>
    <xf numFmtId="0" fontId="23" fillId="7" borderId="12" xfId="0" applyFont="1" applyFill="1" applyBorder="1" applyAlignment="1">
      <alignment horizontal="left" vertical="center"/>
    </xf>
    <xf numFmtId="0" fontId="0" fillId="0" borderId="11" xfId="0" applyBorder="1" applyAlignment="1">
      <alignment horizontal="left" vertical="center"/>
    </xf>
    <xf numFmtId="0" fontId="0" fillId="0" borderId="11" xfId="0" applyBorder="1" applyAlignment="1">
      <alignment horizontal="left" vertical="center" wrapText="1"/>
    </xf>
    <xf numFmtId="0" fontId="22" fillId="0" borderId="11" xfId="0" applyFont="1" applyBorder="1" applyAlignment="1">
      <alignment horizontal="left" vertical="center"/>
    </xf>
    <xf numFmtId="0" fontId="0" fillId="0" borderId="2" xfId="0" applyBorder="1" applyAlignment="1">
      <alignment vertical="center" wrapText="1"/>
    </xf>
    <xf numFmtId="0" fontId="22" fillId="0" borderId="11" xfId="0" applyFont="1" applyBorder="1" applyAlignment="1">
      <alignment vertical="center" wrapText="1"/>
    </xf>
    <xf numFmtId="0" fontId="0" fillId="0" borderId="11" xfId="0" applyBorder="1" applyAlignment="1">
      <alignment horizontal="left" vertical="center" wrapText="1"/>
    </xf>
    <xf numFmtId="0" fontId="17" fillId="4" borderId="6" xfId="0" applyFont="1" applyFill="1" applyBorder="1"/>
    <xf numFmtId="0" fontId="17" fillId="4" borderId="9" xfId="0" applyFont="1" applyFill="1" applyBorder="1" applyAlignment="1">
      <alignment wrapText="1"/>
    </xf>
    <xf numFmtId="0" fontId="4" fillId="2" borderId="2" xfId="0" applyFont="1" applyFill="1" applyBorder="1" applyAlignment="1">
      <alignment vertical="center" wrapText="1"/>
    </xf>
    <xf numFmtId="0" fontId="5" fillId="2" borderId="2" xfId="0" applyFont="1" applyFill="1" applyBorder="1" applyAlignment="1">
      <alignment vertical="center"/>
    </xf>
    <xf numFmtId="0" fontId="5" fillId="2" borderId="2" xfId="0" applyFont="1" applyFill="1" applyBorder="1" applyAlignment="1">
      <alignment vertical="center" wrapText="1"/>
    </xf>
    <xf numFmtId="0" fontId="7" fillId="2" borderId="2" xfId="0" applyFont="1" applyFill="1" applyBorder="1" applyAlignment="1">
      <alignment vertical="center" wrapText="1"/>
    </xf>
    <xf numFmtId="0" fontId="0" fillId="0" borderId="0" xfId="0" applyAlignment="1">
      <alignment vertical="center"/>
    </xf>
    <xf numFmtId="0" fontId="19" fillId="2" borderId="2" xfId="0" applyFont="1" applyFill="1" applyBorder="1" applyAlignment="1">
      <alignment vertical="center" wrapText="1"/>
    </xf>
    <xf numFmtId="14" fontId="20" fillId="2" borderId="4" xfId="0" applyNumberFormat="1" applyFont="1" applyFill="1" applyBorder="1" applyAlignment="1">
      <alignment vertical="center"/>
    </xf>
    <xf numFmtId="0" fontId="10" fillId="2" borderId="2" xfId="0" applyFont="1" applyFill="1" applyBorder="1" applyAlignment="1">
      <alignment vertical="center" wrapText="1"/>
    </xf>
    <xf numFmtId="0" fontId="7" fillId="2" borderId="4" xfId="0" applyFont="1" applyFill="1" applyBorder="1" applyAlignment="1">
      <alignment vertical="center" wrapText="1"/>
    </xf>
    <xf numFmtId="14" fontId="9" fillId="2" borderId="4" xfId="0" applyNumberFormat="1" applyFont="1" applyFill="1" applyBorder="1" applyAlignment="1">
      <alignment vertical="center" wrapText="1"/>
    </xf>
    <xf numFmtId="0" fontId="17" fillId="0" borderId="11" xfId="0" applyFont="1" applyBorder="1" applyAlignment="1">
      <alignment horizontal="left" vertical="center" wrapText="1"/>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17" fillId="0" borderId="1" xfId="0" applyFont="1" applyBorder="1" applyAlignment="1">
      <alignment horizontal="left" vertical="center" wrapText="1"/>
    </xf>
    <xf numFmtId="0" fontId="17" fillId="0" borderId="3" xfId="0" applyFont="1" applyBorder="1" applyAlignment="1">
      <alignment horizontal="left" vertical="center" wrapText="1"/>
    </xf>
    <xf numFmtId="0" fontId="25" fillId="0" borderId="11" xfId="0" applyFont="1" applyBorder="1" applyAlignment="1">
      <alignment wrapText="1"/>
    </xf>
    <xf numFmtId="0" fontId="24" fillId="6" borderId="1" xfId="0" applyFont="1" applyFill="1" applyBorder="1" applyAlignment="1">
      <alignment wrapText="1"/>
    </xf>
    <xf numFmtId="0" fontId="24" fillId="6" borderId="12" xfId="0" applyFont="1" applyFill="1" applyBorder="1" applyAlignment="1">
      <alignment wrapText="1"/>
    </xf>
    <xf numFmtId="0" fontId="24" fillId="6" borderId="14" xfId="0" applyFont="1" applyFill="1" applyBorder="1" applyAlignment="1">
      <alignment wrapText="1"/>
    </xf>
    <xf numFmtId="0" fontId="22" fillId="8" borderId="1" xfId="0" applyFont="1" applyFill="1" applyBorder="1" applyAlignment="1">
      <alignment vertical="center" wrapText="1"/>
    </xf>
    <xf numFmtId="0" fontId="22" fillId="8" borderId="12" xfId="0" applyFont="1" applyFill="1" applyBorder="1" applyAlignment="1">
      <alignment vertical="center" wrapText="1"/>
    </xf>
    <xf numFmtId="0" fontId="25" fillId="4" borderId="11" xfId="0" applyFont="1" applyFill="1" applyBorder="1" applyAlignment="1">
      <alignment wrapText="1"/>
    </xf>
    <xf numFmtId="0" fontId="17" fillId="5" borderId="2" xfId="0" applyFont="1" applyFill="1" applyBorder="1" applyAlignment="1">
      <alignment horizontal="left" vertical="center" wrapText="1"/>
    </xf>
    <xf numFmtId="0" fontId="17" fillId="5" borderId="2" xfId="0" applyFont="1" applyFill="1" applyBorder="1" applyAlignment="1">
      <alignment horizontal="left" vertical="center"/>
    </xf>
    <xf numFmtId="0" fontId="26" fillId="4" borderId="11" xfId="0" applyFont="1" applyFill="1" applyBorder="1" applyAlignment="1">
      <alignment wrapText="1"/>
    </xf>
    <xf numFmtId="0" fontId="0" fillId="4" borderId="2" xfId="0" applyFill="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22" fillId="8" borderId="0" xfId="0" applyFont="1" applyFill="1" applyAlignment="1">
      <alignment vertical="center" wrapText="1"/>
    </xf>
    <xf numFmtId="0" fontId="1" fillId="4" borderId="0" xfId="0" applyFont="1" applyFill="1" applyAlignment="1">
      <alignment vertical="center"/>
    </xf>
    <xf numFmtId="0" fontId="0" fillId="0" borderId="0" xfId="0" applyAlignment="1">
      <alignment vertical="center" wrapText="1"/>
    </xf>
    <xf numFmtId="0" fontId="0" fillId="0" borderId="2" xfId="0" applyBorder="1" applyAlignment="1">
      <alignment horizontal="center" vertical="center" wrapText="1"/>
    </xf>
    <xf numFmtId="0" fontId="15" fillId="0" borderId="2" xfId="1" applyBorder="1" applyAlignment="1">
      <alignment vertical="center" wrapText="1"/>
    </xf>
    <xf numFmtId="49" fontId="0" fillId="0" borderId="2" xfId="0" applyNumberFormat="1" applyBorder="1" applyAlignment="1">
      <alignment vertical="center" wrapText="1"/>
    </xf>
    <xf numFmtId="0" fontId="0" fillId="0" borderId="2" xfId="0" applyBorder="1" applyAlignment="1">
      <alignment wrapText="1"/>
    </xf>
    <xf numFmtId="0" fontId="15" fillId="0" borderId="2" xfId="1" applyBorder="1" applyAlignment="1">
      <alignment wrapText="1"/>
    </xf>
    <xf numFmtId="0" fontId="0" fillId="0" borderId="2" xfId="0" applyFill="1" applyBorder="1" applyAlignment="1">
      <alignment vertical="center" wrapText="1"/>
    </xf>
    <xf numFmtId="0" fontId="17" fillId="0" borderId="2" xfId="0" applyFont="1" applyBorder="1" applyAlignment="1">
      <alignment wrapText="1"/>
    </xf>
    <xf numFmtId="0" fontId="17" fillId="0" borderId="6" xfId="0" applyFont="1" applyBorder="1" applyAlignment="1">
      <alignment wrapText="1"/>
    </xf>
    <xf numFmtId="0" fontId="17" fillId="0" borderId="9" xfId="0" applyFont="1" applyBorder="1" applyAlignment="1">
      <alignment wrapText="1"/>
    </xf>
    <xf numFmtId="0" fontId="0" fillId="0" borderId="11" xfId="0" applyBorder="1" applyAlignment="1">
      <alignment horizontal="left" vertical="center" wrapText="1"/>
    </xf>
    <xf numFmtId="0" fontId="17" fillId="4" borderId="6" xfId="0" applyFont="1" applyFill="1" applyBorder="1" applyAlignment="1">
      <alignment wrapText="1"/>
    </xf>
    <xf numFmtId="0" fontId="17" fillId="4" borderId="6" xfId="0" applyFont="1" applyFill="1" applyBorder="1"/>
    <xf numFmtId="0" fontId="17" fillId="4" borderId="9" xfId="0" applyFont="1" applyFill="1" applyBorder="1" applyAlignment="1">
      <alignment wrapText="1"/>
    </xf>
    <xf numFmtId="0" fontId="17" fillId="4" borderId="9" xfId="0" applyFont="1" applyFill="1" applyBorder="1"/>
    <xf numFmtId="0" fontId="0" fillId="4" borderId="2" xfId="0" applyFill="1" applyBorder="1"/>
    <xf numFmtId="0" fontId="0" fillId="0" borderId="2" xfId="0" applyBorder="1"/>
    <xf numFmtId="9" fontId="0" fillId="0" borderId="2" xfId="2" applyFont="1" applyBorder="1" applyAlignment="1">
      <alignment wrapText="1"/>
    </xf>
    <xf numFmtId="10" fontId="0" fillId="0" borderId="2" xfId="0" applyNumberFormat="1" applyBorder="1" applyAlignment="1">
      <alignment wrapText="1"/>
    </xf>
    <xf numFmtId="0" fontId="0" fillId="4" borderId="2" xfId="0" applyFill="1" applyBorder="1" applyAlignment="1">
      <alignment wrapText="1"/>
    </xf>
    <xf numFmtId="0" fontId="22" fillId="0" borderId="11" xfId="0" applyFont="1" applyBorder="1" applyAlignment="1">
      <alignment horizontal="left" vertical="center" wrapText="1"/>
    </xf>
    <xf numFmtId="0" fontId="22" fillId="0" borderId="11" xfId="0" applyFont="1" applyBorder="1" applyAlignment="1">
      <alignment horizontal="left"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22" fillId="0" borderId="11" xfId="0" applyFont="1" applyBorder="1" applyAlignment="1">
      <alignment horizontal="center" vertical="center" wrapText="1"/>
    </xf>
    <xf numFmtId="0" fontId="22" fillId="0" borderId="11" xfId="0" applyFont="1" applyBorder="1" applyAlignment="1">
      <alignment horizontal="center" vertical="center"/>
    </xf>
    <xf numFmtId="0" fontId="0" fillId="0" borderId="11" xfId="0" applyBorder="1" applyAlignment="1">
      <alignment horizontal="left" vertical="top" wrapText="1"/>
    </xf>
    <xf numFmtId="0" fontId="0" fillId="0" borderId="11" xfId="0" applyBorder="1" applyAlignment="1">
      <alignment horizontal="left" vertical="top"/>
    </xf>
    <xf numFmtId="0" fontId="0" fillId="4" borderId="1"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3" xfId="0" applyFill="1" applyBorder="1" applyAlignment="1">
      <alignment horizontal="center" vertical="center" wrapText="1"/>
    </xf>
    <xf numFmtId="0" fontId="22" fillId="0" borderId="14"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8" xfId="0" applyFont="1"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3" xfId="0" applyBorder="1" applyAlignment="1">
      <alignment horizontal="center" vertical="center" wrapText="1"/>
    </xf>
    <xf numFmtId="0" fontId="1" fillId="4" borderId="0" xfId="0" applyFont="1" applyFill="1" applyAlignment="1">
      <alignment horizontal="center" vertical="center"/>
    </xf>
    <xf numFmtId="0" fontId="22" fillId="0" borderId="20"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D5-42B0-A74D-8DDC7C2D7B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D5-42B0-A74D-8DDC7C2D7BB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 conclusion'!$J$5:$L$5</c15:sqref>
                  </c15:fullRef>
                </c:ext>
              </c:extLst>
              <c:f>'Test conclusion'!$K$5:$L$5</c:f>
              <c:strCache>
                <c:ptCount val="2"/>
                <c:pt idx="0">
                  <c:v>Tổng số Pass</c:v>
                </c:pt>
                <c:pt idx="1">
                  <c:v>Tổng số Fail</c:v>
                </c:pt>
              </c:strCache>
            </c:strRef>
          </c:cat>
          <c:val>
            <c:numRef>
              <c:extLst>
                <c:ext xmlns:c15="http://schemas.microsoft.com/office/drawing/2012/chart" uri="{02D57815-91ED-43cb-92C2-25804820EDAC}">
                  <c15:fullRef>
                    <c15:sqref>'Test conclusion'!$J$6:$L$6</c15:sqref>
                  </c15:fullRef>
                </c:ext>
              </c:extLst>
              <c:f>'Test conclusion'!$K$6:$L$6</c:f>
              <c:numCache>
                <c:formatCode>General</c:formatCode>
                <c:ptCount val="2"/>
                <c:pt idx="0">
                  <c:v>88</c:v>
                </c:pt>
                <c:pt idx="1">
                  <c:v>37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6DAE-4AD4-AEDC-8B3EBCEAD9AF}"/>
            </c:ext>
          </c:extLst>
        </c:ser>
        <c:dLbls>
          <c:dLblPos val="ctr"/>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AD5-42B0-A74D-8DDC7C2D7B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AD5-42B0-A74D-8DDC7C2D7BB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ullRef>
                          <c15:sqref>'Test conclusion'!$J$5:$L$5</c15:sqref>
                        </c15:fullRef>
                        <c15:formulaRef>
                          <c15:sqref>'Test conclusion'!$K$5:$L$5</c15:sqref>
                        </c15:formulaRef>
                      </c:ext>
                    </c:extLst>
                    <c:strCache>
                      <c:ptCount val="2"/>
                      <c:pt idx="0">
                        <c:v>Tổng số Pass</c:v>
                      </c:pt>
                      <c:pt idx="1">
                        <c:v>Tổng số Fail</c:v>
                      </c:pt>
                    </c:strCache>
                  </c:strRef>
                </c:cat>
                <c:val>
                  <c:numRef>
                    <c:extLst>
                      <c:ext uri="{02D57815-91ED-43cb-92C2-25804820EDAC}">
                        <c15:fullRef>
                          <c15:sqref>'Test conclusion'!$J$7:$L$7</c15:sqref>
                        </c15:fullRef>
                        <c15:formulaRef>
                          <c15:sqref>'Test conclusion'!$K$7:$L$7</c15:sqref>
                        </c15:formulaRef>
                      </c:ext>
                    </c:extLst>
                    <c:numCache>
                      <c:formatCode>0.00%</c:formatCode>
                      <c:ptCount val="2"/>
                      <c:pt idx="0">
                        <c:v>0.70399999999999996</c:v>
                      </c:pt>
                      <c:pt idx="1">
                        <c:v>0.29599999999999999</c:v>
                      </c:pt>
                    </c:numCache>
                  </c:numRef>
                </c:val>
                <c:extLst>
                  <c:ext uri="{02D57815-91ED-43cb-92C2-25804820EDAC}">
                    <c15:categoryFilterExceptions/>
                  </c:ext>
                  <c:ext xmlns:c16="http://schemas.microsoft.com/office/drawing/2014/chart" uri="{C3380CC4-5D6E-409C-BE32-E72D297353CC}">
                    <c16:uniqueId val="{00000001-6DAE-4AD4-AEDC-8B3EBCEAD9AF}"/>
                  </c:ext>
                </c:extLst>
              </c15:ser>
            </c15:filteredPieSeries>
          </c:ext>
        </c:extLst>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2</xdr:row>
      <xdr:rowOff>72390</xdr:rowOff>
    </xdr:from>
    <xdr:to>
      <xdr:col>8</xdr:col>
      <xdr:colOff>457200</xdr:colOff>
      <xdr:row>17</xdr:row>
      <xdr:rowOff>72390</xdr:rowOff>
    </xdr:to>
    <xdr:graphicFrame macro="">
      <xdr:nvGraphicFramePr>
        <xdr:cNvPr id="2" name="Chart 1">
          <a:extLst>
            <a:ext uri="{FF2B5EF4-FFF2-40B4-BE49-F238E27FC236}">
              <a16:creationId xmlns:a16="http://schemas.microsoft.com/office/drawing/2014/main" id="{745C0CE8-148B-4BDF-94CD-A9EE751CF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07phananhdo@gmail.com" TargetMode="External"/><Relationship Id="rId13" Type="http://schemas.openxmlformats.org/officeDocument/2006/relationships/hyperlink" Target="mailto:07phananhdo@gmail.com" TargetMode="External"/><Relationship Id="rId3" Type="http://schemas.openxmlformats.org/officeDocument/2006/relationships/hyperlink" Target="mailto:07phananhdo@gmail.com" TargetMode="External"/><Relationship Id="rId7" Type="http://schemas.openxmlformats.org/officeDocument/2006/relationships/hyperlink" Target="mailto:07phananhdo@gmail.com" TargetMode="External"/><Relationship Id="rId12" Type="http://schemas.openxmlformats.org/officeDocument/2006/relationships/hyperlink" Target="mailto:07phananhdo@.com" TargetMode="External"/><Relationship Id="rId2" Type="http://schemas.openxmlformats.org/officeDocument/2006/relationships/hyperlink" Target="mailto:07phananhdo@gmail.com" TargetMode="External"/><Relationship Id="rId1" Type="http://schemas.openxmlformats.org/officeDocument/2006/relationships/hyperlink" Target="mailto:07phananhdo@gmail.com" TargetMode="External"/><Relationship Id="rId6" Type="http://schemas.openxmlformats.org/officeDocument/2006/relationships/hyperlink" Target="mailto:07phananhdo@gmail.com" TargetMode="External"/><Relationship Id="rId11" Type="http://schemas.openxmlformats.org/officeDocument/2006/relationships/hyperlink" Target="mailto:07phananhdo@gmail.com" TargetMode="External"/><Relationship Id="rId5" Type="http://schemas.openxmlformats.org/officeDocument/2006/relationships/hyperlink" Target="mailto:07phananhdo@gmail.com" TargetMode="External"/><Relationship Id="rId10" Type="http://schemas.openxmlformats.org/officeDocument/2006/relationships/hyperlink" Target="mailto:07phananhdo@gmail.com" TargetMode="External"/><Relationship Id="rId4" Type="http://schemas.openxmlformats.org/officeDocument/2006/relationships/hyperlink" Target="mailto:07phananhdo@gmail.com" TargetMode="External"/><Relationship Id="rId9" Type="http://schemas.openxmlformats.org/officeDocument/2006/relationships/hyperlink" Target="mailto:07phananhdo@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51529/LoginUser/History" TargetMode="External"/><Relationship Id="rId3" Type="http://schemas.openxmlformats.org/officeDocument/2006/relationships/hyperlink" Target="http://localhost:51529/LoginCustomer" TargetMode="External"/><Relationship Id="rId7" Type="http://schemas.openxmlformats.org/officeDocument/2006/relationships/hyperlink" Target="http://localhost:51529/LoginCustomer" TargetMode="External"/><Relationship Id="rId2" Type="http://schemas.openxmlformats.org/officeDocument/2006/relationships/hyperlink" Target="http://localhost:51529/LoginCustomer/RegisterUser" TargetMode="External"/><Relationship Id="rId1" Type="http://schemas.openxmlformats.org/officeDocument/2006/relationships/hyperlink" Target="mailto:07phananhdo@gmail.com" TargetMode="External"/><Relationship Id="rId6" Type="http://schemas.openxmlformats.org/officeDocument/2006/relationships/hyperlink" Target="http://localhost:51529/LoginCustomer/RegisterUser" TargetMode="External"/><Relationship Id="rId5" Type="http://schemas.openxmlformats.org/officeDocument/2006/relationships/hyperlink" Target="mailto:07phananhdo@gmail.com" TargetMode="External"/><Relationship Id="rId4" Type="http://schemas.openxmlformats.org/officeDocument/2006/relationships/hyperlink" Target="http://localhost:51529/LoginUser/Histor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22dh@gmail" TargetMode="External"/><Relationship Id="rId2" Type="http://schemas.openxmlformats.org/officeDocument/2006/relationships/hyperlink" Target="mailto:22dh@.com" TargetMode="External"/><Relationship Id="rId1" Type="http://schemas.openxmlformats.org/officeDocument/2006/relationships/hyperlink" Target="mailto:22dh@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22dh@gmail.com" TargetMode="External"/><Relationship Id="rId1" Type="http://schemas.openxmlformats.org/officeDocument/2006/relationships/hyperlink" Target="mailto:2@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22dh@gmail" TargetMode="External"/><Relationship Id="rId2" Type="http://schemas.openxmlformats.org/officeDocument/2006/relationships/hyperlink" Target="mailto:22dh@.com" TargetMode="External"/><Relationship Id="rId1" Type="http://schemas.openxmlformats.org/officeDocument/2006/relationships/hyperlink" Target="mailto:22dh@gmail.com" TargetMode="External"/><Relationship Id="rId5" Type="http://schemas.openxmlformats.org/officeDocument/2006/relationships/printerSettings" Target="../printerSettings/printerSettings2.bin"/><Relationship Id="rId4" Type="http://schemas.openxmlformats.org/officeDocument/2006/relationships/hyperlink" Target="mailto:22d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9777F-CAFA-45C9-AB8F-C3A634E6CD0C}">
  <sheetPr codeName="Sheet1"/>
  <dimension ref="A1:D26"/>
  <sheetViews>
    <sheetView topLeftCell="B34" zoomScale="66" zoomScaleNormal="55" workbookViewId="0">
      <selection activeCell="H5" sqref="H5"/>
    </sheetView>
  </sheetViews>
  <sheetFormatPr defaultRowHeight="14.4" x14ac:dyDescent="0.3"/>
  <cols>
    <col min="1" max="1" width="14" bestFit="1" customWidth="1"/>
    <col min="2" max="2" width="14.5546875" bestFit="1" customWidth="1"/>
    <col min="3" max="3" width="39" customWidth="1"/>
    <col min="4" max="4" width="125.88671875" customWidth="1"/>
  </cols>
  <sheetData>
    <row r="1" spans="1:4" x14ac:dyDescent="0.3">
      <c r="A1" s="69" t="s">
        <v>0</v>
      </c>
      <c r="B1" s="70" t="s">
        <v>1</v>
      </c>
      <c r="C1" s="70" t="s">
        <v>2</v>
      </c>
      <c r="D1" s="70" t="s">
        <v>3</v>
      </c>
    </row>
    <row r="2" spans="1:4" ht="86.4" x14ac:dyDescent="0.3">
      <c r="A2" s="71">
        <v>1</v>
      </c>
      <c r="B2" s="71" t="s">
        <v>4</v>
      </c>
      <c r="C2" s="72" t="s">
        <v>5</v>
      </c>
      <c r="D2" s="72" t="s">
        <v>6</v>
      </c>
    </row>
    <row r="3" spans="1:4" ht="100.8" x14ac:dyDescent="0.3">
      <c r="A3" s="71">
        <v>2</v>
      </c>
      <c r="B3" s="71" t="s">
        <v>7</v>
      </c>
      <c r="C3" s="72" t="s">
        <v>8</v>
      </c>
      <c r="D3" s="72" t="s">
        <v>9</v>
      </c>
    </row>
    <row r="4" spans="1:4" ht="57.6" x14ac:dyDescent="0.3">
      <c r="A4" s="71">
        <v>3</v>
      </c>
      <c r="B4" s="71" t="s">
        <v>10</v>
      </c>
      <c r="C4" s="71" t="s">
        <v>11</v>
      </c>
      <c r="D4" s="72" t="s">
        <v>12</v>
      </c>
    </row>
    <row r="5" spans="1:4" ht="135.75" customHeight="1" x14ac:dyDescent="0.3">
      <c r="A5" s="73">
        <v>4</v>
      </c>
      <c r="B5" s="73" t="s">
        <v>13</v>
      </c>
      <c r="C5" s="67" t="s">
        <v>14</v>
      </c>
      <c r="D5" s="67" t="s">
        <v>15</v>
      </c>
    </row>
    <row r="6" spans="1:4" ht="144" x14ac:dyDescent="0.3">
      <c r="A6" s="73">
        <v>6</v>
      </c>
      <c r="B6" s="73" t="s">
        <v>16</v>
      </c>
      <c r="C6" s="72" t="s">
        <v>17</v>
      </c>
      <c r="D6" s="67" t="s">
        <v>18</v>
      </c>
    </row>
    <row r="7" spans="1:4" ht="100.8" x14ac:dyDescent="0.3">
      <c r="A7" s="73">
        <v>7</v>
      </c>
      <c r="B7" s="73" t="s">
        <v>19</v>
      </c>
      <c r="C7" s="72" t="s">
        <v>20</v>
      </c>
      <c r="D7" s="67" t="s">
        <v>21</v>
      </c>
    </row>
    <row r="8" spans="1:4" ht="288" x14ac:dyDescent="0.3">
      <c r="A8" s="73">
        <v>8</v>
      </c>
      <c r="B8" s="73" t="s">
        <v>22</v>
      </c>
      <c r="C8" s="72" t="s">
        <v>23</v>
      </c>
      <c r="D8" s="67" t="s">
        <v>24</v>
      </c>
    </row>
    <row r="9" spans="1:4" ht="86.4" x14ac:dyDescent="0.3">
      <c r="A9" s="73">
        <v>9</v>
      </c>
      <c r="B9" s="73" t="s">
        <v>25</v>
      </c>
      <c r="C9" s="72" t="s">
        <v>26</v>
      </c>
      <c r="D9" s="67" t="s">
        <v>27</v>
      </c>
    </row>
    <row r="10" spans="1:4" ht="187.2" x14ac:dyDescent="0.3">
      <c r="A10" s="73">
        <v>10</v>
      </c>
      <c r="B10" s="73" t="s">
        <v>28</v>
      </c>
      <c r="C10" s="72" t="s">
        <v>29</v>
      </c>
      <c r="D10" s="67" t="s">
        <v>30</v>
      </c>
    </row>
    <row r="11" spans="1:4" ht="129.6" x14ac:dyDescent="0.3">
      <c r="A11" s="73">
        <v>11</v>
      </c>
      <c r="B11" s="73" t="s">
        <v>31</v>
      </c>
      <c r="C11" s="72" t="s">
        <v>32</v>
      </c>
      <c r="D11" s="67" t="s">
        <v>33</v>
      </c>
    </row>
    <row r="12" spans="1:4" ht="244.8" x14ac:dyDescent="0.3">
      <c r="A12" s="73">
        <v>12</v>
      </c>
      <c r="B12" s="73" t="s">
        <v>34</v>
      </c>
      <c r="C12" s="73" t="s">
        <v>35</v>
      </c>
      <c r="D12" s="67" t="s">
        <v>36</v>
      </c>
    </row>
    <row r="13" spans="1:4" ht="351" customHeight="1" x14ac:dyDescent="0.3">
      <c r="A13" s="130">
        <v>13</v>
      </c>
      <c r="B13" s="130" t="s">
        <v>37</v>
      </c>
      <c r="C13" s="129" t="s">
        <v>38</v>
      </c>
      <c r="D13" s="129" t="s">
        <v>39</v>
      </c>
    </row>
    <row r="14" spans="1:4" ht="121.5" customHeight="1" x14ac:dyDescent="0.3">
      <c r="A14" s="130"/>
      <c r="B14" s="130"/>
      <c r="C14" s="129"/>
      <c r="D14" s="129"/>
    </row>
    <row r="15" spans="1:4" ht="144.75" customHeight="1" x14ac:dyDescent="0.3">
      <c r="A15" s="134">
        <v>14</v>
      </c>
      <c r="B15" s="134" t="s">
        <v>40</v>
      </c>
      <c r="C15" s="133" t="s">
        <v>41</v>
      </c>
      <c r="D15" s="131" t="s">
        <v>42</v>
      </c>
    </row>
    <row r="16" spans="1:4" ht="124.5" customHeight="1" x14ac:dyDescent="0.3">
      <c r="A16" s="134"/>
      <c r="B16" s="134"/>
      <c r="C16" s="133"/>
      <c r="D16" s="132"/>
    </row>
    <row r="17" spans="1:4" ht="120.75" customHeight="1" x14ac:dyDescent="0.3">
      <c r="A17" s="134"/>
      <c r="B17" s="134"/>
      <c r="C17" s="133"/>
      <c r="D17" s="132"/>
    </row>
    <row r="18" spans="1:4" ht="252.75" customHeight="1" x14ac:dyDescent="0.3">
      <c r="A18" s="134"/>
      <c r="B18" s="134"/>
      <c r="C18" s="133"/>
      <c r="D18" s="132"/>
    </row>
    <row r="19" spans="1:4" ht="312.75" customHeight="1" x14ac:dyDescent="0.3">
      <c r="A19" s="134">
        <v>15</v>
      </c>
      <c r="B19" s="134" t="s">
        <v>43</v>
      </c>
      <c r="C19" s="133" t="s">
        <v>44</v>
      </c>
      <c r="D19" s="135" t="s">
        <v>45</v>
      </c>
    </row>
    <row r="20" spans="1:4" ht="132" customHeight="1" x14ac:dyDescent="0.3">
      <c r="A20" s="134"/>
      <c r="B20" s="134"/>
      <c r="C20" s="133"/>
      <c r="D20" s="136"/>
    </row>
    <row r="21" spans="1:4" ht="59.25" customHeight="1" x14ac:dyDescent="0.3">
      <c r="A21" s="134"/>
      <c r="B21" s="134"/>
      <c r="C21" s="133"/>
      <c r="D21" s="136"/>
    </row>
    <row r="22" spans="1:4" x14ac:dyDescent="0.3">
      <c r="A22" s="134"/>
      <c r="B22" s="134"/>
      <c r="C22" s="133"/>
      <c r="D22" s="136"/>
    </row>
    <row r="23" spans="1:4" ht="119.25" customHeight="1" x14ac:dyDescent="0.3">
      <c r="A23" s="134">
        <v>16</v>
      </c>
      <c r="B23" s="134" t="s">
        <v>46</v>
      </c>
      <c r="C23" s="133" t="s">
        <v>47</v>
      </c>
      <c r="D23" s="135" t="s">
        <v>48</v>
      </c>
    </row>
    <row r="24" spans="1:4" ht="141.75" customHeight="1" x14ac:dyDescent="0.3">
      <c r="A24" s="134"/>
      <c r="B24" s="134"/>
      <c r="C24" s="133"/>
      <c r="D24" s="136"/>
    </row>
    <row r="25" spans="1:4" ht="230.25" customHeight="1" x14ac:dyDescent="0.3">
      <c r="A25" s="134"/>
      <c r="B25" s="134"/>
      <c r="C25" s="133"/>
      <c r="D25" s="136"/>
    </row>
    <row r="26" spans="1:4" x14ac:dyDescent="0.3">
      <c r="A26" s="134"/>
      <c r="B26" s="134"/>
      <c r="C26" s="133"/>
      <c r="D26" s="136"/>
    </row>
  </sheetData>
  <mergeCells count="16">
    <mergeCell ref="A23:A26"/>
    <mergeCell ref="B23:B26"/>
    <mergeCell ref="C23:C26"/>
    <mergeCell ref="D23:D26"/>
    <mergeCell ref="D19:D22"/>
    <mergeCell ref="A19:A22"/>
    <mergeCell ref="B19:B22"/>
    <mergeCell ref="C19:C22"/>
    <mergeCell ref="D13:D14"/>
    <mergeCell ref="C13:C14"/>
    <mergeCell ref="B13:B14"/>
    <mergeCell ref="A13:A14"/>
    <mergeCell ref="D15:D18"/>
    <mergeCell ref="C15:C18"/>
    <mergeCell ref="B15:B18"/>
    <mergeCell ref="A15:A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DE56-B217-4F64-A0EB-3903094ADE9D}">
  <dimension ref="J5:L7"/>
  <sheetViews>
    <sheetView workbookViewId="0">
      <selection activeCell="K22" sqref="K22"/>
    </sheetView>
  </sheetViews>
  <sheetFormatPr defaultRowHeight="14.4" x14ac:dyDescent="0.3"/>
  <cols>
    <col min="1" max="9" width="8.88671875" style="34"/>
    <col min="10" max="10" width="16" style="34" customWidth="1"/>
    <col min="11" max="11" width="11.77734375" style="34" customWidth="1"/>
    <col min="12" max="12" width="14.5546875" style="34" customWidth="1"/>
    <col min="13" max="16384" width="8.88671875" style="34"/>
  </cols>
  <sheetData>
    <row r="5" spans="10:12" x14ac:dyDescent="0.3">
      <c r="J5" s="128" t="s">
        <v>520</v>
      </c>
      <c r="K5" s="128" t="s">
        <v>522</v>
      </c>
      <c r="L5" s="128" t="s">
        <v>521</v>
      </c>
    </row>
    <row r="6" spans="10:12" x14ac:dyDescent="0.3">
      <c r="J6" s="113">
        <v>125</v>
      </c>
      <c r="K6" s="113">
        <v>88</v>
      </c>
      <c r="L6" s="113">
        <f>J6-K6</f>
        <v>37</v>
      </c>
    </row>
    <row r="7" spans="10:12" x14ac:dyDescent="0.3">
      <c r="J7" s="126">
        <v>1</v>
      </c>
      <c r="K7" s="127">
        <f>J7/J6*K6</f>
        <v>0.70399999999999996</v>
      </c>
      <c r="L7" s="127">
        <f>J7/J6*L6</f>
        <v>0.29599999999999999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9D32F-32BE-4D4C-BE2B-B8BEB238630C}">
  <sheetPr codeName="Sheet2"/>
  <dimension ref="A1:N729"/>
  <sheetViews>
    <sheetView tabSelected="1" zoomScale="53" zoomScaleNormal="70" workbookViewId="0">
      <selection activeCell="K7" sqref="K7:K20"/>
    </sheetView>
  </sheetViews>
  <sheetFormatPr defaultRowHeight="14.4" x14ac:dyDescent="0.3"/>
  <cols>
    <col min="3" max="3" width="21.5546875" customWidth="1"/>
    <col min="4" max="4" width="21.33203125" customWidth="1"/>
    <col min="5" max="5" width="24" customWidth="1"/>
    <col min="6" max="6" width="54.5546875" customWidth="1"/>
    <col min="7" max="7" width="60.33203125" customWidth="1"/>
    <col min="9" max="9" width="15.109375" style="34" customWidth="1"/>
    <col min="10" max="10" width="24.88671875" customWidth="1"/>
    <col min="11" max="11" width="29.5546875" customWidth="1"/>
    <col min="12" max="12" width="26.77734375" customWidth="1"/>
    <col min="13" max="13" width="15.88671875" customWidth="1"/>
  </cols>
  <sheetData>
    <row r="1" spans="1:14" ht="39.6" x14ac:dyDescent="0.3">
      <c r="A1" s="105" t="s">
        <v>49</v>
      </c>
      <c r="B1" s="79" t="s">
        <v>50</v>
      </c>
      <c r="C1" s="80" t="s">
        <v>51</v>
      </c>
      <c r="D1" s="81"/>
      <c r="E1" s="81" t="s">
        <v>52</v>
      </c>
      <c r="F1" s="4"/>
      <c r="G1" s="82"/>
      <c r="H1" s="83"/>
      <c r="I1" s="109"/>
      <c r="J1" s="83"/>
      <c r="K1" s="83"/>
      <c r="L1" s="83"/>
      <c r="M1" s="83"/>
      <c r="N1" s="83"/>
    </row>
    <row r="2" spans="1:14" ht="27.6" x14ac:dyDescent="0.3">
      <c r="A2" s="106"/>
      <c r="B2" s="84" t="s">
        <v>53</v>
      </c>
      <c r="C2" s="84"/>
      <c r="D2" s="81"/>
      <c r="E2" s="81" t="s">
        <v>54</v>
      </c>
      <c r="F2" s="85"/>
      <c r="G2" s="82"/>
      <c r="H2" s="83"/>
      <c r="I2" s="109"/>
      <c r="J2" s="83"/>
      <c r="K2" s="83"/>
      <c r="L2" s="83"/>
      <c r="M2" s="83"/>
      <c r="N2" s="83"/>
    </row>
    <row r="3" spans="1:14" ht="26.4" x14ac:dyDescent="0.3">
      <c r="A3" s="37"/>
      <c r="B3" s="86" t="s">
        <v>55</v>
      </c>
      <c r="C3" s="86"/>
      <c r="D3" s="81"/>
      <c r="E3" s="81" t="s">
        <v>56</v>
      </c>
      <c r="F3" s="87"/>
      <c r="G3" s="82"/>
      <c r="H3" s="83"/>
      <c r="I3" s="109"/>
      <c r="J3" s="83"/>
      <c r="K3" s="83"/>
      <c r="L3" s="83"/>
      <c r="M3" s="83"/>
      <c r="N3" s="83"/>
    </row>
    <row r="4" spans="1:14" ht="15.6" x14ac:dyDescent="0.3">
      <c r="A4" s="88"/>
      <c r="B4" s="86"/>
      <c r="C4" s="86"/>
      <c r="D4" s="81"/>
      <c r="E4" s="81" t="s">
        <v>57</v>
      </c>
      <c r="F4" s="40"/>
      <c r="G4" s="82"/>
      <c r="H4" s="83"/>
      <c r="I4" s="109"/>
      <c r="J4" s="83"/>
      <c r="K4" s="83"/>
      <c r="L4" s="83"/>
      <c r="M4" s="83"/>
      <c r="N4" s="83"/>
    </row>
    <row r="5" spans="1:14" ht="28.8" x14ac:dyDescent="0.3">
      <c r="A5" s="98" t="s">
        <v>323</v>
      </c>
      <c r="B5" s="99" t="s">
        <v>324</v>
      </c>
      <c r="C5" s="99" t="s">
        <v>325</v>
      </c>
      <c r="D5" s="99" t="s">
        <v>326</v>
      </c>
      <c r="E5" s="99" t="s">
        <v>61</v>
      </c>
      <c r="F5" s="99" t="s">
        <v>62</v>
      </c>
      <c r="G5" s="99" t="s">
        <v>415</v>
      </c>
      <c r="H5" s="99" t="s">
        <v>327</v>
      </c>
      <c r="I5" s="99" t="s">
        <v>328</v>
      </c>
      <c r="J5" s="99" t="s">
        <v>65</v>
      </c>
      <c r="K5" s="99" t="s">
        <v>66</v>
      </c>
      <c r="L5" s="99" t="s">
        <v>67</v>
      </c>
      <c r="M5" s="99" t="s">
        <v>68</v>
      </c>
      <c r="N5" s="107" t="s">
        <v>69</v>
      </c>
    </row>
    <row r="6" spans="1:14" ht="28.8" x14ac:dyDescent="0.3">
      <c r="A6" s="75"/>
      <c r="B6" s="74" t="s">
        <v>70</v>
      </c>
      <c r="C6" s="74" t="s">
        <v>330</v>
      </c>
      <c r="D6" s="74" t="s">
        <v>331</v>
      </c>
      <c r="E6" s="74" t="s">
        <v>97</v>
      </c>
      <c r="F6" s="74"/>
      <c r="G6" s="74"/>
      <c r="H6" s="74">
        <v>1</v>
      </c>
      <c r="I6" s="74" t="s">
        <v>332</v>
      </c>
      <c r="J6" s="74"/>
      <c r="K6" s="104" t="s">
        <v>333</v>
      </c>
      <c r="L6" s="104" t="s">
        <v>333</v>
      </c>
      <c r="M6" s="104" t="s">
        <v>72</v>
      </c>
      <c r="N6" s="108"/>
    </row>
    <row r="7" spans="1:14" ht="28.8" customHeight="1" x14ac:dyDescent="0.3">
      <c r="A7" s="140"/>
      <c r="B7" s="143" t="s">
        <v>73</v>
      </c>
      <c r="C7" s="146" t="s">
        <v>330</v>
      </c>
      <c r="D7" s="146" t="s">
        <v>331</v>
      </c>
      <c r="E7" s="146" t="s">
        <v>97</v>
      </c>
      <c r="F7" s="146" t="s">
        <v>403</v>
      </c>
      <c r="G7" s="146"/>
      <c r="H7" s="74">
        <v>1</v>
      </c>
      <c r="I7" s="74" t="s">
        <v>334</v>
      </c>
      <c r="J7" s="74" t="s">
        <v>335</v>
      </c>
      <c r="K7" s="137" t="s">
        <v>399</v>
      </c>
      <c r="L7" s="137" t="s">
        <v>399</v>
      </c>
      <c r="M7" s="137" t="s">
        <v>72</v>
      </c>
      <c r="N7" s="149"/>
    </row>
    <row r="8" spans="1:14" ht="28.8" x14ac:dyDescent="0.3">
      <c r="A8" s="141"/>
      <c r="B8" s="144"/>
      <c r="C8" s="147"/>
      <c r="D8" s="147"/>
      <c r="E8" s="147"/>
      <c r="F8" s="147"/>
      <c r="G8" s="147"/>
      <c r="H8" s="74">
        <v>2</v>
      </c>
      <c r="I8" s="74" t="s">
        <v>336</v>
      </c>
      <c r="J8" s="74">
        <v>100000</v>
      </c>
      <c r="K8" s="138"/>
      <c r="L8" s="138"/>
      <c r="M8" s="138"/>
      <c r="N8" s="149"/>
    </row>
    <row r="9" spans="1:14" ht="43.2" customHeight="1" x14ac:dyDescent="0.3">
      <c r="A9" s="141"/>
      <c r="B9" s="144"/>
      <c r="C9" s="147"/>
      <c r="D9" s="147"/>
      <c r="E9" s="147"/>
      <c r="F9" s="147"/>
      <c r="G9" s="147"/>
      <c r="H9" s="74">
        <v>3</v>
      </c>
      <c r="I9" s="74" t="s">
        <v>337</v>
      </c>
      <c r="J9" s="74" t="s">
        <v>338</v>
      </c>
      <c r="K9" s="138"/>
      <c r="L9" s="138"/>
      <c r="M9" s="138"/>
      <c r="N9" s="149"/>
    </row>
    <row r="10" spans="1:14" ht="28.8" x14ac:dyDescent="0.3">
      <c r="A10" s="141"/>
      <c r="B10" s="144"/>
      <c r="C10" s="147"/>
      <c r="D10" s="147"/>
      <c r="E10" s="147"/>
      <c r="F10" s="147"/>
      <c r="G10" s="147"/>
      <c r="H10" s="74">
        <v>4</v>
      </c>
      <c r="I10" s="74" t="s">
        <v>339</v>
      </c>
      <c r="J10" s="74" t="s">
        <v>340</v>
      </c>
      <c r="K10" s="138"/>
      <c r="L10" s="138"/>
      <c r="M10" s="138"/>
      <c r="N10" s="149"/>
    </row>
    <row r="11" spans="1:14" ht="28.8" x14ac:dyDescent="0.3">
      <c r="A11" s="141"/>
      <c r="B11" s="144"/>
      <c r="C11" s="147"/>
      <c r="D11" s="147"/>
      <c r="E11" s="147"/>
      <c r="F11" s="147"/>
      <c r="G11" s="147"/>
      <c r="H11" s="74">
        <v>5</v>
      </c>
      <c r="I11" s="74" t="s">
        <v>341</v>
      </c>
      <c r="J11" s="74" t="s">
        <v>385</v>
      </c>
      <c r="K11" s="138"/>
      <c r="L11" s="138"/>
      <c r="M11" s="138"/>
      <c r="N11" s="149"/>
    </row>
    <row r="12" spans="1:14" x14ac:dyDescent="0.3">
      <c r="A12" s="141"/>
      <c r="B12" s="144"/>
      <c r="C12" s="147"/>
      <c r="D12" s="147"/>
      <c r="E12" s="147"/>
      <c r="F12" s="147"/>
      <c r="G12" s="147"/>
      <c r="H12" s="74">
        <v>6</v>
      </c>
      <c r="I12" s="74" t="s">
        <v>342</v>
      </c>
      <c r="J12" s="74" t="s">
        <v>343</v>
      </c>
      <c r="K12" s="138"/>
      <c r="L12" s="138"/>
      <c r="M12" s="138"/>
      <c r="N12" s="149"/>
    </row>
    <row r="13" spans="1:14" ht="28.8" x14ac:dyDescent="0.3">
      <c r="A13" s="141"/>
      <c r="B13" s="144"/>
      <c r="C13" s="147"/>
      <c r="D13" s="147"/>
      <c r="E13" s="147"/>
      <c r="F13" s="147"/>
      <c r="G13" s="147"/>
      <c r="H13" s="74">
        <v>7</v>
      </c>
      <c r="I13" s="74" t="s">
        <v>344</v>
      </c>
      <c r="J13" s="74" t="s">
        <v>379</v>
      </c>
      <c r="K13" s="138"/>
      <c r="L13" s="138"/>
      <c r="M13" s="138"/>
      <c r="N13" s="149"/>
    </row>
    <row r="14" spans="1:14" ht="28.8" x14ac:dyDescent="0.3">
      <c r="A14" s="141"/>
      <c r="B14" s="144"/>
      <c r="C14" s="147"/>
      <c r="D14" s="147"/>
      <c r="E14" s="147"/>
      <c r="F14" s="147"/>
      <c r="G14" s="147"/>
      <c r="H14" s="74">
        <v>8</v>
      </c>
      <c r="I14" s="74" t="s">
        <v>378</v>
      </c>
      <c r="J14" s="74" t="s">
        <v>380</v>
      </c>
      <c r="K14" s="138"/>
      <c r="L14" s="138"/>
      <c r="M14" s="138"/>
      <c r="N14" s="149"/>
    </row>
    <row r="15" spans="1:14" x14ac:dyDescent="0.3">
      <c r="A15" s="141"/>
      <c r="B15" s="144"/>
      <c r="C15" s="147"/>
      <c r="D15" s="147"/>
      <c r="E15" s="147"/>
      <c r="F15" s="147"/>
      <c r="G15" s="147"/>
      <c r="H15" s="74">
        <v>9</v>
      </c>
      <c r="I15" s="74" t="s">
        <v>381</v>
      </c>
      <c r="J15" s="74" t="s">
        <v>345</v>
      </c>
      <c r="K15" s="138"/>
      <c r="L15" s="138"/>
      <c r="M15" s="138"/>
      <c r="N15" s="149"/>
    </row>
    <row r="16" spans="1:14" ht="28.8" x14ac:dyDescent="0.3">
      <c r="A16" s="141"/>
      <c r="B16" s="144"/>
      <c r="C16" s="147"/>
      <c r="D16" s="147"/>
      <c r="E16" s="147"/>
      <c r="F16" s="147"/>
      <c r="G16" s="147"/>
      <c r="H16" s="74">
        <v>10</v>
      </c>
      <c r="I16" s="74" t="s">
        <v>348</v>
      </c>
      <c r="J16" s="74">
        <v>2025</v>
      </c>
      <c r="K16" s="138"/>
      <c r="L16" s="138"/>
      <c r="M16" s="138"/>
      <c r="N16" s="149"/>
    </row>
    <row r="17" spans="1:14" x14ac:dyDescent="0.3">
      <c r="A17" s="141"/>
      <c r="B17" s="144"/>
      <c r="C17" s="147"/>
      <c r="D17" s="147"/>
      <c r="E17" s="147"/>
      <c r="F17" s="147"/>
      <c r="G17" s="147"/>
      <c r="H17" s="74">
        <v>11</v>
      </c>
      <c r="I17" s="74" t="s">
        <v>349</v>
      </c>
      <c r="J17" s="74" t="s">
        <v>350</v>
      </c>
      <c r="K17" s="138"/>
      <c r="L17" s="138"/>
      <c r="M17" s="138"/>
      <c r="N17" s="149"/>
    </row>
    <row r="18" spans="1:14" x14ac:dyDescent="0.3">
      <c r="A18" s="141"/>
      <c r="B18" s="144"/>
      <c r="C18" s="147"/>
      <c r="D18" s="147"/>
      <c r="E18" s="147"/>
      <c r="F18" s="147"/>
      <c r="G18" s="147"/>
      <c r="H18" s="74">
        <v>12</v>
      </c>
      <c r="I18" s="74" t="s">
        <v>351</v>
      </c>
      <c r="J18" s="74">
        <v>100</v>
      </c>
      <c r="K18" s="138"/>
      <c r="L18" s="138"/>
      <c r="M18" s="138"/>
      <c r="N18" s="149"/>
    </row>
    <row r="19" spans="1:14" ht="28.8" customHeight="1" x14ac:dyDescent="0.3">
      <c r="A19" s="141"/>
      <c r="B19" s="144"/>
      <c r="C19" s="147"/>
      <c r="D19" s="147"/>
      <c r="E19" s="147"/>
      <c r="F19" s="147"/>
      <c r="G19" s="147"/>
      <c r="H19" s="74">
        <v>13</v>
      </c>
      <c r="I19" s="74" t="s">
        <v>382</v>
      </c>
      <c r="J19" s="74" t="s">
        <v>384</v>
      </c>
      <c r="K19" s="138"/>
      <c r="L19" s="138"/>
      <c r="M19" s="138"/>
      <c r="N19" s="149"/>
    </row>
    <row r="20" spans="1:14" x14ac:dyDescent="0.3">
      <c r="A20" s="142"/>
      <c r="B20" s="145"/>
      <c r="C20" s="148"/>
      <c r="D20" s="148"/>
      <c r="E20" s="148"/>
      <c r="F20" s="148"/>
      <c r="G20" s="148"/>
      <c r="H20" s="74">
        <v>14</v>
      </c>
      <c r="I20" s="74" t="s">
        <v>383</v>
      </c>
      <c r="J20" s="74"/>
      <c r="K20" s="139"/>
      <c r="L20" s="139"/>
      <c r="M20" s="139"/>
      <c r="N20" s="149"/>
    </row>
    <row r="21" spans="1:14" ht="28.8" customHeight="1" x14ac:dyDescent="0.3">
      <c r="A21" s="140"/>
      <c r="B21" s="143" t="s">
        <v>75</v>
      </c>
      <c r="C21" s="146" t="s">
        <v>330</v>
      </c>
      <c r="D21" s="146" t="s">
        <v>331</v>
      </c>
      <c r="E21" s="146" t="s">
        <v>116</v>
      </c>
      <c r="F21" s="146" t="s">
        <v>405</v>
      </c>
      <c r="G21" s="146"/>
      <c r="H21" s="74">
        <v>1</v>
      </c>
      <c r="I21" s="74" t="s">
        <v>334</v>
      </c>
      <c r="J21" s="74"/>
      <c r="K21" s="137" t="s">
        <v>386</v>
      </c>
      <c r="L21" s="137" t="s">
        <v>386</v>
      </c>
      <c r="M21" s="137" t="s">
        <v>72</v>
      </c>
      <c r="N21" s="149"/>
    </row>
    <row r="22" spans="1:14" ht="28.8" x14ac:dyDescent="0.3">
      <c r="A22" s="141"/>
      <c r="B22" s="144"/>
      <c r="C22" s="147"/>
      <c r="D22" s="147"/>
      <c r="E22" s="147"/>
      <c r="F22" s="147"/>
      <c r="G22" s="147"/>
      <c r="H22" s="74">
        <v>2</v>
      </c>
      <c r="I22" s="74" t="s">
        <v>336</v>
      </c>
      <c r="J22" s="74">
        <v>100000</v>
      </c>
      <c r="K22" s="138"/>
      <c r="L22" s="138"/>
      <c r="M22" s="138"/>
      <c r="N22" s="149"/>
    </row>
    <row r="23" spans="1:14" ht="43.2" customHeight="1" x14ac:dyDescent="0.3">
      <c r="A23" s="141"/>
      <c r="B23" s="144"/>
      <c r="C23" s="147"/>
      <c r="D23" s="147"/>
      <c r="E23" s="147"/>
      <c r="F23" s="147"/>
      <c r="G23" s="147"/>
      <c r="H23" s="74">
        <v>3</v>
      </c>
      <c r="I23" s="74" t="s">
        <v>337</v>
      </c>
      <c r="J23" s="74" t="s">
        <v>338</v>
      </c>
      <c r="K23" s="138"/>
      <c r="L23" s="138"/>
      <c r="M23" s="138"/>
      <c r="N23" s="149"/>
    </row>
    <row r="24" spans="1:14" ht="28.8" x14ac:dyDescent="0.3">
      <c r="A24" s="141"/>
      <c r="B24" s="144"/>
      <c r="C24" s="147"/>
      <c r="D24" s="147"/>
      <c r="E24" s="147"/>
      <c r="F24" s="147"/>
      <c r="G24" s="147"/>
      <c r="H24" s="74">
        <v>4</v>
      </c>
      <c r="I24" s="74" t="s">
        <v>339</v>
      </c>
      <c r="J24" s="74" t="s">
        <v>340</v>
      </c>
      <c r="K24" s="138"/>
      <c r="L24" s="138"/>
      <c r="M24" s="138"/>
      <c r="N24" s="149"/>
    </row>
    <row r="25" spans="1:14" ht="28.8" x14ac:dyDescent="0.3">
      <c r="A25" s="141"/>
      <c r="B25" s="144"/>
      <c r="C25" s="147"/>
      <c r="D25" s="147"/>
      <c r="E25" s="147"/>
      <c r="F25" s="147"/>
      <c r="G25" s="147"/>
      <c r="H25" s="74">
        <v>5</v>
      </c>
      <c r="I25" s="74" t="s">
        <v>341</v>
      </c>
      <c r="J25" s="74" t="s">
        <v>385</v>
      </c>
      <c r="K25" s="138"/>
      <c r="L25" s="138"/>
      <c r="M25" s="138"/>
      <c r="N25" s="149"/>
    </row>
    <row r="26" spans="1:14" x14ac:dyDescent="0.3">
      <c r="A26" s="141"/>
      <c r="B26" s="144"/>
      <c r="C26" s="147"/>
      <c r="D26" s="147"/>
      <c r="E26" s="147"/>
      <c r="F26" s="147"/>
      <c r="G26" s="147"/>
      <c r="H26" s="74">
        <v>6</v>
      </c>
      <c r="I26" s="74" t="s">
        <v>342</v>
      </c>
      <c r="J26" s="74" t="s">
        <v>343</v>
      </c>
      <c r="K26" s="138"/>
      <c r="L26" s="138"/>
      <c r="M26" s="138"/>
      <c r="N26" s="149"/>
    </row>
    <row r="27" spans="1:14" ht="28.8" x14ac:dyDescent="0.3">
      <c r="A27" s="141"/>
      <c r="B27" s="144"/>
      <c r="C27" s="147"/>
      <c r="D27" s="147"/>
      <c r="E27" s="147"/>
      <c r="F27" s="147"/>
      <c r="G27" s="147"/>
      <c r="H27" s="74">
        <v>7</v>
      </c>
      <c r="I27" s="74" t="s">
        <v>344</v>
      </c>
      <c r="J27" s="74" t="s">
        <v>379</v>
      </c>
      <c r="K27" s="138"/>
      <c r="L27" s="138"/>
      <c r="M27" s="138"/>
      <c r="N27" s="149"/>
    </row>
    <row r="28" spans="1:14" ht="28.8" x14ac:dyDescent="0.3">
      <c r="A28" s="141"/>
      <c r="B28" s="144"/>
      <c r="C28" s="147"/>
      <c r="D28" s="147"/>
      <c r="E28" s="147"/>
      <c r="F28" s="147"/>
      <c r="G28" s="147"/>
      <c r="H28" s="74">
        <v>8</v>
      </c>
      <c r="I28" s="74" t="s">
        <v>378</v>
      </c>
      <c r="J28" s="74" t="s">
        <v>380</v>
      </c>
      <c r="K28" s="138"/>
      <c r="L28" s="138"/>
      <c r="M28" s="138"/>
      <c r="N28" s="149"/>
    </row>
    <row r="29" spans="1:14" x14ac:dyDescent="0.3">
      <c r="A29" s="141"/>
      <c r="B29" s="144"/>
      <c r="C29" s="147"/>
      <c r="D29" s="147"/>
      <c r="E29" s="147"/>
      <c r="F29" s="147"/>
      <c r="G29" s="147"/>
      <c r="H29" s="74">
        <v>9</v>
      </c>
      <c r="I29" s="74" t="s">
        <v>381</v>
      </c>
      <c r="J29" s="74" t="s">
        <v>345</v>
      </c>
      <c r="K29" s="138"/>
      <c r="L29" s="138"/>
      <c r="M29" s="138"/>
      <c r="N29" s="149"/>
    </row>
    <row r="30" spans="1:14" ht="28.8" x14ac:dyDescent="0.3">
      <c r="A30" s="141"/>
      <c r="B30" s="144"/>
      <c r="C30" s="147"/>
      <c r="D30" s="147"/>
      <c r="E30" s="147"/>
      <c r="F30" s="147"/>
      <c r="G30" s="147"/>
      <c r="H30" s="74">
        <v>10</v>
      </c>
      <c r="I30" s="74" t="s">
        <v>348</v>
      </c>
      <c r="J30" s="74">
        <v>2025</v>
      </c>
      <c r="K30" s="138"/>
      <c r="L30" s="138"/>
      <c r="M30" s="138"/>
      <c r="N30" s="149"/>
    </row>
    <row r="31" spans="1:14" ht="28.8" customHeight="1" x14ac:dyDescent="0.3">
      <c r="A31" s="141"/>
      <c r="B31" s="144"/>
      <c r="C31" s="147"/>
      <c r="D31" s="147"/>
      <c r="E31" s="147"/>
      <c r="F31" s="147"/>
      <c r="G31" s="147"/>
      <c r="H31" s="74">
        <v>11</v>
      </c>
      <c r="I31" s="74" t="s">
        <v>349</v>
      </c>
      <c r="J31" s="74" t="s">
        <v>350</v>
      </c>
      <c r="K31" s="138"/>
      <c r="L31" s="138"/>
      <c r="M31" s="138"/>
      <c r="N31" s="149"/>
    </row>
    <row r="32" spans="1:14" x14ac:dyDescent="0.3">
      <c r="A32" s="141"/>
      <c r="B32" s="144"/>
      <c r="C32" s="147"/>
      <c r="D32" s="147"/>
      <c r="E32" s="147"/>
      <c r="F32" s="147"/>
      <c r="G32" s="147"/>
      <c r="H32" s="74">
        <v>12</v>
      </c>
      <c r="I32" s="74" t="s">
        <v>351</v>
      </c>
      <c r="J32" s="74">
        <v>100</v>
      </c>
      <c r="K32" s="138"/>
      <c r="L32" s="138"/>
      <c r="M32" s="138"/>
      <c r="N32" s="149"/>
    </row>
    <row r="33" spans="1:14" ht="28.8" customHeight="1" x14ac:dyDescent="0.3">
      <c r="A33" s="141"/>
      <c r="B33" s="144"/>
      <c r="C33" s="147"/>
      <c r="D33" s="147"/>
      <c r="E33" s="147"/>
      <c r="F33" s="147"/>
      <c r="G33" s="147"/>
      <c r="H33" s="74">
        <v>13</v>
      </c>
      <c r="I33" s="74" t="s">
        <v>382</v>
      </c>
      <c r="J33" s="74" t="s">
        <v>384</v>
      </c>
      <c r="K33" s="138"/>
      <c r="L33" s="138"/>
      <c r="M33" s="138"/>
      <c r="N33" s="149"/>
    </row>
    <row r="34" spans="1:14" x14ac:dyDescent="0.3">
      <c r="A34" s="142"/>
      <c r="B34" s="145"/>
      <c r="C34" s="148"/>
      <c r="D34" s="148"/>
      <c r="E34" s="148"/>
      <c r="F34" s="148"/>
      <c r="G34" s="148"/>
      <c r="H34" s="74">
        <v>14</v>
      </c>
      <c r="I34" s="74" t="s">
        <v>383</v>
      </c>
      <c r="J34" s="74"/>
      <c r="K34" s="139"/>
      <c r="L34" s="139"/>
      <c r="M34" s="139"/>
      <c r="N34" s="149"/>
    </row>
    <row r="35" spans="1:14" ht="28.8" x14ac:dyDescent="0.3">
      <c r="A35" s="140"/>
      <c r="B35" s="143" t="s">
        <v>76</v>
      </c>
      <c r="C35" s="146" t="s">
        <v>330</v>
      </c>
      <c r="D35" s="146" t="s">
        <v>331</v>
      </c>
      <c r="E35" s="146" t="s">
        <v>116</v>
      </c>
      <c r="F35" s="146" t="s">
        <v>404</v>
      </c>
      <c r="G35" s="146"/>
      <c r="H35" s="74">
        <v>1</v>
      </c>
      <c r="I35" s="74" t="s">
        <v>334</v>
      </c>
      <c r="J35" s="74" t="s">
        <v>335</v>
      </c>
      <c r="K35" s="137" t="s">
        <v>387</v>
      </c>
      <c r="L35" s="137" t="s">
        <v>387</v>
      </c>
      <c r="M35" s="137" t="s">
        <v>72</v>
      </c>
      <c r="N35" s="149"/>
    </row>
    <row r="36" spans="1:14" ht="28.8" x14ac:dyDescent="0.3">
      <c r="A36" s="141"/>
      <c r="B36" s="144"/>
      <c r="C36" s="147"/>
      <c r="D36" s="147"/>
      <c r="E36" s="147"/>
      <c r="F36" s="147"/>
      <c r="G36" s="147"/>
      <c r="H36" s="74">
        <v>2</v>
      </c>
      <c r="I36" s="74" t="s">
        <v>336</v>
      </c>
      <c r="J36" s="74"/>
      <c r="K36" s="138"/>
      <c r="L36" s="138"/>
      <c r="M36" s="138"/>
      <c r="N36" s="149"/>
    </row>
    <row r="37" spans="1:14" ht="43.2" customHeight="1" x14ac:dyDescent="0.3">
      <c r="A37" s="141"/>
      <c r="B37" s="144"/>
      <c r="C37" s="147"/>
      <c r="D37" s="147"/>
      <c r="E37" s="147"/>
      <c r="F37" s="147"/>
      <c r="G37" s="147"/>
      <c r="H37" s="74">
        <v>3</v>
      </c>
      <c r="I37" s="74" t="s">
        <v>337</v>
      </c>
      <c r="J37" s="74" t="s">
        <v>338</v>
      </c>
      <c r="K37" s="138"/>
      <c r="L37" s="138"/>
      <c r="M37" s="138"/>
      <c r="N37" s="149"/>
    </row>
    <row r="38" spans="1:14" ht="28.8" x14ac:dyDescent="0.3">
      <c r="A38" s="141"/>
      <c r="B38" s="144"/>
      <c r="C38" s="147"/>
      <c r="D38" s="147"/>
      <c r="E38" s="147"/>
      <c r="F38" s="147"/>
      <c r="G38" s="147"/>
      <c r="H38" s="74">
        <v>4</v>
      </c>
      <c r="I38" s="74" t="s">
        <v>339</v>
      </c>
      <c r="J38" s="74" t="s">
        <v>340</v>
      </c>
      <c r="K38" s="138"/>
      <c r="L38" s="138"/>
      <c r="M38" s="138"/>
      <c r="N38" s="149"/>
    </row>
    <row r="39" spans="1:14" ht="28.8" x14ac:dyDescent="0.3">
      <c r="A39" s="141"/>
      <c r="B39" s="144"/>
      <c r="C39" s="147"/>
      <c r="D39" s="147"/>
      <c r="E39" s="147"/>
      <c r="F39" s="147"/>
      <c r="G39" s="147"/>
      <c r="H39" s="74">
        <v>5</v>
      </c>
      <c r="I39" s="74" t="s">
        <v>341</v>
      </c>
      <c r="J39" s="74" t="s">
        <v>385</v>
      </c>
      <c r="K39" s="138"/>
      <c r="L39" s="138"/>
      <c r="M39" s="138"/>
      <c r="N39" s="149"/>
    </row>
    <row r="40" spans="1:14" x14ac:dyDescent="0.3">
      <c r="A40" s="141"/>
      <c r="B40" s="144"/>
      <c r="C40" s="147"/>
      <c r="D40" s="147"/>
      <c r="E40" s="147"/>
      <c r="F40" s="147"/>
      <c r="G40" s="147"/>
      <c r="H40" s="74">
        <v>6</v>
      </c>
      <c r="I40" s="74" t="s">
        <v>342</v>
      </c>
      <c r="J40" s="74" t="s">
        <v>343</v>
      </c>
      <c r="K40" s="138"/>
      <c r="L40" s="138"/>
      <c r="M40" s="138"/>
      <c r="N40" s="149"/>
    </row>
    <row r="41" spans="1:14" ht="28.8" customHeight="1" x14ac:dyDescent="0.3">
      <c r="A41" s="141"/>
      <c r="B41" s="144"/>
      <c r="C41" s="147"/>
      <c r="D41" s="147"/>
      <c r="E41" s="147"/>
      <c r="F41" s="147"/>
      <c r="G41" s="147"/>
      <c r="H41" s="74">
        <v>7</v>
      </c>
      <c r="I41" s="74" t="s">
        <v>344</v>
      </c>
      <c r="J41" s="74" t="s">
        <v>379</v>
      </c>
      <c r="K41" s="138"/>
      <c r="L41" s="138"/>
      <c r="M41" s="138"/>
      <c r="N41" s="149"/>
    </row>
    <row r="42" spans="1:14" ht="28.8" x14ac:dyDescent="0.3">
      <c r="A42" s="141"/>
      <c r="B42" s="144"/>
      <c r="C42" s="147"/>
      <c r="D42" s="147"/>
      <c r="E42" s="147"/>
      <c r="F42" s="147"/>
      <c r="G42" s="147"/>
      <c r="H42" s="74">
        <v>8</v>
      </c>
      <c r="I42" s="74" t="s">
        <v>378</v>
      </c>
      <c r="J42" s="74" t="s">
        <v>380</v>
      </c>
      <c r="K42" s="138"/>
      <c r="L42" s="138"/>
      <c r="M42" s="138"/>
      <c r="N42" s="149"/>
    </row>
    <row r="43" spans="1:14" x14ac:dyDescent="0.3">
      <c r="A43" s="141"/>
      <c r="B43" s="144"/>
      <c r="C43" s="147"/>
      <c r="D43" s="147"/>
      <c r="E43" s="147"/>
      <c r="F43" s="147"/>
      <c r="G43" s="147"/>
      <c r="H43" s="74">
        <v>9</v>
      </c>
      <c r="I43" s="74" t="s">
        <v>381</v>
      </c>
      <c r="J43" s="74" t="s">
        <v>345</v>
      </c>
      <c r="K43" s="138"/>
      <c r="L43" s="138"/>
      <c r="M43" s="138"/>
      <c r="N43" s="149"/>
    </row>
    <row r="44" spans="1:14" ht="28.8" x14ac:dyDescent="0.3">
      <c r="A44" s="141"/>
      <c r="B44" s="144"/>
      <c r="C44" s="147"/>
      <c r="D44" s="147"/>
      <c r="E44" s="147"/>
      <c r="F44" s="147"/>
      <c r="G44" s="147"/>
      <c r="H44" s="74">
        <v>10</v>
      </c>
      <c r="I44" s="74" t="s">
        <v>348</v>
      </c>
      <c r="J44" s="74">
        <v>2025</v>
      </c>
      <c r="K44" s="138"/>
      <c r="L44" s="138"/>
      <c r="M44" s="138"/>
      <c r="N44" s="149"/>
    </row>
    <row r="45" spans="1:14" x14ac:dyDescent="0.3">
      <c r="A45" s="141"/>
      <c r="B45" s="144"/>
      <c r="C45" s="147"/>
      <c r="D45" s="147"/>
      <c r="E45" s="147"/>
      <c r="F45" s="147"/>
      <c r="G45" s="147"/>
      <c r="H45" s="74">
        <v>11</v>
      </c>
      <c r="I45" s="74" t="s">
        <v>349</v>
      </c>
      <c r="J45" s="74" t="s">
        <v>350</v>
      </c>
      <c r="K45" s="138"/>
      <c r="L45" s="138"/>
      <c r="M45" s="138"/>
      <c r="N45" s="149"/>
    </row>
    <row r="46" spans="1:14" x14ac:dyDescent="0.3">
      <c r="A46" s="141"/>
      <c r="B46" s="144"/>
      <c r="C46" s="147"/>
      <c r="D46" s="147"/>
      <c r="E46" s="147"/>
      <c r="F46" s="147"/>
      <c r="G46" s="147"/>
      <c r="H46" s="74">
        <v>12</v>
      </c>
      <c r="I46" s="74" t="s">
        <v>351</v>
      </c>
      <c r="J46" s="74">
        <v>100</v>
      </c>
      <c r="K46" s="138"/>
      <c r="L46" s="138"/>
      <c r="M46" s="138"/>
      <c r="N46" s="149"/>
    </row>
    <row r="47" spans="1:14" ht="28.8" customHeight="1" x14ac:dyDescent="0.3">
      <c r="A47" s="141"/>
      <c r="B47" s="144"/>
      <c r="C47" s="147"/>
      <c r="D47" s="147"/>
      <c r="E47" s="147"/>
      <c r="F47" s="147"/>
      <c r="G47" s="147"/>
      <c r="H47" s="74">
        <v>13</v>
      </c>
      <c r="I47" s="74" t="s">
        <v>382</v>
      </c>
      <c r="J47" s="74" t="s">
        <v>384</v>
      </c>
      <c r="K47" s="138"/>
      <c r="L47" s="138"/>
      <c r="M47" s="138"/>
      <c r="N47" s="149"/>
    </row>
    <row r="48" spans="1:14" x14ac:dyDescent="0.3">
      <c r="A48" s="142"/>
      <c r="B48" s="145"/>
      <c r="C48" s="148"/>
      <c r="D48" s="148"/>
      <c r="E48" s="148"/>
      <c r="F48" s="148"/>
      <c r="G48" s="148"/>
      <c r="H48" s="74">
        <v>14</v>
      </c>
      <c r="I48" s="74" t="s">
        <v>383</v>
      </c>
      <c r="J48" s="74"/>
      <c r="K48" s="139"/>
      <c r="L48" s="139"/>
      <c r="M48" s="139"/>
      <c r="N48" s="149"/>
    </row>
    <row r="49" spans="1:14" ht="28.8" x14ac:dyDescent="0.3">
      <c r="A49" s="140"/>
      <c r="B49" s="143" t="s">
        <v>115</v>
      </c>
      <c r="C49" s="146" t="s">
        <v>330</v>
      </c>
      <c r="D49" s="146" t="s">
        <v>331</v>
      </c>
      <c r="E49" s="146" t="s">
        <v>116</v>
      </c>
      <c r="F49" s="146" t="s">
        <v>406</v>
      </c>
      <c r="G49" s="146"/>
      <c r="H49" s="74">
        <v>1</v>
      </c>
      <c r="I49" s="74" t="s">
        <v>334</v>
      </c>
      <c r="J49" s="74" t="s">
        <v>335</v>
      </c>
      <c r="K49" s="137" t="s">
        <v>388</v>
      </c>
      <c r="L49" s="137" t="s">
        <v>388</v>
      </c>
      <c r="M49" s="137" t="s">
        <v>72</v>
      </c>
      <c r="N49" s="149"/>
    </row>
    <row r="50" spans="1:14" ht="28.8" x14ac:dyDescent="0.3">
      <c r="A50" s="141"/>
      <c r="B50" s="144"/>
      <c r="C50" s="147"/>
      <c r="D50" s="147"/>
      <c r="E50" s="147"/>
      <c r="F50" s="147"/>
      <c r="G50" s="147"/>
      <c r="H50" s="74">
        <v>2</v>
      </c>
      <c r="I50" s="74" t="s">
        <v>336</v>
      </c>
      <c r="J50" s="74">
        <v>100000</v>
      </c>
      <c r="K50" s="138"/>
      <c r="L50" s="138"/>
      <c r="M50" s="138"/>
      <c r="N50" s="149"/>
    </row>
    <row r="51" spans="1:14" ht="28.8" customHeight="1" x14ac:dyDescent="0.3">
      <c r="A51" s="141"/>
      <c r="B51" s="144"/>
      <c r="C51" s="147"/>
      <c r="D51" s="147"/>
      <c r="E51" s="147"/>
      <c r="F51" s="147"/>
      <c r="G51" s="147"/>
      <c r="H51" s="74">
        <v>3</v>
      </c>
      <c r="I51" s="74" t="s">
        <v>337</v>
      </c>
      <c r="J51" s="74"/>
      <c r="K51" s="138"/>
      <c r="L51" s="138"/>
      <c r="M51" s="138"/>
      <c r="N51" s="149"/>
    </row>
    <row r="52" spans="1:14" ht="28.8" x14ac:dyDescent="0.3">
      <c r="A52" s="141"/>
      <c r="B52" s="144"/>
      <c r="C52" s="147"/>
      <c r="D52" s="147"/>
      <c r="E52" s="147"/>
      <c r="F52" s="147"/>
      <c r="G52" s="147"/>
      <c r="H52" s="74">
        <v>4</v>
      </c>
      <c r="I52" s="74" t="s">
        <v>339</v>
      </c>
      <c r="J52" s="74" t="s">
        <v>340</v>
      </c>
      <c r="K52" s="138"/>
      <c r="L52" s="138"/>
      <c r="M52" s="138"/>
      <c r="N52" s="149"/>
    </row>
    <row r="53" spans="1:14" ht="28.8" x14ac:dyDescent="0.3">
      <c r="A53" s="141"/>
      <c r="B53" s="144"/>
      <c r="C53" s="147"/>
      <c r="D53" s="147"/>
      <c r="E53" s="147"/>
      <c r="F53" s="147"/>
      <c r="G53" s="147"/>
      <c r="H53" s="74">
        <v>5</v>
      </c>
      <c r="I53" s="74" t="s">
        <v>341</v>
      </c>
      <c r="J53" s="74" t="s">
        <v>385</v>
      </c>
      <c r="K53" s="138"/>
      <c r="L53" s="138"/>
      <c r="M53" s="138"/>
      <c r="N53" s="149"/>
    </row>
    <row r="54" spans="1:14" x14ac:dyDescent="0.3">
      <c r="A54" s="141"/>
      <c r="B54" s="144"/>
      <c r="C54" s="147"/>
      <c r="D54" s="147"/>
      <c r="E54" s="147"/>
      <c r="F54" s="147"/>
      <c r="G54" s="147"/>
      <c r="H54" s="74">
        <v>6</v>
      </c>
      <c r="I54" s="74" t="s">
        <v>342</v>
      </c>
      <c r="J54" s="74" t="s">
        <v>343</v>
      </c>
      <c r="K54" s="138"/>
      <c r="L54" s="138"/>
      <c r="M54" s="138"/>
      <c r="N54" s="149"/>
    </row>
    <row r="55" spans="1:14" ht="28.8" x14ac:dyDescent="0.3">
      <c r="A55" s="141"/>
      <c r="B55" s="144"/>
      <c r="C55" s="147"/>
      <c r="D55" s="147"/>
      <c r="E55" s="147"/>
      <c r="F55" s="147"/>
      <c r="G55" s="147"/>
      <c r="H55" s="74">
        <v>7</v>
      </c>
      <c r="I55" s="74" t="s">
        <v>344</v>
      </c>
      <c r="J55" s="74" t="s">
        <v>379</v>
      </c>
      <c r="K55" s="138"/>
      <c r="L55" s="138"/>
      <c r="M55" s="138"/>
      <c r="N55" s="149"/>
    </row>
    <row r="56" spans="1:14" ht="28.8" x14ac:dyDescent="0.3">
      <c r="A56" s="141"/>
      <c r="B56" s="144"/>
      <c r="C56" s="147"/>
      <c r="D56" s="147"/>
      <c r="E56" s="147"/>
      <c r="F56" s="147"/>
      <c r="G56" s="147"/>
      <c r="H56" s="74">
        <v>8</v>
      </c>
      <c r="I56" s="74" t="s">
        <v>378</v>
      </c>
      <c r="J56" s="74" t="s">
        <v>380</v>
      </c>
      <c r="K56" s="138"/>
      <c r="L56" s="138"/>
      <c r="M56" s="138"/>
      <c r="N56" s="149"/>
    </row>
    <row r="57" spans="1:14" x14ac:dyDescent="0.3">
      <c r="A57" s="141"/>
      <c r="B57" s="144"/>
      <c r="C57" s="147"/>
      <c r="D57" s="147"/>
      <c r="E57" s="147"/>
      <c r="F57" s="147"/>
      <c r="G57" s="147"/>
      <c r="H57" s="74">
        <v>9</v>
      </c>
      <c r="I57" s="74" t="s">
        <v>381</v>
      </c>
      <c r="J57" s="74" t="s">
        <v>345</v>
      </c>
      <c r="K57" s="138"/>
      <c r="L57" s="138"/>
      <c r="M57" s="138"/>
      <c r="N57" s="149"/>
    </row>
    <row r="58" spans="1:14" ht="28.8" x14ac:dyDescent="0.3">
      <c r="A58" s="141"/>
      <c r="B58" s="144"/>
      <c r="C58" s="147"/>
      <c r="D58" s="147"/>
      <c r="E58" s="147"/>
      <c r="F58" s="147"/>
      <c r="G58" s="147"/>
      <c r="H58" s="74">
        <v>10</v>
      </c>
      <c r="I58" s="74" t="s">
        <v>348</v>
      </c>
      <c r="J58" s="74">
        <v>2025</v>
      </c>
      <c r="K58" s="138"/>
      <c r="L58" s="138"/>
      <c r="M58" s="138"/>
      <c r="N58" s="149"/>
    </row>
    <row r="59" spans="1:14" x14ac:dyDescent="0.3">
      <c r="A59" s="141"/>
      <c r="B59" s="144"/>
      <c r="C59" s="147"/>
      <c r="D59" s="147"/>
      <c r="E59" s="147"/>
      <c r="F59" s="147"/>
      <c r="G59" s="147"/>
      <c r="H59" s="74">
        <v>11</v>
      </c>
      <c r="I59" s="74" t="s">
        <v>349</v>
      </c>
      <c r="J59" s="74" t="s">
        <v>350</v>
      </c>
      <c r="K59" s="138"/>
      <c r="L59" s="138"/>
      <c r="M59" s="138"/>
      <c r="N59" s="149"/>
    </row>
    <row r="60" spans="1:14" x14ac:dyDescent="0.3">
      <c r="A60" s="141"/>
      <c r="B60" s="144"/>
      <c r="C60" s="147"/>
      <c r="D60" s="147"/>
      <c r="E60" s="147"/>
      <c r="F60" s="147"/>
      <c r="G60" s="147"/>
      <c r="H60" s="74">
        <v>12</v>
      </c>
      <c r="I60" s="74" t="s">
        <v>351</v>
      </c>
      <c r="J60" s="74">
        <v>100</v>
      </c>
      <c r="K60" s="138"/>
      <c r="L60" s="138"/>
      <c r="M60" s="138"/>
      <c r="N60" s="149"/>
    </row>
    <row r="61" spans="1:14" ht="28.8" customHeight="1" x14ac:dyDescent="0.3">
      <c r="A61" s="141"/>
      <c r="B61" s="144"/>
      <c r="C61" s="147"/>
      <c r="D61" s="147"/>
      <c r="E61" s="147"/>
      <c r="F61" s="147"/>
      <c r="G61" s="147"/>
      <c r="H61" s="74">
        <v>13</v>
      </c>
      <c r="I61" s="74" t="s">
        <v>382</v>
      </c>
      <c r="J61" s="74" t="s">
        <v>384</v>
      </c>
      <c r="K61" s="138"/>
      <c r="L61" s="138"/>
      <c r="M61" s="138"/>
      <c r="N61" s="149"/>
    </row>
    <row r="62" spans="1:14" x14ac:dyDescent="0.3">
      <c r="A62" s="142"/>
      <c r="B62" s="145"/>
      <c r="C62" s="148"/>
      <c r="D62" s="148"/>
      <c r="E62" s="148"/>
      <c r="F62" s="148"/>
      <c r="G62" s="148"/>
      <c r="H62" s="74">
        <v>14</v>
      </c>
      <c r="I62" s="74" t="s">
        <v>383</v>
      </c>
      <c r="J62" s="74"/>
      <c r="K62" s="139"/>
      <c r="L62" s="139"/>
      <c r="M62" s="139"/>
      <c r="N62" s="149"/>
    </row>
    <row r="63" spans="1:14" ht="28.8" x14ac:dyDescent="0.3">
      <c r="A63" s="140"/>
      <c r="B63" s="143" t="s">
        <v>118</v>
      </c>
      <c r="C63" s="146" t="s">
        <v>330</v>
      </c>
      <c r="D63" s="146" t="s">
        <v>331</v>
      </c>
      <c r="E63" s="146" t="s">
        <v>116</v>
      </c>
      <c r="F63" s="146" t="s">
        <v>407</v>
      </c>
      <c r="G63" s="146"/>
      <c r="H63" s="74">
        <v>1</v>
      </c>
      <c r="I63" s="74" t="s">
        <v>334</v>
      </c>
      <c r="J63" s="74" t="s">
        <v>335</v>
      </c>
      <c r="K63" s="137" t="s">
        <v>389</v>
      </c>
      <c r="L63" s="137" t="s">
        <v>389</v>
      </c>
      <c r="M63" s="137" t="s">
        <v>72</v>
      </c>
      <c r="N63" s="149"/>
    </row>
    <row r="64" spans="1:14" ht="28.8" x14ac:dyDescent="0.3">
      <c r="A64" s="141"/>
      <c r="B64" s="144"/>
      <c r="C64" s="147"/>
      <c r="D64" s="147"/>
      <c r="E64" s="147"/>
      <c r="F64" s="147"/>
      <c r="G64" s="147"/>
      <c r="H64" s="74">
        <v>2</v>
      </c>
      <c r="I64" s="74" t="s">
        <v>336</v>
      </c>
      <c r="J64" s="74">
        <v>100000</v>
      </c>
      <c r="K64" s="138"/>
      <c r="L64" s="138"/>
      <c r="M64" s="138"/>
      <c r="N64" s="149"/>
    </row>
    <row r="65" spans="1:14" ht="43.2" customHeight="1" x14ac:dyDescent="0.3">
      <c r="A65" s="141"/>
      <c r="B65" s="144"/>
      <c r="C65" s="147"/>
      <c r="D65" s="147"/>
      <c r="E65" s="147"/>
      <c r="F65" s="147"/>
      <c r="G65" s="147"/>
      <c r="H65" s="74">
        <v>3</v>
      </c>
      <c r="I65" s="74" t="s">
        <v>337</v>
      </c>
      <c r="J65" s="74" t="s">
        <v>338</v>
      </c>
      <c r="K65" s="138"/>
      <c r="L65" s="138"/>
      <c r="M65" s="138"/>
      <c r="N65" s="149"/>
    </row>
    <row r="66" spans="1:14" ht="28.8" x14ac:dyDescent="0.3">
      <c r="A66" s="141"/>
      <c r="B66" s="144"/>
      <c r="C66" s="147"/>
      <c r="D66" s="147"/>
      <c r="E66" s="147"/>
      <c r="F66" s="147"/>
      <c r="G66" s="147"/>
      <c r="H66" s="74">
        <v>4</v>
      </c>
      <c r="I66" s="74" t="s">
        <v>339</v>
      </c>
      <c r="J66" s="74"/>
      <c r="K66" s="138"/>
      <c r="L66" s="138"/>
      <c r="M66" s="138"/>
      <c r="N66" s="149"/>
    </row>
    <row r="67" spans="1:14" ht="28.8" x14ac:dyDescent="0.3">
      <c r="A67" s="141"/>
      <c r="B67" s="144"/>
      <c r="C67" s="147"/>
      <c r="D67" s="147"/>
      <c r="E67" s="147"/>
      <c r="F67" s="147"/>
      <c r="G67" s="147"/>
      <c r="H67" s="74">
        <v>5</v>
      </c>
      <c r="I67" s="74" t="s">
        <v>341</v>
      </c>
      <c r="J67" s="74" t="s">
        <v>385</v>
      </c>
      <c r="K67" s="138"/>
      <c r="L67" s="138"/>
      <c r="M67" s="138"/>
      <c r="N67" s="149"/>
    </row>
    <row r="68" spans="1:14" x14ac:dyDescent="0.3">
      <c r="A68" s="141"/>
      <c r="B68" s="144"/>
      <c r="C68" s="147"/>
      <c r="D68" s="147"/>
      <c r="E68" s="147"/>
      <c r="F68" s="147"/>
      <c r="G68" s="147"/>
      <c r="H68" s="74">
        <v>6</v>
      </c>
      <c r="I68" s="74" t="s">
        <v>342</v>
      </c>
      <c r="J68" s="74" t="s">
        <v>343</v>
      </c>
      <c r="K68" s="138"/>
      <c r="L68" s="138"/>
      <c r="M68" s="138"/>
      <c r="N68" s="149"/>
    </row>
    <row r="69" spans="1:14" ht="28.8" x14ac:dyDescent="0.3">
      <c r="A69" s="141"/>
      <c r="B69" s="144"/>
      <c r="C69" s="147"/>
      <c r="D69" s="147"/>
      <c r="E69" s="147"/>
      <c r="F69" s="147"/>
      <c r="G69" s="147"/>
      <c r="H69" s="74">
        <v>7</v>
      </c>
      <c r="I69" s="74" t="s">
        <v>344</v>
      </c>
      <c r="J69" s="74" t="s">
        <v>379</v>
      </c>
      <c r="K69" s="138"/>
      <c r="L69" s="138"/>
      <c r="M69" s="138"/>
      <c r="N69" s="149"/>
    </row>
    <row r="70" spans="1:14" ht="28.8" x14ac:dyDescent="0.3">
      <c r="A70" s="141"/>
      <c r="B70" s="144"/>
      <c r="C70" s="147"/>
      <c r="D70" s="147"/>
      <c r="E70" s="147"/>
      <c r="F70" s="147"/>
      <c r="G70" s="147"/>
      <c r="H70" s="74">
        <v>8</v>
      </c>
      <c r="I70" s="74" t="s">
        <v>378</v>
      </c>
      <c r="J70" s="74" t="s">
        <v>380</v>
      </c>
      <c r="K70" s="138"/>
      <c r="L70" s="138"/>
      <c r="M70" s="138"/>
      <c r="N70" s="149"/>
    </row>
    <row r="71" spans="1:14" ht="28.8" customHeight="1" x14ac:dyDescent="0.3">
      <c r="A71" s="141"/>
      <c r="B71" s="144"/>
      <c r="C71" s="147"/>
      <c r="D71" s="147"/>
      <c r="E71" s="147"/>
      <c r="F71" s="147"/>
      <c r="G71" s="147"/>
      <c r="H71" s="74">
        <v>9</v>
      </c>
      <c r="I71" s="74" t="s">
        <v>381</v>
      </c>
      <c r="J71" s="74" t="s">
        <v>345</v>
      </c>
      <c r="K71" s="138"/>
      <c r="L71" s="138"/>
      <c r="M71" s="138"/>
      <c r="N71" s="149"/>
    </row>
    <row r="72" spans="1:14" ht="28.8" x14ac:dyDescent="0.3">
      <c r="A72" s="141"/>
      <c r="B72" s="144"/>
      <c r="C72" s="147"/>
      <c r="D72" s="147"/>
      <c r="E72" s="147"/>
      <c r="F72" s="147"/>
      <c r="G72" s="147"/>
      <c r="H72" s="74">
        <v>10</v>
      </c>
      <c r="I72" s="74" t="s">
        <v>348</v>
      </c>
      <c r="J72" s="74">
        <v>2025</v>
      </c>
      <c r="K72" s="138"/>
      <c r="L72" s="138"/>
      <c r="M72" s="138"/>
      <c r="N72" s="149"/>
    </row>
    <row r="73" spans="1:14" x14ac:dyDescent="0.3">
      <c r="A73" s="141"/>
      <c r="B73" s="144"/>
      <c r="C73" s="147"/>
      <c r="D73" s="147"/>
      <c r="E73" s="147"/>
      <c r="F73" s="147"/>
      <c r="G73" s="147"/>
      <c r="H73" s="74">
        <v>11</v>
      </c>
      <c r="I73" s="74" t="s">
        <v>349</v>
      </c>
      <c r="J73" s="74" t="s">
        <v>350</v>
      </c>
      <c r="K73" s="138"/>
      <c r="L73" s="138"/>
      <c r="M73" s="138"/>
      <c r="N73" s="149"/>
    </row>
    <row r="74" spans="1:14" x14ac:dyDescent="0.3">
      <c r="A74" s="141"/>
      <c r="B74" s="144"/>
      <c r="C74" s="147"/>
      <c r="D74" s="147"/>
      <c r="E74" s="147"/>
      <c r="F74" s="147"/>
      <c r="G74" s="147"/>
      <c r="H74" s="74">
        <v>12</v>
      </c>
      <c r="I74" s="74" t="s">
        <v>351</v>
      </c>
      <c r="J74" s="74">
        <v>100</v>
      </c>
      <c r="K74" s="138"/>
      <c r="L74" s="138"/>
      <c r="M74" s="138"/>
      <c r="N74" s="149"/>
    </row>
    <row r="75" spans="1:14" ht="28.8" customHeight="1" x14ac:dyDescent="0.3">
      <c r="A75" s="141"/>
      <c r="B75" s="144"/>
      <c r="C75" s="147"/>
      <c r="D75" s="147"/>
      <c r="E75" s="147"/>
      <c r="F75" s="147"/>
      <c r="G75" s="147"/>
      <c r="H75" s="74">
        <v>13</v>
      </c>
      <c r="I75" s="74" t="s">
        <v>382</v>
      </c>
      <c r="J75" s="74" t="s">
        <v>384</v>
      </c>
      <c r="K75" s="138"/>
      <c r="L75" s="138"/>
      <c r="M75" s="138"/>
      <c r="N75" s="149"/>
    </row>
    <row r="76" spans="1:14" x14ac:dyDescent="0.3">
      <c r="A76" s="142"/>
      <c r="B76" s="145"/>
      <c r="C76" s="148"/>
      <c r="D76" s="148"/>
      <c r="E76" s="148"/>
      <c r="F76" s="148"/>
      <c r="G76" s="148"/>
      <c r="H76" s="74">
        <v>14</v>
      </c>
      <c r="I76" s="74" t="s">
        <v>383</v>
      </c>
      <c r="J76" s="74"/>
      <c r="K76" s="139"/>
      <c r="L76" s="139"/>
      <c r="M76" s="139"/>
      <c r="N76" s="149"/>
    </row>
    <row r="77" spans="1:14" ht="28.8" x14ac:dyDescent="0.3">
      <c r="A77" s="140"/>
      <c r="B77" s="143" t="s">
        <v>123</v>
      </c>
      <c r="C77" s="146" t="s">
        <v>330</v>
      </c>
      <c r="D77" s="146" t="s">
        <v>331</v>
      </c>
      <c r="E77" s="146" t="s">
        <v>116</v>
      </c>
      <c r="F77" s="146" t="s">
        <v>408</v>
      </c>
      <c r="G77" s="146"/>
      <c r="H77" s="74">
        <v>1</v>
      </c>
      <c r="I77" s="74" t="s">
        <v>334</v>
      </c>
      <c r="J77" s="74" t="s">
        <v>335</v>
      </c>
      <c r="K77" s="137" t="s">
        <v>390</v>
      </c>
      <c r="L77" s="137" t="s">
        <v>390</v>
      </c>
      <c r="M77" s="137" t="s">
        <v>72</v>
      </c>
      <c r="N77" s="149"/>
    </row>
    <row r="78" spans="1:14" ht="28.8" x14ac:dyDescent="0.3">
      <c r="A78" s="141"/>
      <c r="B78" s="144"/>
      <c r="C78" s="147"/>
      <c r="D78" s="147"/>
      <c r="E78" s="147"/>
      <c r="F78" s="147"/>
      <c r="G78" s="147"/>
      <c r="H78" s="74">
        <v>2</v>
      </c>
      <c r="I78" s="74" t="s">
        <v>336</v>
      </c>
      <c r="J78" s="74">
        <v>100000</v>
      </c>
      <c r="K78" s="138"/>
      <c r="L78" s="138"/>
      <c r="M78" s="138"/>
      <c r="N78" s="149"/>
    </row>
    <row r="79" spans="1:14" ht="43.2" customHeight="1" x14ac:dyDescent="0.3">
      <c r="A79" s="141"/>
      <c r="B79" s="144"/>
      <c r="C79" s="147"/>
      <c r="D79" s="147"/>
      <c r="E79" s="147"/>
      <c r="F79" s="147"/>
      <c r="G79" s="147"/>
      <c r="H79" s="74">
        <v>3</v>
      </c>
      <c r="I79" s="74" t="s">
        <v>337</v>
      </c>
      <c r="J79" s="74" t="s">
        <v>338</v>
      </c>
      <c r="K79" s="138"/>
      <c r="L79" s="138"/>
      <c r="M79" s="138"/>
      <c r="N79" s="149"/>
    </row>
    <row r="80" spans="1:14" ht="28.8" x14ac:dyDescent="0.3">
      <c r="A80" s="141"/>
      <c r="B80" s="144"/>
      <c r="C80" s="147"/>
      <c r="D80" s="147"/>
      <c r="E80" s="147"/>
      <c r="F80" s="147"/>
      <c r="G80" s="147"/>
      <c r="H80" s="74">
        <v>4</v>
      </c>
      <c r="I80" s="74" t="s">
        <v>339</v>
      </c>
      <c r="J80" s="74" t="s">
        <v>340</v>
      </c>
      <c r="K80" s="138"/>
      <c r="L80" s="138"/>
      <c r="M80" s="138"/>
      <c r="N80" s="149"/>
    </row>
    <row r="81" spans="1:14" ht="28.8" customHeight="1" x14ac:dyDescent="0.3">
      <c r="A81" s="141"/>
      <c r="B81" s="144"/>
      <c r="C81" s="147"/>
      <c r="D81" s="147"/>
      <c r="E81" s="147"/>
      <c r="F81" s="147"/>
      <c r="G81" s="147"/>
      <c r="H81" s="74">
        <v>5</v>
      </c>
      <c r="I81" s="74" t="s">
        <v>341</v>
      </c>
      <c r="J81" s="74" t="s">
        <v>385</v>
      </c>
      <c r="K81" s="138"/>
      <c r="L81" s="138"/>
      <c r="M81" s="138"/>
      <c r="N81" s="149"/>
    </row>
    <row r="82" spans="1:14" x14ac:dyDescent="0.3">
      <c r="A82" s="141"/>
      <c r="B82" s="144"/>
      <c r="C82" s="147"/>
      <c r="D82" s="147"/>
      <c r="E82" s="147"/>
      <c r="F82" s="147"/>
      <c r="G82" s="147"/>
      <c r="H82" s="74">
        <v>6</v>
      </c>
      <c r="I82" s="74" t="s">
        <v>342</v>
      </c>
      <c r="J82" s="74"/>
      <c r="K82" s="138"/>
      <c r="L82" s="138"/>
      <c r="M82" s="138"/>
      <c r="N82" s="149"/>
    </row>
    <row r="83" spans="1:14" ht="28.8" x14ac:dyDescent="0.3">
      <c r="A83" s="141"/>
      <c r="B83" s="144"/>
      <c r="C83" s="147"/>
      <c r="D83" s="147"/>
      <c r="E83" s="147"/>
      <c r="F83" s="147"/>
      <c r="G83" s="147"/>
      <c r="H83" s="74">
        <v>7</v>
      </c>
      <c r="I83" s="74" t="s">
        <v>344</v>
      </c>
      <c r="J83" s="74" t="s">
        <v>379</v>
      </c>
      <c r="K83" s="138"/>
      <c r="L83" s="138"/>
      <c r="M83" s="138"/>
      <c r="N83" s="149"/>
    </row>
    <row r="84" spans="1:14" ht="28.8" x14ac:dyDescent="0.3">
      <c r="A84" s="141"/>
      <c r="B84" s="144"/>
      <c r="C84" s="147"/>
      <c r="D84" s="147"/>
      <c r="E84" s="147"/>
      <c r="F84" s="147"/>
      <c r="G84" s="147"/>
      <c r="H84" s="74">
        <v>8</v>
      </c>
      <c r="I84" s="74" t="s">
        <v>378</v>
      </c>
      <c r="J84" s="74" t="s">
        <v>380</v>
      </c>
      <c r="K84" s="138"/>
      <c r="L84" s="138"/>
      <c r="M84" s="138"/>
      <c r="N84" s="149"/>
    </row>
    <row r="85" spans="1:14" x14ac:dyDescent="0.3">
      <c r="A85" s="141"/>
      <c r="B85" s="144"/>
      <c r="C85" s="147"/>
      <c r="D85" s="147"/>
      <c r="E85" s="147"/>
      <c r="F85" s="147"/>
      <c r="G85" s="147"/>
      <c r="H85" s="74">
        <v>9</v>
      </c>
      <c r="I85" s="74" t="s">
        <v>381</v>
      </c>
      <c r="J85" s="74" t="s">
        <v>345</v>
      </c>
      <c r="K85" s="138"/>
      <c r="L85" s="138"/>
      <c r="M85" s="138"/>
      <c r="N85" s="149"/>
    </row>
    <row r="86" spans="1:14" ht="28.8" x14ac:dyDescent="0.3">
      <c r="A86" s="141"/>
      <c r="B86" s="144"/>
      <c r="C86" s="147"/>
      <c r="D86" s="147"/>
      <c r="E86" s="147"/>
      <c r="F86" s="147"/>
      <c r="G86" s="147"/>
      <c r="H86" s="74">
        <v>10</v>
      </c>
      <c r="I86" s="74" t="s">
        <v>348</v>
      </c>
      <c r="J86" s="74">
        <v>2025</v>
      </c>
      <c r="K86" s="138"/>
      <c r="L86" s="138"/>
      <c r="M86" s="138"/>
      <c r="N86" s="149"/>
    </row>
    <row r="87" spans="1:14" x14ac:dyDescent="0.3">
      <c r="A87" s="141"/>
      <c r="B87" s="144"/>
      <c r="C87" s="147"/>
      <c r="D87" s="147"/>
      <c r="E87" s="147"/>
      <c r="F87" s="147"/>
      <c r="G87" s="147"/>
      <c r="H87" s="74">
        <v>11</v>
      </c>
      <c r="I87" s="74" t="s">
        <v>349</v>
      </c>
      <c r="J87" s="74" t="s">
        <v>350</v>
      </c>
      <c r="K87" s="138"/>
      <c r="L87" s="138"/>
      <c r="M87" s="138"/>
      <c r="N87" s="149"/>
    </row>
    <row r="88" spans="1:14" x14ac:dyDescent="0.3">
      <c r="A88" s="141"/>
      <c r="B88" s="144"/>
      <c r="C88" s="147"/>
      <c r="D88" s="147"/>
      <c r="E88" s="147"/>
      <c r="F88" s="147"/>
      <c r="G88" s="147"/>
      <c r="H88" s="74">
        <v>12</v>
      </c>
      <c r="I88" s="74" t="s">
        <v>351</v>
      </c>
      <c r="J88" s="74">
        <v>100</v>
      </c>
      <c r="K88" s="138"/>
      <c r="L88" s="138"/>
      <c r="M88" s="138"/>
      <c r="N88" s="149"/>
    </row>
    <row r="89" spans="1:14" ht="28.8" customHeight="1" x14ac:dyDescent="0.3">
      <c r="A89" s="141"/>
      <c r="B89" s="144"/>
      <c r="C89" s="147"/>
      <c r="D89" s="147"/>
      <c r="E89" s="147"/>
      <c r="F89" s="147"/>
      <c r="G89" s="147"/>
      <c r="H89" s="74">
        <v>13</v>
      </c>
      <c r="I89" s="74" t="s">
        <v>382</v>
      </c>
      <c r="J89" s="74" t="s">
        <v>384</v>
      </c>
      <c r="K89" s="138"/>
      <c r="L89" s="138"/>
      <c r="M89" s="138"/>
      <c r="N89" s="149"/>
    </row>
    <row r="90" spans="1:14" x14ac:dyDescent="0.3">
      <c r="A90" s="142"/>
      <c r="B90" s="145"/>
      <c r="C90" s="148"/>
      <c r="D90" s="148"/>
      <c r="E90" s="148"/>
      <c r="F90" s="148"/>
      <c r="G90" s="148"/>
      <c r="H90" s="74">
        <v>14</v>
      </c>
      <c r="I90" s="74" t="s">
        <v>383</v>
      </c>
      <c r="J90" s="74"/>
      <c r="K90" s="139"/>
      <c r="L90" s="139"/>
      <c r="M90" s="139"/>
      <c r="N90" s="149"/>
    </row>
    <row r="91" spans="1:14" ht="28.8" customHeight="1" x14ac:dyDescent="0.3">
      <c r="A91" s="140"/>
      <c r="B91" s="143" t="s">
        <v>127</v>
      </c>
      <c r="C91" s="146" t="s">
        <v>330</v>
      </c>
      <c r="D91" s="146" t="s">
        <v>331</v>
      </c>
      <c r="E91" s="146" t="s">
        <v>116</v>
      </c>
      <c r="F91" s="146" t="s">
        <v>409</v>
      </c>
      <c r="G91" s="146"/>
      <c r="H91" s="74">
        <v>1</v>
      </c>
      <c r="I91" s="74" t="s">
        <v>334</v>
      </c>
      <c r="J91" s="74" t="s">
        <v>335</v>
      </c>
      <c r="K91" s="137" t="s">
        <v>391</v>
      </c>
      <c r="L91" s="137" t="s">
        <v>391</v>
      </c>
      <c r="M91" s="137" t="s">
        <v>72</v>
      </c>
      <c r="N91" s="149"/>
    </row>
    <row r="92" spans="1:14" ht="28.8" x14ac:dyDescent="0.3">
      <c r="A92" s="141"/>
      <c r="B92" s="144"/>
      <c r="C92" s="147"/>
      <c r="D92" s="147"/>
      <c r="E92" s="147"/>
      <c r="F92" s="147"/>
      <c r="G92" s="147"/>
      <c r="H92" s="74">
        <v>2</v>
      </c>
      <c r="I92" s="74" t="s">
        <v>336</v>
      </c>
      <c r="J92" s="74">
        <v>100000</v>
      </c>
      <c r="K92" s="138"/>
      <c r="L92" s="138"/>
      <c r="M92" s="138"/>
      <c r="N92" s="149"/>
    </row>
    <row r="93" spans="1:14" ht="43.2" customHeight="1" x14ac:dyDescent="0.3">
      <c r="A93" s="141"/>
      <c r="B93" s="144"/>
      <c r="C93" s="147"/>
      <c r="D93" s="147"/>
      <c r="E93" s="147"/>
      <c r="F93" s="147"/>
      <c r="G93" s="147"/>
      <c r="H93" s="74">
        <v>3</v>
      </c>
      <c r="I93" s="74" t="s">
        <v>337</v>
      </c>
      <c r="J93" s="74" t="s">
        <v>338</v>
      </c>
      <c r="K93" s="138"/>
      <c r="L93" s="138"/>
      <c r="M93" s="138"/>
      <c r="N93" s="149"/>
    </row>
    <row r="94" spans="1:14" ht="28.8" x14ac:dyDescent="0.3">
      <c r="A94" s="141"/>
      <c r="B94" s="144"/>
      <c r="C94" s="147"/>
      <c r="D94" s="147"/>
      <c r="E94" s="147"/>
      <c r="F94" s="147"/>
      <c r="G94" s="147"/>
      <c r="H94" s="74">
        <v>4</v>
      </c>
      <c r="I94" s="74" t="s">
        <v>339</v>
      </c>
      <c r="J94" s="74" t="s">
        <v>340</v>
      </c>
      <c r="K94" s="138"/>
      <c r="L94" s="138"/>
      <c r="M94" s="138"/>
      <c r="N94" s="149"/>
    </row>
    <row r="95" spans="1:14" ht="28.8" x14ac:dyDescent="0.3">
      <c r="A95" s="141"/>
      <c r="B95" s="144"/>
      <c r="C95" s="147"/>
      <c r="D95" s="147"/>
      <c r="E95" s="147"/>
      <c r="F95" s="147"/>
      <c r="G95" s="147"/>
      <c r="H95" s="74">
        <v>5</v>
      </c>
      <c r="I95" s="74" t="s">
        <v>341</v>
      </c>
      <c r="J95" s="74" t="s">
        <v>385</v>
      </c>
      <c r="K95" s="138"/>
      <c r="L95" s="138"/>
      <c r="M95" s="138"/>
      <c r="N95" s="149"/>
    </row>
    <row r="96" spans="1:14" x14ac:dyDescent="0.3">
      <c r="A96" s="141"/>
      <c r="B96" s="144"/>
      <c r="C96" s="147"/>
      <c r="D96" s="147"/>
      <c r="E96" s="147"/>
      <c r="F96" s="147"/>
      <c r="G96" s="147"/>
      <c r="H96" s="74">
        <v>6</v>
      </c>
      <c r="I96" s="74" t="s">
        <v>342</v>
      </c>
      <c r="J96" s="74" t="s">
        <v>343</v>
      </c>
      <c r="K96" s="138"/>
      <c r="L96" s="138"/>
      <c r="M96" s="138"/>
      <c r="N96" s="149"/>
    </row>
    <row r="97" spans="1:14" ht="28.8" x14ac:dyDescent="0.3">
      <c r="A97" s="141"/>
      <c r="B97" s="144"/>
      <c r="C97" s="147"/>
      <c r="D97" s="147"/>
      <c r="E97" s="147"/>
      <c r="F97" s="147"/>
      <c r="G97" s="147"/>
      <c r="H97" s="74">
        <v>7</v>
      </c>
      <c r="I97" s="74" t="s">
        <v>344</v>
      </c>
      <c r="J97" s="74" t="s">
        <v>379</v>
      </c>
      <c r="K97" s="138"/>
      <c r="L97" s="138"/>
      <c r="M97" s="138"/>
      <c r="N97" s="149"/>
    </row>
    <row r="98" spans="1:14" ht="28.8" x14ac:dyDescent="0.3">
      <c r="A98" s="141"/>
      <c r="B98" s="144"/>
      <c r="C98" s="147"/>
      <c r="D98" s="147"/>
      <c r="E98" s="147"/>
      <c r="F98" s="147"/>
      <c r="G98" s="147"/>
      <c r="H98" s="74">
        <v>8</v>
      </c>
      <c r="I98" s="74" t="s">
        <v>378</v>
      </c>
      <c r="J98" s="74" t="s">
        <v>380</v>
      </c>
      <c r="K98" s="138"/>
      <c r="L98" s="138"/>
      <c r="M98" s="138"/>
      <c r="N98" s="149"/>
    </row>
    <row r="99" spans="1:14" x14ac:dyDescent="0.3">
      <c r="A99" s="141"/>
      <c r="B99" s="144"/>
      <c r="C99" s="147"/>
      <c r="D99" s="147"/>
      <c r="E99" s="147"/>
      <c r="F99" s="147"/>
      <c r="G99" s="147"/>
      <c r="H99" s="74">
        <v>9</v>
      </c>
      <c r="I99" s="74" t="s">
        <v>381</v>
      </c>
      <c r="J99" s="74"/>
      <c r="K99" s="138"/>
      <c r="L99" s="138"/>
      <c r="M99" s="138"/>
      <c r="N99" s="149"/>
    </row>
    <row r="100" spans="1:14" ht="28.8" x14ac:dyDescent="0.3">
      <c r="A100" s="141"/>
      <c r="B100" s="144"/>
      <c r="C100" s="147"/>
      <c r="D100" s="147"/>
      <c r="E100" s="147"/>
      <c r="F100" s="147"/>
      <c r="G100" s="147"/>
      <c r="H100" s="74">
        <v>10</v>
      </c>
      <c r="I100" s="74" t="s">
        <v>348</v>
      </c>
      <c r="J100" s="74">
        <v>2025</v>
      </c>
      <c r="K100" s="138"/>
      <c r="L100" s="138"/>
      <c r="M100" s="138"/>
      <c r="N100" s="149"/>
    </row>
    <row r="101" spans="1:14" ht="28.8" customHeight="1" x14ac:dyDescent="0.3">
      <c r="A101" s="141"/>
      <c r="B101" s="144"/>
      <c r="C101" s="147"/>
      <c r="D101" s="147"/>
      <c r="E101" s="147"/>
      <c r="F101" s="147"/>
      <c r="G101" s="147"/>
      <c r="H101" s="74">
        <v>11</v>
      </c>
      <c r="I101" s="74" t="s">
        <v>349</v>
      </c>
      <c r="J101" s="74" t="s">
        <v>350</v>
      </c>
      <c r="K101" s="138"/>
      <c r="L101" s="138"/>
      <c r="M101" s="138"/>
      <c r="N101" s="149"/>
    </row>
    <row r="102" spans="1:14" x14ac:dyDescent="0.3">
      <c r="A102" s="141"/>
      <c r="B102" s="144"/>
      <c r="C102" s="147"/>
      <c r="D102" s="147"/>
      <c r="E102" s="147"/>
      <c r="F102" s="147"/>
      <c r="G102" s="147"/>
      <c r="H102" s="74">
        <v>12</v>
      </c>
      <c r="I102" s="74" t="s">
        <v>351</v>
      </c>
      <c r="J102" s="74">
        <v>100</v>
      </c>
      <c r="K102" s="138"/>
      <c r="L102" s="138"/>
      <c r="M102" s="138"/>
      <c r="N102" s="149"/>
    </row>
    <row r="103" spans="1:14" ht="28.8" customHeight="1" x14ac:dyDescent="0.3">
      <c r="A103" s="141"/>
      <c r="B103" s="144"/>
      <c r="C103" s="147"/>
      <c r="D103" s="147"/>
      <c r="E103" s="147"/>
      <c r="F103" s="147"/>
      <c r="G103" s="147"/>
      <c r="H103" s="74">
        <v>13</v>
      </c>
      <c r="I103" s="74" t="s">
        <v>382</v>
      </c>
      <c r="J103" s="74" t="s">
        <v>384</v>
      </c>
      <c r="K103" s="138"/>
      <c r="L103" s="138"/>
      <c r="M103" s="138"/>
      <c r="N103" s="149"/>
    </row>
    <row r="104" spans="1:14" x14ac:dyDescent="0.3">
      <c r="A104" s="142"/>
      <c r="B104" s="145"/>
      <c r="C104" s="148"/>
      <c r="D104" s="148"/>
      <c r="E104" s="148"/>
      <c r="F104" s="148"/>
      <c r="G104" s="148"/>
      <c r="H104" s="74">
        <v>14</v>
      </c>
      <c r="I104" s="74" t="s">
        <v>383</v>
      </c>
      <c r="J104" s="74"/>
      <c r="K104" s="139"/>
      <c r="L104" s="139"/>
      <c r="M104" s="139"/>
      <c r="N104" s="149"/>
    </row>
    <row r="105" spans="1:14" ht="28.8" x14ac:dyDescent="0.3">
      <c r="A105" s="140"/>
      <c r="B105" s="143" t="s">
        <v>131</v>
      </c>
      <c r="C105" s="146" t="s">
        <v>330</v>
      </c>
      <c r="D105" s="146" t="s">
        <v>331</v>
      </c>
      <c r="E105" s="146" t="s">
        <v>116</v>
      </c>
      <c r="F105" s="146" t="s">
        <v>410</v>
      </c>
      <c r="G105" s="146"/>
      <c r="H105" s="74">
        <v>1</v>
      </c>
      <c r="I105" s="74" t="s">
        <v>334</v>
      </c>
      <c r="J105" s="74" t="s">
        <v>335</v>
      </c>
      <c r="K105" s="137" t="s">
        <v>392</v>
      </c>
      <c r="L105" s="137" t="s">
        <v>392</v>
      </c>
      <c r="M105" s="137" t="s">
        <v>72</v>
      </c>
      <c r="N105" s="149"/>
    </row>
    <row r="106" spans="1:14" ht="28.8" x14ac:dyDescent="0.3">
      <c r="A106" s="141"/>
      <c r="B106" s="144"/>
      <c r="C106" s="147"/>
      <c r="D106" s="147"/>
      <c r="E106" s="147"/>
      <c r="F106" s="147"/>
      <c r="G106" s="147"/>
      <c r="H106" s="74">
        <v>2</v>
      </c>
      <c r="I106" s="74" t="s">
        <v>336</v>
      </c>
      <c r="J106" s="74">
        <v>100000</v>
      </c>
      <c r="K106" s="138"/>
      <c r="L106" s="138"/>
      <c r="M106" s="138"/>
      <c r="N106" s="149"/>
    </row>
    <row r="107" spans="1:14" ht="43.2" customHeight="1" x14ac:dyDescent="0.3">
      <c r="A107" s="141"/>
      <c r="B107" s="144"/>
      <c r="C107" s="147"/>
      <c r="D107" s="147"/>
      <c r="E107" s="147"/>
      <c r="F107" s="147"/>
      <c r="G107" s="147"/>
      <c r="H107" s="74">
        <v>3</v>
      </c>
      <c r="I107" s="74" t="s">
        <v>337</v>
      </c>
      <c r="J107" s="74" t="s">
        <v>338</v>
      </c>
      <c r="K107" s="138"/>
      <c r="L107" s="138"/>
      <c r="M107" s="138"/>
      <c r="N107" s="149"/>
    </row>
    <row r="108" spans="1:14" ht="28.8" x14ac:dyDescent="0.3">
      <c r="A108" s="141"/>
      <c r="B108" s="144"/>
      <c r="C108" s="147"/>
      <c r="D108" s="147"/>
      <c r="E108" s="147"/>
      <c r="F108" s="147"/>
      <c r="G108" s="147"/>
      <c r="H108" s="74">
        <v>4</v>
      </c>
      <c r="I108" s="74" t="s">
        <v>339</v>
      </c>
      <c r="J108" s="74" t="s">
        <v>340</v>
      </c>
      <c r="K108" s="138"/>
      <c r="L108" s="138"/>
      <c r="M108" s="138"/>
      <c r="N108" s="149"/>
    </row>
    <row r="109" spans="1:14" ht="28.8" x14ac:dyDescent="0.3">
      <c r="A109" s="141"/>
      <c r="B109" s="144"/>
      <c r="C109" s="147"/>
      <c r="D109" s="147"/>
      <c r="E109" s="147"/>
      <c r="F109" s="147"/>
      <c r="G109" s="147"/>
      <c r="H109" s="74">
        <v>5</v>
      </c>
      <c r="I109" s="74" t="s">
        <v>341</v>
      </c>
      <c r="J109" s="74" t="s">
        <v>385</v>
      </c>
      <c r="K109" s="138"/>
      <c r="L109" s="138"/>
      <c r="M109" s="138"/>
      <c r="N109" s="149"/>
    </row>
    <row r="110" spans="1:14" x14ac:dyDescent="0.3">
      <c r="A110" s="141"/>
      <c r="B110" s="144"/>
      <c r="C110" s="147"/>
      <c r="D110" s="147"/>
      <c r="E110" s="147"/>
      <c r="F110" s="147"/>
      <c r="G110" s="147"/>
      <c r="H110" s="74">
        <v>6</v>
      </c>
      <c r="I110" s="74" t="s">
        <v>342</v>
      </c>
      <c r="J110" s="74" t="s">
        <v>343</v>
      </c>
      <c r="K110" s="138"/>
      <c r="L110" s="138"/>
      <c r="M110" s="138"/>
      <c r="N110" s="149"/>
    </row>
    <row r="111" spans="1:14" ht="28.8" customHeight="1" x14ac:dyDescent="0.3">
      <c r="A111" s="141"/>
      <c r="B111" s="144"/>
      <c r="C111" s="147"/>
      <c r="D111" s="147"/>
      <c r="E111" s="147"/>
      <c r="F111" s="147"/>
      <c r="G111" s="147"/>
      <c r="H111" s="74">
        <v>7</v>
      </c>
      <c r="I111" s="74" t="s">
        <v>344</v>
      </c>
      <c r="J111" s="74" t="s">
        <v>379</v>
      </c>
      <c r="K111" s="138"/>
      <c r="L111" s="138"/>
      <c r="M111" s="138"/>
      <c r="N111" s="149"/>
    </row>
    <row r="112" spans="1:14" ht="28.8" x14ac:dyDescent="0.3">
      <c r="A112" s="141"/>
      <c r="B112" s="144"/>
      <c r="C112" s="147"/>
      <c r="D112" s="147"/>
      <c r="E112" s="147"/>
      <c r="F112" s="147"/>
      <c r="G112" s="147"/>
      <c r="H112" s="74">
        <v>8</v>
      </c>
      <c r="I112" s="74" t="s">
        <v>378</v>
      </c>
      <c r="J112" s="74" t="s">
        <v>380</v>
      </c>
      <c r="K112" s="138"/>
      <c r="L112" s="138"/>
      <c r="M112" s="138"/>
      <c r="N112" s="149"/>
    </row>
    <row r="113" spans="1:14" x14ac:dyDescent="0.3">
      <c r="A113" s="141"/>
      <c r="B113" s="144"/>
      <c r="C113" s="147"/>
      <c r="D113" s="147"/>
      <c r="E113" s="147"/>
      <c r="F113" s="147"/>
      <c r="G113" s="147"/>
      <c r="H113" s="74">
        <v>9</v>
      </c>
      <c r="I113" s="74" t="s">
        <v>381</v>
      </c>
      <c r="J113" s="74" t="s">
        <v>345</v>
      </c>
      <c r="K113" s="138"/>
      <c r="L113" s="138"/>
      <c r="M113" s="138"/>
      <c r="N113" s="149"/>
    </row>
    <row r="114" spans="1:14" ht="28.8" x14ac:dyDescent="0.3">
      <c r="A114" s="141"/>
      <c r="B114" s="144"/>
      <c r="C114" s="147"/>
      <c r="D114" s="147"/>
      <c r="E114" s="147"/>
      <c r="F114" s="147"/>
      <c r="G114" s="147"/>
      <c r="H114" s="74">
        <v>10</v>
      </c>
      <c r="I114" s="74" t="s">
        <v>348</v>
      </c>
      <c r="J114" s="74"/>
      <c r="K114" s="138"/>
      <c r="L114" s="138"/>
      <c r="M114" s="138"/>
      <c r="N114" s="149"/>
    </row>
    <row r="115" spans="1:14" x14ac:dyDescent="0.3">
      <c r="A115" s="141"/>
      <c r="B115" s="144"/>
      <c r="C115" s="147"/>
      <c r="D115" s="147"/>
      <c r="E115" s="147"/>
      <c r="F115" s="147"/>
      <c r="G115" s="147"/>
      <c r="H115" s="74">
        <v>11</v>
      </c>
      <c r="I115" s="74" t="s">
        <v>349</v>
      </c>
      <c r="J115" s="74" t="s">
        <v>350</v>
      </c>
      <c r="K115" s="138"/>
      <c r="L115" s="138"/>
      <c r="M115" s="138"/>
      <c r="N115" s="149"/>
    </row>
    <row r="116" spans="1:14" x14ac:dyDescent="0.3">
      <c r="A116" s="141"/>
      <c r="B116" s="144"/>
      <c r="C116" s="147"/>
      <c r="D116" s="147"/>
      <c r="E116" s="147"/>
      <c r="F116" s="147"/>
      <c r="G116" s="147"/>
      <c r="H116" s="74">
        <v>12</v>
      </c>
      <c r="I116" s="74" t="s">
        <v>351</v>
      </c>
      <c r="J116" s="74">
        <v>100</v>
      </c>
      <c r="K116" s="138"/>
      <c r="L116" s="138"/>
      <c r="M116" s="138"/>
      <c r="N116" s="149"/>
    </row>
    <row r="117" spans="1:14" ht="28.8" customHeight="1" x14ac:dyDescent="0.3">
      <c r="A117" s="141"/>
      <c r="B117" s="144"/>
      <c r="C117" s="147"/>
      <c r="D117" s="147"/>
      <c r="E117" s="147"/>
      <c r="F117" s="147"/>
      <c r="G117" s="147"/>
      <c r="H117" s="74">
        <v>13</v>
      </c>
      <c r="I117" s="74" t="s">
        <v>382</v>
      </c>
      <c r="J117" s="74" t="s">
        <v>384</v>
      </c>
      <c r="K117" s="138"/>
      <c r="L117" s="138"/>
      <c r="M117" s="138"/>
      <c r="N117" s="149"/>
    </row>
    <row r="118" spans="1:14" x14ac:dyDescent="0.3">
      <c r="A118" s="142"/>
      <c r="B118" s="145"/>
      <c r="C118" s="148"/>
      <c r="D118" s="148"/>
      <c r="E118" s="148"/>
      <c r="F118" s="148"/>
      <c r="G118" s="148"/>
      <c r="H118" s="74">
        <v>14</v>
      </c>
      <c r="I118" s="74" t="s">
        <v>383</v>
      </c>
      <c r="J118" s="74"/>
      <c r="K118" s="139"/>
      <c r="L118" s="139"/>
      <c r="M118" s="139"/>
      <c r="N118" s="149"/>
    </row>
    <row r="119" spans="1:14" ht="28.8" x14ac:dyDescent="0.3">
      <c r="A119" s="140"/>
      <c r="B119" s="143" t="s">
        <v>136</v>
      </c>
      <c r="C119" s="146" t="s">
        <v>330</v>
      </c>
      <c r="D119" s="146" t="s">
        <v>331</v>
      </c>
      <c r="E119" s="146" t="s">
        <v>116</v>
      </c>
      <c r="F119" s="146" t="s">
        <v>411</v>
      </c>
      <c r="G119" s="146"/>
      <c r="H119" s="74">
        <v>1</v>
      </c>
      <c r="I119" s="74" t="s">
        <v>334</v>
      </c>
      <c r="J119" s="74" t="s">
        <v>335</v>
      </c>
      <c r="K119" s="137" t="s">
        <v>393</v>
      </c>
      <c r="L119" s="137" t="s">
        <v>393</v>
      </c>
      <c r="M119" s="137" t="s">
        <v>72</v>
      </c>
      <c r="N119" s="149"/>
    </row>
    <row r="120" spans="1:14" ht="28.8" x14ac:dyDescent="0.3">
      <c r="A120" s="141"/>
      <c r="B120" s="144"/>
      <c r="C120" s="147"/>
      <c r="D120" s="147"/>
      <c r="E120" s="147"/>
      <c r="F120" s="147"/>
      <c r="G120" s="147"/>
      <c r="H120" s="74">
        <v>2</v>
      </c>
      <c r="I120" s="74" t="s">
        <v>336</v>
      </c>
      <c r="J120" s="74">
        <v>-100000</v>
      </c>
      <c r="K120" s="138"/>
      <c r="L120" s="138"/>
      <c r="M120" s="138"/>
      <c r="N120" s="149"/>
    </row>
    <row r="121" spans="1:14" ht="28.8" customHeight="1" x14ac:dyDescent="0.3">
      <c r="A121" s="141"/>
      <c r="B121" s="144"/>
      <c r="C121" s="147"/>
      <c r="D121" s="147"/>
      <c r="E121" s="147"/>
      <c r="F121" s="147"/>
      <c r="G121" s="147"/>
      <c r="H121" s="74">
        <v>3</v>
      </c>
      <c r="I121" s="74" t="s">
        <v>337</v>
      </c>
      <c r="J121" s="74" t="s">
        <v>338</v>
      </c>
      <c r="K121" s="138"/>
      <c r="L121" s="138"/>
      <c r="M121" s="138"/>
      <c r="N121" s="149"/>
    </row>
    <row r="122" spans="1:14" ht="28.8" x14ac:dyDescent="0.3">
      <c r="A122" s="141"/>
      <c r="B122" s="144"/>
      <c r="C122" s="147"/>
      <c r="D122" s="147"/>
      <c r="E122" s="147"/>
      <c r="F122" s="147"/>
      <c r="G122" s="147"/>
      <c r="H122" s="74">
        <v>4</v>
      </c>
      <c r="I122" s="74" t="s">
        <v>339</v>
      </c>
      <c r="J122" s="74" t="s">
        <v>340</v>
      </c>
      <c r="K122" s="138"/>
      <c r="L122" s="138"/>
      <c r="M122" s="138"/>
      <c r="N122" s="149"/>
    </row>
    <row r="123" spans="1:14" ht="28.8" x14ac:dyDescent="0.3">
      <c r="A123" s="141"/>
      <c r="B123" s="144"/>
      <c r="C123" s="147"/>
      <c r="D123" s="147"/>
      <c r="E123" s="147"/>
      <c r="F123" s="147"/>
      <c r="G123" s="147"/>
      <c r="H123" s="74">
        <v>5</v>
      </c>
      <c r="I123" s="74" t="s">
        <v>341</v>
      </c>
      <c r="J123" s="74" t="s">
        <v>385</v>
      </c>
      <c r="K123" s="138"/>
      <c r="L123" s="138"/>
      <c r="M123" s="138"/>
      <c r="N123" s="149"/>
    </row>
    <row r="124" spans="1:14" x14ac:dyDescent="0.3">
      <c r="A124" s="141"/>
      <c r="B124" s="144"/>
      <c r="C124" s="147"/>
      <c r="D124" s="147"/>
      <c r="E124" s="147"/>
      <c r="F124" s="147"/>
      <c r="G124" s="147"/>
      <c r="H124" s="74">
        <v>6</v>
      </c>
      <c r="I124" s="74" t="s">
        <v>342</v>
      </c>
      <c r="J124" s="74" t="s">
        <v>343</v>
      </c>
      <c r="K124" s="138"/>
      <c r="L124" s="138"/>
      <c r="M124" s="138"/>
      <c r="N124" s="149"/>
    </row>
    <row r="125" spans="1:14" ht="28.8" x14ac:dyDescent="0.3">
      <c r="A125" s="141"/>
      <c r="B125" s="144"/>
      <c r="C125" s="147"/>
      <c r="D125" s="147"/>
      <c r="E125" s="147"/>
      <c r="F125" s="147"/>
      <c r="G125" s="147"/>
      <c r="H125" s="74">
        <v>7</v>
      </c>
      <c r="I125" s="74" t="s">
        <v>344</v>
      </c>
      <c r="J125" s="74" t="s">
        <v>379</v>
      </c>
      <c r="K125" s="138"/>
      <c r="L125" s="138"/>
      <c r="M125" s="138"/>
      <c r="N125" s="149"/>
    </row>
    <row r="126" spans="1:14" ht="28.8" x14ac:dyDescent="0.3">
      <c r="A126" s="141"/>
      <c r="B126" s="144"/>
      <c r="C126" s="147"/>
      <c r="D126" s="147"/>
      <c r="E126" s="147"/>
      <c r="F126" s="147"/>
      <c r="G126" s="147"/>
      <c r="H126" s="74">
        <v>8</v>
      </c>
      <c r="I126" s="74" t="s">
        <v>378</v>
      </c>
      <c r="J126" s="74" t="s">
        <v>380</v>
      </c>
      <c r="K126" s="138"/>
      <c r="L126" s="138"/>
      <c r="M126" s="138"/>
      <c r="N126" s="149"/>
    </row>
    <row r="127" spans="1:14" x14ac:dyDescent="0.3">
      <c r="A127" s="141"/>
      <c r="B127" s="144"/>
      <c r="C127" s="147"/>
      <c r="D127" s="147"/>
      <c r="E127" s="147"/>
      <c r="F127" s="147"/>
      <c r="G127" s="147"/>
      <c r="H127" s="74">
        <v>9</v>
      </c>
      <c r="I127" s="74" t="s">
        <v>381</v>
      </c>
      <c r="J127" s="74" t="s">
        <v>345</v>
      </c>
      <c r="K127" s="138"/>
      <c r="L127" s="138"/>
      <c r="M127" s="138"/>
      <c r="N127" s="149"/>
    </row>
    <row r="128" spans="1:14" ht="28.8" x14ac:dyDescent="0.3">
      <c r="A128" s="141"/>
      <c r="B128" s="144"/>
      <c r="C128" s="147"/>
      <c r="D128" s="147"/>
      <c r="E128" s="147"/>
      <c r="F128" s="147"/>
      <c r="G128" s="147"/>
      <c r="H128" s="74">
        <v>10</v>
      </c>
      <c r="I128" s="74" t="s">
        <v>348</v>
      </c>
      <c r="J128" s="74">
        <v>2025</v>
      </c>
      <c r="K128" s="138"/>
      <c r="L128" s="138"/>
      <c r="M128" s="138"/>
      <c r="N128" s="149"/>
    </row>
    <row r="129" spans="1:14" x14ac:dyDescent="0.3">
      <c r="A129" s="141"/>
      <c r="B129" s="144"/>
      <c r="C129" s="147"/>
      <c r="D129" s="147"/>
      <c r="E129" s="147"/>
      <c r="F129" s="147"/>
      <c r="G129" s="147"/>
      <c r="H129" s="74">
        <v>11</v>
      </c>
      <c r="I129" s="74" t="s">
        <v>349</v>
      </c>
      <c r="J129" s="74" t="s">
        <v>350</v>
      </c>
      <c r="K129" s="138"/>
      <c r="L129" s="138"/>
      <c r="M129" s="138"/>
      <c r="N129" s="149"/>
    </row>
    <row r="130" spans="1:14" x14ac:dyDescent="0.3">
      <c r="A130" s="141"/>
      <c r="B130" s="144"/>
      <c r="C130" s="147"/>
      <c r="D130" s="147"/>
      <c r="E130" s="147"/>
      <c r="F130" s="147"/>
      <c r="G130" s="147"/>
      <c r="H130" s="74">
        <v>12</v>
      </c>
      <c r="I130" s="74" t="s">
        <v>351</v>
      </c>
      <c r="J130" s="74">
        <v>100</v>
      </c>
      <c r="K130" s="138"/>
      <c r="L130" s="138"/>
      <c r="M130" s="138"/>
      <c r="N130" s="149"/>
    </row>
    <row r="131" spans="1:14" ht="28.8" customHeight="1" x14ac:dyDescent="0.3">
      <c r="A131" s="141"/>
      <c r="B131" s="144"/>
      <c r="C131" s="147"/>
      <c r="D131" s="147"/>
      <c r="E131" s="147"/>
      <c r="F131" s="147"/>
      <c r="G131" s="147"/>
      <c r="H131" s="74">
        <v>13</v>
      </c>
      <c r="I131" s="74" t="s">
        <v>382</v>
      </c>
      <c r="J131" s="74" t="s">
        <v>384</v>
      </c>
      <c r="K131" s="138"/>
      <c r="L131" s="138"/>
      <c r="M131" s="138"/>
      <c r="N131" s="149"/>
    </row>
    <row r="132" spans="1:14" x14ac:dyDescent="0.3">
      <c r="A132" s="142"/>
      <c r="B132" s="145"/>
      <c r="C132" s="148"/>
      <c r="D132" s="148"/>
      <c r="E132" s="148"/>
      <c r="F132" s="148"/>
      <c r="G132" s="148"/>
      <c r="H132" s="74">
        <v>14</v>
      </c>
      <c r="I132" s="74" t="s">
        <v>383</v>
      </c>
      <c r="J132" s="74"/>
      <c r="K132" s="139"/>
      <c r="L132" s="139"/>
      <c r="M132" s="139"/>
      <c r="N132" s="149"/>
    </row>
    <row r="133" spans="1:14" ht="28.8" x14ac:dyDescent="0.3">
      <c r="A133" s="140"/>
      <c r="B133" s="143" t="s">
        <v>77</v>
      </c>
      <c r="C133" s="146" t="s">
        <v>330</v>
      </c>
      <c r="D133" s="146" t="s">
        <v>331</v>
      </c>
      <c r="E133" s="146" t="s">
        <v>116</v>
      </c>
      <c r="F133" s="146" t="s">
        <v>412</v>
      </c>
      <c r="G133" s="146"/>
      <c r="H133" s="74">
        <v>1</v>
      </c>
      <c r="I133" s="74" t="s">
        <v>334</v>
      </c>
      <c r="J133" s="74" t="s">
        <v>335</v>
      </c>
      <c r="K133" s="137" t="s">
        <v>394</v>
      </c>
      <c r="L133" s="137" t="s">
        <v>394</v>
      </c>
      <c r="M133" s="137" t="s">
        <v>72</v>
      </c>
      <c r="N133" s="149"/>
    </row>
    <row r="134" spans="1:14" ht="28.8" x14ac:dyDescent="0.3">
      <c r="A134" s="141"/>
      <c r="B134" s="144"/>
      <c r="C134" s="147"/>
      <c r="D134" s="147"/>
      <c r="E134" s="147"/>
      <c r="F134" s="147"/>
      <c r="G134" s="147"/>
      <c r="H134" s="74">
        <v>2</v>
      </c>
      <c r="I134" s="74" t="s">
        <v>336</v>
      </c>
      <c r="J134" s="74">
        <v>100000</v>
      </c>
      <c r="K134" s="138"/>
      <c r="L134" s="138"/>
      <c r="M134" s="138"/>
      <c r="N134" s="149"/>
    </row>
    <row r="135" spans="1:14" ht="43.2" customHeight="1" x14ac:dyDescent="0.3">
      <c r="A135" s="141"/>
      <c r="B135" s="144"/>
      <c r="C135" s="147"/>
      <c r="D135" s="147"/>
      <c r="E135" s="147"/>
      <c r="F135" s="147"/>
      <c r="G135" s="147"/>
      <c r="H135" s="74">
        <v>3</v>
      </c>
      <c r="I135" s="74" t="s">
        <v>337</v>
      </c>
      <c r="J135" s="74" t="s">
        <v>338</v>
      </c>
      <c r="K135" s="138"/>
      <c r="L135" s="138"/>
      <c r="M135" s="138"/>
      <c r="N135" s="149"/>
    </row>
    <row r="136" spans="1:14" ht="28.8" x14ac:dyDescent="0.3">
      <c r="A136" s="141"/>
      <c r="B136" s="144"/>
      <c r="C136" s="147"/>
      <c r="D136" s="147"/>
      <c r="E136" s="147"/>
      <c r="F136" s="147"/>
      <c r="G136" s="147"/>
      <c r="H136" s="74">
        <v>4</v>
      </c>
      <c r="I136" s="74" t="s">
        <v>339</v>
      </c>
      <c r="J136" s="74" t="s">
        <v>340</v>
      </c>
      <c r="K136" s="138"/>
      <c r="L136" s="138"/>
      <c r="M136" s="138"/>
      <c r="N136" s="149"/>
    </row>
    <row r="137" spans="1:14" ht="28.8" x14ac:dyDescent="0.3">
      <c r="A137" s="141"/>
      <c r="B137" s="144"/>
      <c r="C137" s="147"/>
      <c r="D137" s="147"/>
      <c r="E137" s="147"/>
      <c r="F137" s="147"/>
      <c r="G137" s="147"/>
      <c r="H137" s="74">
        <v>5</v>
      </c>
      <c r="I137" s="74" t="s">
        <v>341</v>
      </c>
      <c r="J137" s="74" t="s">
        <v>385</v>
      </c>
      <c r="K137" s="138"/>
      <c r="L137" s="138"/>
      <c r="M137" s="138"/>
      <c r="N137" s="149"/>
    </row>
    <row r="138" spans="1:14" x14ac:dyDescent="0.3">
      <c r="A138" s="141"/>
      <c r="B138" s="144"/>
      <c r="C138" s="147"/>
      <c r="D138" s="147"/>
      <c r="E138" s="147"/>
      <c r="F138" s="147"/>
      <c r="G138" s="147"/>
      <c r="H138" s="74">
        <v>6</v>
      </c>
      <c r="I138" s="74" t="s">
        <v>342</v>
      </c>
      <c r="J138" s="74" t="s">
        <v>343</v>
      </c>
      <c r="K138" s="138"/>
      <c r="L138" s="138"/>
      <c r="M138" s="138"/>
      <c r="N138" s="149"/>
    </row>
    <row r="139" spans="1:14" ht="28.8" x14ac:dyDescent="0.3">
      <c r="A139" s="141"/>
      <c r="B139" s="144"/>
      <c r="C139" s="147"/>
      <c r="D139" s="147"/>
      <c r="E139" s="147"/>
      <c r="F139" s="147"/>
      <c r="G139" s="147"/>
      <c r="H139" s="74">
        <v>7</v>
      </c>
      <c r="I139" s="74" t="s">
        <v>344</v>
      </c>
      <c r="J139" s="74" t="s">
        <v>379</v>
      </c>
      <c r="K139" s="138"/>
      <c r="L139" s="138"/>
      <c r="M139" s="138"/>
      <c r="N139" s="149"/>
    </row>
    <row r="140" spans="1:14" ht="28.8" x14ac:dyDescent="0.3">
      <c r="A140" s="141"/>
      <c r="B140" s="144"/>
      <c r="C140" s="147"/>
      <c r="D140" s="147"/>
      <c r="E140" s="147"/>
      <c r="F140" s="147"/>
      <c r="G140" s="147"/>
      <c r="H140" s="74">
        <v>8</v>
      </c>
      <c r="I140" s="74" t="s">
        <v>378</v>
      </c>
      <c r="J140" s="74" t="s">
        <v>380</v>
      </c>
      <c r="K140" s="138"/>
      <c r="L140" s="138"/>
      <c r="M140" s="138"/>
      <c r="N140" s="149"/>
    </row>
    <row r="141" spans="1:14" ht="28.8" customHeight="1" x14ac:dyDescent="0.3">
      <c r="A141" s="141"/>
      <c r="B141" s="144"/>
      <c r="C141" s="147"/>
      <c r="D141" s="147"/>
      <c r="E141" s="147"/>
      <c r="F141" s="147"/>
      <c r="G141" s="147"/>
      <c r="H141" s="74">
        <v>9</v>
      </c>
      <c r="I141" s="74" t="s">
        <v>381</v>
      </c>
      <c r="J141" s="74" t="s">
        <v>345</v>
      </c>
      <c r="K141" s="138"/>
      <c r="L141" s="138"/>
      <c r="M141" s="138"/>
      <c r="N141" s="149"/>
    </row>
    <row r="142" spans="1:14" ht="28.8" x14ac:dyDescent="0.3">
      <c r="A142" s="141"/>
      <c r="B142" s="144"/>
      <c r="C142" s="147"/>
      <c r="D142" s="147"/>
      <c r="E142" s="147"/>
      <c r="F142" s="147"/>
      <c r="G142" s="147"/>
      <c r="H142" s="74">
        <v>10</v>
      </c>
      <c r="I142" s="74" t="s">
        <v>348</v>
      </c>
      <c r="J142" s="74">
        <v>1</v>
      </c>
      <c r="K142" s="138"/>
      <c r="L142" s="138"/>
      <c r="M142" s="138"/>
      <c r="N142" s="149"/>
    </row>
    <row r="143" spans="1:14" x14ac:dyDescent="0.3">
      <c r="A143" s="141"/>
      <c r="B143" s="144"/>
      <c r="C143" s="147"/>
      <c r="D143" s="147"/>
      <c r="E143" s="147"/>
      <c r="F143" s="147"/>
      <c r="G143" s="147"/>
      <c r="H143" s="74">
        <v>11</v>
      </c>
      <c r="I143" s="74" t="s">
        <v>349</v>
      </c>
      <c r="J143" s="74" t="s">
        <v>350</v>
      </c>
      <c r="K143" s="138"/>
      <c r="L143" s="138"/>
      <c r="M143" s="138"/>
      <c r="N143" s="149"/>
    </row>
    <row r="144" spans="1:14" x14ac:dyDescent="0.3">
      <c r="A144" s="141"/>
      <c r="B144" s="144"/>
      <c r="C144" s="147"/>
      <c r="D144" s="147"/>
      <c r="E144" s="147"/>
      <c r="F144" s="147"/>
      <c r="G144" s="147"/>
      <c r="H144" s="74">
        <v>12</v>
      </c>
      <c r="I144" s="74" t="s">
        <v>351</v>
      </c>
      <c r="J144" s="74">
        <v>100</v>
      </c>
      <c r="K144" s="138"/>
      <c r="L144" s="138"/>
      <c r="M144" s="138"/>
      <c r="N144" s="149"/>
    </row>
    <row r="145" spans="1:14" ht="28.8" customHeight="1" x14ac:dyDescent="0.3">
      <c r="A145" s="141"/>
      <c r="B145" s="144"/>
      <c r="C145" s="147"/>
      <c r="D145" s="147"/>
      <c r="E145" s="147"/>
      <c r="F145" s="147"/>
      <c r="G145" s="147"/>
      <c r="H145" s="74">
        <v>13</v>
      </c>
      <c r="I145" s="74" t="s">
        <v>382</v>
      </c>
      <c r="J145" s="74" t="s">
        <v>384</v>
      </c>
      <c r="K145" s="138"/>
      <c r="L145" s="138"/>
      <c r="M145" s="138"/>
      <c r="N145" s="149"/>
    </row>
    <row r="146" spans="1:14" x14ac:dyDescent="0.3">
      <c r="A146" s="142"/>
      <c r="B146" s="145"/>
      <c r="C146" s="148"/>
      <c r="D146" s="148"/>
      <c r="E146" s="148"/>
      <c r="F146" s="148"/>
      <c r="G146" s="148"/>
      <c r="H146" s="74">
        <v>14</v>
      </c>
      <c r="I146" s="74" t="s">
        <v>383</v>
      </c>
      <c r="J146" s="74"/>
      <c r="K146" s="139"/>
      <c r="L146" s="139"/>
      <c r="M146" s="139"/>
      <c r="N146" s="149"/>
    </row>
    <row r="147" spans="1:14" ht="28.8" x14ac:dyDescent="0.3">
      <c r="A147" s="140"/>
      <c r="B147" s="143" t="s">
        <v>78</v>
      </c>
      <c r="C147" s="146" t="s">
        <v>330</v>
      </c>
      <c r="D147" s="146" t="s">
        <v>331</v>
      </c>
      <c r="E147" s="146" t="s">
        <v>116</v>
      </c>
      <c r="F147" s="146" t="s">
        <v>413</v>
      </c>
      <c r="G147" s="146"/>
      <c r="H147" s="74">
        <v>1</v>
      </c>
      <c r="I147" s="74" t="s">
        <v>334</v>
      </c>
      <c r="J147" s="74" t="s">
        <v>335</v>
      </c>
      <c r="K147" s="137" t="s">
        <v>395</v>
      </c>
      <c r="L147" s="137" t="s">
        <v>395</v>
      </c>
      <c r="M147" s="137" t="s">
        <v>72</v>
      </c>
      <c r="N147" s="149"/>
    </row>
    <row r="148" spans="1:14" ht="28.8" x14ac:dyDescent="0.3">
      <c r="A148" s="141"/>
      <c r="B148" s="144"/>
      <c r="C148" s="147"/>
      <c r="D148" s="147"/>
      <c r="E148" s="147"/>
      <c r="F148" s="147"/>
      <c r="G148" s="147"/>
      <c r="H148" s="74">
        <v>2</v>
      </c>
      <c r="I148" s="74" t="s">
        <v>336</v>
      </c>
      <c r="J148" s="74">
        <v>100000</v>
      </c>
      <c r="K148" s="138"/>
      <c r="L148" s="138"/>
      <c r="M148" s="138"/>
      <c r="N148" s="149"/>
    </row>
    <row r="149" spans="1:14" ht="43.2" customHeight="1" x14ac:dyDescent="0.3">
      <c r="A149" s="141"/>
      <c r="B149" s="144"/>
      <c r="C149" s="147"/>
      <c r="D149" s="147"/>
      <c r="E149" s="147"/>
      <c r="F149" s="147"/>
      <c r="G149" s="147"/>
      <c r="H149" s="74">
        <v>3</v>
      </c>
      <c r="I149" s="74" t="s">
        <v>337</v>
      </c>
      <c r="J149" s="74" t="s">
        <v>338</v>
      </c>
      <c r="K149" s="138"/>
      <c r="L149" s="138"/>
      <c r="M149" s="138"/>
      <c r="N149" s="149"/>
    </row>
    <row r="150" spans="1:14" ht="28.8" x14ac:dyDescent="0.3">
      <c r="A150" s="141"/>
      <c r="B150" s="144"/>
      <c r="C150" s="147"/>
      <c r="D150" s="147"/>
      <c r="E150" s="147"/>
      <c r="F150" s="147"/>
      <c r="G150" s="147"/>
      <c r="H150" s="74">
        <v>4</v>
      </c>
      <c r="I150" s="74" t="s">
        <v>339</v>
      </c>
      <c r="J150" s="74" t="s">
        <v>340</v>
      </c>
      <c r="K150" s="138"/>
      <c r="L150" s="138"/>
      <c r="M150" s="138"/>
      <c r="N150" s="149"/>
    </row>
    <row r="151" spans="1:14" ht="28.8" x14ac:dyDescent="0.3">
      <c r="A151" s="141"/>
      <c r="B151" s="144"/>
      <c r="C151" s="147"/>
      <c r="D151" s="147"/>
      <c r="E151" s="147"/>
      <c r="F151" s="147"/>
      <c r="G151" s="147"/>
      <c r="H151" s="74">
        <v>5</v>
      </c>
      <c r="I151" s="74" t="s">
        <v>341</v>
      </c>
      <c r="J151" s="74" t="s">
        <v>385</v>
      </c>
      <c r="K151" s="138"/>
      <c r="L151" s="138"/>
      <c r="M151" s="138"/>
      <c r="N151" s="149"/>
    </row>
    <row r="152" spans="1:14" x14ac:dyDescent="0.3">
      <c r="A152" s="141"/>
      <c r="B152" s="144"/>
      <c r="C152" s="147"/>
      <c r="D152" s="147"/>
      <c r="E152" s="147"/>
      <c r="F152" s="147"/>
      <c r="G152" s="147"/>
      <c r="H152" s="74">
        <v>6</v>
      </c>
      <c r="I152" s="74" t="s">
        <v>342</v>
      </c>
      <c r="J152" s="74" t="s">
        <v>343</v>
      </c>
      <c r="K152" s="138"/>
      <c r="L152" s="138"/>
      <c r="M152" s="138"/>
      <c r="N152" s="149"/>
    </row>
    <row r="153" spans="1:14" ht="28.8" x14ac:dyDescent="0.3">
      <c r="A153" s="141"/>
      <c r="B153" s="144"/>
      <c r="C153" s="147"/>
      <c r="D153" s="147"/>
      <c r="E153" s="147"/>
      <c r="F153" s="147"/>
      <c r="G153" s="147"/>
      <c r="H153" s="74">
        <v>7</v>
      </c>
      <c r="I153" s="74" t="s">
        <v>344</v>
      </c>
      <c r="J153" s="74" t="s">
        <v>379</v>
      </c>
      <c r="K153" s="138"/>
      <c r="L153" s="138"/>
      <c r="M153" s="138"/>
      <c r="N153" s="149"/>
    </row>
    <row r="154" spans="1:14" ht="28.8" x14ac:dyDescent="0.3">
      <c r="A154" s="141"/>
      <c r="B154" s="144"/>
      <c r="C154" s="147"/>
      <c r="D154" s="147"/>
      <c r="E154" s="147"/>
      <c r="F154" s="147"/>
      <c r="G154" s="147"/>
      <c r="H154" s="74">
        <v>8</v>
      </c>
      <c r="I154" s="74" t="s">
        <v>378</v>
      </c>
      <c r="J154" s="74" t="s">
        <v>380</v>
      </c>
      <c r="K154" s="138"/>
      <c r="L154" s="138"/>
      <c r="M154" s="138"/>
      <c r="N154" s="149"/>
    </row>
    <row r="155" spans="1:14" x14ac:dyDescent="0.3">
      <c r="A155" s="141"/>
      <c r="B155" s="144"/>
      <c r="C155" s="147"/>
      <c r="D155" s="147"/>
      <c r="E155" s="147"/>
      <c r="F155" s="147"/>
      <c r="G155" s="147"/>
      <c r="H155" s="74">
        <v>9</v>
      </c>
      <c r="I155" s="74" t="s">
        <v>381</v>
      </c>
      <c r="J155" s="74" t="s">
        <v>345</v>
      </c>
      <c r="K155" s="138"/>
      <c r="L155" s="138"/>
      <c r="M155" s="138"/>
      <c r="N155" s="149"/>
    </row>
    <row r="156" spans="1:14" ht="28.8" x14ac:dyDescent="0.3">
      <c r="A156" s="141"/>
      <c r="B156" s="144"/>
      <c r="C156" s="147"/>
      <c r="D156" s="147"/>
      <c r="E156" s="147"/>
      <c r="F156" s="147"/>
      <c r="G156" s="147"/>
      <c r="H156" s="74">
        <v>10</v>
      </c>
      <c r="I156" s="74" t="s">
        <v>348</v>
      </c>
      <c r="J156" s="74">
        <v>2025</v>
      </c>
      <c r="K156" s="138"/>
      <c r="L156" s="138"/>
      <c r="M156" s="138"/>
      <c r="N156" s="149"/>
    </row>
    <row r="157" spans="1:14" ht="28.8" customHeight="1" x14ac:dyDescent="0.3">
      <c r="A157" s="141"/>
      <c r="B157" s="144"/>
      <c r="C157" s="147"/>
      <c r="D157" s="147"/>
      <c r="E157" s="147"/>
      <c r="F157" s="147"/>
      <c r="G157" s="147"/>
      <c r="H157" s="74">
        <v>11</v>
      </c>
      <c r="I157" s="74" t="s">
        <v>349</v>
      </c>
      <c r="J157" s="74"/>
      <c r="K157" s="138"/>
      <c r="L157" s="138"/>
      <c r="M157" s="138"/>
      <c r="N157" s="149"/>
    </row>
    <row r="158" spans="1:14" x14ac:dyDescent="0.3">
      <c r="A158" s="141"/>
      <c r="B158" s="144"/>
      <c r="C158" s="147"/>
      <c r="D158" s="147"/>
      <c r="E158" s="147"/>
      <c r="F158" s="147"/>
      <c r="G158" s="147"/>
      <c r="H158" s="74">
        <v>12</v>
      </c>
      <c r="I158" s="74" t="s">
        <v>351</v>
      </c>
      <c r="J158" s="74">
        <v>100</v>
      </c>
      <c r="K158" s="138"/>
      <c r="L158" s="138"/>
      <c r="M158" s="138"/>
      <c r="N158" s="149"/>
    </row>
    <row r="159" spans="1:14" ht="28.8" customHeight="1" x14ac:dyDescent="0.3">
      <c r="A159" s="141"/>
      <c r="B159" s="144"/>
      <c r="C159" s="147"/>
      <c r="D159" s="147"/>
      <c r="E159" s="147"/>
      <c r="F159" s="147"/>
      <c r="G159" s="147"/>
      <c r="H159" s="74">
        <v>13</v>
      </c>
      <c r="I159" s="74" t="s">
        <v>382</v>
      </c>
      <c r="J159" s="74" t="s">
        <v>384</v>
      </c>
      <c r="K159" s="138"/>
      <c r="L159" s="138"/>
      <c r="M159" s="138"/>
      <c r="N159" s="149"/>
    </row>
    <row r="160" spans="1:14" x14ac:dyDescent="0.3">
      <c r="A160" s="142"/>
      <c r="B160" s="145"/>
      <c r="C160" s="148"/>
      <c r="D160" s="148"/>
      <c r="E160" s="148"/>
      <c r="F160" s="148"/>
      <c r="G160" s="148"/>
      <c r="H160" s="74">
        <v>14</v>
      </c>
      <c r="I160" s="74" t="s">
        <v>383</v>
      </c>
      <c r="J160" s="74"/>
      <c r="K160" s="139"/>
      <c r="L160" s="139"/>
      <c r="M160" s="139"/>
      <c r="N160" s="149"/>
    </row>
    <row r="161" spans="1:14" ht="28.8" x14ac:dyDescent="0.3">
      <c r="A161" s="140"/>
      <c r="B161" s="143" t="s">
        <v>79</v>
      </c>
      <c r="C161" s="146" t="s">
        <v>330</v>
      </c>
      <c r="D161" s="146" t="s">
        <v>331</v>
      </c>
      <c r="E161" s="146" t="s">
        <v>116</v>
      </c>
      <c r="F161" s="146" t="s">
        <v>414</v>
      </c>
      <c r="G161" s="146"/>
      <c r="H161" s="74">
        <v>1</v>
      </c>
      <c r="I161" s="74" t="s">
        <v>334</v>
      </c>
      <c r="J161" s="74" t="s">
        <v>335</v>
      </c>
      <c r="K161" s="137" t="s">
        <v>394</v>
      </c>
      <c r="L161" s="137" t="s">
        <v>394</v>
      </c>
      <c r="M161" s="137" t="s">
        <v>72</v>
      </c>
      <c r="N161" s="149"/>
    </row>
    <row r="162" spans="1:14" ht="28.8" x14ac:dyDescent="0.3">
      <c r="A162" s="141"/>
      <c r="B162" s="144"/>
      <c r="C162" s="147"/>
      <c r="D162" s="147"/>
      <c r="E162" s="147"/>
      <c r="F162" s="147"/>
      <c r="G162" s="147"/>
      <c r="H162" s="74">
        <v>2</v>
      </c>
      <c r="I162" s="74" t="s">
        <v>336</v>
      </c>
      <c r="J162" s="74">
        <v>100000</v>
      </c>
      <c r="K162" s="138"/>
      <c r="L162" s="138"/>
      <c r="M162" s="138"/>
      <c r="N162" s="149"/>
    </row>
    <row r="163" spans="1:14" ht="43.2" customHeight="1" x14ac:dyDescent="0.3">
      <c r="A163" s="141"/>
      <c r="B163" s="144"/>
      <c r="C163" s="147"/>
      <c r="D163" s="147"/>
      <c r="E163" s="147"/>
      <c r="F163" s="147"/>
      <c r="G163" s="147"/>
      <c r="H163" s="74">
        <v>3</v>
      </c>
      <c r="I163" s="74" t="s">
        <v>337</v>
      </c>
      <c r="J163" s="74" t="s">
        <v>338</v>
      </c>
      <c r="K163" s="138"/>
      <c r="L163" s="138"/>
      <c r="M163" s="138"/>
      <c r="N163" s="149"/>
    </row>
    <row r="164" spans="1:14" ht="28.8" x14ac:dyDescent="0.3">
      <c r="A164" s="141"/>
      <c r="B164" s="144"/>
      <c r="C164" s="147"/>
      <c r="D164" s="147"/>
      <c r="E164" s="147"/>
      <c r="F164" s="147"/>
      <c r="G164" s="147"/>
      <c r="H164" s="74">
        <v>4</v>
      </c>
      <c r="I164" s="74" t="s">
        <v>339</v>
      </c>
      <c r="J164" s="74" t="s">
        <v>340</v>
      </c>
      <c r="K164" s="138"/>
      <c r="L164" s="138"/>
      <c r="M164" s="138"/>
      <c r="N164" s="149"/>
    </row>
    <row r="165" spans="1:14" ht="28.8" x14ac:dyDescent="0.3">
      <c r="A165" s="141"/>
      <c r="B165" s="144"/>
      <c r="C165" s="147"/>
      <c r="D165" s="147"/>
      <c r="E165" s="147"/>
      <c r="F165" s="147"/>
      <c r="G165" s="147"/>
      <c r="H165" s="74">
        <v>5</v>
      </c>
      <c r="I165" s="74" t="s">
        <v>341</v>
      </c>
      <c r="J165" s="74" t="s">
        <v>385</v>
      </c>
      <c r="K165" s="138"/>
      <c r="L165" s="138"/>
      <c r="M165" s="138"/>
      <c r="N165" s="149"/>
    </row>
    <row r="166" spans="1:14" x14ac:dyDescent="0.3">
      <c r="A166" s="141"/>
      <c r="B166" s="144"/>
      <c r="C166" s="147"/>
      <c r="D166" s="147"/>
      <c r="E166" s="147"/>
      <c r="F166" s="147"/>
      <c r="G166" s="147"/>
      <c r="H166" s="74">
        <v>6</v>
      </c>
      <c r="I166" s="74" t="s">
        <v>342</v>
      </c>
      <c r="J166" s="74" t="s">
        <v>343</v>
      </c>
      <c r="K166" s="138"/>
      <c r="L166" s="138"/>
      <c r="M166" s="138"/>
      <c r="N166" s="149"/>
    </row>
    <row r="167" spans="1:14" ht="28.8" x14ac:dyDescent="0.3">
      <c r="A167" s="141"/>
      <c r="B167" s="144"/>
      <c r="C167" s="147"/>
      <c r="D167" s="147"/>
      <c r="E167" s="147"/>
      <c r="F167" s="147"/>
      <c r="G167" s="147"/>
      <c r="H167" s="74">
        <v>7</v>
      </c>
      <c r="I167" s="74" t="s">
        <v>344</v>
      </c>
      <c r="J167" s="74" t="s">
        <v>379</v>
      </c>
      <c r="K167" s="138"/>
      <c r="L167" s="138"/>
      <c r="M167" s="138"/>
      <c r="N167" s="149"/>
    </row>
    <row r="168" spans="1:14" ht="28.8" x14ac:dyDescent="0.3">
      <c r="A168" s="141"/>
      <c r="B168" s="144"/>
      <c r="C168" s="147"/>
      <c r="D168" s="147"/>
      <c r="E168" s="147"/>
      <c r="F168" s="147"/>
      <c r="G168" s="147"/>
      <c r="H168" s="74">
        <v>8</v>
      </c>
      <c r="I168" s="74" t="s">
        <v>378</v>
      </c>
      <c r="J168" s="74" t="s">
        <v>380</v>
      </c>
      <c r="K168" s="138"/>
      <c r="L168" s="138"/>
      <c r="M168" s="138"/>
      <c r="N168" s="149"/>
    </row>
    <row r="169" spans="1:14" x14ac:dyDescent="0.3">
      <c r="A169" s="141"/>
      <c r="B169" s="144"/>
      <c r="C169" s="147"/>
      <c r="D169" s="147"/>
      <c r="E169" s="147"/>
      <c r="F169" s="147"/>
      <c r="G169" s="147"/>
      <c r="H169" s="74">
        <v>9</v>
      </c>
      <c r="I169" s="74" t="s">
        <v>381</v>
      </c>
      <c r="J169" s="74" t="s">
        <v>345</v>
      </c>
      <c r="K169" s="138"/>
      <c r="L169" s="138"/>
      <c r="M169" s="138"/>
      <c r="N169" s="149"/>
    </row>
    <row r="170" spans="1:14" ht="28.8" x14ac:dyDescent="0.3">
      <c r="A170" s="141"/>
      <c r="B170" s="144"/>
      <c r="C170" s="147"/>
      <c r="D170" s="147"/>
      <c r="E170" s="147"/>
      <c r="F170" s="147"/>
      <c r="G170" s="147"/>
      <c r="H170" s="74">
        <v>10</v>
      </c>
      <c r="I170" s="74" t="s">
        <v>348</v>
      </c>
      <c r="J170" s="74">
        <v>2027</v>
      </c>
      <c r="K170" s="138"/>
      <c r="L170" s="138"/>
      <c r="M170" s="138"/>
      <c r="N170" s="149"/>
    </row>
    <row r="171" spans="1:14" x14ac:dyDescent="0.3">
      <c r="A171" s="141"/>
      <c r="B171" s="144"/>
      <c r="C171" s="147"/>
      <c r="D171" s="147"/>
      <c r="E171" s="147"/>
      <c r="F171" s="147"/>
      <c r="G171" s="147"/>
      <c r="H171" s="74">
        <v>11</v>
      </c>
      <c r="I171" s="74" t="s">
        <v>349</v>
      </c>
      <c r="J171" s="74" t="s">
        <v>350</v>
      </c>
      <c r="K171" s="138"/>
      <c r="L171" s="138"/>
      <c r="M171" s="138"/>
      <c r="N171" s="149"/>
    </row>
    <row r="172" spans="1:14" x14ac:dyDescent="0.3">
      <c r="A172" s="141"/>
      <c r="B172" s="144"/>
      <c r="C172" s="147"/>
      <c r="D172" s="147"/>
      <c r="E172" s="147"/>
      <c r="F172" s="147"/>
      <c r="G172" s="147"/>
      <c r="H172" s="74">
        <v>12</v>
      </c>
      <c r="I172" s="74" t="s">
        <v>351</v>
      </c>
      <c r="J172" s="74">
        <v>100</v>
      </c>
      <c r="K172" s="138"/>
      <c r="L172" s="138"/>
      <c r="M172" s="138"/>
      <c r="N172" s="149"/>
    </row>
    <row r="173" spans="1:14" ht="28.8" customHeight="1" x14ac:dyDescent="0.3">
      <c r="A173" s="141"/>
      <c r="B173" s="144"/>
      <c r="C173" s="147"/>
      <c r="D173" s="147"/>
      <c r="E173" s="147"/>
      <c r="F173" s="147"/>
      <c r="G173" s="147"/>
      <c r="H173" s="74">
        <v>13</v>
      </c>
      <c r="I173" s="74" t="s">
        <v>382</v>
      </c>
      <c r="J173" s="74" t="s">
        <v>384</v>
      </c>
      <c r="K173" s="138"/>
      <c r="L173" s="138"/>
      <c r="M173" s="138"/>
      <c r="N173" s="149"/>
    </row>
    <row r="174" spans="1:14" x14ac:dyDescent="0.3">
      <c r="A174" s="142"/>
      <c r="B174" s="145"/>
      <c r="C174" s="148"/>
      <c r="D174" s="148"/>
      <c r="E174" s="148"/>
      <c r="F174" s="148"/>
      <c r="G174" s="148"/>
      <c r="H174" s="74">
        <v>14</v>
      </c>
      <c r="I174" s="74" t="s">
        <v>383</v>
      </c>
      <c r="J174" s="74"/>
      <c r="K174" s="139"/>
      <c r="L174" s="139"/>
      <c r="M174" s="139"/>
      <c r="N174" s="149"/>
    </row>
    <row r="175" spans="1:14" ht="28.8" customHeight="1" x14ac:dyDescent="0.3">
      <c r="A175" s="140"/>
      <c r="B175" s="143" t="s">
        <v>81</v>
      </c>
      <c r="C175" s="146" t="s">
        <v>330</v>
      </c>
      <c r="D175" s="146" t="s">
        <v>331</v>
      </c>
      <c r="E175" s="146" t="s">
        <v>116</v>
      </c>
      <c r="F175" s="146" t="s">
        <v>416</v>
      </c>
      <c r="G175" s="146"/>
      <c r="H175" s="74">
        <v>1</v>
      </c>
      <c r="I175" s="74" t="s">
        <v>334</v>
      </c>
      <c r="J175" s="74" t="s">
        <v>335</v>
      </c>
      <c r="K175" s="137" t="s">
        <v>396</v>
      </c>
      <c r="L175" s="137" t="s">
        <v>396</v>
      </c>
      <c r="M175" s="137" t="s">
        <v>72</v>
      </c>
      <c r="N175" s="149"/>
    </row>
    <row r="176" spans="1:14" ht="28.8" x14ac:dyDescent="0.3">
      <c r="A176" s="141"/>
      <c r="B176" s="144"/>
      <c r="C176" s="147"/>
      <c r="D176" s="147"/>
      <c r="E176" s="147"/>
      <c r="F176" s="147"/>
      <c r="G176" s="147"/>
      <c r="H176" s="74">
        <v>2</v>
      </c>
      <c r="I176" s="74" t="s">
        <v>336</v>
      </c>
      <c r="J176" s="74">
        <v>100000</v>
      </c>
      <c r="K176" s="138"/>
      <c r="L176" s="138"/>
      <c r="M176" s="138"/>
      <c r="N176" s="149"/>
    </row>
    <row r="177" spans="1:14" x14ac:dyDescent="0.3">
      <c r="A177" s="141"/>
      <c r="B177" s="144"/>
      <c r="C177" s="147"/>
      <c r="D177" s="147"/>
      <c r="E177" s="147"/>
      <c r="F177" s="147"/>
      <c r="G177" s="147"/>
      <c r="H177" s="74">
        <v>3</v>
      </c>
      <c r="I177" s="74" t="s">
        <v>337</v>
      </c>
      <c r="J177" s="74" t="s">
        <v>338</v>
      </c>
      <c r="K177" s="138"/>
      <c r="L177" s="138"/>
      <c r="M177" s="138"/>
      <c r="N177" s="149"/>
    </row>
    <row r="178" spans="1:14" ht="28.8" x14ac:dyDescent="0.3">
      <c r="A178" s="141"/>
      <c r="B178" s="144"/>
      <c r="C178" s="147"/>
      <c r="D178" s="147"/>
      <c r="E178" s="147"/>
      <c r="F178" s="147"/>
      <c r="G178" s="147"/>
      <c r="H178" s="74">
        <v>4</v>
      </c>
      <c r="I178" s="74" t="s">
        <v>339</v>
      </c>
      <c r="J178" s="74" t="s">
        <v>340</v>
      </c>
      <c r="K178" s="138"/>
      <c r="L178" s="138"/>
      <c r="M178" s="138"/>
      <c r="N178" s="149"/>
    </row>
    <row r="179" spans="1:14" ht="28.8" x14ac:dyDescent="0.3">
      <c r="A179" s="141"/>
      <c r="B179" s="144"/>
      <c r="C179" s="147"/>
      <c r="D179" s="147"/>
      <c r="E179" s="147"/>
      <c r="F179" s="147"/>
      <c r="G179" s="147"/>
      <c r="H179" s="74">
        <v>5</v>
      </c>
      <c r="I179" s="74" t="s">
        <v>341</v>
      </c>
      <c r="J179" s="74" t="s">
        <v>385</v>
      </c>
      <c r="K179" s="138"/>
      <c r="L179" s="138"/>
      <c r="M179" s="138"/>
      <c r="N179" s="149"/>
    </row>
    <row r="180" spans="1:14" x14ac:dyDescent="0.3">
      <c r="A180" s="141"/>
      <c r="B180" s="144"/>
      <c r="C180" s="147"/>
      <c r="D180" s="147"/>
      <c r="E180" s="147"/>
      <c r="F180" s="147"/>
      <c r="G180" s="147"/>
      <c r="H180" s="74">
        <v>6</v>
      </c>
      <c r="I180" s="74" t="s">
        <v>342</v>
      </c>
      <c r="J180" s="74" t="s">
        <v>343</v>
      </c>
      <c r="K180" s="138"/>
      <c r="L180" s="138"/>
      <c r="M180" s="138"/>
      <c r="N180" s="149"/>
    </row>
    <row r="181" spans="1:14" ht="28.8" x14ac:dyDescent="0.3">
      <c r="A181" s="141"/>
      <c r="B181" s="144"/>
      <c r="C181" s="147"/>
      <c r="D181" s="147"/>
      <c r="E181" s="147"/>
      <c r="F181" s="147"/>
      <c r="G181" s="147"/>
      <c r="H181" s="74">
        <v>7</v>
      </c>
      <c r="I181" s="74" t="s">
        <v>344</v>
      </c>
      <c r="J181" s="74" t="s">
        <v>379</v>
      </c>
      <c r="K181" s="138"/>
      <c r="L181" s="138"/>
      <c r="M181" s="138"/>
      <c r="N181" s="149"/>
    </row>
    <row r="182" spans="1:14" ht="28.8" x14ac:dyDescent="0.3">
      <c r="A182" s="141"/>
      <c r="B182" s="144"/>
      <c r="C182" s="147"/>
      <c r="D182" s="147"/>
      <c r="E182" s="147"/>
      <c r="F182" s="147"/>
      <c r="G182" s="147"/>
      <c r="H182" s="74">
        <v>8</v>
      </c>
      <c r="I182" s="74" t="s">
        <v>378</v>
      </c>
      <c r="J182" s="74" t="s">
        <v>380</v>
      </c>
      <c r="K182" s="138"/>
      <c r="L182" s="138"/>
      <c r="M182" s="138"/>
      <c r="N182" s="149"/>
    </row>
    <row r="183" spans="1:14" x14ac:dyDescent="0.3">
      <c r="A183" s="141"/>
      <c r="B183" s="144"/>
      <c r="C183" s="147"/>
      <c r="D183" s="147"/>
      <c r="E183" s="147"/>
      <c r="F183" s="147"/>
      <c r="G183" s="147"/>
      <c r="H183" s="74">
        <v>9</v>
      </c>
      <c r="I183" s="74" t="s">
        <v>381</v>
      </c>
      <c r="J183" s="74" t="s">
        <v>345</v>
      </c>
      <c r="K183" s="138"/>
      <c r="L183" s="138"/>
      <c r="M183" s="138"/>
      <c r="N183" s="149"/>
    </row>
    <row r="184" spans="1:14" ht="28.8" x14ac:dyDescent="0.3">
      <c r="A184" s="141"/>
      <c r="B184" s="144"/>
      <c r="C184" s="147"/>
      <c r="D184" s="147"/>
      <c r="E184" s="147"/>
      <c r="F184" s="147"/>
      <c r="G184" s="147"/>
      <c r="H184" s="74">
        <v>10</v>
      </c>
      <c r="I184" s="74" t="s">
        <v>348</v>
      </c>
      <c r="J184" s="74">
        <v>2025</v>
      </c>
      <c r="K184" s="138"/>
      <c r="L184" s="138"/>
      <c r="M184" s="138"/>
      <c r="N184" s="149"/>
    </row>
    <row r="185" spans="1:14" x14ac:dyDescent="0.3">
      <c r="A185" s="141"/>
      <c r="B185" s="144"/>
      <c r="C185" s="147"/>
      <c r="D185" s="147"/>
      <c r="E185" s="147"/>
      <c r="F185" s="147"/>
      <c r="G185" s="147"/>
      <c r="H185" s="74">
        <v>11</v>
      </c>
      <c r="I185" s="74" t="s">
        <v>349</v>
      </c>
      <c r="J185" s="74" t="s">
        <v>350</v>
      </c>
      <c r="K185" s="138"/>
      <c r="L185" s="138"/>
      <c r="M185" s="138"/>
      <c r="N185" s="149"/>
    </row>
    <row r="186" spans="1:14" x14ac:dyDescent="0.3">
      <c r="A186" s="141"/>
      <c r="B186" s="144"/>
      <c r="C186" s="147"/>
      <c r="D186" s="147"/>
      <c r="E186" s="147"/>
      <c r="F186" s="147"/>
      <c r="G186" s="147"/>
      <c r="H186" s="74">
        <v>12</v>
      </c>
      <c r="I186" s="74" t="s">
        <v>351</v>
      </c>
      <c r="J186" s="74"/>
      <c r="K186" s="138"/>
      <c r="L186" s="138"/>
      <c r="M186" s="138"/>
      <c r="N186" s="149"/>
    </row>
    <row r="187" spans="1:14" ht="28.8" customHeight="1" x14ac:dyDescent="0.3">
      <c r="A187" s="141"/>
      <c r="B187" s="144"/>
      <c r="C187" s="147"/>
      <c r="D187" s="147"/>
      <c r="E187" s="147"/>
      <c r="F187" s="147"/>
      <c r="G187" s="147"/>
      <c r="H187" s="74">
        <v>13</v>
      </c>
      <c r="I187" s="74" t="s">
        <v>382</v>
      </c>
      <c r="J187" s="74" t="s">
        <v>384</v>
      </c>
      <c r="K187" s="138"/>
      <c r="L187" s="138"/>
      <c r="M187" s="138"/>
      <c r="N187" s="149"/>
    </row>
    <row r="188" spans="1:14" x14ac:dyDescent="0.3">
      <c r="A188" s="142"/>
      <c r="B188" s="145"/>
      <c r="C188" s="148"/>
      <c r="D188" s="148"/>
      <c r="E188" s="148"/>
      <c r="F188" s="148"/>
      <c r="G188" s="148"/>
      <c r="H188" s="74">
        <v>14</v>
      </c>
      <c r="I188" s="74" t="s">
        <v>383</v>
      </c>
      <c r="J188" s="74"/>
      <c r="K188" s="139"/>
      <c r="L188" s="139"/>
      <c r="M188" s="139"/>
      <c r="N188" s="149"/>
    </row>
    <row r="189" spans="1:14" ht="28.8" customHeight="1" x14ac:dyDescent="0.3">
      <c r="A189" s="140"/>
      <c r="B189" s="143" t="s">
        <v>84</v>
      </c>
      <c r="C189" s="146" t="s">
        <v>330</v>
      </c>
      <c r="D189" s="146" t="s">
        <v>331</v>
      </c>
      <c r="E189" s="146" t="s">
        <v>116</v>
      </c>
      <c r="F189" s="146" t="s">
        <v>417</v>
      </c>
      <c r="G189" s="146"/>
      <c r="H189" s="74">
        <v>1</v>
      </c>
      <c r="I189" s="74" t="s">
        <v>334</v>
      </c>
      <c r="J189" s="74" t="s">
        <v>335</v>
      </c>
      <c r="K189" s="137" t="s">
        <v>397</v>
      </c>
      <c r="L189" s="137" t="s">
        <v>397</v>
      </c>
      <c r="M189" s="137" t="s">
        <v>72</v>
      </c>
      <c r="N189" s="149"/>
    </row>
    <row r="190" spans="1:14" ht="28.8" x14ac:dyDescent="0.3">
      <c r="A190" s="141"/>
      <c r="B190" s="144"/>
      <c r="C190" s="147"/>
      <c r="D190" s="147"/>
      <c r="E190" s="147"/>
      <c r="F190" s="147"/>
      <c r="G190" s="147"/>
      <c r="H190" s="74">
        <v>2</v>
      </c>
      <c r="I190" s="74" t="s">
        <v>336</v>
      </c>
      <c r="J190" s="74">
        <v>100000</v>
      </c>
      <c r="K190" s="138"/>
      <c r="L190" s="138"/>
      <c r="M190" s="138"/>
      <c r="N190" s="149"/>
    </row>
    <row r="191" spans="1:14" x14ac:dyDescent="0.3">
      <c r="A191" s="141"/>
      <c r="B191" s="144"/>
      <c r="C191" s="147"/>
      <c r="D191" s="147"/>
      <c r="E191" s="147"/>
      <c r="F191" s="147"/>
      <c r="G191" s="147"/>
      <c r="H191" s="74">
        <v>3</v>
      </c>
      <c r="I191" s="74" t="s">
        <v>337</v>
      </c>
      <c r="J191" s="74" t="s">
        <v>338</v>
      </c>
      <c r="K191" s="138"/>
      <c r="L191" s="138"/>
      <c r="M191" s="138"/>
      <c r="N191" s="149"/>
    </row>
    <row r="192" spans="1:14" ht="28.8" x14ac:dyDescent="0.3">
      <c r="A192" s="141"/>
      <c r="B192" s="144"/>
      <c r="C192" s="147"/>
      <c r="D192" s="147"/>
      <c r="E192" s="147"/>
      <c r="F192" s="147"/>
      <c r="G192" s="147"/>
      <c r="H192" s="74">
        <v>4</v>
      </c>
      <c r="I192" s="74" t="s">
        <v>339</v>
      </c>
      <c r="J192" s="74" t="s">
        <v>340</v>
      </c>
      <c r="K192" s="138"/>
      <c r="L192" s="138"/>
      <c r="M192" s="138"/>
      <c r="N192" s="149"/>
    </row>
    <row r="193" spans="1:14" ht="28.8" x14ac:dyDescent="0.3">
      <c r="A193" s="141"/>
      <c r="B193" s="144"/>
      <c r="C193" s="147"/>
      <c r="D193" s="147"/>
      <c r="E193" s="147"/>
      <c r="F193" s="147"/>
      <c r="G193" s="147"/>
      <c r="H193" s="74">
        <v>5</v>
      </c>
      <c r="I193" s="74" t="s">
        <v>341</v>
      </c>
      <c r="J193" s="74" t="s">
        <v>385</v>
      </c>
      <c r="K193" s="138"/>
      <c r="L193" s="138"/>
      <c r="M193" s="138"/>
      <c r="N193" s="149"/>
    </row>
    <row r="194" spans="1:14" x14ac:dyDescent="0.3">
      <c r="A194" s="141"/>
      <c r="B194" s="144"/>
      <c r="C194" s="147"/>
      <c r="D194" s="147"/>
      <c r="E194" s="147"/>
      <c r="F194" s="147"/>
      <c r="G194" s="147"/>
      <c r="H194" s="74">
        <v>6</v>
      </c>
      <c r="I194" s="74" t="s">
        <v>342</v>
      </c>
      <c r="J194" s="74" t="s">
        <v>343</v>
      </c>
      <c r="K194" s="138"/>
      <c r="L194" s="138"/>
      <c r="M194" s="138"/>
      <c r="N194" s="149"/>
    </row>
    <row r="195" spans="1:14" ht="28.8" x14ac:dyDescent="0.3">
      <c r="A195" s="141"/>
      <c r="B195" s="144"/>
      <c r="C195" s="147"/>
      <c r="D195" s="147"/>
      <c r="E195" s="147"/>
      <c r="F195" s="147"/>
      <c r="G195" s="147"/>
      <c r="H195" s="74">
        <v>7</v>
      </c>
      <c r="I195" s="74" t="s">
        <v>344</v>
      </c>
      <c r="J195" s="74" t="s">
        <v>379</v>
      </c>
      <c r="K195" s="138"/>
      <c r="L195" s="138"/>
      <c r="M195" s="138"/>
      <c r="N195" s="149"/>
    </row>
    <row r="196" spans="1:14" ht="28.8" x14ac:dyDescent="0.3">
      <c r="A196" s="141"/>
      <c r="B196" s="144"/>
      <c r="C196" s="147"/>
      <c r="D196" s="147"/>
      <c r="E196" s="147"/>
      <c r="F196" s="147"/>
      <c r="G196" s="147"/>
      <c r="H196" s="74">
        <v>8</v>
      </c>
      <c r="I196" s="74" t="s">
        <v>378</v>
      </c>
      <c r="J196" s="74" t="s">
        <v>380</v>
      </c>
      <c r="K196" s="138"/>
      <c r="L196" s="138"/>
      <c r="M196" s="138"/>
      <c r="N196" s="149"/>
    </row>
    <row r="197" spans="1:14" x14ac:dyDescent="0.3">
      <c r="A197" s="141"/>
      <c r="B197" s="144"/>
      <c r="C197" s="147"/>
      <c r="D197" s="147"/>
      <c r="E197" s="147"/>
      <c r="F197" s="147"/>
      <c r="G197" s="147"/>
      <c r="H197" s="74">
        <v>9</v>
      </c>
      <c r="I197" s="74" t="s">
        <v>381</v>
      </c>
      <c r="J197" s="74" t="s">
        <v>345</v>
      </c>
      <c r="K197" s="138"/>
      <c r="L197" s="138"/>
      <c r="M197" s="138"/>
      <c r="N197" s="149"/>
    </row>
    <row r="198" spans="1:14" ht="28.8" x14ac:dyDescent="0.3">
      <c r="A198" s="141"/>
      <c r="B198" s="144"/>
      <c r="C198" s="147"/>
      <c r="D198" s="147"/>
      <c r="E198" s="147"/>
      <c r="F198" s="147"/>
      <c r="G198" s="147"/>
      <c r="H198" s="74">
        <v>10</v>
      </c>
      <c r="I198" s="74" t="s">
        <v>348</v>
      </c>
      <c r="J198" s="74">
        <v>2025</v>
      </c>
      <c r="K198" s="138"/>
      <c r="L198" s="138"/>
      <c r="M198" s="138"/>
      <c r="N198" s="149"/>
    </row>
    <row r="199" spans="1:14" x14ac:dyDescent="0.3">
      <c r="A199" s="141"/>
      <c r="B199" s="144"/>
      <c r="C199" s="147"/>
      <c r="D199" s="147"/>
      <c r="E199" s="147"/>
      <c r="F199" s="147"/>
      <c r="G199" s="147"/>
      <c r="H199" s="74">
        <v>11</v>
      </c>
      <c r="I199" s="74" t="s">
        <v>349</v>
      </c>
      <c r="J199" s="74" t="s">
        <v>350</v>
      </c>
      <c r="K199" s="138"/>
      <c r="L199" s="138"/>
      <c r="M199" s="138"/>
      <c r="N199" s="149"/>
    </row>
    <row r="200" spans="1:14" x14ac:dyDescent="0.3">
      <c r="A200" s="141"/>
      <c r="B200" s="144"/>
      <c r="C200" s="147"/>
      <c r="D200" s="147"/>
      <c r="E200" s="147"/>
      <c r="F200" s="147"/>
      <c r="G200" s="147"/>
      <c r="H200" s="74">
        <v>12</v>
      </c>
      <c r="I200" s="74" t="s">
        <v>351</v>
      </c>
      <c r="J200" s="74">
        <v>-1000</v>
      </c>
      <c r="K200" s="138"/>
      <c r="L200" s="138"/>
      <c r="M200" s="138"/>
      <c r="N200" s="149"/>
    </row>
    <row r="201" spans="1:14" ht="28.8" customHeight="1" x14ac:dyDescent="0.3">
      <c r="A201" s="141"/>
      <c r="B201" s="144"/>
      <c r="C201" s="147"/>
      <c r="D201" s="147"/>
      <c r="E201" s="147"/>
      <c r="F201" s="147"/>
      <c r="G201" s="147"/>
      <c r="H201" s="74">
        <v>13</v>
      </c>
      <c r="I201" s="74" t="s">
        <v>382</v>
      </c>
      <c r="J201" s="74" t="s">
        <v>384</v>
      </c>
      <c r="K201" s="138"/>
      <c r="L201" s="138"/>
      <c r="M201" s="138"/>
      <c r="N201" s="149"/>
    </row>
    <row r="202" spans="1:14" x14ac:dyDescent="0.3">
      <c r="A202" s="142"/>
      <c r="B202" s="145"/>
      <c r="C202" s="148"/>
      <c r="D202" s="148"/>
      <c r="E202" s="148"/>
      <c r="F202" s="148"/>
      <c r="G202" s="148"/>
      <c r="H202" s="74">
        <v>14</v>
      </c>
      <c r="I202" s="74" t="s">
        <v>383</v>
      </c>
      <c r="J202" s="74"/>
      <c r="K202" s="139"/>
      <c r="L202" s="139"/>
      <c r="M202" s="139"/>
      <c r="N202" s="149"/>
    </row>
    <row r="203" spans="1:14" ht="28.8" customHeight="1" x14ac:dyDescent="0.3">
      <c r="A203" s="140"/>
      <c r="B203" s="143" t="s">
        <v>85</v>
      </c>
      <c r="C203" s="146" t="s">
        <v>330</v>
      </c>
      <c r="D203" s="146" t="s">
        <v>331</v>
      </c>
      <c r="E203" s="146" t="s">
        <v>116</v>
      </c>
      <c r="F203" s="146" t="s">
        <v>418</v>
      </c>
      <c r="G203" s="146"/>
      <c r="H203" s="74">
        <v>1</v>
      </c>
      <c r="I203" s="74" t="s">
        <v>334</v>
      </c>
      <c r="J203" s="74"/>
      <c r="K203" s="137" t="s">
        <v>398</v>
      </c>
      <c r="L203" s="137" t="s">
        <v>400</v>
      </c>
      <c r="M203" s="137" t="s">
        <v>83</v>
      </c>
      <c r="N203" s="149"/>
    </row>
    <row r="204" spans="1:14" ht="28.8" x14ac:dyDescent="0.3">
      <c r="A204" s="141"/>
      <c r="B204" s="144"/>
      <c r="C204" s="147"/>
      <c r="D204" s="147"/>
      <c r="E204" s="147"/>
      <c r="F204" s="147"/>
      <c r="G204" s="147"/>
      <c r="H204" s="74">
        <v>2</v>
      </c>
      <c r="I204" s="74" t="s">
        <v>336</v>
      </c>
      <c r="J204" s="74"/>
      <c r="K204" s="138"/>
      <c r="L204" s="138"/>
      <c r="M204" s="138"/>
      <c r="N204" s="149"/>
    </row>
    <row r="205" spans="1:14" x14ac:dyDescent="0.3">
      <c r="A205" s="141"/>
      <c r="B205" s="144"/>
      <c r="C205" s="147"/>
      <c r="D205" s="147"/>
      <c r="E205" s="147"/>
      <c r="F205" s="147"/>
      <c r="G205" s="147"/>
      <c r="H205" s="74">
        <v>3</v>
      </c>
      <c r="I205" s="74" t="s">
        <v>337</v>
      </c>
      <c r="J205" s="74" t="s">
        <v>338</v>
      </c>
      <c r="K205" s="138"/>
      <c r="L205" s="138"/>
      <c r="M205" s="138"/>
      <c r="N205" s="149"/>
    </row>
    <row r="206" spans="1:14" ht="28.8" x14ac:dyDescent="0.3">
      <c r="A206" s="141"/>
      <c r="B206" s="144"/>
      <c r="C206" s="147"/>
      <c r="D206" s="147"/>
      <c r="E206" s="147"/>
      <c r="F206" s="147"/>
      <c r="G206" s="147"/>
      <c r="H206" s="74">
        <v>4</v>
      </c>
      <c r="I206" s="74" t="s">
        <v>339</v>
      </c>
      <c r="J206" s="74" t="s">
        <v>340</v>
      </c>
      <c r="K206" s="138"/>
      <c r="L206" s="138"/>
      <c r="M206" s="138"/>
      <c r="N206" s="149"/>
    </row>
    <row r="207" spans="1:14" ht="28.8" x14ac:dyDescent="0.3">
      <c r="A207" s="141"/>
      <c r="B207" s="144"/>
      <c r="C207" s="147"/>
      <c r="D207" s="147"/>
      <c r="E207" s="147"/>
      <c r="F207" s="147"/>
      <c r="G207" s="147"/>
      <c r="H207" s="74">
        <v>5</v>
      </c>
      <c r="I207" s="74" t="s">
        <v>341</v>
      </c>
      <c r="J207" s="74" t="s">
        <v>385</v>
      </c>
      <c r="K207" s="138"/>
      <c r="L207" s="138"/>
      <c r="M207" s="138"/>
      <c r="N207" s="149"/>
    </row>
    <row r="208" spans="1:14" x14ac:dyDescent="0.3">
      <c r="A208" s="141"/>
      <c r="B208" s="144"/>
      <c r="C208" s="147"/>
      <c r="D208" s="147"/>
      <c r="E208" s="147"/>
      <c r="F208" s="147"/>
      <c r="G208" s="147"/>
      <c r="H208" s="74">
        <v>6</v>
      </c>
      <c r="I208" s="74" t="s">
        <v>342</v>
      </c>
      <c r="J208" s="74" t="s">
        <v>343</v>
      </c>
      <c r="K208" s="138"/>
      <c r="L208" s="138"/>
      <c r="M208" s="138"/>
      <c r="N208" s="149"/>
    </row>
    <row r="209" spans="1:14" ht="28.8" x14ac:dyDescent="0.3">
      <c r="A209" s="141"/>
      <c r="B209" s="144"/>
      <c r="C209" s="147"/>
      <c r="D209" s="147"/>
      <c r="E209" s="147"/>
      <c r="F209" s="147"/>
      <c r="G209" s="147"/>
      <c r="H209" s="74">
        <v>7</v>
      </c>
      <c r="I209" s="74" t="s">
        <v>344</v>
      </c>
      <c r="J209" s="74" t="s">
        <v>379</v>
      </c>
      <c r="K209" s="138"/>
      <c r="L209" s="138"/>
      <c r="M209" s="138"/>
      <c r="N209" s="149"/>
    </row>
    <row r="210" spans="1:14" ht="28.8" x14ac:dyDescent="0.3">
      <c r="A210" s="141"/>
      <c r="B210" s="144"/>
      <c r="C210" s="147"/>
      <c r="D210" s="147"/>
      <c r="E210" s="147"/>
      <c r="F210" s="147"/>
      <c r="G210" s="147"/>
      <c r="H210" s="74">
        <v>8</v>
      </c>
      <c r="I210" s="74" t="s">
        <v>378</v>
      </c>
      <c r="J210" s="74" t="s">
        <v>380</v>
      </c>
      <c r="K210" s="138"/>
      <c r="L210" s="138"/>
      <c r="M210" s="138"/>
      <c r="N210" s="149"/>
    </row>
    <row r="211" spans="1:14" x14ac:dyDescent="0.3">
      <c r="A211" s="141"/>
      <c r="B211" s="144"/>
      <c r="C211" s="147"/>
      <c r="D211" s="147"/>
      <c r="E211" s="147"/>
      <c r="F211" s="147"/>
      <c r="G211" s="147"/>
      <c r="H211" s="74">
        <v>9</v>
      </c>
      <c r="I211" s="74" t="s">
        <v>381</v>
      </c>
      <c r="J211" s="74" t="s">
        <v>345</v>
      </c>
      <c r="K211" s="138"/>
      <c r="L211" s="138"/>
      <c r="M211" s="138"/>
      <c r="N211" s="149"/>
    </row>
    <row r="212" spans="1:14" ht="28.8" x14ac:dyDescent="0.3">
      <c r="A212" s="141"/>
      <c r="B212" s="144"/>
      <c r="C212" s="147"/>
      <c r="D212" s="147"/>
      <c r="E212" s="147"/>
      <c r="F212" s="147"/>
      <c r="G212" s="147"/>
      <c r="H212" s="74">
        <v>10</v>
      </c>
      <c r="I212" s="74" t="s">
        <v>348</v>
      </c>
      <c r="J212" s="74">
        <v>2025</v>
      </c>
      <c r="K212" s="138"/>
      <c r="L212" s="138"/>
      <c r="M212" s="138"/>
      <c r="N212" s="149"/>
    </row>
    <row r="213" spans="1:14" x14ac:dyDescent="0.3">
      <c r="A213" s="141"/>
      <c r="B213" s="144"/>
      <c r="C213" s="147"/>
      <c r="D213" s="147"/>
      <c r="E213" s="147"/>
      <c r="F213" s="147"/>
      <c r="G213" s="147"/>
      <c r="H213" s="74">
        <v>11</v>
      </c>
      <c r="I213" s="74" t="s">
        <v>349</v>
      </c>
      <c r="J213" s="74" t="s">
        <v>350</v>
      </c>
      <c r="K213" s="138"/>
      <c r="L213" s="138"/>
      <c r="M213" s="138"/>
      <c r="N213" s="149"/>
    </row>
    <row r="214" spans="1:14" x14ac:dyDescent="0.3">
      <c r="A214" s="141"/>
      <c r="B214" s="144"/>
      <c r="C214" s="147"/>
      <c r="D214" s="147"/>
      <c r="E214" s="147"/>
      <c r="F214" s="147"/>
      <c r="G214" s="147"/>
      <c r="H214" s="74">
        <v>12</v>
      </c>
      <c r="I214" s="74" t="s">
        <v>351</v>
      </c>
      <c r="J214" s="74">
        <v>-1000</v>
      </c>
      <c r="K214" s="138"/>
      <c r="L214" s="138"/>
      <c r="M214" s="138"/>
      <c r="N214" s="149"/>
    </row>
    <row r="215" spans="1:14" ht="28.8" customHeight="1" x14ac:dyDescent="0.3">
      <c r="A215" s="141"/>
      <c r="B215" s="144"/>
      <c r="C215" s="147"/>
      <c r="D215" s="147"/>
      <c r="E215" s="147"/>
      <c r="F215" s="147"/>
      <c r="G215" s="147"/>
      <c r="H215" s="74">
        <v>13</v>
      </c>
      <c r="I215" s="74" t="s">
        <v>382</v>
      </c>
      <c r="J215" s="74" t="s">
        <v>384</v>
      </c>
      <c r="K215" s="138"/>
      <c r="L215" s="138"/>
      <c r="M215" s="138"/>
      <c r="N215" s="149"/>
    </row>
    <row r="216" spans="1:14" x14ac:dyDescent="0.3">
      <c r="A216" s="142"/>
      <c r="B216" s="145"/>
      <c r="C216" s="148"/>
      <c r="D216" s="148"/>
      <c r="E216" s="148"/>
      <c r="F216" s="148"/>
      <c r="G216" s="148"/>
      <c r="H216" s="74">
        <v>14</v>
      </c>
      <c r="I216" s="74" t="s">
        <v>383</v>
      </c>
      <c r="J216" s="74"/>
      <c r="K216" s="139"/>
      <c r="L216" s="139"/>
      <c r="M216" s="139"/>
      <c r="N216" s="149"/>
    </row>
    <row r="217" spans="1:14" ht="28.8" customHeight="1" x14ac:dyDescent="0.3">
      <c r="A217" s="140"/>
      <c r="B217" s="143" t="s">
        <v>158</v>
      </c>
      <c r="C217" s="146" t="s">
        <v>330</v>
      </c>
      <c r="D217" s="146" t="s">
        <v>346</v>
      </c>
      <c r="E217" s="146" t="s">
        <v>97</v>
      </c>
      <c r="F217" s="146" t="s">
        <v>419</v>
      </c>
      <c r="G217" s="146"/>
      <c r="H217" s="74">
        <v>1</v>
      </c>
      <c r="I217" s="74" t="s">
        <v>334</v>
      </c>
      <c r="J217" s="74" t="s">
        <v>347</v>
      </c>
      <c r="K217" s="137" t="s">
        <v>401</v>
      </c>
      <c r="L217" s="137" t="s">
        <v>401</v>
      </c>
      <c r="M217" s="137" t="s">
        <v>72</v>
      </c>
      <c r="N217" s="149"/>
    </row>
    <row r="218" spans="1:14" ht="28.8" x14ac:dyDescent="0.3">
      <c r="A218" s="141"/>
      <c r="B218" s="144"/>
      <c r="C218" s="147"/>
      <c r="D218" s="147"/>
      <c r="E218" s="147"/>
      <c r="F218" s="147"/>
      <c r="G218" s="147"/>
      <c r="H218" s="74">
        <v>2</v>
      </c>
      <c r="I218" s="74" t="s">
        <v>336</v>
      </c>
      <c r="J218" s="74">
        <v>100000</v>
      </c>
      <c r="K218" s="138"/>
      <c r="L218" s="138"/>
      <c r="M218" s="138"/>
      <c r="N218" s="149"/>
    </row>
    <row r="219" spans="1:14" ht="28.8" customHeight="1" x14ac:dyDescent="0.3">
      <c r="A219" s="141"/>
      <c r="B219" s="144"/>
      <c r="C219" s="147"/>
      <c r="D219" s="147"/>
      <c r="E219" s="147"/>
      <c r="F219" s="147"/>
      <c r="G219" s="147"/>
      <c r="H219" s="74">
        <v>3</v>
      </c>
      <c r="I219" s="74" t="s">
        <v>337</v>
      </c>
      <c r="J219" s="74" t="s">
        <v>338</v>
      </c>
      <c r="K219" s="138"/>
      <c r="L219" s="138"/>
      <c r="M219" s="138"/>
      <c r="N219" s="149"/>
    </row>
    <row r="220" spans="1:14" ht="28.8" x14ac:dyDescent="0.3">
      <c r="A220" s="141"/>
      <c r="B220" s="144"/>
      <c r="C220" s="147"/>
      <c r="D220" s="147"/>
      <c r="E220" s="147"/>
      <c r="F220" s="147"/>
      <c r="G220" s="147"/>
      <c r="H220" s="74">
        <v>4</v>
      </c>
      <c r="I220" s="74" t="s">
        <v>339</v>
      </c>
      <c r="J220" s="74" t="s">
        <v>340</v>
      </c>
      <c r="K220" s="138"/>
      <c r="L220" s="138"/>
      <c r="M220" s="138"/>
      <c r="N220" s="149"/>
    </row>
    <row r="221" spans="1:14" ht="28.8" x14ac:dyDescent="0.3">
      <c r="A221" s="141"/>
      <c r="B221" s="144"/>
      <c r="C221" s="147"/>
      <c r="D221" s="147"/>
      <c r="E221" s="147"/>
      <c r="F221" s="147"/>
      <c r="G221" s="147"/>
      <c r="H221" s="74">
        <v>5</v>
      </c>
      <c r="I221" s="74" t="s">
        <v>341</v>
      </c>
      <c r="J221" s="74" t="s">
        <v>385</v>
      </c>
      <c r="K221" s="138"/>
      <c r="L221" s="138"/>
      <c r="M221" s="138"/>
      <c r="N221" s="149"/>
    </row>
    <row r="222" spans="1:14" x14ac:dyDescent="0.3">
      <c r="A222" s="141"/>
      <c r="B222" s="144"/>
      <c r="C222" s="147"/>
      <c r="D222" s="147"/>
      <c r="E222" s="147"/>
      <c r="F222" s="147"/>
      <c r="G222" s="147"/>
      <c r="H222" s="74">
        <v>6</v>
      </c>
      <c r="I222" s="74" t="s">
        <v>342</v>
      </c>
      <c r="J222" s="74" t="s">
        <v>343</v>
      </c>
      <c r="K222" s="138"/>
      <c r="L222" s="138"/>
      <c r="M222" s="138"/>
      <c r="N222" s="149"/>
    </row>
    <row r="223" spans="1:14" ht="28.8" x14ac:dyDescent="0.3">
      <c r="A223" s="141"/>
      <c r="B223" s="144"/>
      <c r="C223" s="147"/>
      <c r="D223" s="147"/>
      <c r="E223" s="147"/>
      <c r="F223" s="147"/>
      <c r="G223" s="147"/>
      <c r="H223" s="74">
        <v>7</v>
      </c>
      <c r="I223" s="74" t="s">
        <v>344</v>
      </c>
      <c r="J223" s="74" t="s">
        <v>379</v>
      </c>
      <c r="K223" s="138"/>
      <c r="L223" s="138"/>
      <c r="M223" s="138"/>
      <c r="N223" s="149"/>
    </row>
    <row r="224" spans="1:14" ht="28.8" x14ac:dyDescent="0.3">
      <c r="A224" s="141"/>
      <c r="B224" s="144"/>
      <c r="C224" s="147"/>
      <c r="D224" s="147"/>
      <c r="E224" s="147"/>
      <c r="F224" s="147"/>
      <c r="G224" s="147"/>
      <c r="H224" s="74">
        <v>8</v>
      </c>
      <c r="I224" s="74" t="s">
        <v>378</v>
      </c>
      <c r="J224" s="74" t="s">
        <v>380</v>
      </c>
      <c r="K224" s="138"/>
      <c r="L224" s="138"/>
      <c r="M224" s="138"/>
      <c r="N224" s="149"/>
    </row>
    <row r="225" spans="1:14" x14ac:dyDescent="0.3">
      <c r="A225" s="141"/>
      <c r="B225" s="144"/>
      <c r="C225" s="147"/>
      <c r="D225" s="147"/>
      <c r="E225" s="147"/>
      <c r="F225" s="147"/>
      <c r="G225" s="147"/>
      <c r="H225" s="74">
        <v>9</v>
      </c>
      <c r="I225" s="74" t="s">
        <v>381</v>
      </c>
      <c r="J225" s="74" t="s">
        <v>345</v>
      </c>
      <c r="K225" s="138"/>
      <c r="L225" s="138"/>
      <c r="M225" s="138"/>
      <c r="N225" s="149"/>
    </row>
    <row r="226" spans="1:14" ht="28.8" x14ac:dyDescent="0.3">
      <c r="A226" s="141"/>
      <c r="B226" s="144"/>
      <c r="C226" s="147"/>
      <c r="D226" s="147"/>
      <c r="E226" s="147"/>
      <c r="F226" s="147"/>
      <c r="G226" s="147"/>
      <c r="H226" s="74">
        <v>10</v>
      </c>
      <c r="I226" s="74" t="s">
        <v>348</v>
      </c>
      <c r="J226" s="74">
        <v>2025</v>
      </c>
      <c r="K226" s="138"/>
      <c r="L226" s="138"/>
      <c r="M226" s="138"/>
      <c r="N226" s="149"/>
    </row>
    <row r="227" spans="1:14" x14ac:dyDescent="0.3">
      <c r="A227" s="141"/>
      <c r="B227" s="144"/>
      <c r="C227" s="147"/>
      <c r="D227" s="147"/>
      <c r="E227" s="147"/>
      <c r="F227" s="147"/>
      <c r="G227" s="147"/>
      <c r="H227" s="74">
        <v>11</v>
      </c>
      <c r="I227" s="74" t="s">
        <v>349</v>
      </c>
      <c r="J227" s="74" t="s">
        <v>350</v>
      </c>
      <c r="K227" s="138"/>
      <c r="L227" s="138"/>
      <c r="M227" s="138"/>
      <c r="N227" s="149"/>
    </row>
    <row r="228" spans="1:14" x14ac:dyDescent="0.3">
      <c r="A228" s="141"/>
      <c r="B228" s="144"/>
      <c r="C228" s="147"/>
      <c r="D228" s="147"/>
      <c r="E228" s="147"/>
      <c r="F228" s="147"/>
      <c r="G228" s="147"/>
      <c r="H228" s="74">
        <v>12</v>
      </c>
      <c r="I228" s="74" t="s">
        <v>351</v>
      </c>
      <c r="J228" s="74">
        <v>100</v>
      </c>
      <c r="K228" s="138"/>
      <c r="L228" s="138"/>
      <c r="M228" s="138"/>
      <c r="N228" s="149"/>
    </row>
    <row r="229" spans="1:14" ht="28.8" customHeight="1" x14ac:dyDescent="0.3">
      <c r="A229" s="141"/>
      <c r="B229" s="144"/>
      <c r="C229" s="147"/>
      <c r="D229" s="147"/>
      <c r="E229" s="147"/>
      <c r="F229" s="147"/>
      <c r="G229" s="147"/>
      <c r="H229" s="74">
        <v>13</v>
      </c>
      <c r="I229" s="74" t="s">
        <v>382</v>
      </c>
      <c r="J229" s="74" t="s">
        <v>384</v>
      </c>
      <c r="K229" s="138"/>
      <c r="L229" s="138"/>
      <c r="M229" s="138"/>
      <c r="N229" s="149"/>
    </row>
    <row r="230" spans="1:14" x14ac:dyDescent="0.3">
      <c r="A230" s="142"/>
      <c r="B230" s="145"/>
      <c r="C230" s="148"/>
      <c r="D230" s="148"/>
      <c r="E230" s="148"/>
      <c r="F230" s="148"/>
      <c r="G230" s="148"/>
      <c r="H230" s="74">
        <v>14</v>
      </c>
      <c r="I230" s="74" t="s">
        <v>383</v>
      </c>
      <c r="J230" s="74"/>
      <c r="K230" s="139"/>
      <c r="L230" s="139"/>
      <c r="M230" s="139"/>
      <c r="N230" s="149"/>
    </row>
    <row r="231" spans="1:14" ht="28.8" customHeight="1" x14ac:dyDescent="0.3">
      <c r="A231" s="140"/>
      <c r="B231" s="143" t="s">
        <v>164</v>
      </c>
      <c r="C231" s="146" t="s">
        <v>330</v>
      </c>
      <c r="D231" s="146" t="s">
        <v>346</v>
      </c>
      <c r="E231" s="146" t="s">
        <v>116</v>
      </c>
      <c r="F231" s="146" t="s">
        <v>420</v>
      </c>
      <c r="G231" s="146"/>
      <c r="H231" s="74">
        <v>1</v>
      </c>
      <c r="I231" s="74" t="s">
        <v>334</v>
      </c>
      <c r="J231" s="74"/>
      <c r="K231" s="137" t="s">
        <v>386</v>
      </c>
      <c r="L231" s="137" t="s">
        <v>472</v>
      </c>
      <c r="M231" s="137" t="s">
        <v>83</v>
      </c>
      <c r="N231" s="149"/>
    </row>
    <row r="232" spans="1:14" ht="28.8" x14ac:dyDescent="0.3">
      <c r="A232" s="141"/>
      <c r="B232" s="144"/>
      <c r="C232" s="147"/>
      <c r="D232" s="147"/>
      <c r="E232" s="147"/>
      <c r="F232" s="147"/>
      <c r="G232" s="147"/>
      <c r="H232" s="74">
        <v>2</v>
      </c>
      <c r="I232" s="74" t="s">
        <v>336</v>
      </c>
      <c r="J232" s="74">
        <v>100000</v>
      </c>
      <c r="K232" s="138"/>
      <c r="L232" s="138"/>
      <c r="M232" s="138"/>
      <c r="N232" s="149"/>
    </row>
    <row r="233" spans="1:14" x14ac:dyDescent="0.3">
      <c r="A233" s="141"/>
      <c r="B233" s="144"/>
      <c r="C233" s="147"/>
      <c r="D233" s="147"/>
      <c r="E233" s="147"/>
      <c r="F233" s="147"/>
      <c r="G233" s="147"/>
      <c r="H233" s="74">
        <v>3</v>
      </c>
      <c r="I233" s="74" t="s">
        <v>337</v>
      </c>
      <c r="J233" s="74" t="s">
        <v>338</v>
      </c>
      <c r="K233" s="138"/>
      <c r="L233" s="138"/>
      <c r="M233" s="138"/>
      <c r="N233" s="149"/>
    </row>
    <row r="234" spans="1:14" ht="28.8" x14ac:dyDescent="0.3">
      <c r="A234" s="141"/>
      <c r="B234" s="144"/>
      <c r="C234" s="147"/>
      <c r="D234" s="147"/>
      <c r="E234" s="147"/>
      <c r="F234" s="147"/>
      <c r="G234" s="147"/>
      <c r="H234" s="74">
        <v>4</v>
      </c>
      <c r="I234" s="74" t="s">
        <v>339</v>
      </c>
      <c r="J234" s="74" t="s">
        <v>340</v>
      </c>
      <c r="K234" s="138"/>
      <c r="L234" s="138"/>
      <c r="M234" s="138"/>
      <c r="N234" s="149"/>
    </row>
    <row r="235" spans="1:14" ht="28.8" customHeight="1" x14ac:dyDescent="0.3">
      <c r="A235" s="141"/>
      <c r="B235" s="144"/>
      <c r="C235" s="147"/>
      <c r="D235" s="147"/>
      <c r="E235" s="147"/>
      <c r="F235" s="147"/>
      <c r="G235" s="147"/>
      <c r="H235" s="74">
        <v>5</v>
      </c>
      <c r="I235" s="74" t="s">
        <v>341</v>
      </c>
      <c r="J235" s="74" t="s">
        <v>385</v>
      </c>
      <c r="K235" s="138"/>
      <c r="L235" s="138"/>
      <c r="M235" s="138"/>
      <c r="N235" s="149"/>
    </row>
    <row r="236" spans="1:14" x14ac:dyDescent="0.3">
      <c r="A236" s="141"/>
      <c r="B236" s="144"/>
      <c r="C236" s="147"/>
      <c r="D236" s="147"/>
      <c r="E236" s="147"/>
      <c r="F236" s="147"/>
      <c r="G236" s="147"/>
      <c r="H236" s="74">
        <v>6</v>
      </c>
      <c r="I236" s="74" t="s">
        <v>342</v>
      </c>
      <c r="J236" s="74" t="s">
        <v>343</v>
      </c>
      <c r="K236" s="138"/>
      <c r="L236" s="138"/>
      <c r="M236" s="138"/>
      <c r="N236" s="149"/>
    </row>
    <row r="237" spans="1:14" ht="28.8" x14ac:dyDescent="0.3">
      <c r="A237" s="141"/>
      <c r="B237" s="144"/>
      <c r="C237" s="147"/>
      <c r="D237" s="147"/>
      <c r="E237" s="147"/>
      <c r="F237" s="147"/>
      <c r="G237" s="147"/>
      <c r="H237" s="74">
        <v>7</v>
      </c>
      <c r="I237" s="74" t="s">
        <v>344</v>
      </c>
      <c r="J237" s="74" t="s">
        <v>379</v>
      </c>
      <c r="K237" s="138"/>
      <c r="L237" s="138"/>
      <c r="M237" s="138"/>
      <c r="N237" s="149"/>
    </row>
    <row r="238" spans="1:14" ht="28.8" x14ac:dyDescent="0.3">
      <c r="A238" s="141"/>
      <c r="B238" s="144"/>
      <c r="C238" s="147"/>
      <c r="D238" s="147"/>
      <c r="E238" s="147"/>
      <c r="F238" s="147"/>
      <c r="G238" s="147"/>
      <c r="H238" s="74">
        <v>8</v>
      </c>
      <c r="I238" s="74" t="s">
        <v>378</v>
      </c>
      <c r="J238" s="74" t="s">
        <v>380</v>
      </c>
      <c r="K238" s="138"/>
      <c r="L238" s="138"/>
      <c r="M238" s="138"/>
      <c r="N238" s="149"/>
    </row>
    <row r="239" spans="1:14" x14ac:dyDescent="0.3">
      <c r="A239" s="141"/>
      <c r="B239" s="144"/>
      <c r="C239" s="147"/>
      <c r="D239" s="147"/>
      <c r="E239" s="147"/>
      <c r="F239" s="147"/>
      <c r="G239" s="147"/>
      <c r="H239" s="74">
        <v>9</v>
      </c>
      <c r="I239" s="74" t="s">
        <v>381</v>
      </c>
      <c r="J239" s="74" t="s">
        <v>345</v>
      </c>
      <c r="K239" s="138"/>
      <c r="L239" s="138"/>
      <c r="M239" s="138"/>
      <c r="N239" s="149"/>
    </row>
    <row r="240" spans="1:14" ht="28.8" x14ac:dyDescent="0.3">
      <c r="A240" s="141"/>
      <c r="B240" s="144"/>
      <c r="C240" s="147"/>
      <c r="D240" s="147"/>
      <c r="E240" s="147"/>
      <c r="F240" s="147"/>
      <c r="G240" s="147"/>
      <c r="H240" s="74">
        <v>10</v>
      </c>
      <c r="I240" s="74" t="s">
        <v>348</v>
      </c>
      <c r="J240" s="74">
        <v>2025</v>
      </c>
      <c r="K240" s="138"/>
      <c r="L240" s="138"/>
      <c r="M240" s="138"/>
      <c r="N240" s="149"/>
    </row>
    <row r="241" spans="1:14" x14ac:dyDescent="0.3">
      <c r="A241" s="141"/>
      <c r="B241" s="144"/>
      <c r="C241" s="147"/>
      <c r="D241" s="147"/>
      <c r="E241" s="147"/>
      <c r="F241" s="147"/>
      <c r="G241" s="147"/>
      <c r="H241" s="74">
        <v>11</v>
      </c>
      <c r="I241" s="74" t="s">
        <v>349</v>
      </c>
      <c r="J241" s="74" t="s">
        <v>350</v>
      </c>
      <c r="K241" s="138"/>
      <c r="L241" s="138"/>
      <c r="M241" s="138"/>
      <c r="N241" s="149"/>
    </row>
    <row r="242" spans="1:14" x14ac:dyDescent="0.3">
      <c r="A242" s="141"/>
      <c r="B242" s="144"/>
      <c r="C242" s="147"/>
      <c r="D242" s="147"/>
      <c r="E242" s="147"/>
      <c r="F242" s="147"/>
      <c r="G242" s="147"/>
      <c r="H242" s="74">
        <v>12</v>
      </c>
      <c r="I242" s="74" t="s">
        <v>351</v>
      </c>
      <c r="J242" s="74">
        <v>100</v>
      </c>
      <c r="K242" s="138"/>
      <c r="L242" s="138"/>
      <c r="M242" s="138"/>
      <c r="N242" s="149"/>
    </row>
    <row r="243" spans="1:14" ht="28.8" customHeight="1" x14ac:dyDescent="0.3">
      <c r="A243" s="141"/>
      <c r="B243" s="144"/>
      <c r="C243" s="147"/>
      <c r="D243" s="147"/>
      <c r="E243" s="147"/>
      <c r="F243" s="147"/>
      <c r="G243" s="147"/>
      <c r="H243" s="74">
        <v>13</v>
      </c>
      <c r="I243" s="74" t="s">
        <v>382</v>
      </c>
      <c r="J243" s="74" t="s">
        <v>384</v>
      </c>
      <c r="K243" s="138"/>
      <c r="L243" s="138"/>
      <c r="M243" s="138"/>
      <c r="N243" s="149"/>
    </row>
    <row r="244" spans="1:14" x14ac:dyDescent="0.3">
      <c r="A244" s="142"/>
      <c r="B244" s="145"/>
      <c r="C244" s="148"/>
      <c r="D244" s="148"/>
      <c r="E244" s="148"/>
      <c r="F244" s="148"/>
      <c r="G244" s="148"/>
      <c r="H244" s="74">
        <v>14</v>
      </c>
      <c r="I244" s="74" t="s">
        <v>383</v>
      </c>
      <c r="J244" s="74"/>
      <c r="K244" s="139"/>
      <c r="L244" s="139"/>
      <c r="M244" s="139"/>
      <c r="N244" s="149"/>
    </row>
    <row r="245" spans="1:14" ht="28.8" x14ac:dyDescent="0.3">
      <c r="A245" s="140"/>
      <c r="B245" s="143" t="s">
        <v>86</v>
      </c>
      <c r="C245" s="146" t="s">
        <v>330</v>
      </c>
      <c r="D245" s="146" t="s">
        <v>346</v>
      </c>
      <c r="E245" s="146" t="s">
        <v>116</v>
      </c>
      <c r="F245" s="146" t="s">
        <v>421</v>
      </c>
      <c r="G245" s="146"/>
      <c r="H245" s="74">
        <v>1</v>
      </c>
      <c r="I245" s="74" t="s">
        <v>334</v>
      </c>
      <c r="J245" s="74" t="s">
        <v>347</v>
      </c>
      <c r="K245" s="137" t="s">
        <v>387</v>
      </c>
      <c r="L245" s="137" t="s">
        <v>472</v>
      </c>
      <c r="M245" s="137" t="s">
        <v>83</v>
      </c>
      <c r="N245" s="149"/>
    </row>
    <row r="246" spans="1:14" ht="28.8" x14ac:dyDescent="0.3">
      <c r="A246" s="141"/>
      <c r="B246" s="144"/>
      <c r="C246" s="147"/>
      <c r="D246" s="147"/>
      <c r="E246" s="147"/>
      <c r="F246" s="147"/>
      <c r="G246" s="147"/>
      <c r="H246" s="74">
        <v>2</v>
      </c>
      <c r="I246" s="74" t="s">
        <v>336</v>
      </c>
      <c r="J246" s="74"/>
      <c r="K246" s="138"/>
      <c r="L246" s="138"/>
      <c r="M246" s="138"/>
      <c r="N246" s="149"/>
    </row>
    <row r="247" spans="1:14" x14ac:dyDescent="0.3">
      <c r="A247" s="141"/>
      <c r="B247" s="144"/>
      <c r="C247" s="147"/>
      <c r="D247" s="147"/>
      <c r="E247" s="147"/>
      <c r="F247" s="147"/>
      <c r="G247" s="147"/>
      <c r="H247" s="74">
        <v>3</v>
      </c>
      <c r="I247" s="74" t="s">
        <v>337</v>
      </c>
      <c r="J247" s="74" t="s">
        <v>338</v>
      </c>
      <c r="K247" s="138"/>
      <c r="L247" s="138"/>
      <c r="M247" s="138"/>
      <c r="N247" s="149"/>
    </row>
    <row r="248" spans="1:14" ht="28.8" x14ac:dyDescent="0.3">
      <c r="A248" s="141"/>
      <c r="B248" s="144"/>
      <c r="C248" s="147"/>
      <c r="D248" s="147"/>
      <c r="E248" s="147"/>
      <c r="F248" s="147"/>
      <c r="G248" s="147"/>
      <c r="H248" s="74">
        <v>4</v>
      </c>
      <c r="I248" s="74" t="s">
        <v>339</v>
      </c>
      <c r="J248" s="74" t="s">
        <v>340</v>
      </c>
      <c r="K248" s="138"/>
      <c r="L248" s="138"/>
      <c r="M248" s="138"/>
      <c r="N248" s="149"/>
    </row>
    <row r="249" spans="1:14" ht="28.8" x14ac:dyDescent="0.3">
      <c r="A249" s="141"/>
      <c r="B249" s="144"/>
      <c r="C249" s="147"/>
      <c r="D249" s="147"/>
      <c r="E249" s="147"/>
      <c r="F249" s="147"/>
      <c r="G249" s="147"/>
      <c r="H249" s="74">
        <v>5</v>
      </c>
      <c r="I249" s="74" t="s">
        <v>341</v>
      </c>
      <c r="J249" s="74" t="s">
        <v>385</v>
      </c>
      <c r="K249" s="138"/>
      <c r="L249" s="138"/>
      <c r="M249" s="138"/>
      <c r="N249" s="149"/>
    </row>
    <row r="250" spans="1:14" x14ac:dyDescent="0.3">
      <c r="A250" s="141"/>
      <c r="B250" s="144"/>
      <c r="C250" s="147"/>
      <c r="D250" s="147"/>
      <c r="E250" s="147"/>
      <c r="F250" s="147"/>
      <c r="G250" s="147"/>
      <c r="H250" s="74">
        <v>6</v>
      </c>
      <c r="I250" s="74" t="s">
        <v>342</v>
      </c>
      <c r="J250" s="74" t="s">
        <v>343</v>
      </c>
      <c r="K250" s="138"/>
      <c r="L250" s="138"/>
      <c r="M250" s="138"/>
      <c r="N250" s="149"/>
    </row>
    <row r="251" spans="1:14" ht="28.8" customHeight="1" x14ac:dyDescent="0.3">
      <c r="A251" s="141"/>
      <c r="B251" s="144"/>
      <c r="C251" s="147"/>
      <c r="D251" s="147"/>
      <c r="E251" s="147"/>
      <c r="F251" s="147"/>
      <c r="G251" s="147"/>
      <c r="H251" s="74">
        <v>7</v>
      </c>
      <c r="I251" s="74" t="s">
        <v>344</v>
      </c>
      <c r="J251" s="74" t="s">
        <v>379</v>
      </c>
      <c r="K251" s="138"/>
      <c r="L251" s="138"/>
      <c r="M251" s="138"/>
      <c r="N251" s="149"/>
    </row>
    <row r="252" spans="1:14" ht="28.8" x14ac:dyDescent="0.3">
      <c r="A252" s="141"/>
      <c r="B252" s="144"/>
      <c r="C252" s="147"/>
      <c r="D252" s="147"/>
      <c r="E252" s="147"/>
      <c r="F252" s="147"/>
      <c r="G252" s="147"/>
      <c r="H252" s="74">
        <v>8</v>
      </c>
      <c r="I252" s="74" t="s">
        <v>378</v>
      </c>
      <c r="J252" s="74" t="s">
        <v>380</v>
      </c>
      <c r="K252" s="138"/>
      <c r="L252" s="138"/>
      <c r="M252" s="138"/>
      <c r="N252" s="149"/>
    </row>
    <row r="253" spans="1:14" x14ac:dyDescent="0.3">
      <c r="A253" s="141"/>
      <c r="B253" s="144"/>
      <c r="C253" s="147"/>
      <c r="D253" s="147"/>
      <c r="E253" s="147"/>
      <c r="F253" s="147"/>
      <c r="G253" s="147"/>
      <c r="H253" s="74">
        <v>9</v>
      </c>
      <c r="I253" s="74" t="s">
        <v>381</v>
      </c>
      <c r="J253" s="74" t="s">
        <v>345</v>
      </c>
      <c r="K253" s="138"/>
      <c r="L253" s="138"/>
      <c r="M253" s="138"/>
      <c r="N253" s="149"/>
    </row>
    <row r="254" spans="1:14" ht="28.8" x14ac:dyDescent="0.3">
      <c r="A254" s="141"/>
      <c r="B254" s="144"/>
      <c r="C254" s="147"/>
      <c r="D254" s="147"/>
      <c r="E254" s="147"/>
      <c r="F254" s="147"/>
      <c r="G254" s="147"/>
      <c r="H254" s="74">
        <v>10</v>
      </c>
      <c r="I254" s="74" t="s">
        <v>348</v>
      </c>
      <c r="J254" s="74">
        <v>2025</v>
      </c>
      <c r="K254" s="138"/>
      <c r="L254" s="138"/>
      <c r="M254" s="138"/>
      <c r="N254" s="149"/>
    </row>
    <row r="255" spans="1:14" x14ac:dyDescent="0.3">
      <c r="A255" s="141"/>
      <c r="B255" s="144"/>
      <c r="C255" s="147"/>
      <c r="D255" s="147"/>
      <c r="E255" s="147"/>
      <c r="F255" s="147"/>
      <c r="G255" s="147"/>
      <c r="H255" s="74">
        <v>11</v>
      </c>
      <c r="I255" s="74" t="s">
        <v>349</v>
      </c>
      <c r="J255" s="74" t="s">
        <v>350</v>
      </c>
      <c r="K255" s="138"/>
      <c r="L255" s="138"/>
      <c r="M255" s="138"/>
      <c r="N255" s="149"/>
    </row>
    <row r="256" spans="1:14" x14ac:dyDescent="0.3">
      <c r="A256" s="141"/>
      <c r="B256" s="144"/>
      <c r="C256" s="147"/>
      <c r="D256" s="147"/>
      <c r="E256" s="147"/>
      <c r="F256" s="147"/>
      <c r="G256" s="147"/>
      <c r="H256" s="74">
        <v>12</v>
      </c>
      <c r="I256" s="74" t="s">
        <v>351</v>
      </c>
      <c r="J256" s="74">
        <v>100</v>
      </c>
      <c r="K256" s="138"/>
      <c r="L256" s="138"/>
      <c r="M256" s="138"/>
      <c r="N256" s="149"/>
    </row>
    <row r="257" spans="1:14" ht="28.8" customHeight="1" x14ac:dyDescent="0.3">
      <c r="A257" s="141"/>
      <c r="B257" s="144"/>
      <c r="C257" s="147"/>
      <c r="D257" s="147"/>
      <c r="E257" s="147"/>
      <c r="F257" s="147"/>
      <c r="G257" s="147"/>
      <c r="H257" s="74">
        <v>13</v>
      </c>
      <c r="I257" s="74" t="s">
        <v>382</v>
      </c>
      <c r="J257" s="74" t="s">
        <v>384</v>
      </c>
      <c r="K257" s="138"/>
      <c r="L257" s="138"/>
      <c r="M257" s="138"/>
      <c r="N257" s="149"/>
    </row>
    <row r="258" spans="1:14" x14ac:dyDescent="0.3">
      <c r="A258" s="142"/>
      <c r="B258" s="145"/>
      <c r="C258" s="148"/>
      <c r="D258" s="148"/>
      <c r="E258" s="148"/>
      <c r="F258" s="148"/>
      <c r="G258" s="148"/>
      <c r="H258" s="74">
        <v>14</v>
      </c>
      <c r="I258" s="74" t="s">
        <v>383</v>
      </c>
      <c r="J258" s="74"/>
      <c r="K258" s="139"/>
      <c r="L258" s="139"/>
      <c r="M258" s="139"/>
      <c r="N258" s="149"/>
    </row>
    <row r="259" spans="1:14" ht="28.8" x14ac:dyDescent="0.3">
      <c r="A259" s="140"/>
      <c r="B259" s="143" t="s">
        <v>87</v>
      </c>
      <c r="C259" s="146" t="s">
        <v>330</v>
      </c>
      <c r="D259" s="146" t="s">
        <v>346</v>
      </c>
      <c r="E259" s="146" t="s">
        <v>116</v>
      </c>
      <c r="F259" s="146" t="s">
        <v>422</v>
      </c>
      <c r="G259" s="146"/>
      <c r="H259" s="74">
        <v>1</v>
      </c>
      <c r="I259" s="74" t="s">
        <v>334</v>
      </c>
      <c r="J259" s="74" t="s">
        <v>347</v>
      </c>
      <c r="K259" s="137" t="s">
        <v>388</v>
      </c>
      <c r="L259" s="137" t="s">
        <v>472</v>
      </c>
      <c r="M259" s="137" t="s">
        <v>83</v>
      </c>
      <c r="N259" s="149"/>
    </row>
    <row r="260" spans="1:14" ht="28.8" x14ac:dyDescent="0.3">
      <c r="A260" s="141"/>
      <c r="B260" s="144"/>
      <c r="C260" s="147"/>
      <c r="D260" s="147"/>
      <c r="E260" s="147"/>
      <c r="F260" s="147"/>
      <c r="G260" s="147"/>
      <c r="H260" s="74">
        <v>2</v>
      </c>
      <c r="I260" s="74" t="s">
        <v>336</v>
      </c>
      <c r="J260" s="74">
        <v>100000</v>
      </c>
      <c r="K260" s="138"/>
      <c r="L260" s="138"/>
      <c r="M260" s="138"/>
      <c r="N260" s="149"/>
    </row>
    <row r="261" spans="1:14" x14ac:dyDescent="0.3">
      <c r="A261" s="141"/>
      <c r="B261" s="144"/>
      <c r="C261" s="147"/>
      <c r="D261" s="147"/>
      <c r="E261" s="147"/>
      <c r="F261" s="147"/>
      <c r="G261" s="147"/>
      <c r="H261" s="74">
        <v>3</v>
      </c>
      <c r="I261" s="74" t="s">
        <v>337</v>
      </c>
      <c r="J261" s="74"/>
      <c r="K261" s="138"/>
      <c r="L261" s="138"/>
      <c r="M261" s="138"/>
      <c r="N261" s="149"/>
    </row>
    <row r="262" spans="1:14" ht="28.8" x14ac:dyDescent="0.3">
      <c r="A262" s="141"/>
      <c r="B262" s="144"/>
      <c r="C262" s="147"/>
      <c r="D262" s="147"/>
      <c r="E262" s="147"/>
      <c r="F262" s="147"/>
      <c r="G262" s="147"/>
      <c r="H262" s="74">
        <v>4</v>
      </c>
      <c r="I262" s="74" t="s">
        <v>339</v>
      </c>
      <c r="J262" s="74" t="s">
        <v>340</v>
      </c>
      <c r="K262" s="138"/>
      <c r="L262" s="138"/>
      <c r="M262" s="138"/>
      <c r="N262" s="149"/>
    </row>
    <row r="263" spans="1:14" ht="28.8" x14ac:dyDescent="0.3">
      <c r="A263" s="141"/>
      <c r="B263" s="144"/>
      <c r="C263" s="147"/>
      <c r="D263" s="147"/>
      <c r="E263" s="147"/>
      <c r="F263" s="147"/>
      <c r="G263" s="147"/>
      <c r="H263" s="74">
        <v>5</v>
      </c>
      <c r="I263" s="74" t="s">
        <v>341</v>
      </c>
      <c r="J263" s="74" t="s">
        <v>385</v>
      </c>
      <c r="K263" s="138"/>
      <c r="L263" s="138"/>
      <c r="M263" s="138"/>
      <c r="N263" s="149"/>
    </row>
    <row r="264" spans="1:14" x14ac:dyDescent="0.3">
      <c r="A264" s="141"/>
      <c r="B264" s="144"/>
      <c r="C264" s="147"/>
      <c r="D264" s="147"/>
      <c r="E264" s="147"/>
      <c r="F264" s="147"/>
      <c r="G264" s="147"/>
      <c r="H264" s="74">
        <v>6</v>
      </c>
      <c r="I264" s="74" t="s">
        <v>342</v>
      </c>
      <c r="J264" s="74" t="s">
        <v>343</v>
      </c>
      <c r="K264" s="138"/>
      <c r="L264" s="138"/>
      <c r="M264" s="138"/>
      <c r="N264" s="149"/>
    </row>
    <row r="265" spans="1:14" ht="28.8" x14ac:dyDescent="0.3">
      <c r="A265" s="141"/>
      <c r="B265" s="144"/>
      <c r="C265" s="147"/>
      <c r="D265" s="147"/>
      <c r="E265" s="147"/>
      <c r="F265" s="147"/>
      <c r="G265" s="147"/>
      <c r="H265" s="74">
        <v>7</v>
      </c>
      <c r="I265" s="74" t="s">
        <v>344</v>
      </c>
      <c r="J265" s="74" t="s">
        <v>379</v>
      </c>
      <c r="K265" s="138"/>
      <c r="L265" s="138"/>
      <c r="M265" s="138"/>
      <c r="N265" s="149"/>
    </row>
    <row r="266" spans="1:14" ht="28.8" x14ac:dyDescent="0.3">
      <c r="A266" s="141"/>
      <c r="B266" s="144"/>
      <c r="C266" s="147"/>
      <c r="D266" s="147"/>
      <c r="E266" s="147"/>
      <c r="F266" s="147"/>
      <c r="G266" s="147"/>
      <c r="H266" s="74">
        <v>8</v>
      </c>
      <c r="I266" s="74" t="s">
        <v>378</v>
      </c>
      <c r="J266" s="74" t="s">
        <v>380</v>
      </c>
      <c r="K266" s="138"/>
      <c r="L266" s="138"/>
      <c r="M266" s="138"/>
      <c r="N266" s="149"/>
    </row>
    <row r="267" spans="1:14" ht="28.8" customHeight="1" x14ac:dyDescent="0.3">
      <c r="A267" s="141"/>
      <c r="B267" s="144"/>
      <c r="C267" s="147"/>
      <c r="D267" s="147"/>
      <c r="E267" s="147"/>
      <c r="F267" s="147"/>
      <c r="G267" s="147"/>
      <c r="H267" s="74">
        <v>9</v>
      </c>
      <c r="I267" s="74" t="s">
        <v>381</v>
      </c>
      <c r="J267" s="74" t="s">
        <v>345</v>
      </c>
      <c r="K267" s="138"/>
      <c r="L267" s="138"/>
      <c r="M267" s="138"/>
      <c r="N267" s="149"/>
    </row>
    <row r="268" spans="1:14" ht="28.8" x14ac:dyDescent="0.3">
      <c r="A268" s="141"/>
      <c r="B268" s="144"/>
      <c r="C268" s="147"/>
      <c r="D268" s="147"/>
      <c r="E268" s="147"/>
      <c r="F268" s="147"/>
      <c r="G268" s="147"/>
      <c r="H268" s="74">
        <v>10</v>
      </c>
      <c r="I268" s="74" t="s">
        <v>348</v>
      </c>
      <c r="J268" s="74">
        <v>2025</v>
      </c>
      <c r="K268" s="138"/>
      <c r="L268" s="138"/>
      <c r="M268" s="138"/>
      <c r="N268" s="149"/>
    </row>
    <row r="269" spans="1:14" x14ac:dyDescent="0.3">
      <c r="A269" s="141"/>
      <c r="B269" s="144"/>
      <c r="C269" s="147"/>
      <c r="D269" s="147"/>
      <c r="E269" s="147"/>
      <c r="F269" s="147"/>
      <c r="G269" s="147"/>
      <c r="H269" s="74">
        <v>11</v>
      </c>
      <c r="I269" s="74" t="s">
        <v>349</v>
      </c>
      <c r="J269" s="74" t="s">
        <v>350</v>
      </c>
      <c r="K269" s="138"/>
      <c r="L269" s="138"/>
      <c r="M269" s="138"/>
      <c r="N269" s="149"/>
    </row>
    <row r="270" spans="1:14" x14ac:dyDescent="0.3">
      <c r="A270" s="141"/>
      <c r="B270" s="144"/>
      <c r="C270" s="147"/>
      <c r="D270" s="147"/>
      <c r="E270" s="147"/>
      <c r="F270" s="147"/>
      <c r="G270" s="147"/>
      <c r="H270" s="74">
        <v>12</v>
      </c>
      <c r="I270" s="74" t="s">
        <v>351</v>
      </c>
      <c r="J270" s="74">
        <v>100</v>
      </c>
      <c r="K270" s="138"/>
      <c r="L270" s="138"/>
      <c r="M270" s="138"/>
      <c r="N270" s="149"/>
    </row>
    <row r="271" spans="1:14" ht="28.8" customHeight="1" x14ac:dyDescent="0.3">
      <c r="A271" s="141"/>
      <c r="B271" s="144"/>
      <c r="C271" s="147"/>
      <c r="D271" s="147"/>
      <c r="E271" s="147"/>
      <c r="F271" s="147"/>
      <c r="G271" s="147"/>
      <c r="H271" s="74">
        <v>13</v>
      </c>
      <c r="I271" s="74" t="s">
        <v>382</v>
      </c>
      <c r="J271" s="74" t="s">
        <v>384</v>
      </c>
      <c r="K271" s="138"/>
      <c r="L271" s="138"/>
      <c r="M271" s="138"/>
      <c r="N271" s="149"/>
    </row>
    <row r="272" spans="1:14" x14ac:dyDescent="0.3">
      <c r="A272" s="142"/>
      <c r="B272" s="145"/>
      <c r="C272" s="148"/>
      <c r="D272" s="148"/>
      <c r="E272" s="148"/>
      <c r="F272" s="148"/>
      <c r="G272" s="148"/>
      <c r="H272" s="74">
        <v>14</v>
      </c>
      <c r="I272" s="74" t="s">
        <v>383</v>
      </c>
      <c r="J272" s="74"/>
      <c r="K272" s="139"/>
      <c r="L272" s="139"/>
      <c r="M272" s="139"/>
      <c r="N272" s="149"/>
    </row>
    <row r="273" spans="1:14" ht="28.8" x14ac:dyDescent="0.3">
      <c r="A273" s="140"/>
      <c r="B273" s="143" t="s">
        <v>88</v>
      </c>
      <c r="C273" s="146" t="s">
        <v>330</v>
      </c>
      <c r="D273" s="146" t="s">
        <v>346</v>
      </c>
      <c r="E273" s="146" t="s">
        <v>116</v>
      </c>
      <c r="F273" s="146" t="s">
        <v>423</v>
      </c>
      <c r="G273" s="146"/>
      <c r="H273" s="74">
        <v>1</v>
      </c>
      <c r="I273" s="74" t="s">
        <v>334</v>
      </c>
      <c r="J273" s="74" t="s">
        <v>347</v>
      </c>
      <c r="K273" s="137" t="s">
        <v>389</v>
      </c>
      <c r="L273" s="137" t="s">
        <v>472</v>
      </c>
      <c r="M273" s="137" t="s">
        <v>83</v>
      </c>
      <c r="N273" s="149"/>
    </row>
    <row r="274" spans="1:14" ht="28.8" x14ac:dyDescent="0.3">
      <c r="A274" s="141"/>
      <c r="B274" s="144"/>
      <c r="C274" s="147"/>
      <c r="D274" s="147"/>
      <c r="E274" s="147"/>
      <c r="F274" s="147"/>
      <c r="G274" s="147"/>
      <c r="H274" s="74">
        <v>2</v>
      </c>
      <c r="I274" s="74" t="s">
        <v>336</v>
      </c>
      <c r="J274" s="74">
        <v>100000</v>
      </c>
      <c r="K274" s="138"/>
      <c r="L274" s="138"/>
      <c r="M274" s="138"/>
      <c r="N274" s="149"/>
    </row>
    <row r="275" spans="1:14" x14ac:dyDescent="0.3">
      <c r="A275" s="141"/>
      <c r="B275" s="144"/>
      <c r="C275" s="147"/>
      <c r="D275" s="147"/>
      <c r="E275" s="147"/>
      <c r="F275" s="147"/>
      <c r="G275" s="147"/>
      <c r="H275" s="74">
        <v>3</v>
      </c>
      <c r="I275" s="74" t="s">
        <v>337</v>
      </c>
      <c r="J275" s="74" t="s">
        <v>338</v>
      </c>
      <c r="K275" s="138"/>
      <c r="L275" s="138"/>
      <c r="M275" s="138"/>
      <c r="N275" s="149"/>
    </row>
    <row r="276" spans="1:14" ht="28.8" x14ac:dyDescent="0.3">
      <c r="A276" s="141"/>
      <c r="B276" s="144"/>
      <c r="C276" s="147"/>
      <c r="D276" s="147"/>
      <c r="E276" s="147"/>
      <c r="F276" s="147"/>
      <c r="G276" s="147"/>
      <c r="H276" s="74">
        <v>4</v>
      </c>
      <c r="I276" s="74" t="s">
        <v>339</v>
      </c>
      <c r="J276" s="74"/>
      <c r="K276" s="138"/>
      <c r="L276" s="138"/>
      <c r="M276" s="138"/>
      <c r="N276" s="149"/>
    </row>
    <row r="277" spans="1:14" ht="28.8" x14ac:dyDescent="0.3">
      <c r="A277" s="141"/>
      <c r="B277" s="144"/>
      <c r="C277" s="147"/>
      <c r="D277" s="147"/>
      <c r="E277" s="147"/>
      <c r="F277" s="147"/>
      <c r="G277" s="147"/>
      <c r="H277" s="74">
        <v>5</v>
      </c>
      <c r="I277" s="74" t="s">
        <v>341</v>
      </c>
      <c r="J277" s="74" t="s">
        <v>385</v>
      </c>
      <c r="K277" s="138"/>
      <c r="L277" s="138"/>
      <c r="M277" s="138"/>
      <c r="N277" s="149"/>
    </row>
    <row r="278" spans="1:14" x14ac:dyDescent="0.3">
      <c r="A278" s="141"/>
      <c r="B278" s="144"/>
      <c r="C278" s="147"/>
      <c r="D278" s="147"/>
      <c r="E278" s="147"/>
      <c r="F278" s="147"/>
      <c r="G278" s="147"/>
      <c r="H278" s="74">
        <v>6</v>
      </c>
      <c r="I278" s="74" t="s">
        <v>342</v>
      </c>
      <c r="J278" s="74" t="s">
        <v>343</v>
      </c>
      <c r="K278" s="138"/>
      <c r="L278" s="138"/>
      <c r="M278" s="138"/>
      <c r="N278" s="149"/>
    </row>
    <row r="279" spans="1:14" ht="28.8" x14ac:dyDescent="0.3">
      <c r="A279" s="141"/>
      <c r="B279" s="144"/>
      <c r="C279" s="147"/>
      <c r="D279" s="147"/>
      <c r="E279" s="147"/>
      <c r="F279" s="147"/>
      <c r="G279" s="147"/>
      <c r="H279" s="74">
        <v>7</v>
      </c>
      <c r="I279" s="74" t="s">
        <v>344</v>
      </c>
      <c r="J279" s="74" t="s">
        <v>379</v>
      </c>
      <c r="K279" s="138"/>
      <c r="L279" s="138"/>
      <c r="M279" s="138"/>
      <c r="N279" s="149"/>
    </row>
    <row r="280" spans="1:14" ht="28.8" x14ac:dyDescent="0.3">
      <c r="A280" s="141"/>
      <c r="B280" s="144"/>
      <c r="C280" s="147"/>
      <c r="D280" s="147"/>
      <c r="E280" s="147"/>
      <c r="F280" s="147"/>
      <c r="G280" s="147"/>
      <c r="H280" s="74">
        <v>8</v>
      </c>
      <c r="I280" s="74" t="s">
        <v>378</v>
      </c>
      <c r="J280" s="74" t="s">
        <v>380</v>
      </c>
      <c r="K280" s="138"/>
      <c r="L280" s="138"/>
      <c r="M280" s="138"/>
      <c r="N280" s="149"/>
    </row>
    <row r="281" spans="1:14" x14ac:dyDescent="0.3">
      <c r="A281" s="141"/>
      <c r="B281" s="144"/>
      <c r="C281" s="147"/>
      <c r="D281" s="147"/>
      <c r="E281" s="147"/>
      <c r="F281" s="147"/>
      <c r="G281" s="147"/>
      <c r="H281" s="74">
        <v>9</v>
      </c>
      <c r="I281" s="74" t="s">
        <v>381</v>
      </c>
      <c r="J281" s="74" t="s">
        <v>345</v>
      </c>
      <c r="K281" s="138"/>
      <c r="L281" s="138"/>
      <c r="M281" s="138"/>
      <c r="N281" s="149"/>
    </row>
    <row r="282" spans="1:14" ht="28.8" x14ac:dyDescent="0.3">
      <c r="A282" s="141"/>
      <c r="B282" s="144"/>
      <c r="C282" s="147"/>
      <c r="D282" s="147"/>
      <c r="E282" s="147"/>
      <c r="F282" s="147"/>
      <c r="G282" s="147"/>
      <c r="H282" s="74">
        <v>10</v>
      </c>
      <c r="I282" s="74" t="s">
        <v>348</v>
      </c>
      <c r="J282" s="74">
        <v>2025</v>
      </c>
      <c r="K282" s="138"/>
      <c r="L282" s="138"/>
      <c r="M282" s="138"/>
      <c r="N282" s="149"/>
    </row>
    <row r="283" spans="1:14" ht="28.8" customHeight="1" x14ac:dyDescent="0.3">
      <c r="A283" s="141"/>
      <c r="B283" s="144"/>
      <c r="C283" s="147"/>
      <c r="D283" s="147"/>
      <c r="E283" s="147"/>
      <c r="F283" s="147"/>
      <c r="G283" s="147"/>
      <c r="H283" s="74">
        <v>11</v>
      </c>
      <c r="I283" s="74" t="s">
        <v>349</v>
      </c>
      <c r="J283" s="74" t="s">
        <v>350</v>
      </c>
      <c r="K283" s="138"/>
      <c r="L283" s="138"/>
      <c r="M283" s="138"/>
      <c r="N283" s="149"/>
    </row>
    <row r="284" spans="1:14" x14ac:dyDescent="0.3">
      <c r="A284" s="141"/>
      <c r="B284" s="144"/>
      <c r="C284" s="147"/>
      <c r="D284" s="147"/>
      <c r="E284" s="147"/>
      <c r="F284" s="147"/>
      <c r="G284" s="147"/>
      <c r="H284" s="74">
        <v>12</v>
      </c>
      <c r="I284" s="74" t="s">
        <v>351</v>
      </c>
      <c r="J284" s="74">
        <v>100</v>
      </c>
      <c r="K284" s="138"/>
      <c r="L284" s="138"/>
      <c r="M284" s="138"/>
      <c r="N284" s="149"/>
    </row>
    <row r="285" spans="1:14" ht="28.8" customHeight="1" x14ac:dyDescent="0.3">
      <c r="A285" s="141"/>
      <c r="B285" s="144"/>
      <c r="C285" s="147"/>
      <c r="D285" s="147"/>
      <c r="E285" s="147"/>
      <c r="F285" s="147"/>
      <c r="G285" s="147"/>
      <c r="H285" s="74">
        <v>13</v>
      </c>
      <c r="I285" s="74" t="s">
        <v>382</v>
      </c>
      <c r="J285" s="74" t="s">
        <v>384</v>
      </c>
      <c r="K285" s="138"/>
      <c r="L285" s="138"/>
      <c r="M285" s="138"/>
      <c r="N285" s="149"/>
    </row>
    <row r="286" spans="1:14" x14ac:dyDescent="0.3">
      <c r="A286" s="142"/>
      <c r="B286" s="145"/>
      <c r="C286" s="148"/>
      <c r="D286" s="148"/>
      <c r="E286" s="148"/>
      <c r="F286" s="148"/>
      <c r="G286" s="148"/>
      <c r="H286" s="74">
        <v>14</v>
      </c>
      <c r="I286" s="74" t="s">
        <v>383</v>
      </c>
      <c r="J286" s="74"/>
      <c r="K286" s="139"/>
      <c r="L286" s="139"/>
      <c r="M286" s="139"/>
      <c r="N286" s="149"/>
    </row>
    <row r="287" spans="1:14" ht="28.8" x14ac:dyDescent="0.3">
      <c r="A287" s="140"/>
      <c r="B287" s="143" t="s">
        <v>89</v>
      </c>
      <c r="C287" s="146" t="s">
        <v>330</v>
      </c>
      <c r="D287" s="146" t="s">
        <v>346</v>
      </c>
      <c r="E287" s="146" t="s">
        <v>116</v>
      </c>
      <c r="F287" s="146" t="s">
        <v>424</v>
      </c>
      <c r="G287" s="146"/>
      <c r="H287" s="74">
        <v>1</v>
      </c>
      <c r="I287" s="74" t="s">
        <v>334</v>
      </c>
      <c r="J287" s="74" t="s">
        <v>347</v>
      </c>
      <c r="K287" s="137" t="s">
        <v>390</v>
      </c>
      <c r="L287" s="137" t="s">
        <v>472</v>
      </c>
      <c r="M287" s="137" t="s">
        <v>83</v>
      </c>
      <c r="N287" s="149"/>
    </row>
    <row r="288" spans="1:14" ht="28.8" x14ac:dyDescent="0.3">
      <c r="A288" s="141"/>
      <c r="B288" s="144"/>
      <c r="C288" s="147"/>
      <c r="D288" s="147"/>
      <c r="E288" s="147"/>
      <c r="F288" s="147"/>
      <c r="G288" s="147"/>
      <c r="H288" s="74">
        <v>2</v>
      </c>
      <c r="I288" s="74" t="s">
        <v>336</v>
      </c>
      <c r="J288" s="74">
        <v>100000</v>
      </c>
      <c r="K288" s="138"/>
      <c r="L288" s="138"/>
      <c r="M288" s="138"/>
      <c r="N288" s="149"/>
    </row>
    <row r="289" spans="1:14" x14ac:dyDescent="0.3">
      <c r="A289" s="141"/>
      <c r="B289" s="144"/>
      <c r="C289" s="147"/>
      <c r="D289" s="147"/>
      <c r="E289" s="147"/>
      <c r="F289" s="147"/>
      <c r="G289" s="147"/>
      <c r="H289" s="74">
        <v>3</v>
      </c>
      <c r="I289" s="74" t="s">
        <v>337</v>
      </c>
      <c r="J289" s="74" t="s">
        <v>338</v>
      </c>
      <c r="K289" s="138"/>
      <c r="L289" s="138"/>
      <c r="M289" s="138"/>
      <c r="N289" s="149"/>
    </row>
    <row r="290" spans="1:14" ht="28.8" x14ac:dyDescent="0.3">
      <c r="A290" s="141"/>
      <c r="B290" s="144"/>
      <c r="C290" s="147"/>
      <c r="D290" s="147"/>
      <c r="E290" s="147"/>
      <c r="F290" s="147"/>
      <c r="G290" s="147"/>
      <c r="H290" s="74">
        <v>4</v>
      </c>
      <c r="I290" s="74" t="s">
        <v>339</v>
      </c>
      <c r="J290" s="74" t="s">
        <v>340</v>
      </c>
      <c r="K290" s="138"/>
      <c r="L290" s="138"/>
      <c r="M290" s="138"/>
      <c r="N290" s="149"/>
    </row>
    <row r="291" spans="1:14" ht="28.8" x14ac:dyDescent="0.3">
      <c r="A291" s="141"/>
      <c r="B291" s="144"/>
      <c r="C291" s="147"/>
      <c r="D291" s="147"/>
      <c r="E291" s="147"/>
      <c r="F291" s="147"/>
      <c r="G291" s="147"/>
      <c r="H291" s="74">
        <v>5</v>
      </c>
      <c r="I291" s="74" t="s">
        <v>341</v>
      </c>
      <c r="J291" s="74" t="s">
        <v>385</v>
      </c>
      <c r="K291" s="138"/>
      <c r="L291" s="138"/>
      <c r="M291" s="138"/>
      <c r="N291" s="149"/>
    </row>
    <row r="292" spans="1:14" x14ac:dyDescent="0.3">
      <c r="A292" s="141"/>
      <c r="B292" s="144"/>
      <c r="C292" s="147"/>
      <c r="D292" s="147"/>
      <c r="E292" s="147"/>
      <c r="F292" s="147"/>
      <c r="G292" s="147"/>
      <c r="H292" s="74">
        <v>6</v>
      </c>
      <c r="I292" s="74" t="s">
        <v>342</v>
      </c>
      <c r="J292" s="74"/>
      <c r="K292" s="138"/>
      <c r="L292" s="138"/>
      <c r="M292" s="138"/>
      <c r="N292" s="149"/>
    </row>
    <row r="293" spans="1:14" ht="28.8" x14ac:dyDescent="0.3">
      <c r="A293" s="141"/>
      <c r="B293" s="144"/>
      <c r="C293" s="147"/>
      <c r="D293" s="147"/>
      <c r="E293" s="147"/>
      <c r="F293" s="147"/>
      <c r="G293" s="147"/>
      <c r="H293" s="74">
        <v>7</v>
      </c>
      <c r="I293" s="74" t="s">
        <v>344</v>
      </c>
      <c r="J293" s="74" t="s">
        <v>379</v>
      </c>
      <c r="K293" s="138"/>
      <c r="L293" s="138"/>
      <c r="M293" s="138"/>
      <c r="N293" s="149"/>
    </row>
    <row r="294" spans="1:14" ht="28.8" x14ac:dyDescent="0.3">
      <c r="A294" s="141"/>
      <c r="B294" s="144"/>
      <c r="C294" s="147"/>
      <c r="D294" s="147"/>
      <c r="E294" s="147"/>
      <c r="F294" s="147"/>
      <c r="G294" s="147"/>
      <c r="H294" s="74">
        <v>8</v>
      </c>
      <c r="I294" s="74" t="s">
        <v>378</v>
      </c>
      <c r="J294" s="74" t="s">
        <v>380</v>
      </c>
      <c r="K294" s="138"/>
      <c r="L294" s="138"/>
      <c r="M294" s="138"/>
      <c r="N294" s="149"/>
    </row>
    <row r="295" spans="1:14" x14ac:dyDescent="0.3">
      <c r="A295" s="141"/>
      <c r="B295" s="144"/>
      <c r="C295" s="147"/>
      <c r="D295" s="147"/>
      <c r="E295" s="147"/>
      <c r="F295" s="147"/>
      <c r="G295" s="147"/>
      <c r="H295" s="74">
        <v>9</v>
      </c>
      <c r="I295" s="74" t="s">
        <v>381</v>
      </c>
      <c r="J295" s="74" t="s">
        <v>345</v>
      </c>
      <c r="K295" s="138"/>
      <c r="L295" s="138"/>
      <c r="M295" s="138"/>
      <c r="N295" s="149"/>
    </row>
    <row r="296" spans="1:14" ht="28.8" x14ac:dyDescent="0.3">
      <c r="A296" s="141"/>
      <c r="B296" s="144"/>
      <c r="C296" s="147"/>
      <c r="D296" s="147"/>
      <c r="E296" s="147"/>
      <c r="F296" s="147"/>
      <c r="G296" s="147"/>
      <c r="H296" s="74">
        <v>10</v>
      </c>
      <c r="I296" s="74" t="s">
        <v>348</v>
      </c>
      <c r="J296" s="74">
        <v>2025</v>
      </c>
      <c r="K296" s="138"/>
      <c r="L296" s="138"/>
      <c r="M296" s="138"/>
      <c r="N296" s="149"/>
    </row>
    <row r="297" spans="1:14" x14ac:dyDescent="0.3">
      <c r="A297" s="141"/>
      <c r="B297" s="144"/>
      <c r="C297" s="147"/>
      <c r="D297" s="147"/>
      <c r="E297" s="147"/>
      <c r="F297" s="147"/>
      <c r="G297" s="147"/>
      <c r="H297" s="74">
        <v>11</v>
      </c>
      <c r="I297" s="74" t="s">
        <v>349</v>
      </c>
      <c r="J297" s="74" t="s">
        <v>350</v>
      </c>
      <c r="K297" s="138"/>
      <c r="L297" s="138"/>
      <c r="M297" s="138"/>
      <c r="N297" s="149"/>
    </row>
    <row r="298" spans="1:14" x14ac:dyDescent="0.3">
      <c r="A298" s="141"/>
      <c r="B298" s="144"/>
      <c r="C298" s="147"/>
      <c r="D298" s="147"/>
      <c r="E298" s="147"/>
      <c r="F298" s="147"/>
      <c r="G298" s="147"/>
      <c r="H298" s="74">
        <v>12</v>
      </c>
      <c r="I298" s="74" t="s">
        <v>351</v>
      </c>
      <c r="J298" s="74">
        <v>100</v>
      </c>
      <c r="K298" s="138"/>
      <c r="L298" s="138"/>
      <c r="M298" s="138"/>
      <c r="N298" s="149"/>
    </row>
    <row r="299" spans="1:14" ht="28.8" customHeight="1" x14ac:dyDescent="0.3">
      <c r="A299" s="141"/>
      <c r="B299" s="144"/>
      <c r="C299" s="147"/>
      <c r="D299" s="147"/>
      <c r="E299" s="147"/>
      <c r="F299" s="147"/>
      <c r="G299" s="147"/>
      <c r="H299" s="74">
        <v>13</v>
      </c>
      <c r="I299" s="74" t="s">
        <v>382</v>
      </c>
      <c r="J299" s="74" t="s">
        <v>384</v>
      </c>
      <c r="K299" s="138"/>
      <c r="L299" s="138"/>
      <c r="M299" s="138"/>
      <c r="N299" s="149"/>
    </row>
    <row r="300" spans="1:14" x14ac:dyDescent="0.3">
      <c r="A300" s="142"/>
      <c r="B300" s="145"/>
      <c r="C300" s="148"/>
      <c r="D300" s="148"/>
      <c r="E300" s="148"/>
      <c r="F300" s="148"/>
      <c r="G300" s="148"/>
      <c r="H300" s="74">
        <v>14</v>
      </c>
      <c r="I300" s="74" t="s">
        <v>383</v>
      </c>
      <c r="J300" s="74"/>
      <c r="K300" s="139"/>
      <c r="L300" s="139"/>
      <c r="M300" s="139"/>
      <c r="N300" s="149"/>
    </row>
    <row r="301" spans="1:14" ht="28.8" x14ac:dyDescent="0.3">
      <c r="A301" s="140"/>
      <c r="B301" s="143" t="s">
        <v>90</v>
      </c>
      <c r="C301" s="146" t="s">
        <v>330</v>
      </c>
      <c r="D301" s="146" t="s">
        <v>346</v>
      </c>
      <c r="E301" s="146" t="s">
        <v>116</v>
      </c>
      <c r="F301" s="146" t="s">
        <v>425</v>
      </c>
      <c r="G301" s="146"/>
      <c r="H301" s="74">
        <v>1</v>
      </c>
      <c r="I301" s="74" t="s">
        <v>334</v>
      </c>
      <c r="J301" s="74" t="s">
        <v>347</v>
      </c>
      <c r="K301" s="137" t="s">
        <v>391</v>
      </c>
      <c r="L301" s="137" t="s">
        <v>472</v>
      </c>
      <c r="M301" s="137" t="s">
        <v>83</v>
      </c>
      <c r="N301" s="149"/>
    </row>
    <row r="302" spans="1:14" ht="28.8" x14ac:dyDescent="0.3">
      <c r="A302" s="141"/>
      <c r="B302" s="144"/>
      <c r="C302" s="147"/>
      <c r="D302" s="147"/>
      <c r="E302" s="147"/>
      <c r="F302" s="147"/>
      <c r="G302" s="147"/>
      <c r="H302" s="74">
        <v>2</v>
      </c>
      <c r="I302" s="74" t="s">
        <v>336</v>
      </c>
      <c r="J302" s="74">
        <v>100000</v>
      </c>
      <c r="K302" s="138"/>
      <c r="L302" s="138"/>
      <c r="M302" s="138"/>
      <c r="N302" s="149"/>
    </row>
    <row r="303" spans="1:14" x14ac:dyDescent="0.3">
      <c r="A303" s="141"/>
      <c r="B303" s="144"/>
      <c r="C303" s="147"/>
      <c r="D303" s="147"/>
      <c r="E303" s="147"/>
      <c r="F303" s="147"/>
      <c r="G303" s="147"/>
      <c r="H303" s="74">
        <v>3</v>
      </c>
      <c r="I303" s="74" t="s">
        <v>337</v>
      </c>
      <c r="J303" s="74" t="s">
        <v>338</v>
      </c>
      <c r="K303" s="138"/>
      <c r="L303" s="138"/>
      <c r="M303" s="138"/>
      <c r="N303" s="149"/>
    </row>
    <row r="304" spans="1:14" ht="28.8" x14ac:dyDescent="0.3">
      <c r="A304" s="141"/>
      <c r="B304" s="144"/>
      <c r="C304" s="147"/>
      <c r="D304" s="147"/>
      <c r="E304" s="147"/>
      <c r="F304" s="147"/>
      <c r="G304" s="147"/>
      <c r="H304" s="74">
        <v>4</v>
      </c>
      <c r="I304" s="74" t="s">
        <v>339</v>
      </c>
      <c r="J304" s="74" t="s">
        <v>340</v>
      </c>
      <c r="K304" s="138"/>
      <c r="L304" s="138"/>
      <c r="M304" s="138"/>
      <c r="N304" s="149"/>
    </row>
    <row r="305" spans="1:14" ht="28.8" x14ac:dyDescent="0.3">
      <c r="A305" s="141"/>
      <c r="B305" s="144"/>
      <c r="C305" s="147"/>
      <c r="D305" s="147"/>
      <c r="E305" s="147"/>
      <c r="F305" s="147"/>
      <c r="G305" s="147"/>
      <c r="H305" s="74">
        <v>5</v>
      </c>
      <c r="I305" s="74" t="s">
        <v>341</v>
      </c>
      <c r="J305" s="74" t="s">
        <v>385</v>
      </c>
      <c r="K305" s="138"/>
      <c r="L305" s="138"/>
      <c r="M305" s="138"/>
      <c r="N305" s="149"/>
    </row>
    <row r="306" spans="1:14" x14ac:dyDescent="0.3">
      <c r="A306" s="141"/>
      <c r="B306" s="144"/>
      <c r="C306" s="147"/>
      <c r="D306" s="147"/>
      <c r="E306" s="147"/>
      <c r="F306" s="147"/>
      <c r="G306" s="147"/>
      <c r="H306" s="74">
        <v>6</v>
      </c>
      <c r="I306" s="74" t="s">
        <v>342</v>
      </c>
      <c r="J306" s="74" t="s">
        <v>343</v>
      </c>
      <c r="K306" s="138"/>
      <c r="L306" s="138"/>
      <c r="M306" s="138"/>
      <c r="N306" s="149"/>
    </row>
    <row r="307" spans="1:14" ht="28.8" x14ac:dyDescent="0.3">
      <c r="A307" s="141"/>
      <c r="B307" s="144"/>
      <c r="C307" s="147"/>
      <c r="D307" s="147"/>
      <c r="E307" s="147"/>
      <c r="F307" s="147"/>
      <c r="G307" s="147"/>
      <c r="H307" s="74">
        <v>7</v>
      </c>
      <c r="I307" s="74" t="s">
        <v>344</v>
      </c>
      <c r="J307" s="74" t="s">
        <v>379</v>
      </c>
      <c r="K307" s="138"/>
      <c r="L307" s="138"/>
      <c r="M307" s="138"/>
      <c r="N307" s="149"/>
    </row>
    <row r="308" spans="1:14" ht="28.8" x14ac:dyDescent="0.3">
      <c r="A308" s="141"/>
      <c r="B308" s="144"/>
      <c r="C308" s="147"/>
      <c r="D308" s="147"/>
      <c r="E308" s="147"/>
      <c r="F308" s="147"/>
      <c r="G308" s="147"/>
      <c r="H308" s="74">
        <v>8</v>
      </c>
      <c r="I308" s="74" t="s">
        <v>378</v>
      </c>
      <c r="J308" s="74" t="s">
        <v>380</v>
      </c>
      <c r="K308" s="138"/>
      <c r="L308" s="138"/>
      <c r="M308" s="138"/>
      <c r="N308" s="149"/>
    </row>
    <row r="309" spans="1:14" x14ac:dyDescent="0.3">
      <c r="A309" s="141"/>
      <c r="B309" s="144"/>
      <c r="C309" s="147"/>
      <c r="D309" s="147"/>
      <c r="E309" s="147"/>
      <c r="F309" s="147"/>
      <c r="G309" s="147"/>
      <c r="H309" s="74">
        <v>9</v>
      </c>
      <c r="I309" s="74" t="s">
        <v>381</v>
      </c>
      <c r="J309" s="74"/>
      <c r="K309" s="138"/>
      <c r="L309" s="138"/>
      <c r="M309" s="138"/>
      <c r="N309" s="149"/>
    </row>
    <row r="310" spans="1:14" ht="28.8" x14ac:dyDescent="0.3">
      <c r="A310" s="141"/>
      <c r="B310" s="144"/>
      <c r="C310" s="147"/>
      <c r="D310" s="147"/>
      <c r="E310" s="147"/>
      <c r="F310" s="147"/>
      <c r="G310" s="147"/>
      <c r="H310" s="74">
        <v>10</v>
      </c>
      <c r="I310" s="74" t="s">
        <v>348</v>
      </c>
      <c r="J310" s="74">
        <v>2025</v>
      </c>
      <c r="K310" s="138"/>
      <c r="L310" s="138"/>
      <c r="M310" s="138"/>
      <c r="N310" s="149"/>
    </row>
    <row r="311" spans="1:14" x14ac:dyDescent="0.3">
      <c r="A311" s="141"/>
      <c r="B311" s="144"/>
      <c r="C311" s="147"/>
      <c r="D311" s="147"/>
      <c r="E311" s="147"/>
      <c r="F311" s="147"/>
      <c r="G311" s="147"/>
      <c r="H311" s="74">
        <v>11</v>
      </c>
      <c r="I311" s="74" t="s">
        <v>349</v>
      </c>
      <c r="J311" s="74" t="s">
        <v>350</v>
      </c>
      <c r="K311" s="138"/>
      <c r="L311" s="138"/>
      <c r="M311" s="138"/>
      <c r="N311" s="149"/>
    </row>
    <row r="312" spans="1:14" x14ac:dyDescent="0.3">
      <c r="A312" s="141"/>
      <c r="B312" s="144"/>
      <c r="C312" s="147"/>
      <c r="D312" s="147"/>
      <c r="E312" s="147"/>
      <c r="F312" s="147"/>
      <c r="G312" s="147"/>
      <c r="H312" s="74">
        <v>12</v>
      </c>
      <c r="I312" s="74" t="s">
        <v>351</v>
      </c>
      <c r="J312" s="74">
        <v>100</v>
      </c>
      <c r="K312" s="138"/>
      <c r="L312" s="138"/>
      <c r="M312" s="138"/>
      <c r="N312" s="149"/>
    </row>
    <row r="313" spans="1:14" x14ac:dyDescent="0.3">
      <c r="A313" s="141"/>
      <c r="B313" s="144"/>
      <c r="C313" s="147"/>
      <c r="D313" s="147"/>
      <c r="E313" s="147"/>
      <c r="F313" s="147"/>
      <c r="G313" s="147"/>
      <c r="H313" s="74">
        <v>13</v>
      </c>
      <c r="I313" s="74" t="s">
        <v>382</v>
      </c>
      <c r="J313" s="74" t="s">
        <v>384</v>
      </c>
      <c r="K313" s="138"/>
      <c r="L313" s="138"/>
      <c r="M313" s="138"/>
      <c r="N313" s="149"/>
    </row>
    <row r="314" spans="1:14" x14ac:dyDescent="0.3">
      <c r="A314" s="142"/>
      <c r="B314" s="145"/>
      <c r="C314" s="148"/>
      <c r="D314" s="148"/>
      <c r="E314" s="148"/>
      <c r="F314" s="148"/>
      <c r="G314" s="148"/>
      <c r="H314" s="74">
        <v>14</v>
      </c>
      <c r="I314" s="74" t="s">
        <v>383</v>
      </c>
      <c r="J314" s="74"/>
      <c r="K314" s="139"/>
      <c r="L314" s="139"/>
      <c r="M314" s="139"/>
      <c r="N314" s="149"/>
    </row>
    <row r="315" spans="1:14" ht="28.8" customHeight="1" x14ac:dyDescent="0.3">
      <c r="A315" s="140"/>
      <c r="B315" s="143" t="s">
        <v>91</v>
      </c>
      <c r="C315" s="146" t="s">
        <v>330</v>
      </c>
      <c r="D315" s="146" t="s">
        <v>346</v>
      </c>
      <c r="E315" s="146" t="s">
        <v>116</v>
      </c>
      <c r="F315" s="146" t="s">
        <v>426</v>
      </c>
      <c r="G315" s="146"/>
      <c r="H315" s="74">
        <v>1</v>
      </c>
      <c r="I315" s="74" t="s">
        <v>334</v>
      </c>
      <c r="J315" s="74" t="s">
        <v>347</v>
      </c>
      <c r="K315" s="137" t="s">
        <v>392</v>
      </c>
      <c r="L315" s="137" t="s">
        <v>472</v>
      </c>
      <c r="M315" s="137" t="s">
        <v>83</v>
      </c>
      <c r="N315" s="149"/>
    </row>
    <row r="316" spans="1:14" ht="28.8" x14ac:dyDescent="0.3">
      <c r="A316" s="141"/>
      <c r="B316" s="144"/>
      <c r="C316" s="147"/>
      <c r="D316" s="147"/>
      <c r="E316" s="147"/>
      <c r="F316" s="147"/>
      <c r="G316" s="147"/>
      <c r="H316" s="74">
        <v>2</v>
      </c>
      <c r="I316" s="74" t="s">
        <v>336</v>
      </c>
      <c r="J316" s="74">
        <v>100000</v>
      </c>
      <c r="K316" s="138"/>
      <c r="L316" s="138"/>
      <c r="M316" s="138"/>
      <c r="N316" s="149"/>
    </row>
    <row r="317" spans="1:14" x14ac:dyDescent="0.3">
      <c r="A317" s="141"/>
      <c r="B317" s="144"/>
      <c r="C317" s="147"/>
      <c r="D317" s="147"/>
      <c r="E317" s="147"/>
      <c r="F317" s="147"/>
      <c r="G317" s="147"/>
      <c r="H317" s="74">
        <v>3</v>
      </c>
      <c r="I317" s="74" t="s">
        <v>337</v>
      </c>
      <c r="J317" s="74" t="s">
        <v>338</v>
      </c>
      <c r="K317" s="138"/>
      <c r="L317" s="138"/>
      <c r="M317" s="138"/>
      <c r="N317" s="149"/>
    </row>
    <row r="318" spans="1:14" ht="28.8" x14ac:dyDescent="0.3">
      <c r="A318" s="141"/>
      <c r="B318" s="144"/>
      <c r="C318" s="147"/>
      <c r="D318" s="147"/>
      <c r="E318" s="147"/>
      <c r="F318" s="147"/>
      <c r="G318" s="147"/>
      <c r="H318" s="74">
        <v>4</v>
      </c>
      <c r="I318" s="74" t="s">
        <v>339</v>
      </c>
      <c r="J318" s="74" t="s">
        <v>340</v>
      </c>
      <c r="K318" s="138"/>
      <c r="L318" s="138"/>
      <c r="M318" s="138"/>
      <c r="N318" s="149"/>
    </row>
    <row r="319" spans="1:14" ht="28.8" x14ac:dyDescent="0.3">
      <c r="A319" s="141"/>
      <c r="B319" s="144"/>
      <c r="C319" s="147"/>
      <c r="D319" s="147"/>
      <c r="E319" s="147"/>
      <c r="F319" s="147"/>
      <c r="G319" s="147"/>
      <c r="H319" s="74">
        <v>5</v>
      </c>
      <c r="I319" s="74" t="s">
        <v>341</v>
      </c>
      <c r="J319" s="74" t="s">
        <v>385</v>
      </c>
      <c r="K319" s="138"/>
      <c r="L319" s="138"/>
      <c r="M319" s="138"/>
      <c r="N319" s="149"/>
    </row>
    <row r="320" spans="1:14" x14ac:dyDescent="0.3">
      <c r="A320" s="141"/>
      <c r="B320" s="144"/>
      <c r="C320" s="147"/>
      <c r="D320" s="147"/>
      <c r="E320" s="147"/>
      <c r="F320" s="147"/>
      <c r="G320" s="147"/>
      <c r="H320" s="74">
        <v>6</v>
      </c>
      <c r="I320" s="74" t="s">
        <v>342</v>
      </c>
      <c r="J320" s="74" t="s">
        <v>343</v>
      </c>
      <c r="K320" s="138"/>
      <c r="L320" s="138"/>
      <c r="M320" s="138"/>
      <c r="N320" s="149"/>
    </row>
    <row r="321" spans="1:14" ht="28.8" x14ac:dyDescent="0.3">
      <c r="A321" s="141"/>
      <c r="B321" s="144"/>
      <c r="C321" s="147"/>
      <c r="D321" s="147"/>
      <c r="E321" s="147"/>
      <c r="F321" s="147"/>
      <c r="G321" s="147"/>
      <c r="H321" s="74">
        <v>7</v>
      </c>
      <c r="I321" s="74" t="s">
        <v>344</v>
      </c>
      <c r="J321" s="74" t="s">
        <v>379</v>
      </c>
      <c r="K321" s="138"/>
      <c r="L321" s="138"/>
      <c r="M321" s="138"/>
      <c r="N321" s="149"/>
    </row>
    <row r="322" spans="1:14" ht="28.8" x14ac:dyDescent="0.3">
      <c r="A322" s="141"/>
      <c r="B322" s="144"/>
      <c r="C322" s="147"/>
      <c r="D322" s="147"/>
      <c r="E322" s="147"/>
      <c r="F322" s="147"/>
      <c r="G322" s="147"/>
      <c r="H322" s="74">
        <v>8</v>
      </c>
      <c r="I322" s="74" t="s">
        <v>378</v>
      </c>
      <c r="J322" s="74" t="s">
        <v>380</v>
      </c>
      <c r="K322" s="138"/>
      <c r="L322" s="138"/>
      <c r="M322" s="138"/>
      <c r="N322" s="149"/>
    </row>
    <row r="323" spans="1:14" x14ac:dyDescent="0.3">
      <c r="A323" s="141"/>
      <c r="B323" s="144"/>
      <c r="C323" s="147"/>
      <c r="D323" s="147"/>
      <c r="E323" s="147"/>
      <c r="F323" s="147"/>
      <c r="G323" s="147"/>
      <c r="H323" s="74">
        <v>9</v>
      </c>
      <c r="I323" s="74" t="s">
        <v>381</v>
      </c>
      <c r="J323" s="74" t="s">
        <v>345</v>
      </c>
      <c r="K323" s="138"/>
      <c r="L323" s="138"/>
      <c r="M323" s="138"/>
      <c r="N323" s="149"/>
    </row>
    <row r="324" spans="1:14" ht="28.8" x14ac:dyDescent="0.3">
      <c r="A324" s="141"/>
      <c r="B324" s="144"/>
      <c r="C324" s="147"/>
      <c r="D324" s="147"/>
      <c r="E324" s="147"/>
      <c r="F324" s="147"/>
      <c r="G324" s="147"/>
      <c r="H324" s="74">
        <v>10</v>
      </c>
      <c r="I324" s="74" t="s">
        <v>348</v>
      </c>
      <c r="J324" s="74"/>
      <c r="K324" s="138"/>
      <c r="L324" s="138"/>
      <c r="M324" s="138"/>
      <c r="N324" s="149"/>
    </row>
    <row r="325" spans="1:14" x14ac:dyDescent="0.3">
      <c r="A325" s="141"/>
      <c r="B325" s="144"/>
      <c r="C325" s="147"/>
      <c r="D325" s="147"/>
      <c r="E325" s="147"/>
      <c r="F325" s="147"/>
      <c r="G325" s="147"/>
      <c r="H325" s="74">
        <v>11</v>
      </c>
      <c r="I325" s="74" t="s">
        <v>349</v>
      </c>
      <c r="J325" s="74" t="s">
        <v>350</v>
      </c>
      <c r="K325" s="138"/>
      <c r="L325" s="138"/>
      <c r="M325" s="138"/>
      <c r="N325" s="149"/>
    </row>
    <row r="326" spans="1:14" x14ac:dyDescent="0.3">
      <c r="A326" s="141"/>
      <c r="B326" s="144"/>
      <c r="C326" s="147"/>
      <c r="D326" s="147"/>
      <c r="E326" s="147"/>
      <c r="F326" s="147"/>
      <c r="G326" s="147"/>
      <c r="H326" s="74">
        <v>12</v>
      </c>
      <c r="I326" s="74" t="s">
        <v>351</v>
      </c>
      <c r="J326" s="74">
        <v>100</v>
      </c>
      <c r="K326" s="138"/>
      <c r="L326" s="138"/>
      <c r="M326" s="138"/>
      <c r="N326" s="149"/>
    </row>
    <row r="327" spans="1:14" x14ac:dyDescent="0.3">
      <c r="A327" s="141"/>
      <c r="B327" s="144"/>
      <c r="C327" s="147"/>
      <c r="D327" s="147"/>
      <c r="E327" s="147"/>
      <c r="F327" s="147"/>
      <c r="G327" s="147"/>
      <c r="H327" s="74">
        <v>13</v>
      </c>
      <c r="I327" s="74" t="s">
        <v>382</v>
      </c>
      <c r="J327" s="74" t="s">
        <v>384</v>
      </c>
      <c r="K327" s="138"/>
      <c r="L327" s="138"/>
      <c r="M327" s="138"/>
      <c r="N327" s="149"/>
    </row>
    <row r="328" spans="1:14" x14ac:dyDescent="0.3">
      <c r="A328" s="142"/>
      <c r="B328" s="145"/>
      <c r="C328" s="148"/>
      <c r="D328" s="148"/>
      <c r="E328" s="148"/>
      <c r="F328" s="148"/>
      <c r="G328" s="148"/>
      <c r="H328" s="74">
        <v>14</v>
      </c>
      <c r="I328" s="74" t="s">
        <v>383</v>
      </c>
      <c r="J328" s="74"/>
      <c r="K328" s="139"/>
      <c r="L328" s="139"/>
      <c r="M328" s="139"/>
      <c r="N328" s="149"/>
    </row>
    <row r="329" spans="1:14" ht="28.8" x14ac:dyDescent="0.3">
      <c r="A329" s="140"/>
      <c r="B329" s="143" t="s">
        <v>92</v>
      </c>
      <c r="C329" s="146" t="s">
        <v>330</v>
      </c>
      <c r="D329" s="146" t="s">
        <v>346</v>
      </c>
      <c r="E329" s="146" t="s">
        <v>116</v>
      </c>
      <c r="F329" s="146" t="s">
        <v>427</v>
      </c>
      <c r="G329" s="146"/>
      <c r="H329" s="74">
        <v>1</v>
      </c>
      <c r="I329" s="74" t="s">
        <v>334</v>
      </c>
      <c r="J329" s="74" t="s">
        <v>347</v>
      </c>
      <c r="K329" s="137" t="s">
        <v>395</v>
      </c>
      <c r="L329" s="137" t="s">
        <v>472</v>
      </c>
      <c r="M329" s="137" t="s">
        <v>83</v>
      </c>
      <c r="N329" s="149"/>
    </row>
    <row r="330" spans="1:14" ht="28.8" x14ac:dyDescent="0.3">
      <c r="A330" s="141"/>
      <c r="B330" s="144"/>
      <c r="C330" s="147"/>
      <c r="D330" s="147"/>
      <c r="E330" s="147"/>
      <c r="F330" s="147"/>
      <c r="G330" s="147"/>
      <c r="H330" s="74">
        <v>2</v>
      </c>
      <c r="I330" s="74" t="s">
        <v>336</v>
      </c>
      <c r="J330" s="74">
        <v>100000</v>
      </c>
      <c r="K330" s="138"/>
      <c r="L330" s="138"/>
      <c r="M330" s="138"/>
      <c r="N330" s="149"/>
    </row>
    <row r="331" spans="1:14" ht="28.8" customHeight="1" x14ac:dyDescent="0.3">
      <c r="A331" s="141"/>
      <c r="B331" s="144"/>
      <c r="C331" s="147"/>
      <c r="D331" s="147"/>
      <c r="E331" s="147"/>
      <c r="F331" s="147"/>
      <c r="G331" s="147"/>
      <c r="H331" s="74">
        <v>3</v>
      </c>
      <c r="I331" s="74" t="s">
        <v>337</v>
      </c>
      <c r="J331" s="74" t="s">
        <v>338</v>
      </c>
      <c r="K331" s="138"/>
      <c r="L331" s="138"/>
      <c r="M331" s="138"/>
      <c r="N331" s="149"/>
    </row>
    <row r="332" spans="1:14" ht="28.8" x14ac:dyDescent="0.3">
      <c r="A332" s="141"/>
      <c r="B332" s="144"/>
      <c r="C332" s="147"/>
      <c r="D332" s="147"/>
      <c r="E332" s="147"/>
      <c r="F332" s="147"/>
      <c r="G332" s="147"/>
      <c r="H332" s="74">
        <v>4</v>
      </c>
      <c r="I332" s="74" t="s">
        <v>339</v>
      </c>
      <c r="J332" s="74" t="s">
        <v>340</v>
      </c>
      <c r="K332" s="138"/>
      <c r="L332" s="138"/>
      <c r="M332" s="138"/>
      <c r="N332" s="149"/>
    </row>
    <row r="333" spans="1:14" ht="28.8" x14ac:dyDescent="0.3">
      <c r="A333" s="141"/>
      <c r="B333" s="144"/>
      <c r="C333" s="147"/>
      <c r="D333" s="147"/>
      <c r="E333" s="147"/>
      <c r="F333" s="147"/>
      <c r="G333" s="147"/>
      <c r="H333" s="74">
        <v>5</v>
      </c>
      <c r="I333" s="74" t="s">
        <v>341</v>
      </c>
      <c r="J333" s="74" t="s">
        <v>385</v>
      </c>
      <c r="K333" s="138"/>
      <c r="L333" s="138"/>
      <c r="M333" s="138"/>
      <c r="N333" s="149"/>
    </row>
    <row r="334" spans="1:14" x14ac:dyDescent="0.3">
      <c r="A334" s="141"/>
      <c r="B334" s="144"/>
      <c r="C334" s="147"/>
      <c r="D334" s="147"/>
      <c r="E334" s="147"/>
      <c r="F334" s="147"/>
      <c r="G334" s="147"/>
      <c r="H334" s="74">
        <v>6</v>
      </c>
      <c r="I334" s="74" t="s">
        <v>342</v>
      </c>
      <c r="J334" s="74" t="s">
        <v>343</v>
      </c>
      <c r="K334" s="138"/>
      <c r="L334" s="138"/>
      <c r="M334" s="138"/>
      <c r="N334" s="149"/>
    </row>
    <row r="335" spans="1:14" ht="28.8" x14ac:dyDescent="0.3">
      <c r="A335" s="141"/>
      <c r="B335" s="144"/>
      <c r="C335" s="147"/>
      <c r="D335" s="147"/>
      <c r="E335" s="147"/>
      <c r="F335" s="147"/>
      <c r="G335" s="147"/>
      <c r="H335" s="74">
        <v>7</v>
      </c>
      <c r="I335" s="74" t="s">
        <v>344</v>
      </c>
      <c r="J335" s="74" t="s">
        <v>379</v>
      </c>
      <c r="K335" s="138"/>
      <c r="L335" s="138"/>
      <c r="M335" s="138"/>
      <c r="N335" s="149"/>
    </row>
    <row r="336" spans="1:14" ht="28.8" x14ac:dyDescent="0.3">
      <c r="A336" s="141"/>
      <c r="B336" s="144"/>
      <c r="C336" s="147"/>
      <c r="D336" s="147"/>
      <c r="E336" s="147"/>
      <c r="F336" s="147"/>
      <c r="G336" s="147"/>
      <c r="H336" s="74">
        <v>8</v>
      </c>
      <c r="I336" s="74" t="s">
        <v>378</v>
      </c>
      <c r="J336" s="74" t="s">
        <v>380</v>
      </c>
      <c r="K336" s="138"/>
      <c r="L336" s="138"/>
      <c r="M336" s="138"/>
      <c r="N336" s="149"/>
    </row>
    <row r="337" spans="1:14" x14ac:dyDescent="0.3">
      <c r="A337" s="141"/>
      <c r="B337" s="144"/>
      <c r="C337" s="147"/>
      <c r="D337" s="147"/>
      <c r="E337" s="147"/>
      <c r="F337" s="147"/>
      <c r="G337" s="147"/>
      <c r="H337" s="74">
        <v>9</v>
      </c>
      <c r="I337" s="74" t="s">
        <v>381</v>
      </c>
      <c r="J337" s="74" t="s">
        <v>345</v>
      </c>
      <c r="K337" s="138"/>
      <c r="L337" s="138"/>
      <c r="M337" s="138"/>
      <c r="N337" s="149"/>
    </row>
    <row r="338" spans="1:14" ht="28.8" x14ac:dyDescent="0.3">
      <c r="A338" s="141"/>
      <c r="B338" s="144"/>
      <c r="C338" s="147"/>
      <c r="D338" s="147"/>
      <c r="E338" s="147"/>
      <c r="F338" s="147"/>
      <c r="G338" s="147"/>
      <c r="H338" s="74">
        <v>10</v>
      </c>
      <c r="I338" s="74" t="s">
        <v>348</v>
      </c>
      <c r="J338" s="74">
        <v>2025</v>
      </c>
      <c r="K338" s="138"/>
      <c r="L338" s="138"/>
      <c r="M338" s="138"/>
      <c r="N338" s="149"/>
    </row>
    <row r="339" spans="1:14" x14ac:dyDescent="0.3">
      <c r="A339" s="141"/>
      <c r="B339" s="144"/>
      <c r="C339" s="147"/>
      <c r="D339" s="147"/>
      <c r="E339" s="147"/>
      <c r="F339" s="147"/>
      <c r="G339" s="147"/>
      <c r="H339" s="74">
        <v>11</v>
      </c>
      <c r="I339" s="74" t="s">
        <v>349</v>
      </c>
      <c r="J339" s="74"/>
      <c r="K339" s="138"/>
      <c r="L339" s="138"/>
      <c r="M339" s="138"/>
      <c r="N339" s="149"/>
    </row>
    <row r="340" spans="1:14" x14ac:dyDescent="0.3">
      <c r="A340" s="141"/>
      <c r="B340" s="144"/>
      <c r="C340" s="147"/>
      <c r="D340" s="147"/>
      <c r="E340" s="147"/>
      <c r="F340" s="147"/>
      <c r="G340" s="147"/>
      <c r="H340" s="74">
        <v>12</v>
      </c>
      <c r="I340" s="74" t="s">
        <v>351</v>
      </c>
      <c r="J340" s="74">
        <v>100</v>
      </c>
      <c r="K340" s="138"/>
      <c r="L340" s="138"/>
      <c r="M340" s="138"/>
      <c r="N340" s="149"/>
    </row>
    <row r="341" spans="1:14" x14ac:dyDescent="0.3">
      <c r="A341" s="141"/>
      <c r="B341" s="144"/>
      <c r="C341" s="147"/>
      <c r="D341" s="147"/>
      <c r="E341" s="147"/>
      <c r="F341" s="147"/>
      <c r="G341" s="147"/>
      <c r="H341" s="74">
        <v>13</v>
      </c>
      <c r="I341" s="74" t="s">
        <v>382</v>
      </c>
      <c r="J341" s="74" t="s">
        <v>384</v>
      </c>
      <c r="K341" s="138"/>
      <c r="L341" s="138"/>
      <c r="M341" s="138"/>
      <c r="N341" s="149"/>
    </row>
    <row r="342" spans="1:14" x14ac:dyDescent="0.3">
      <c r="A342" s="142"/>
      <c r="B342" s="145"/>
      <c r="C342" s="148"/>
      <c r="D342" s="148"/>
      <c r="E342" s="148"/>
      <c r="F342" s="148"/>
      <c r="G342" s="148"/>
      <c r="H342" s="74">
        <v>14</v>
      </c>
      <c r="I342" s="74" t="s">
        <v>383</v>
      </c>
      <c r="J342" s="74"/>
      <c r="K342" s="139"/>
      <c r="L342" s="139"/>
      <c r="M342" s="139"/>
      <c r="N342" s="149"/>
    </row>
    <row r="343" spans="1:14" ht="28.8" x14ac:dyDescent="0.3">
      <c r="A343" s="140"/>
      <c r="B343" s="143" t="s">
        <v>93</v>
      </c>
      <c r="C343" s="146" t="s">
        <v>330</v>
      </c>
      <c r="D343" s="146" t="s">
        <v>346</v>
      </c>
      <c r="E343" s="146" t="s">
        <v>116</v>
      </c>
      <c r="F343" s="146" t="s">
        <v>428</v>
      </c>
      <c r="G343" s="146"/>
      <c r="H343" s="74">
        <v>1</v>
      </c>
      <c r="I343" s="74" t="s">
        <v>334</v>
      </c>
      <c r="J343" s="74" t="s">
        <v>347</v>
      </c>
      <c r="K343" s="137" t="s">
        <v>396</v>
      </c>
      <c r="L343" s="137" t="s">
        <v>472</v>
      </c>
      <c r="M343" s="137" t="s">
        <v>83</v>
      </c>
      <c r="N343" s="149"/>
    </row>
    <row r="344" spans="1:14" ht="28.8" x14ac:dyDescent="0.3">
      <c r="A344" s="141"/>
      <c r="B344" s="144"/>
      <c r="C344" s="147"/>
      <c r="D344" s="147"/>
      <c r="E344" s="147"/>
      <c r="F344" s="147"/>
      <c r="G344" s="147"/>
      <c r="H344" s="74">
        <v>2</v>
      </c>
      <c r="I344" s="74" t="s">
        <v>336</v>
      </c>
      <c r="J344" s="74">
        <v>100000</v>
      </c>
      <c r="K344" s="138"/>
      <c r="L344" s="138"/>
      <c r="M344" s="138"/>
      <c r="N344" s="149"/>
    </row>
    <row r="345" spans="1:14" x14ac:dyDescent="0.3">
      <c r="A345" s="141"/>
      <c r="B345" s="144"/>
      <c r="C345" s="147"/>
      <c r="D345" s="147"/>
      <c r="E345" s="147"/>
      <c r="F345" s="147"/>
      <c r="G345" s="147"/>
      <c r="H345" s="74">
        <v>3</v>
      </c>
      <c r="I345" s="74" t="s">
        <v>337</v>
      </c>
      <c r="J345" s="74" t="s">
        <v>338</v>
      </c>
      <c r="K345" s="138"/>
      <c r="L345" s="138"/>
      <c r="M345" s="138"/>
      <c r="N345" s="149"/>
    </row>
    <row r="346" spans="1:14" ht="28.8" x14ac:dyDescent="0.3">
      <c r="A346" s="141"/>
      <c r="B346" s="144"/>
      <c r="C346" s="147"/>
      <c r="D346" s="147"/>
      <c r="E346" s="147"/>
      <c r="F346" s="147"/>
      <c r="G346" s="147"/>
      <c r="H346" s="74">
        <v>4</v>
      </c>
      <c r="I346" s="74" t="s">
        <v>339</v>
      </c>
      <c r="J346" s="74" t="s">
        <v>340</v>
      </c>
      <c r="K346" s="138"/>
      <c r="L346" s="138"/>
      <c r="M346" s="138"/>
      <c r="N346" s="149"/>
    </row>
    <row r="347" spans="1:14" ht="28.8" customHeight="1" x14ac:dyDescent="0.3">
      <c r="A347" s="141"/>
      <c r="B347" s="144"/>
      <c r="C347" s="147"/>
      <c r="D347" s="147"/>
      <c r="E347" s="147"/>
      <c r="F347" s="147"/>
      <c r="G347" s="147"/>
      <c r="H347" s="74">
        <v>5</v>
      </c>
      <c r="I347" s="74" t="s">
        <v>341</v>
      </c>
      <c r="J347" s="74" t="s">
        <v>385</v>
      </c>
      <c r="K347" s="138"/>
      <c r="L347" s="138"/>
      <c r="M347" s="138"/>
      <c r="N347" s="149"/>
    </row>
    <row r="348" spans="1:14" x14ac:dyDescent="0.3">
      <c r="A348" s="141"/>
      <c r="B348" s="144"/>
      <c r="C348" s="147"/>
      <c r="D348" s="147"/>
      <c r="E348" s="147"/>
      <c r="F348" s="147"/>
      <c r="G348" s="147"/>
      <c r="H348" s="74">
        <v>6</v>
      </c>
      <c r="I348" s="74" t="s">
        <v>342</v>
      </c>
      <c r="J348" s="74" t="s">
        <v>343</v>
      </c>
      <c r="K348" s="138"/>
      <c r="L348" s="138"/>
      <c r="M348" s="138"/>
      <c r="N348" s="149"/>
    </row>
    <row r="349" spans="1:14" ht="28.8" x14ac:dyDescent="0.3">
      <c r="A349" s="141"/>
      <c r="B349" s="144"/>
      <c r="C349" s="147"/>
      <c r="D349" s="147"/>
      <c r="E349" s="147"/>
      <c r="F349" s="147"/>
      <c r="G349" s="147"/>
      <c r="H349" s="74">
        <v>7</v>
      </c>
      <c r="I349" s="74" t="s">
        <v>344</v>
      </c>
      <c r="J349" s="74" t="s">
        <v>379</v>
      </c>
      <c r="K349" s="138"/>
      <c r="L349" s="138"/>
      <c r="M349" s="138"/>
      <c r="N349" s="149"/>
    </row>
    <row r="350" spans="1:14" ht="28.8" x14ac:dyDescent="0.3">
      <c r="A350" s="141"/>
      <c r="B350" s="144"/>
      <c r="C350" s="147"/>
      <c r="D350" s="147"/>
      <c r="E350" s="147"/>
      <c r="F350" s="147"/>
      <c r="G350" s="147"/>
      <c r="H350" s="74">
        <v>8</v>
      </c>
      <c r="I350" s="74" t="s">
        <v>378</v>
      </c>
      <c r="J350" s="74" t="s">
        <v>380</v>
      </c>
      <c r="K350" s="138"/>
      <c r="L350" s="138"/>
      <c r="M350" s="138"/>
      <c r="N350" s="149"/>
    </row>
    <row r="351" spans="1:14" x14ac:dyDescent="0.3">
      <c r="A351" s="141"/>
      <c r="B351" s="144"/>
      <c r="C351" s="147"/>
      <c r="D351" s="147"/>
      <c r="E351" s="147"/>
      <c r="F351" s="147"/>
      <c r="G351" s="147"/>
      <c r="H351" s="74">
        <v>9</v>
      </c>
      <c r="I351" s="74" t="s">
        <v>381</v>
      </c>
      <c r="J351" s="74" t="s">
        <v>345</v>
      </c>
      <c r="K351" s="138"/>
      <c r="L351" s="138"/>
      <c r="M351" s="138"/>
      <c r="N351" s="149"/>
    </row>
    <row r="352" spans="1:14" ht="28.8" x14ac:dyDescent="0.3">
      <c r="A352" s="141"/>
      <c r="B352" s="144"/>
      <c r="C352" s="147"/>
      <c r="D352" s="147"/>
      <c r="E352" s="147"/>
      <c r="F352" s="147"/>
      <c r="G352" s="147"/>
      <c r="H352" s="74">
        <v>10</v>
      </c>
      <c r="I352" s="74" t="s">
        <v>348</v>
      </c>
      <c r="J352" s="74">
        <v>2025</v>
      </c>
      <c r="K352" s="138"/>
      <c r="L352" s="138"/>
      <c r="M352" s="138"/>
      <c r="N352" s="149"/>
    </row>
    <row r="353" spans="1:14" x14ac:dyDescent="0.3">
      <c r="A353" s="141"/>
      <c r="B353" s="144"/>
      <c r="C353" s="147"/>
      <c r="D353" s="147"/>
      <c r="E353" s="147"/>
      <c r="F353" s="147"/>
      <c r="G353" s="147"/>
      <c r="H353" s="74">
        <v>11</v>
      </c>
      <c r="I353" s="74" t="s">
        <v>349</v>
      </c>
      <c r="J353" s="74" t="s">
        <v>350</v>
      </c>
      <c r="K353" s="138"/>
      <c r="L353" s="138"/>
      <c r="M353" s="138"/>
      <c r="N353" s="149"/>
    </row>
    <row r="354" spans="1:14" x14ac:dyDescent="0.3">
      <c r="A354" s="141"/>
      <c r="B354" s="144"/>
      <c r="C354" s="147"/>
      <c r="D354" s="147"/>
      <c r="E354" s="147"/>
      <c r="F354" s="147"/>
      <c r="G354" s="147"/>
      <c r="H354" s="74">
        <v>12</v>
      </c>
      <c r="I354" s="74" t="s">
        <v>351</v>
      </c>
      <c r="J354" s="74"/>
      <c r="K354" s="138"/>
      <c r="L354" s="138"/>
      <c r="M354" s="138"/>
      <c r="N354" s="149"/>
    </row>
    <row r="355" spans="1:14" x14ac:dyDescent="0.3">
      <c r="A355" s="141"/>
      <c r="B355" s="144"/>
      <c r="C355" s="147"/>
      <c r="D355" s="147"/>
      <c r="E355" s="147"/>
      <c r="F355" s="147"/>
      <c r="G355" s="147"/>
      <c r="H355" s="74">
        <v>13</v>
      </c>
      <c r="I355" s="74" t="s">
        <v>382</v>
      </c>
      <c r="J355" s="74" t="s">
        <v>384</v>
      </c>
      <c r="K355" s="138"/>
      <c r="L355" s="138"/>
      <c r="M355" s="138"/>
      <c r="N355" s="149"/>
    </row>
    <row r="356" spans="1:14" x14ac:dyDescent="0.3">
      <c r="A356" s="142"/>
      <c r="B356" s="145"/>
      <c r="C356" s="148"/>
      <c r="D356" s="148"/>
      <c r="E356" s="148"/>
      <c r="F356" s="148"/>
      <c r="G356" s="148"/>
      <c r="H356" s="74">
        <v>14</v>
      </c>
      <c r="I356" s="74" t="s">
        <v>383</v>
      </c>
      <c r="J356" s="74"/>
      <c r="K356" s="139"/>
      <c r="L356" s="139"/>
      <c r="M356" s="139"/>
      <c r="N356" s="149"/>
    </row>
    <row r="357" spans="1:14" ht="86.4" customHeight="1" x14ac:dyDescent="0.3">
      <c r="A357" s="140"/>
      <c r="B357" s="143" t="s">
        <v>179</v>
      </c>
      <c r="C357" s="146" t="s">
        <v>330</v>
      </c>
      <c r="D357" s="146" t="s">
        <v>346</v>
      </c>
      <c r="E357" s="146" t="s">
        <v>116</v>
      </c>
      <c r="F357" s="146" t="s">
        <v>429</v>
      </c>
      <c r="G357" s="146"/>
      <c r="H357" s="74">
        <v>1</v>
      </c>
      <c r="I357" s="74" t="s">
        <v>334</v>
      </c>
      <c r="J357" s="74" t="s">
        <v>347</v>
      </c>
      <c r="K357" s="137" t="s">
        <v>402</v>
      </c>
      <c r="L357" s="137" t="s">
        <v>401</v>
      </c>
      <c r="M357" s="137" t="s">
        <v>83</v>
      </c>
      <c r="N357" s="149"/>
    </row>
    <row r="358" spans="1:14" ht="28.8" x14ac:dyDescent="0.3">
      <c r="A358" s="141"/>
      <c r="B358" s="144"/>
      <c r="C358" s="147"/>
      <c r="D358" s="147"/>
      <c r="E358" s="147"/>
      <c r="F358" s="147"/>
      <c r="G358" s="147"/>
      <c r="H358" s="74">
        <v>2</v>
      </c>
      <c r="I358" s="74" t="s">
        <v>336</v>
      </c>
      <c r="J358" s="74">
        <v>100000</v>
      </c>
      <c r="K358" s="138"/>
      <c r="L358" s="138"/>
      <c r="M358" s="138"/>
      <c r="N358" s="149"/>
    </row>
    <row r="359" spans="1:14" x14ac:dyDescent="0.3">
      <c r="A359" s="141"/>
      <c r="B359" s="144"/>
      <c r="C359" s="147"/>
      <c r="D359" s="147"/>
      <c r="E359" s="147"/>
      <c r="F359" s="147"/>
      <c r="G359" s="147"/>
      <c r="H359" s="74">
        <v>3</v>
      </c>
      <c r="I359" s="74" t="s">
        <v>337</v>
      </c>
      <c r="J359" s="74" t="s">
        <v>338</v>
      </c>
      <c r="K359" s="138"/>
      <c r="L359" s="138"/>
      <c r="M359" s="138"/>
      <c r="N359" s="149"/>
    </row>
    <row r="360" spans="1:14" ht="28.8" x14ac:dyDescent="0.3">
      <c r="A360" s="141"/>
      <c r="B360" s="144"/>
      <c r="C360" s="147"/>
      <c r="D360" s="147"/>
      <c r="E360" s="147"/>
      <c r="F360" s="147"/>
      <c r="G360" s="147"/>
      <c r="H360" s="74">
        <v>4</v>
      </c>
      <c r="I360" s="74" t="s">
        <v>339</v>
      </c>
      <c r="J360" s="74" t="s">
        <v>340</v>
      </c>
      <c r="K360" s="138"/>
      <c r="L360" s="138"/>
      <c r="M360" s="138"/>
      <c r="N360" s="149"/>
    </row>
    <row r="361" spans="1:14" ht="28.8" x14ac:dyDescent="0.3">
      <c r="A361" s="141"/>
      <c r="B361" s="144"/>
      <c r="C361" s="147"/>
      <c r="D361" s="147"/>
      <c r="E361" s="147"/>
      <c r="F361" s="147"/>
      <c r="G361" s="147"/>
      <c r="H361" s="74">
        <v>5</v>
      </c>
      <c r="I361" s="74" t="s">
        <v>341</v>
      </c>
      <c r="J361" s="74" t="s">
        <v>385</v>
      </c>
      <c r="K361" s="138"/>
      <c r="L361" s="138"/>
      <c r="M361" s="138"/>
      <c r="N361" s="149"/>
    </row>
    <row r="362" spans="1:14" x14ac:dyDescent="0.3">
      <c r="A362" s="141"/>
      <c r="B362" s="144"/>
      <c r="C362" s="147"/>
      <c r="D362" s="147"/>
      <c r="E362" s="147"/>
      <c r="F362" s="147"/>
      <c r="G362" s="147"/>
      <c r="H362" s="74">
        <v>6</v>
      </c>
      <c r="I362" s="74" t="s">
        <v>342</v>
      </c>
      <c r="J362" s="74" t="s">
        <v>343</v>
      </c>
      <c r="K362" s="138"/>
      <c r="L362" s="138"/>
      <c r="M362" s="138"/>
      <c r="N362" s="149"/>
    </row>
    <row r="363" spans="1:14" ht="28.8" customHeight="1" x14ac:dyDescent="0.3">
      <c r="A363" s="141"/>
      <c r="B363" s="144"/>
      <c r="C363" s="147"/>
      <c r="D363" s="147"/>
      <c r="E363" s="147"/>
      <c r="F363" s="147"/>
      <c r="G363" s="147"/>
      <c r="H363" s="74">
        <v>7</v>
      </c>
      <c r="I363" s="74" t="s">
        <v>344</v>
      </c>
      <c r="J363" s="74" t="s">
        <v>379</v>
      </c>
      <c r="K363" s="138"/>
      <c r="L363" s="138"/>
      <c r="M363" s="138"/>
      <c r="N363" s="149"/>
    </row>
    <row r="364" spans="1:14" ht="28.8" x14ac:dyDescent="0.3">
      <c r="A364" s="141"/>
      <c r="B364" s="144"/>
      <c r="C364" s="147"/>
      <c r="D364" s="147"/>
      <c r="E364" s="147"/>
      <c r="F364" s="147"/>
      <c r="G364" s="147"/>
      <c r="H364" s="74">
        <v>8</v>
      </c>
      <c r="I364" s="74" t="s">
        <v>378</v>
      </c>
      <c r="J364" s="74" t="s">
        <v>380</v>
      </c>
      <c r="K364" s="138"/>
      <c r="L364" s="138"/>
      <c r="M364" s="138"/>
      <c r="N364" s="149"/>
    </row>
    <row r="365" spans="1:14" x14ac:dyDescent="0.3">
      <c r="A365" s="141"/>
      <c r="B365" s="144"/>
      <c r="C365" s="147"/>
      <c r="D365" s="147"/>
      <c r="E365" s="147"/>
      <c r="F365" s="147"/>
      <c r="G365" s="147"/>
      <c r="H365" s="74">
        <v>9</v>
      </c>
      <c r="I365" s="74" t="s">
        <v>381</v>
      </c>
      <c r="J365" s="74" t="s">
        <v>345</v>
      </c>
      <c r="K365" s="138"/>
      <c r="L365" s="138"/>
      <c r="M365" s="138"/>
      <c r="N365" s="149"/>
    </row>
    <row r="366" spans="1:14" ht="28.8" x14ac:dyDescent="0.3">
      <c r="A366" s="141"/>
      <c r="B366" s="144"/>
      <c r="C366" s="147"/>
      <c r="D366" s="147"/>
      <c r="E366" s="147"/>
      <c r="F366" s="147"/>
      <c r="G366" s="147"/>
      <c r="H366" s="74">
        <v>10</v>
      </c>
      <c r="I366" s="74" t="s">
        <v>348</v>
      </c>
      <c r="J366" s="74">
        <v>2025</v>
      </c>
      <c r="K366" s="138"/>
      <c r="L366" s="138"/>
      <c r="M366" s="138"/>
      <c r="N366" s="149"/>
    </row>
    <row r="367" spans="1:14" x14ac:dyDescent="0.3">
      <c r="A367" s="141"/>
      <c r="B367" s="144"/>
      <c r="C367" s="147"/>
      <c r="D367" s="147"/>
      <c r="E367" s="147"/>
      <c r="F367" s="147"/>
      <c r="G367" s="147"/>
      <c r="H367" s="74">
        <v>11</v>
      </c>
      <c r="I367" s="74" t="s">
        <v>349</v>
      </c>
      <c r="J367" s="74" t="s">
        <v>350</v>
      </c>
      <c r="K367" s="138"/>
      <c r="L367" s="138"/>
      <c r="M367" s="138"/>
      <c r="N367" s="149"/>
    </row>
    <row r="368" spans="1:14" x14ac:dyDescent="0.3">
      <c r="A368" s="141"/>
      <c r="B368" s="144"/>
      <c r="C368" s="147"/>
      <c r="D368" s="147"/>
      <c r="E368" s="147"/>
      <c r="F368" s="147"/>
      <c r="G368" s="147"/>
      <c r="H368" s="74">
        <v>12</v>
      </c>
      <c r="I368" s="74" t="s">
        <v>351</v>
      </c>
      <c r="J368" s="74">
        <v>100</v>
      </c>
      <c r="K368" s="138"/>
      <c r="L368" s="138"/>
      <c r="M368" s="138"/>
      <c r="N368" s="149"/>
    </row>
    <row r="369" spans="1:14" x14ac:dyDescent="0.3">
      <c r="A369" s="141"/>
      <c r="B369" s="144"/>
      <c r="C369" s="147"/>
      <c r="D369" s="147"/>
      <c r="E369" s="147"/>
      <c r="F369" s="147"/>
      <c r="G369" s="147"/>
      <c r="H369" s="74">
        <v>13</v>
      </c>
      <c r="I369" s="74" t="s">
        <v>382</v>
      </c>
      <c r="J369" s="74"/>
      <c r="K369" s="138"/>
      <c r="L369" s="138"/>
      <c r="M369" s="138"/>
      <c r="N369" s="149"/>
    </row>
    <row r="370" spans="1:14" x14ac:dyDescent="0.3">
      <c r="A370" s="142"/>
      <c r="B370" s="145"/>
      <c r="C370" s="148"/>
      <c r="D370" s="148"/>
      <c r="E370" s="148"/>
      <c r="F370" s="148"/>
      <c r="G370" s="148"/>
      <c r="H370" s="74">
        <v>14</v>
      </c>
      <c r="I370" s="74" t="s">
        <v>383</v>
      </c>
      <c r="J370" s="74"/>
      <c r="K370" s="139"/>
      <c r="L370" s="139"/>
      <c r="M370" s="139"/>
      <c r="N370" s="149"/>
    </row>
    <row r="371" spans="1:14" ht="28.8" x14ac:dyDescent="0.3">
      <c r="A371" s="140"/>
      <c r="B371" s="143" t="s">
        <v>180</v>
      </c>
      <c r="C371" s="146" t="s">
        <v>330</v>
      </c>
      <c r="D371" s="146" t="s">
        <v>346</v>
      </c>
      <c r="E371" s="146" t="s">
        <v>116</v>
      </c>
      <c r="F371" s="146" t="s">
        <v>430</v>
      </c>
      <c r="G371" s="146"/>
      <c r="H371" s="74">
        <v>1</v>
      </c>
      <c r="I371" s="74" t="s">
        <v>334</v>
      </c>
      <c r="J371" s="74" t="s">
        <v>347</v>
      </c>
      <c r="K371" s="137" t="s">
        <v>394</v>
      </c>
      <c r="L371" s="137" t="s">
        <v>472</v>
      </c>
      <c r="M371" s="137" t="s">
        <v>83</v>
      </c>
      <c r="N371" s="149"/>
    </row>
    <row r="372" spans="1:14" ht="28.8" x14ac:dyDescent="0.3">
      <c r="A372" s="141"/>
      <c r="B372" s="144"/>
      <c r="C372" s="147"/>
      <c r="D372" s="147"/>
      <c r="E372" s="147"/>
      <c r="F372" s="147"/>
      <c r="G372" s="147"/>
      <c r="H372" s="74">
        <v>2</v>
      </c>
      <c r="I372" s="74" t="s">
        <v>336</v>
      </c>
      <c r="J372" s="74">
        <v>100000</v>
      </c>
      <c r="K372" s="138"/>
      <c r="L372" s="138"/>
      <c r="M372" s="138"/>
      <c r="N372" s="149"/>
    </row>
    <row r="373" spans="1:14" x14ac:dyDescent="0.3">
      <c r="A373" s="141"/>
      <c r="B373" s="144"/>
      <c r="C373" s="147"/>
      <c r="D373" s="147"/>
      <c r="E373" s="147"/>
      <c r="F373" s="147"/>
      <c r="G373" s="147"/>
      <c r="H373" s="74">
        <v>3</v>
      </c>
      <c r="I373" s="74" t="s">
        <v>337</v>
      </c>
      <c r="J373" s="74" t="s">
        <v>338</v>
      </c>
      <c r="K373" s="138"/>
      <c r="L373" s="138"/>
      <c r="M373" s="138"/>
      <c r="N373" s="149"/>
    </row>
    <row r="374" spans="1:14" ht="28.8" x14ac:dyDescent="0.3">
      <c r="A374" s="141"/>
      <c r="B374" s="144"/>
      <c r="C374" s="147"/>
      <c r="D374" s="147"/>
      <c r="E374" s="147"/>
      <c r="F374" s="147"/>
      <c r="G374" s="147"/>
      <c r="H374" s="74">
        <v>4</v>
      </c>
      <c r="I374" s="74" t="s">
        <v>339</v>
      </c>
      <c r="J374" s="74" t="s">
        <v>340</v>
      </c>
      <c r="K374" s="138"/>
      <c r="L374" s="138"/>
      <c r="M374" s="138"/>
      <c r="N374" s="149"/>
    </row>
    <row r="375" spans="1:14" ht="28.8" x14ac:dyDescent="0.3">
      <c r="A375" s="141"/>
      <c r="B375" s="144"/>
      <c r="C375" s="147"/>
      <c r="D375" s="147"/>
      <c r="E375" s="147"/>
      <c r="F375" s="147"/>
      <c r="G375" s="147"/>
      <c r="H375" s="74">
        <v>5</v>
      </c>
      <c r="I375" s="74" t="s">
        <v>341</v>
      </c>
      <c r="J375" s="74" t="s">
        <v>385</v>
      </c>
      <c r="K375" s="138"/>
      <c r="L375" s="138"/>
      <c r="M375" s="138"/>
      <c r="N375" s="149"/>
    </row>
    <row r="376" spans="1:14" x14ac:dyDescent="0.3">
      <c r="A376" s="141"/>
      <c r="B376" s="144"/>
      <c r="C376" s="147"/>
      <c r="D376" s="147"/>
      <c r="E376" s="147"/>
      <c r="F376" s="147"/>
      <c r="G376" s="147"/>
      <c r="H376" s="74">
        <v>6</v>
      </c>
      <c r="I376" s="74" t="s">
        <v>342</v>
      </c>
      <c r="J376" s="74" t="s">
        <v>343</v>
      </c>
      <c r="K376" s="138"/>
      <c r="L376" s="138"/>
      <c r="M376" s="138"/>
      <c r="N376" s="149"/>
    </row>
    <row r="377" spans="1:14" ht="28.8" x14ac:dyDescent="0.3">
      <c r="A377" s="141"/>
      <c r="B377" s="144"/>
      <c r="C377" s="147"/>
      <c r="D377" s="147"/>
      <c r="E377" s="147"/>
      <c r="F377" s="147"/>
      <c r="G377" s="147"/>
      <c r="H377" s="74">
        <v>7</v>
      </c>
      <c r="I377" s="74" t="s">
        <v>344</v>
      </c>
      <c r="J377" s="74" t="s">
        <v>379</v>
      </c>
      <c r="K377" s="138"/>
      <c r="L377" s="138"/>
      <c r="M377" s="138"/>
      <c r="N377" s="149"/>
    </row>
    <row r="378" spans="1:14" ht="28.8" x14ac:dyDescent="0.3">
      <c r="A378" s="141"/>
      <c r="B378" s="144"/>
      <c r="C378" s="147"/>
      <c r="D378" s="147"/>
      <c r="E378" s="147"/>
      <c r="F378" s="147"/>
      <c r="G378" s="147"/>
      <c r="H378" s="74">
        <v>8</v>
      </c>
      <c r="I378" s="74" t="s">
        <v>378</v>
      </c>
      <c r="J378" s="74" t="s">
        <v>380</v>
      </c>
      <c r="K378" s="138"/>
      <c r="L378" s="138"/>
      <c r="M378" s="138"/>
      <c r="N378" s="149"/>
    </row>
    <row r="379" spans="1:14" ht="28.8" customHeight="1" x14ac:dyDescent="0.3">
      <c r="A379" s="141"/>
      <c r="B379" s="144"/>
      <c r="C379" s="147"/>
      <c r="D379" s="147"/>
      <c r="E379" s="147"/>
      <c r="F379" s="147"/>
      <c r="G379" s="147"/>
      <c r="H379" s="74">
        <v>9</v>
      </c>
      <c r="I379" s="74" t="s">
        <v>381</v>
      </c>
      <c r="J379" s="74" t="s">
        <v>345</v>
      </c>
      <c r="K379" s="138"/>
      <c r="L379" s="138"/>
      <c r="M379" s="138"/>
      <c r="N379" s="149"/>
    </row>
    <row r="380" spans="1:14" ht="28.8" x14ac:dyDescent="0.3">
      <c r="A380" s="141"/>
      <c r="B380" s="144"/>
      <c r="C380" s="147"/>
      <c r="D380" s="147"/>
      <c r="E380" s="147"/>
      <c r="F380" s="147"/>
      <c r="G380" s="147"/>
      <c r="H380" s="74">
        <v>10</v>
      </c>
      <c r="I380" s="74" t="s">
        <v>348</v>
      </c>
      <c r="J380" s="74">
        <v>1</v>
      </c>
      <c r="K380" s="138"/>
      <c r="L380" s="138"/>
      <c r="M380" s="138"/>
      <c r="N380" s="149"/>
    </row>
    <row r="381" spans="1:14" x14ac:dyDescent="0.3">
      <c r="A381" s="141"/>
      <c r="B381" s="144"/>
      <c r="C381" s="147"/>
      <c r="D381" s="147"/>
      <c r="E381" s="147"/>
      <c r="F381" s="147"/>
      <c r="G381" s="147"/>
      <c r="H381" s="74">
        <v>11</v>
      </c>
      <c r="I381" s="74" t="s">
        <v>349</v>
      </c>
      <c r="J381" s="74" t="s">
        <v>350</v>
      </c>
      <c r="K381" s="138"/>
      <c r="L381" s="138"/>
      <c r="M381" s="138"/>
      <c r="N381" s="149"/>
    </row>
    <row r="382" spans="1:14" x14ac:dyDescent="0.3">
      <c r="A382" s="141"/>
      <c r="B382" s="144"/>
      <c r="C382" s="147"/>
      <c r="D382" s="147"/>
      <c r="E382" s="147"/>
      <c r="F382" s="147"/>
      <c r="G382" s="147"/>
      <c r="H382" s="74">
        <v>12</v>
      </c>
      <c r="I382" s="74" t="s">
        <v>351</v>
      </c>
      <c r="J382" s="74">
        <v>100</v>
      </c>
      <c r="K382" s="138"/>
      <c r="L382" s="138"/>
      <c r="M382" s="138"/>
      <c r="N382" s="149"/>
    </row>
    <row r="383" spans="1:14" x14ac:dyDescent="0.3">
      <c r="A383" s="141"/>
      <c r="B383" s="144"/>
      <c r="C383" s="147"/>
      <c r="D383" s="147"/>
      <c r="E383" s="147"/>
      <c r="F383" s="147"/>
      <c r="G383" s="147"/>
      <c r="H383" s="74">
        <v>13</v>
      </c>
      <c r="I383" s="74" t="s">
        <v>382</v>
      </c>
      <c r="J383" s="74"/>
      <c r="K383" s="138"/>
      <c r="L383" s="138"/>
      <c r="M383" s="138"/>
      <c r="N383" s="149"/>
    </row>
    <row r="384" spans="1:14" x14ac:dyDescent="0.3">
      <c r="A384" s="142"/>
      <c r="B384" s="145"/>
      <c r="C384" s="148"/>
      <c r="D384" s="148"/>
      <c r="E384" s="148"/>
      <c r="F384" s="148"/>
      <c r="G384" s="148"/>
      <c r="H384" s="74">
        <v>14</v>
      </c>
      <c r="I384" s="74" t="s">
        <v>383</v>
      </c>
      <c r="J384" s="74"/>
      <c r="K384" s="139"/>
      <c r="L384" s="139"/>
      <c r="M384" s="139"/>
      <c r="N384" s="149"/>
    </row>
    <row r="385" spans="1:14" ht="28.8" x14ac:dyDescent="0.3">
      <c r="A385" s="140"/>
      <c r="B385" s="143" t="s">
        <v>257</v>
      </c>
      <c r="C385" s="146" t="s">
        <v>330</v>
      </c>
      <c r="D385" s="146" t="s">
        <v>346</v>
      </c>
      <c r="E385" s="146" t="s">
        <v>116</v>
      </c>
      <c r="F385" s="146" t="s">
        <v>431</v>
      </c>
      <c r="G385" s="146"/>
      <c r="H385" s="74">
        <v>1</v>
      </c>
      <c r="I385" s="74" t="s">
        <v>334</v>
      </c>
      <c r="J385" s="74" t="s">
        <v>347</v>
      </c>
      <c r="K385" s="137" t="s">
        <v>394</v>
      </c>
      <c r="L385" s="137" t="s">
        <v>472</v>
      </c>
      <c r="M385" s="137" t="s">
        <v>83</v>
      </c>
      <c r="N385" s="149"/>
    </row>
    <row r="386" spans="1:14" ht="28.8" x14ac:dyDescent="0.3">
      <c r="A386" s="141"/>
      <c r="B386" s="144"/>
      <c r="C386" s="147"/>
      <c r="D386" s="147"/>
      <c r="E386" s="147"/>
      <c r="F386" s="147"/>
      <c r="G386" s="147"/>
      <c r="H386" s="74">
        <v>2</v>
      </c>
      <c r="I386" s="74" t="s">
        <v>336</v>
      </c>
      <c r="J386" s="74">
        <v>100000</v>
      </c>
      <c r="K386" s="138"/>
      <c r="L386" s="138"/>
      <c r="M386" s="138"/>
      <c r="N386" s="149"/>
    </row>
    <row r="387" spans="1:14" x14ac:dyDescent="0.3">
      <c r="A387" s="141"/>
      <c r="B387" s="144"/>
      <c r="C387" s="147"/>
      <c r="D387" s="147"/>
      <c r="E387" s="147"/>
      <c r="F387" s="147"/>
      <c r="G387" s="147"/>
      <c r="H387" s="74">
        <v>3</v>
      </c>
      <c r="I387" s="74" t="s">
        <v>337</v>
      </c>
      <c r="J387" s="74" t="s">
        <v>338</v>
      </c>
      <c r="K387" s="138"/>
      <c r="L387" s="138"/>
      <c r="M387" s="138"/>
      <c r="N387" s="149"/>
    </row>
    <row r="388" spans="1:14" ht="28.8" x14ac:dyDescent="0.3">
      <c r="A388" s="141"/>
      <c r="B388" s="144"/>
      <c r="C388" s="147"/>
      <c r="D388" s="147"/>
      <c r="E388" s="147"/>
      <c r="F388" s="147"/>
      <c r="G388" s="147"/>
      <c r="H388" s="74">
        <v>4</v>
      </c>
      <c r="I388" s="74" t="s">
        <v>339</v>
      </c>
      <c r="J388" s="74" t="s">
        <v>340</v>
      </c>
      <c r="K388" s="138"/>
      <c r="L388" s="138"/>
      <c r="M388" s="138"/>
      <c r="N388" s="149"/>
    </row>
    <row r="389" spans="1:14" ht="28.8" x14ac:dyDescent="0.3">
      <c r="A389" s="141"/>
      <c r="B389" s="144"/>
      <c r="C389" s="147"/>
      <c r="D389" s="147"/>
      <c r="E389" s="147"/>
      <c r="F389" s="147"/>
      <c r="G389" s="147"/>
      <c r="H389" s="74">
        <v>5</v>
      </c>
      <c r="I389" s="74" t="s">
        <v>341</v>
      </c>
      <c r="J389" s="74" t="s">
        <v>385</v>
      </c>
      <c r="K389" s="138"/>
      <c r="L389" s="138"/>
      <c r="M389" s="138"/>
      <c r="N389" s="149"/>
    </row>
    <row r="390" spans="1:14" x14ac:dyDescent="0.3">
      <c r="A390" s="141"/>
      <c r="B390" s="144"/>
      <c r="C390" s="147"/>
      <c r="D390" s="147"/>
      <c r="E390" s="147"/>
      <c r="F390" s="147"/>
      <c r="G390" s="147"/>
      <c r="H390" s="74">
        <v>6</v>
      </c>
      <c r="I390" s="74" t="s">
        <v>342</v>
      </c>
      <c r="J390" s="74" t="s">
        <v>343</v>
      </c>
      <c r="K390" s="138"/>
      <c r="L390" s="138"/>
      <c r="M390" s="138"/>
      <c r="N390" s="149"/>
    </row>
    <row r="391" spans="1:14" ht="28.8" x14ac:dyDescent="0.3">
      <c r="A391" s="141"/>
      <c r="B391" s="144"/>
      <c r="C391" s="147"/>
      <c r="D391" s="147"/>
      <c r="E391" s="147"/>
      <c r="F391" s="147"/>
      <c r="G391" s="147"/>
      <c r="H391" s="74">
        <v>7</v>
      </c>
      <c r="I391" s="74" t="s">
        <v>344</v>
      </c>
      <c r="J391" s="74" t="s">
        <v>379</v>
      </c>
      <c r="K391" s="138"/>
      <c r="L391" s="138"/>
      <c r="M391" s="138"/>
      <c r="N391" s="149"/>
    </row>
    <row r="392" spans="1:14" ht="28.8" x14ac:dyDescent="0.3">
      <c r="A392" s="141"/>
      <c r="B392" s="144"/>
      <c r="C392" s="147"/>
      <c r="D392" s="147"/>
      <c r="E392" s="147"/>
      <c r="F392" s="147"/>
      <c r="G392" s="147"/>
      <c r="H392" s="74">
        <v>8</v>
      </c>
      <c r="I392" s="74" t="s">
        <v>378</v>
      </c>
      <c r="J392" s="74" t="s">
        <v>380</v>
      </c>
      <c r="K392" s="138"/>
      <c r="L392" s="138"/>
      <c r="M392" s="138"/>
      <c r="N392" s="149"/>
    </row>
    <row r="393" spans="1:14" x14ac:dyDescent="0.3">
      <c r="A393" s="141"/>
      <c r="B393" s="144"/>
      <c r="C393" s="147"/>
      <c r="D393" s="147"/>
      <c r="E393" s="147"/>
      <c r="F393" s="147"/>
      <c r="G393" s="147"/>
      <c r="H393" s="74">
        <v>9</v>
      </c>
      <c r="I393" s="74" t="s">
        <v>381</v>
      </c>
      <c r="J393" s="74" t="s">
        <v>345</v>
      </c>
      <c r="K393" s="138"/>
      <c r="L393" s="138"/>
      <c r="M393" s="138"/>
      <c r="N393" s="149"/>
    </row>
    <row r="394" spans="1:14" ht="28.8" x14ac:dyDescent="0.3">
      <c r="A394" s="141"/>
      <c r="B394" s="144"/>
      <c r="C394" s="147"/>
      <c r="D394" s="147"/>
      <c r="E394" s="147"/>
      <c r="F394" s="147"/>
      <c r="G394" s="147"/>
      <c r="H394" s="74">
        <v>10</v>
      </c>
      <c r="I394" s="74" t="s">
        <v>348</v>
      </c>
      <c r="J394" s="74">
        <v>-1</v>
      </c>
      <c r="K394" s="138"/>
      <c r="L394" s="138"/>
      <c r="M394" s="138"/>
      <c r="N394" s="149"/>
    </row>
    <row r="395" spans="1:14" ht="28.8" customHeight="1" x14ac:dyDescent="0.3">
      <c r="A395" s="141"/>
      <c r="B395" s="144"/>
      <c r="C395" s="147"/>
      <c r="D395" s="147"/>
      <c r="E395" s="147"/>
      <c r="F395" s="147"/>
      <c r="G395" s="147"/>
      <c r="H395" s="74">
        <v>11</v>
      </c>
      <c r="I395" s="74" t="s">
        <v>349</v>
      </c>
      <c r="J395" s="74" t="s">
        <v>350</v>
      </c>
      <c r="K395" s="138"/>
      <c r="L395" s="138"/>
      <c r="M395" s="138"/>
      <c r="N395" s="149"/>
    </row>
    <row r="396" spans="1:14" x14ac:dyDescent="0.3">
      <c r="A396" s="141"/>
      <c r="B396" s="144"/>
      <c r="C396" s="147"/>
      <c r="D396" s="147"/>
      <c r="E396" s="147"/>
      <c r="F396" s="147"/>
      <c r="G396" s="147"/>
      <c r="H396" s="74">
        <v>12</v>
      </c>
      <c r="I396" s="74" t="s">
        <v>351</v>
      </c>
      <c r="J396" s="74">
        <v>100</v>
      </c>
      <c r="K396" s="138"/>
      <c r="L396" s="138"/>
      <c r="M396" s="138"/>
      <c r="N396" s="149"/>
    </row>
    <row r="397" spans="1:14" x14ac:dyDescent="0.3">
      <c r="A397" s="141"/>
      <c r="B397" s="144"/>
      <c r="C397" s="147"/>
      <c r="D397" s="147"/>
      <c r="E397" s="147"/>
      <c r="F397" s="147"/>
      <c r="G397" s="147"/>
      <c r="H397" s="74">
        <v>13</v>
      </c>
      <c r="I397" s="74" t="s">
        <v>382</v>
      </c>
      <c r="J397" s="74" t="s">
        <v>384</v>
      </c>
      <c r="K397" s="138"/>
      <c r="L397" s="138"/>
      <c r="M397" s="138"/>
      <c r="N397" s="149"/>
    </row>
    <row r="398" spans="1:14" x14ac:dyDescent="0.3">
      <c r="A398" s="142"/>
      <c r="B398" s="145"/>
      <c r="C398" s="148"/>
      <c r="D398" s="148"/>
      <c r="E398" s="148"/>
      <c r="F398" s="148"/>
      <c r="G398" s="148"/>
      <c r="H398" s="74">
        <v>14</v>
      </c>
      <c r="I398" s="74" t="s">
        <v>383</v>
      </c>
      <c r="J398" s="74"/>
      <c r="K398" s="139"/>
      <c r="L398" s="139"/>
      <c r="M398" s="139"/>
      <c r="N398" s="149"/>
    </row>
    <row r="399" spans="1:14" x14ac:dyDescent="0.3">
      <c r="I399"/>
    </row>
    <row r="400" spans="1:14" x14ac:dyDescent="0.3">
      <c r="I400"/>
    </row>
    <row r="401" spans="1:9" x14ac:dyDescent="0.3">
      <c r="I401"/>
    </row>
    <row r="402" spans="1:9" x14ac:dyDescent="0.3">
      <c r="C402" s="124" t="s">
        <v>520</v>
      </c>
      <c r="D402" s="124" t="s">
        <v>522</v>
      </c>
      <c r="E402" s="124" t="s">
        <v>521</v>
      </c>
      <c r="I402"/>
    </row>
    <row r="403" spans="1:9" x14ac:dyDescent="0.3">
      <c r="C403" s="125">
        <v>29</v>
      </c>
      <c r="D403" s="125">
        <f>COUNTIF(M:M,"Pass")</f>
        <v>16</v>
      </c>
      <c r="E403" s="125">
        <f>COUNTIF(M:M,"Fail")</f>
        <v>13</v>
      </c>
      <c r="I403"/>
    </row>
    <row r="404" spans="1:9" x14ac:dyDescent="0.3">
      <c r="I404"/>
    </row>
    <row r="405" spans="1:9" x14ac:dyDescent="0.3">
      <c r="I405"/>
    </row>
    <row r="406" spans="1:9" x14ac:dyDescent="0.3">
      <c r="I406"/>
    </row>
    <row r="407" spans="1:9" x14ac:dyDescent="0.3">
      <c r="I407"/>
    </row>
    <row r="408" spans="1:9" x14ac:dyDescent="0.3">
      <c r="I408"/>
    </row>
    <row r="409" spans="1:9" x14ac:dyDescent="0.3">
      <c r="I409"/>
    </row>
    <row r="410" spans="1:9" x14ac:dyDescent="0.3">
      <c r="I410"/>
    </row>
    <row r="411" spans="1:9" ht="28.8" customHeight="1" x14ac:dyDescent="0.3">
      <c r="I411"/>
    </row>
    <row r="412" spans="1:9" x14ac:dyDescent="0.3">
      <c r="I412"/>
    </row>
    <row r="413" spans="1:9" x14ac:dyDescent="0.3">
      <c r="A413" s="83"/>
    </row>
    <row r="414" spans="1:9" x14ac:dyDescent="0.3">
      <c r="A414" s="83"/>
    </row>
    <row r="415" spans="1:9" x14ac:dyDescent="0.3">
      <c r="A415" s="83"/>
    </row>
    <row r="416" spans="1:9" x14ac:dyDescent="0.3">
      <c r="A416" s="83"/>
    </row>
    <row r="417" spans="1:1" x14ac:dyDescent="0.3">
      <c r="A417" s="83"/>
    </row>
    <row r="418" spans="1:1" x14ac:dyDescent="0.3">
      <c r="A418" s="83"/>
    </row>
    <row r="419" spans="1:1" x14ac:dyDescent="0.3">
      <c r="A419" s="83"/>
    </row>
    <row r="420" spans="1:1" x14ac:dyDescent="0.3">
      <c r="A420" s="83"/>
    </row>
    <row r="421" spans="1:1" x14ac:dyDescent="0.3">
      <c r="A421" s="83"/>
    </row>
    <row r="422" spans="1:1" x14ac:dyDescent="0.3">
      <c r="A422" s="83"/>
    </row>
    <row r="423" spans="1:1" x14ac:dyDescent="0.3">
      <c r="A423" s="83"/>
    </row>
    <row r="424" spans="1:1" x14ac:dyDescent="0.3">
      <c r="A424" s="83"/>
    </row>
    <row r="425" spans="1:1" x14ac:dyDescent="0.3">
      <c r="A425" s="83"/>
    </row>
    <row r="426" spans="1:1" x14ac:dyDescent="0.3">
      <c r="A426" s="83"/>
    </row>
    <row r="427" spans="1:1" ht="28.8" customHeight="1" x14ac:dyDescent="0.3">
      <c r="A427" s="83"/>
    </row>
    <row r="428" spans="1:1" x14ac:dyDescent="0.3">
      <c r="A428" s="83"/>
    </row>
    <row r="429" spans="1:1" x14ac:dyDescent="0.3">
      <c r="A429" s="83"/>
    </row>
    <row r="430" spans="1:1" x14ac:dyDescent="0.3">
      <c r="A430" s="83"/>
    </row>
    <row r="431" spans="1:1" x14ac:dyDescent="0.3">
      <c r="A431" s="83"/>
    </row>
    <row r="432" spans="1:1" x14ac:dyDescent="0.3">
      <c r="A432" s="83"/>
    </row>
    <row r="433" spans="1:1" x14ac:dyDescent="0.3">
      <c r="A433" s="83"/>
    </row>
    <row r="434" spans="1:1" x14ac:dyDescent="0.3">
      <c r="A434" s="83"/>
    </row>
    <row r="435" spans="1:1" x14ac:dyDescent="0.3">
      <c r="A435" s="83"/>
    </row>
    <row r="436" spans="1:1" x14ac:dyDescent="0.3">
      <c r="A436" s="83"/>
    </row>
    <row r="437" spans="1:1" x14ac:dyDescent="0.3">
      <c r="A437" s="83"/>
    </row>
    <row r="438" spans="1:1" x14ac:dyDescent="0.3">
      <c r="A438" s="83"/>
    </row>
    <row r="439" spans="1:1" x14ac:dyDescent="0.3">
      <c r="A439" s="83"/>
    </row>
    <row r="440" spans="1:1" x14ac:dyDescent="0.3">
      <c r="A440" s="83"/>
    </row>
    <row r="441" spans="1:1" x14ac:dyDescent="0.3">
      <c r="A441" s="83"/>
    </row>
    <row r="442" spans="1:1" x14ac:dyDescent="0.3">
      <c r="A442" s="83"/>
    </row>
    <row r="443" spans="1:1" ht="28.8" customHeight="1" x14ac:dyDescent="0.3">
      <c r="A443" s="83"/>
    </row>
    <row r="444" spans="1:1" x14ac:dyDescent="0.3">
      <c r="A444" s="83"/>
    </row>
    <row r="445" spans="1:1" x14ac:dyDescent="0.3">
      <c r="A445" s="83"/>
    </row>
    <row r="446" spans="1:1" x14ac:dyDescent="0.3">
      <c r="A446" s="83"/>
    </row>
    <row r="447" spans="1:1" x14ac:dyDescent="0.3">
      <c r="A447" s="83"/>
    </row>
    <row r="448" spans="1:1" x14ac:dyDescent="0.3">
      <c r="A448" s="83"/>
    </row>
    <row r="449" spans="1:1" x14ac:dyDescent="0.3">
      <c r="A449" s="83"/>
    </row>
    <row r="450" spans="1:1" x14ac:dyDescent="0.3">
      <c r="A450" s="83"/>
    </row>
    <row r="451" spans="1:1" x14ac:dyDescent="0.3">
      <c r="A451" s="83"/>
    </row>
    <row r="452" spans="1:1" x14ac:dyDescent="0.3">
      <c r="A452" s="83"/>
    </row>
    <row r="453" spans="1:1" x14ac:dyDescent="0.3">
      <c r="A453" s="83"/>
    </row>
    <row r="454" spans="1:1" x14ac:dyDescent="0.3">
      <c r="A454" s="83"/>
    </row>
    <row r="455" spans="1:1" x14ac:dyDescent="0.3">
      <c r="A455" s="83"/>
    </row>
    <row r="456" spans="1:1" x14ac:dyDescent="0.3">
      <c r="A456" s="83"/>
    </row>
    <row r="457" spans="1:1" x14ac:dyDescent="0.3">
      <c r="A457" s="83"/>
    </row>
    <row r="458" spans="1:1" x14ac:dyDescent="0.3">
      <c r="A458" s="83"/>
    </row>
    <row r="459" spans="1:1" ht="28.8" customHeight="1" x14ac:dyDescent="0.3">
      <c r="A459" s="83"/>
    </row>
    <row r="460" spans="1:1" x14ac:dyDescent="0.3">
      <c r="A460" s="83"/>
    </row>
    <row r="461" spans="1:1" x14ac:dyDescent="0.3">
      <c r="A461" s="83"/>
    </row>
    <row r="462" spans="1:1" x14ac:dyDescent="0.3">
      <c r="A462" s="83"/>
    </row>
    <row r="463" spans="1:1" x14ac:dyDescent="0.3">
      <c r="A463" s="83"/>
    </row>
    <row r="464" spans="1:1" x14ac:dyDescent="0.3">
      <c r="A464" s="83"/>
    </row>
    <row r="465" spans="1:1" x14ac:dyDescent="0.3">
      <c r="A465" s="83"/>
    </row>
    <row r="466" spans="1:1" x14ac:dyDescent="0.3">
      <c r="A466" s="83"/>
    </row>
    <row r="467" spans="1:1" x14ac:dyDescent="0.3">
      <c r="A467" s="83"/>
    </row>
    <row r="468" spans="1:1" x14ac:dyDescent="0.3">
      <c r="A468" s="83"/>
    </row>
    <row r="469" spans="1:1" x14ac:dyDescent="0.3">
      <c r="A469" s="83"/>
    </row>
    <row r="470" spans="1:1" x14ac:dyDescent="0.3">
      <c r="A470" s="83"/>
    </row>
    <row r="471" spans="1:1" x14ac:dyDescent="0.3">
      <c r="A471" s="83"/>
    </row>
    <row r="472" spans="1:1" x14ac:dyDescent="0.3">
      <c r="A472" s="83"/>
    </row>
    <row r="473" spans="1:1" x14ac:dyDescent="0.3">
      <c r="A473" s="83"/>
    </row>
    <row r="474" spans="1:1" x14ac:dyDescent="0.3">
      <c r="A474" s="83"/>
    </row>
    <row r="475" spans="1:1" ht="28.8" customHeight="1" x14ac:dyDescent="0.3">
      <c r="A475" s="83"/>
    </row>
    <row r="476" spans="1:1" x14ac:dyDescent="0.3">
      <c r="A476" s="83"/>
    </row>
    <row r="477" spans="1:1" x14ac:dyDescent="0.3">
      <c r="A477" s="83"/>
    </row>
    <row r="478" spans="1:1" x14ac:dyDescent="0.3">
      <c r="A478" s="83"/>
    </row>
    <row r="479" spans="1:1" x14ac:dyDescent="0.3">
      <c r="A479" s="83"/>
    </row>
    <row r="480" spans="1:1" x14ac:dyDescent="0.3">
      <c r="A480" s="83"/>
    </row>
    <row r="481" spans="1:1" x14ac:dyDescent="0.3">
      <c r="A481" s="83"/>
    </row>
    <row r="482" spans="1:1" x14ac:dyDescent="0.3">
      <c r="A482" s="83"/>
    </row>
    <row r="483" spans="1:1" x14ac:dyDescent="0.3">
      <c r="A483" s="83"/>
    </row>
    <row r="484" spans="1:1" x14ac:dyDescent="0.3">
      <c r="A484" s="83"/>
    </row>
    <row r="485" spans="1:1" x14ac:dyDescent="0.3">
      <c r="A485" s="83"/>
    </row>
    <row r="486" spans="1:1" x14ac:dyDescent="0.3">
      <c r="A486" s="83"/>
    </row>
    <row r="487" spans="1:1" x14ac:dyDescent="0.3">
      <c r="A487" s="83"/>
    </row>
    <row r="488" spans="1:1" x14ac:dyDescent="0.3">
      <c r="A488" s="83"/>
    </row>
    <row r="489" spans="1:1" x14ac:dyDescent="0.3">
      <c r="A489" s="83"/>
    </row>
    <row r="490" spans="1:1" x14ac:dyDescent="0.3">
      <c r="A490" s="83"/>
    </row>
    <row r="491" spans="1:1" ht="28.8" customHeight="1" x14ac:dyDescent="0.3">
      <c r="A491" s="83"/>
    </row>
    <row r="492" spans="1:1" x14ac:dyDescent="0.3">
      <c r="A492" s="83"/>
    </row>
    <row r="493" spans="1:1" x14ac:dyDescent="0.3">
      <c r="A493" s="83"/>
    </row>
    <row r="494" spans="1:1" x14ac:dyDescent="0.3">
      <c r="A494" s="83"/>
    </row>
    <row r="495" spans="1:1" x14ac:dyDescent="0.3">
      <c r="A495" s="83"/>
    </row>
    <row r="496" spans="1:1" x14ac:dyDescent="0.3">
      <c r="A496" s="83"/>
    </row>
    <row r="497" spans="1:1" x14ac:dyDescent="0.3">
      <c r="A497" s="83"/>
    </row>
    <row r="498" spans="1:1" x14ac:dyDescent="0.3">
      <c r="A498" s="83"/>
    </row>
    <row r="499" spans="1:1" x14ac:dyDescent="0.3">
      <c r="A499" s="83"/>
    </row>
    <row r="500" spans="1:1" x14ac:dyDescent="0.3">
      <c r="A500" s="83"/>
    </row>
    <row r="501" spans="1:1" x14ac:dyDescent="0.3">
      <c r="A501" s="83"/>
    </row>
    <row r="502" spans="1:1" x14ac:dyDescent="0.3">
      <c r="A502" s="83"/>
    </row>
    <row r="503" spans="1:1" x14ac:dyDescent="0.3">
      <c r="A503" s="83"/>
    </row>
    <row r="504" spans="1:1" x14ac:dyDescent="0.3">
      <c r="A504" s="83"/>
    </row>
    <row r="505" spans="1:1" x14ac:dyDescent="0.3">
      <c r="A505" s="83"/>
    </row>
    <row r="506" spans="1:1" x14ac:dyDescent="0.3">
      <c r="A506" s="83"/>
    </row>
    <row r="507" spans="1:1" ht="28.8" customHeight="1" x14ac:dyDescent="0.3">
      <c r="A507" s="83"/>
    </row>
    <row r="508" spans="1:1" x14ac:dyDescent="0.3">
      <c r="A508" s="83"/>
    </row>
    <row r="509" spans="1:1" x14ac:dyDescent="0.3">
      <c r="A509" s="83"/>
    </row>
    <row r="510" spans="1:1" x14ac:dyDescent="0.3">
      <c r="A510" s="83"/>
    </row>
    <row r="511" spans="1:1" x14ac:dyDescent="0.3">
      <c r="A511" s="83"/>
    </row>
    <row r="512" spans="1:1" x14ac:dyDescent="0.3">
      <c r="A512" s="83"/>
    </row>
    <row r="513" spans="1:1" x14ac:dyDescent="0.3">
      <c r="A513" s="83"/>
    </row>
    <row r="514" spans="1:1" x14ac:dyDescent="0.3">
      <c r="A514" s="83"/>
    </row>
    <row r="515" spans="1:1" x14ac:dyDescent="0.3">
      <c r="A515" s="83"/>
    </row>
    <row r="516" spans="1:1" x14ac:dyDescent="0.3">
      <c r="A516" s="83"/>
    </row>
    <row r="517" spans="1:1" x14ac:dyDescent="0.3">
      <c r="A517" s="83"/>
    </row>
    <row r="518" spans="1:1" x14ac:dyDescent="0.3">
      <c r="A518" s="83"/>
    </row>
    <row r="519" spans="1:1" x14ac:dyDescent="0.3">
      <c r="A519" s="83"/>
    </row>
    <row r="520" spans="1:1" x14ac:dyDescent="0.3">
      <c r="A520" s="83"/>
    </row>
    <row r="521" spans="1:1" x14ac:dyDescent="0.3">
      <c r="A521" s="83"/>
    </row>
    <row r="522" spans="1:1" x14ac:dyDescent="0.3">
      <c r="A522" s="83"/>
    </row>
    <row r="523" spans="1:1" ht="28.8" customHeight="1" x14ac:dyDescent="0.3">
      <c r="A523" s="83"/>
    </row>
    <row r="524" spans="1:1" x14ac:dyDescent="0.3">
      <c r="A524" s="83"/>
    </row>
    <row r="525" spans="1:1" x14ac:dyDescent="0.3">
      <c r="A525" s="83"/>
    </row>
    <row r="526" spans="1:1" x14ac:dyDescent="0.3">
      <c r="A526" s="83"/>
    </row>
    <row r="527" spans="1:1" x14ac:dyDescent="0.3">
      <c r="A527" s="83"/>
    </row>
    <row r="528" spans="1:1" x14ac:dyDescent="0.3">
      <c r="A528" s="83"/>
    </row>
    <row r="529" spans="1:1" x14ac:dyDescent="0.3">
      <c r="A529" s="83"/>
    </row>
    <row r="530" spans="1:1" x14ac:dyDescent="0.3">
      <c r="A530" s="83"/>
    </row>
    <row r="531" spans="1:1" x14ac:dyDescent="0.3">
      <c r="A531" s="83"/>
    </row>
    <row r="532" spans="1:1" x14ac:dyDescent="0.3">
      <c r="A532" s="83"/>
    </row>
    <row r="533" spans="1:1" x14ac:dyDescent="0.3">
      <c r="A533" s="83"/>
    </row>
    <row r="534" spans="1:1" x14ac:dyDescent="0.3">
      <c r="A534" s="83"/>
    </row>
    <row r="535" spans="1:1" x14ac:dyDescent="0.3">
      <c r="A535" s="83"/>
    </row>
    <row r="536" spans="1:1" x14ac:dyDescent="0.3">
      <c r="A536" s="83"/>
    </row>
    <row r="537" spans="1:1" x14ac:dyDescent="0.3">
      <c r="A537" s="83"/>
    </row>
    <row r="538" spans="1:1" x14ac:dyDescent="0.3">
      <c r="A538" s="83"/>
    </row>
    <row r="539" spans="1:1" ht="28.8" customHeight="1" x14ac:dyDescent="0.3">
      <c r="A539" s="83"/>
    </row>
    <row r="540" spans="1:1" x14ac:dyDescent="0.3">
      <c r="A540" s="83"/>
    </row>
    <row r="541" spans="1:1" x14ac:dyDescent="0.3">
      <c r="A541" s="83"/>
    </row>
    <row r="542" spans="1:1" x14ac:dyDescent="0.3">
      <c r="A542" s="83"/>
    </row>
    <row r="543" spans="1:1" x14ac:dyDescent="0.3">
      <c r="A543" s="83"/>
    </row>
    <row r="544" spans="1:1" x14ac:dyDescent="0.3">
      <c r="A544" s="83"/>
    </row>
    <row r="545" spans="1:1" x14ac:dyDescent="0.3">
      <c r="A545" s="83"/>
    </row>
    <row r="546" spans="1:1" x14ac:dyDescent="0.3">
      <c r="A546" s="83"/>
    </row>
    <row r="547" spans="1:1" x14ac:dyDescent="0.3">
      <c r="A547" s="83"/>
    </row>
    <row r="548" spans="1:1" x14ac:dyDescent="0.3">
      <c r="A548" s="83"/>
    </row>
    <row r="549" spans="1:1" x14ac:dyDescent="0.3">
      <c r="A549" s="83"/>
    </row>
    <row r="550" spans="1:1" x14ac:dyDescent="0.3">
      <c r="A550" s="83"/>
    </row>
    <row r="551" spans="1:1" x14ac:dyDescent="0.3">
      <c r="A551" s="83"/>
    </row>
    <row r="552" spans="1:1" x14ac:dyDescent="0.3">
      <c r="A552" s="83"/>
    </row>
    <row r="553" spans="1:1" x14ac:dyDescent="0.3">
      <c r="A553" s="83"/>
    </row>
    <row r="554" spans="1:1" x14ac:dyDescent="0.3">
      <c r="A554" s="83"/>
    </row>
    <row r="555" spans="1:1" ht="28.8" customHeight="1" x14ac:dyDescent="0.3">
      <c r="A555" s="83"/>
    </row>
    <row r="556" spans="1:1" x14ac:dyDescent="0.3">
      <c r="A556" s="83"/>
    </row>
    <row r="557" spans="1:1" x14ac:dyDescent="0.3">
      <c r="A557" s="83"/>
    </row>
    <row r="558" spans="1:1" x14ac:dyDescent="0.3">
      <c r="A558" s="83"/>
    </row>
    <row r="559" spans="1:1" x14ac:dyDescent="0.3">
      <c r="A559" s="83"/>
    </row>
    <row r="560" spans="1:1" x14ac:dyDescent="0.3">
      <c r="A560" s="83"/>
    </row>
    <row r="561" spans="1:1" x14ac:dyDescent="0.3">
      <c r="A561" s="83"/>
    </row>
    <row r="571" spans="1:1" ht="43.2" customHeight="1" x14ac:dyDescent="0.3"/>
    <row r="574" spans="1:1" ht="43.2" customHeight="1" x14ac:dyDescent="0.3"/>
    <row r="578" ht="57.6" customHeight="1" x14ac:dyDescent="0.3"/>
    <row r="583" ht="57.6" customHeight="1" x14ac:dyDescent="0.3"/>
    <row r="588" ht="57.6" customHeight="1" x14ac:dyDescent="0.3"/>
    <row r="593" ht="57.6" customHeight="1" x14ac:dyDescent="0.3"/>
    <row r="598" ht="57.6" customHeight="1" x14ac:dyDescent="0.3"/>
    <row r="603" ht="57.6" customHeight="1" x14ac:dyDescent="0.3"/>
    <row r="610" ht="28.8" customHeight="1" x14ac:dyDescent="0.3"/>
    <row r="614" ht="28.8" customHeight="1" x14ac:dyDescent="0.3"/>
    <row r="618" ht="28.8" customHeight="1" x14ac:dyDescent="0.3"/>
    <row r="622" ht="28.8" customHeight="1" x14ac:dyDescent="0.3"/>
    <row r="626" ht="28.8" customHeight="1" x14ac:dyDescent="0.3"/>
    <row r="630" ht="28.8" customHeight="1" x14ac:dyDescent="0.3"/>
    <row r="641" ht="43.2" customHeight="1" x14ac:dyDescent="0.3"/>
    <row r="649" ht="43.2" customHeight="1" x14ac:dyDescent="0.3"/>
    <row r="657" ht="43.2" customHeight="1" x14ac:dyDescent="0.3"/>
    <row r="665" ht="43.2" customHeight="1" x14ac:dyDescent="0.3"/>
    <row r="673" ht="43.2" customHeight="1" x14ac:dyDescent="0.3"/>
    <row r="681" ht="43.2" customHeight="1" x14ac:dyDescent="0.3"/>
    <row r="689" ht="43.2" customHeight="1" x14ac:dyDescent="0.3"/>
    <row r="697" ht="43.2" customHeight="1" x14ac:dyDescent="0.3"/>
    <row r="705" ht="43.2" customHeight="1" x14ac:dyDescent="0.3"/>
    <row r="713" ht="43.2" customHeight="1" x14ac:dyDescent="0.3"/>
    <row r="721" ht="43.2" customHeight="1" x14ac:dyDescent="0.3"/>
    <row r="729" ht="43.2" customHeight="1" x14ac:dyDescent="0.3"/>
  </sheetData>
  <mergeCells count="308">
    <mergeCell ref="N343:N356"/>
    <mergeCell ref="N357:N370"/>
    <mergeCell ref="N371:N384"/>
    <mergeCell ref="N385:N398"/>
    <mergeCell ref="N273:N286"/>
    <mergeCell ref="N287:N300"/>
    <mergeCell ref="N301:N314"/>
    <mergeCell ref="N315:N328"/>
    <mergeCell ref="N329:N342"/>
    <mergeCell ref="N203:N216"/>
    <mergeCell ref="N217:N230"/>
    <mergeCell ref="N231:N244"/>
    <mergeCell ref="N245:N258"/>
    <mergeCell ref="N259:N272"/>
    <mergeCell ref="N133:N146"/>
    <mergeCell ref="N147:N160"/>
    <mergeCell ref="N161:N174"/>
    <mergeCell ref="N175:N188"/>
    <mergeCell ref="N189:N202"/>
    <mergeCell ref="N63:N76"/>
    <mergeCell ref="N77:N90"/>
    <mergeCell ref="N91:N104"/>
    <mergeCell ref="N105:N118"/>
    <mergeCell ref="N119:N132"/>
    <mergeCell ref="N7:N20"/>
    <mergeCell ref="N21:N34"/>
    <mergeCell ref="N35:N48"/>
    <mergeCell ref="N49:N62"/>
    <mergeCell ref="A385:A398"/>
    <mergeCell ref="B385:B398"/>
    <mergeCell ref="C385:C398"/>
    <mergeCell ref="D385:D398"/>
    <mergeCell ref="E385:E398"/>
    <mergeCell ref="F385:F398"/>
    <mergeCell ref="G385:G398"/>
    <mergeCell ref="K385:K398"/>
    <mergeCell ref="L385:L398"/>
    <mergeCell ref="A371:A384"/>
    <mergeCell ref="B371:B384"/>
    <mergeCell ref="C371:C384"/>
    <mergeCell ref="D371:D384"/>
    <mergeCell ref="E371:E384"/>
    <mergeCell ref="F371:F384"/>
    <mergeCell ref="G371:G384"/>
    <mergeCell ref="K371:K384"/>
    <mergeCell ref="L371:L384"/>
    <mergeCell ref="A357:A370"/>
    <mergeCell ref="B357:B370"/>
    <mergeCell ref="C357:C370"/>
    <mergeCell ref="D357:D370"/>
    <mergeCell ref="E357:E370"/>
    <mergeCell ref="F357:F370"/>
    <mergeCell ref="G357:G370"/>
    <mergeCell ref="K357:K370"/>
    <mergeCell ref="L357:L370"/>
    <mergeCell ref="A343:A356"/>
    <mergeCell ref="B343:B356"/>
    <mergeCell ref="C343:C356"/>
    <mergeCell ref="D343:D356"/>
    <mergeCell ref="E343:E356"/>
    <mergeCell ref="F343:F356"/>
    <mergeCell ref="G343:G356"/>
    <mergeCell ref="K343:K356"/>
    <mergeCell ref="L343:L356"/>
    <mergeCell ref="A329:A342"/>
    <mergeCell ref="B329:B342"/>
    <mergeCell ref="C329:C342"/>
    <mergeCell ref="D329:D342"/>
    <mergeCell ref="E329:E342"/>
    <mergeCell ref="F329:F342"/>
    <mergeCell ref="G329:G342"/>
    <mergeCell ref="K329:K342"/>
    <mergeCell ref="L329:L342"/>
    <mergeCell ref="A315:A328"/>
    <mergeCell ref="B315:B328"/>
    <mergeCell ref="C315:C328"/>
    <mergeCell ref="D315:D328"/>
    <mergeCell ref="E315:E328"/>
    <mergeCell ref="F315:F328"/>
    <mergeCell ref="G315:G328"/>
    <mergeCell ref="K315:K328"/>
    <mergeCell ref="L315:L328"/>
    <mergeCell ref="A301:A314"/>
    <mergeCell ref="B301:B314"/>
    <mergeCell ref="C301:C314"/>
    <mergeCell ref="D301:D314"/>
    <mergeCell ref="E301:E314"/>
    <mergeCell ref="F301:F314"/>
    <mergeCell ref="G301:G314"/>
    <mergeCell ref="K301:K314"/>
    <mergeCell ref="L301:L314"/>
    <mergeCell ref="A287:A300"/>
    <mergeCell ref="B287:B300"/>
    <mergeCell ref="C287:C300"/>
    <mergeCell ref="D287:D300"/>
    <mergeCell ref="E287:E300"/>
    <mergeCell ref="F287:F300"/>
    <mergeCell ref="G287:G300"/>
    <mergeCell ref="K287:K300"/>
    <mergeCell ref="L287:L300"/>
    <mergeCell ref="A273:A286"/>
    <mergeCell ref="B273:B286"/>
    <mergeCell ref="C273:C286"/>
    <mergeCell ref="D273:D286"/>
    <mergeCell ref="E273:E286"/>
    <mergeCell ref="F273:F286"/>
    <mergeCell ref="G273:G286"/>
    <mergeCell ref="K273:K286"/>
    <mergeCell ref="L273:L286"/>
    <mergeCell ref="A259:A272"/>
    <mergeCell ref="B259:B272"/>
    <mergeCell ref="C259:C272"/>
    <mergeCell ref="D259:D272"/>
    <mergeCell ref="E259:E272"/>
    <mergeCell ref="F259:F272"/>
    <mergeCell ref="G259:G272"/>
    <mergeCell ref="K259:K272"/>
    <mergeCell ref="L259:L272"/>
    <mergeCell ref="A245:A258"/>
    <mergeCell ref="B245:B258"/>
    <mergeCell ref="C245:C258"/>
    <mergeCell ref="D245:D258"/>
    <mergeCell ref="E245:E258"/>
    <mergeCell ref="F245:F258"/>
    <mergeCell ref="G245:G258"/>
    <mergeCell ref="K245:K258"/>
    <mergeCell ref="L245:L258"/>
    <mergeCell ref="A231:A244"/>
    <mergeCell ref="B231:B244"/>
    <mergeCell ref="C231:C244"/>
    <mergeCell ref="D231:D244"/>
    <mergeCell ref="E231:E244"/>
    <mergeCell ref="F231:F244"/>
    <mergeCell ref="G231:G244"/>
    <mergeCell ref="K231:K244"/>
    <mergeCell ref="L231:L244"/>
    <mergeCell ref="A217:A230"/>
    <mergeCell ref="B217:B230"/>
    <mergeCell ref="C217:C230"/>
    <mergeCell ref="D217:D230"/>
    <mergeCell ref="E217:E230"/>
    <mergeCell ref="F217:F230"/>
    <mergeCell ref="G217:G230"/>
    <mergeCell ref="K217:K230"/>
    <mergeCell ref="L217:L230"/>
    <mergeCell ref="A189:A202"/>
    <mergeCell ref="B189:B202"/>
    <mergeCell ref="C189:C202"/>
    <mergeCell ref="D189:D202"/>
    <mergeCell ref="E189:E202"/>
    <mergeCell ref="F189:F202"/>
    <mergeCell ref="G189:G202"/>
    <mergeCell ref="K189:K202"/>
    <mergeCell ref="L189:L202"/>
    <mergeCell ref="A175:A188"/>
    <mergeCell ref="B175:B188"/>
    <mergeCell ref="C175:C188"/>
    <mergeCell ref="D175:D188"/>
    <mergeCell ref="E175:E188"/>
    <mergeCell ref="F175:F188"/>
    <mergeCell ref="G175:G188"/>
    <mergeCell ref="K175:K188"/>
    <mergeCell ref="L175:L188"/>
    <mergeCell ref="A161:A174"/>
    <mergeCell ref="B161:B174"/>
    <mergeCell ref="C161:C174"/>
    <mergeCell ref="D161:D174"/>
    <mergeCell ref="E161:E174"/>
    <mergeCell ref="F161:F174"/>
    <mergeCell ref="G161:G174"/>
    <mergeCell ref="K161:K174"/>
    <mergeCell ref="L161:L174"/>
    <mergeCell ref="A147:A160"/>
    <mergeCell ref="B147:B160"/>
    <mergeCell ref="C147:C160"/>
    <mergeCell ref="D147:D160"/>
    <mergeCell ref="E147:E160"/>
    <mergeCell ref="F147:F160"/>
    <mergeCell ref="G147:G160"/>
    <mergeCell ref="K147:K160"/>
    <mergeCell ref="L147:L160"/>
    <mergeCell ref="A133:A146"/>
    <mergeCell ref="B133:B146"/>
    <mergeCell ref="C133:C146"/>
    <mergeCell ref="D133:D146"/>
    <mergeCell ref="E133:E146"/>
    <mergeCell ref="F133:F146"/>
    <mergeCell ref="G133:G146"/>
    <mergeCell ref="K133:K146"/>
    <mergeCell ref="L133:L146"/>
    <mergeCell ref="A119:A132"/>
    <mergeCell ref="B119:B132"/>
    <mergeCell ref="C119:C132"/>
    <mergeCell ref="D119:D132"/>
    <mergeCell ref="E119:E132"/>
    <mergeCell ref="F119:F132"/>
    <mergeCell ref="G119:G132"/>
    <mergeCell ref="K119:K132"/>
    <mergeCell ref="L119:L132"/>
    <mergeCell ref="A105:A118"/>
    <mergeCell ref="B105:B118"/>
    <mergeCell ref="C105:C118"/>
    <mergeCell ref="D105:D118"/>
    <mergeCell ref="E105:E118"/>
    <mergeCell ref="F105:F118"/>
    <mergeCell ref="G105:G118"/>
    <mergeCell ref="K105:K118"/>
    <mergeCell ref="L105:L118"/>
    <mergeCell ref="A91:A104"/>
    <mergeCell ref="B91:B104"/>
    <mergeCell ref="C91:C104"/>
    <mergeCell ref="D91:D104"/>
    <mergeCell ref="E91:E104"/>
    <mergeCell ref="F91:F104"/>
    <mergeCell ref="G91:G104"/>
    <mergeCell ref="K91:K104"/>
    <mergeCell ref="L91:L104"/>
    <mergeCell ref="A77:A90"/>
    <mergeCell ref="B77:B90"/>
    <mergeCell ref="C77:C90"/>
    <mergeCell ref="D77:D90"/>
    <mergeCell ref="E77:E90"/>
    <mergeCell ref="F77:F90"/>
    <mergeCell ref="G77:G90"/>
    <mergeCell ref="K77:K90"/>
    <mergeCell ref="L77:L90"/>
    <mergeCell ref="C35:C48"/>
    <mergeCell ref="D35:D48"/>
    <mergeCell ref="E35:E48"/>
    <mergeCell ref="F35:F48"/>
    <mergeCell ref="G35:G48"/>
    <mergeCell ref="A63:A76"/>
    <mergeCell ref="B63:B76"/>
    <mergeCell ref="C63:C76"/>
    <mergeCell ref="D63:D76"/>
    <mergeCell ref="E63:E76"/>
    <mergeCell ref="F63:F76"/>
    <mergeCell ref="G63:G76"/>
    <mergeCell ref="B21:B34"/>
    <mergeCell ref="C21:C34"/>
    <mergeCell ref="B7:B20"/>
    <mergeCell ref="M7:M20"/>
    <mergeCell ref="M21:M34"/>
    <mergeCell ref="M35:M48"/>
    <mergeCell ref="M49:M62"/>
    <mergeCell ref="A7:A20"/>
    <mergeCell ref="A21:A34"/>
    <mergeCell ref="D21:D34"/>
    <mergeCell ref="E21:E34"/>
    <mergeCell ref="F21:F34"/>
    <mergeCell ref="G21:G34"/>
    <mergeCell ref="C7:C20"/>
    <mergeCell ref="D7:D20"/>
    <mergeCell ref="A49:A62"/>
    <mergeCell ref="B49:B62"/>
    <mergeCell ref="C49:C62"/>
    <mergeCell ref="D49:D62"/>
    <mergeCell ref="E49:E62"/>
    <mergeCell ref="F49:F62"/>
    <mergeCell ref="G49:G62"/>
    <mergeCell ref="A35:A48"/>
    <mergeCell ref="B35:B48"/>
    <mergeCell ref="M63:M76"/>
    <mergeCell ref="M77:M90"/>
    <mergeCell ref="K7:K20"/>
    <mergeCell ref="L7:L20"/>
    <mergeCell ref="E7:E20"/>
    <mergeCell ref="F7:F20"/>
    <mergeCell ref="G7:G20"/>
    <mergeCell ref="K21:K34"/>
    <mergeCell ref="L21:L34"/>
    <mergeCell ref="K49:K62"/>
    <mergeCell ref="L49:L62"/>
    <mergeCell ref="K35:K48"/>
    <mergeCell ref="L35:L48"/>
    <mergeCell ref="K63:K76"/>
    <mergeCell ref="L63:L76"/>
    <mergeCell ref="M91:M104"/>
    <mergeCell ref="M105:M118"/>
    <mergeCell ref="M119:M132"/>
    <mergeCell ref="M133:M146"/>
    <mergeCell ref="M147:M160"/>
    <mergeCell ref="M161:M174"/>
    <mergeCell ref="M175:M188"/>
    <mergeCell ref="M189:M202"/>
    <mergeCell ref="M217:M230"/>
    <mergeCell ref="M357:M370"/>
    <mergeCell ref="M371:M384"/>
    <mergeCell ref="M385:M398"/>
    <mergeCell ref="M231:M244"/>
    <mergeCell ref="M245:M258"/>
    <mergeCell ref="M259:M272"/>
    <mergeCell ref="M273:M286"/>
    <mergeCell ref="M287:M300"/>
    <mergeCell ref="M301:M314"/>
    <mergeCell ref="M315:M328"/>
    <mergeCell ref="M329:M342"/>
    <mergeCell ref="M343:M356"/>
    <mergeCell ref="K203:K216"/>
    <mergeCell ref="L203:L216"/>
    <mergeCell ref="M203:M216"/>
    <mergeCell ref="A203:A216"/>
    <mergeCell ref="B203:B216"/>
    <mergeCell ref="C203:C216"/>
    <mergeCell ref="D203:D216"/>
    <mergeCell ref="E203:E216"/>
    <mergeCell ref="F203:F216"/>
    <mergeCell ref="G203:G216"/>
  </mergeCells>
  <phoneticPr fontId="18"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EB6B-449C-40FA-9247-61494F7ABBB2}">
  <sheetPr codeName="Sheet8"/>
  <dimension ref="A1:M110"/>
  <sheetViews>
    <sheetView topLeftCell="A94" zoomScale="70" zoomScaleNormal="70" workbookViewId="0">
      <selection activeCell="B109" sqref="B109:D110"/>
    </sheetView>
  </sheetViews>
  <sheetFormatPr defaultColWidth="9.109375" defaultRowHeight="14.4" x14ac:dyDescent="0.3"/>
  <cols>
    <col min="1" max="1" width="14.6640625" style="34" customWidth="1"/>
    <col min="2" max="2" width="34.33203125" style="34" customWidth="1"/>
    <col min="3" max="3" width="31.44140625" style="34" customWidth="1"/>
    <col min="4" max="4" width="37" style="34" customWidth="1"/>
    <col min="5" max="5" width="21.5546875" style="34" customWidth="1"/>
    <col min="6" max="7" width="22.5546875" style="34" customWidth="1"/>
    <col min="8" max="8" width="20.109375" style="34" customWidth="1"/>
    <col min="9" max="9" width="16.5546875" style="34" customWidth="1"/>
    <col min="10" max="10" width="18" style="34" customWidth="1"/>
    <col min="11" max="11" width="19.33203125" style="34" customWidth="1"/>
    <col min="12" max="12" width="20.5546875" style="34" customWidth="1"/>
    <col min="13" max="16384" width="9.109375" style="34"/>
  </cols>
  <sheetData>
    <row r="1" spans="1:13" ht="15.75" customHeight="1" x14ac:dyDescent="0.3">
      <c r="A1" s="105" t="s">
        <v>49</v>
      </c>
      <c r="B1" s="79" t="s">
        <v>50</v>
      </c>
      <c r="C1" s="80" t="s">
        <v>51</v>
      </c>
      <c r="D1" s="81"/>
      <c r="E1" s="81" t="s">
        <v>52</v>
      </c>
      <c r="F1" s="4"/>
      <c r="G1" s="82"/>
      <c r="H1" s="83"/>
      <c r="I1" s="109"/>
      <c r="J1" s="83"/>
      <c r="K1" s="83"/>
      <c r="L1" s="83"/>
      <c r="M1" s="83"/>
    </row>
    <row r="2" spans="1:13" ht="16.5" customHeight="1" x14ac:dyDescent="0.3">
      <c r="A2" s="106"/>
      <c r="B2" s="84" t="s">
        <v>53</v>
      </c>
      <c r="C2" s="84"/>
      <c r="D2" s="81"/>
      <c r="E2" s="81" t="s">
        <v>54</v>
      </c>
      <c r="F2" s="85"/>
      <c r="G2" s="82"/>
      <c r="H2" s="83"/>
      <c r="I2" s="109"/>
      <c r="J2" s="83"/>
      <c r="K2" s="83"/>
      <c r="L2" s="83"/>
      <c r="M2" s="83"/>
    </row>
    <row r="3" spans="1:13" ht="15.6" x14ac:dyDescent="0.3">
      <c r="A3" s="37"/>
      <c r="B3" s="86" t="s">
        <v>55</v>
      </c>
      <c r="C3" s="86"/>
      <c r="D3" s="81"/>
      <c r="E3" s="81" t="s">
        <v>56</v>
      </c>
      <c r="F3" s="87"/>
      <c r="G3" s="82"/>
      <c r="H3" s="83"/>
      <c r="I3" s="109"/>
      <c r="J3" s="83"/>
      <c r="K3" s="83"/>
      <c r="L3" s="83"/>
      <c r="M3" s="83"/>
    </row>
    <row r="4" spans="1:13" ht="15.6" x14ac:dyDescent="0.3">
      <c r="A4" s="88"/>
      <c r="B4" s="86"/>
      <c r="C4" s="86"/>
      <c r="D4" s="81"/>
      <c r="E4" s="81" t="s">
        <v>57</v>
      </c>
      <c r="F4" s="40"/>
      <c r="G4" s="82"/>
      <c r="H4" s="83"/>
      <c r="I4" s="109"/>
      <c r="J4" s="83"/>
      <c r="K4" s="83"/>
      <c r="L4" s="83"/>
      <c r="M4" s="83"/>
    </row>
    <row r="5" spans="1:13" x14ac:dyDescent="0.3">
      <c r="A5" s="98" t="s">
        <v>323</v>
      </c>
      <c r="B5" s="99" t="s">
        <v>324</v>
      </c>
      <c r="C5" s="99" t="s">
        <v>325</v>
      </c>
      <c r="D5" s="99" t="s">
        <v>326</v>
      </c>
      <c r="E5" s="99" t="s">
        <v>61</v>
      </c>
      <c r="F5" s="99" t="s">
        <v>62</v>
      </c>
      <c r="G5" s="99" t="s">
        <v>63</v>
      </c>
      <c r="H5" s="99" t="s">
        <v>327</v>
      </c>
      <c r="I5" s="99" t="s">
        <v>328</v>
      </c>
      <c r="J5" s="99" t="s">
        <v>65</v>
      </c>
      <c r="K5" s="99" t="s">
        <v>66</v>
      </c>
      <c r="L5" s="99" t="s">
        <v>67</v>
      </c>
      <c r="M5" s="99" t="s">
        <v>68</v>
      </c>
    </row>
    <row r="6" spans="1:13" ht="28.8" x14ac:dyDescent="0.3">
      <c r="A6" s="75"/>
      <c r="B6" s="110" t="s">
        <v>70</v>
      </c>
      <c r="C6" s="74" t="s">
        <v>432</v>
      </c>
      <c r="D6" s="74" t="s">
        <v>439</v>
      </c>
      <c r="E6" s="74" t="s">
        <v>97</v>
      </c>
      <c r="F6" s="74"/>
      <c r="G6" s="74" t="s">
        <v>523</v>
      </c>
      <c r="H6" s="74">
        <v>1</v>
      </c>
      <c r="I6" s="74" t="s">
        <v>524</v>
      </c>
      <c r="J6" s="74"/>
      <c r="K6" s="104" t="s">
        <v>525</v>
      </c>
      <c r="L6" s="104" t="s">
        <v>525</v>
      </c>
      <c r="M6" s="104" t="s">
        <v>72</v>
      </c>
    </row>
    <row r="7" spans="1:13" ht="28.8" x14ac:dyDescent="0.3">
      <c r="A7" s="140"/>
      <c r="B7" s="143" t="s">
        <v>73</v>
      </c>
      <c r="C7" s="146" t="s">
        <v>432</v>
      </c>
      <c r="D7" s="146" t="s">
        <v>439</v>
      </c>
      <c r="E7" s="146" t="s">
        <v>97</v>
      </c>
      <c r="F7" s="146" t="s">
        <v>442</v>
      </c>
      <c r="G7" s="146" t="s">
        <v>440</v>
      </c>
      <c r="H7" s="74">
        <v>1</v>
      </c>
      <c r="I7" s="74" t="s">
        <v>433</v>
      </c>
      <c r="J7" s="74" t="s">
        <v>65</v>
      </c>
      <c r="K7" s="137" t="s">
        <v>356</v>
      </c>
      <c r="L7" s="137" t="s">
        <v>473</v>
      </c>
      <c r="M7" s="137" t="s">
        <v>83</v>
      </c>
    </row>
    <row r="8" spans="1:13" x14ac:dyDescent="0.3">
      <c r="A8" s="141"/>
      <c r="B8" s="144"/>
      <c r="C8" s="147"/>
      <c r="D8" s="147"/>
      <c r="E8" s="147"/>
      <c r="F8" s="147"/>
      <c r="G8" s="147"/>
      <c r="H8" s="74">
        <v>2</v>
      </c>
      <c r="I8" s="74" t="s">
        <v>434</v>
      </c>
      <c r="J8" s="74">
        <v>123456789</v>
      </c>
      <c r="K8" s="138"/>
      <c r="L8" s="138"/>
      <c r="M8" s="138"/>
    </row>
    <row r="9" spans="1:13" ht="28.8" x14ac:dyDescent="0.3">
      <c r="A9" s="141"/>
      <c r="B9" s="144"/>
      <c r="C9" s="147"/>
      <c r="D9" s="147"/>
      <c r="E9" s="147"/>
      <c r="F9" s="147"/>
      <c r="G9" s="147"/>
      <c r="H9" s="74">
        <v>3</v>
      </c>
      <c r="I9" s="74" t="s">
        <v>435</v>
      </c>
      <c r="J9" s="74" t="s">
        <v>441</v>
      </c>
      <c r="K9" s="138"/>
      <c r="L9" s="138"/>
      <c r="M9" s="138"/>
    </row>
    <row r="10" spans="1:13" x14ac:dyDescent="0.3">
      <c r="A10" s="141"/>
      <c r="B10" s="144"/>
      <c r="C10" s="147"/>
      <c r="D10" s="147"/>
      <c r="E10" s="147"/>
      <c r="F10" s="147"/>
      <c r="G10" s="147"/>
      <c r="H10" s="74">
        <v>4</v>
      </c>
      <c r="I10" s="74" t="s">
        <v>436</v>
      </c>
      <c r="J10" s="74" t="s">
        <v>65</v>
      </c>
      <c r="K10" s="138"/>
      <c r="L10" s="138"/>
      <c r="M10" s="138"/>
    </row>
    <row r="11" spans="1:13" x14ac:dyDescent="0.3">
      <c r="A11" s="141"/>
      <c r="B11" s="144"/>
      <c r="C11" s="147"/>
      <c r="D11" s="147"/>
      <c r="E11" s="147"/>
      <c r="F11" s="147"/>
      <c r="G11" s="147"/>
      <c r="H11" s="74">
        <v>5</v>
      </c>
      <c r="I11" s="74" t="s">
        <v>471</v>
      </c>
      <c r="J11" s="74">
        <v>123456</v>
      </c>
      <c r="K11" s="138"/>
      <c r="L11" s="138"/>
      <c r="M11" s="138"/>
    </row>
    <row r="12" spans="1:13" ht="28.8" x14ac:dyDescent="0.3">
      <c r="A12" s="141"/>
      <c r="B12" s="144"/>
      <c r="C12" s="147"/>
      <c r="D12" s="147"/>
      <c r="E12" s="147"/>
      <c r="F12" s="147"/>
      <c r="G12" s="147"/>
      <c r="H12" s="74">
        <v>6</v>
      </c>
      <c r="I12" s="74" t="s">
        <v>437</v>
      </c>
      <c r="J12" s="74">
        <v>123456</v>
      </c>
      <c r="K12" s="138"/>
      <c r="L12" s="138"/>
      <c r="M12" s="138"/>
    </row>
    <row r="13" spans="1:13" x14ac:dyDescent="0.3">
      <c r="A13" s="150"/>
      <c r="B13" s="145"/>
      <c r="C13" s="148"/>
      <c r="D13" s="148"/>
      <c r="E13" s="148"/>
      <c r="F13" s="148"/>
      <c r="G13" s="148"/>
      <c r="H13" s="74">
        <v>7</v>
      </c>
      <c r="I13" s="74" t="s">
        <v>438</v>
      </c>
      <c r="J13" s="74"/>
      <c r="K13" s="139"/>
      <c r="L13" s="138"/>
      <c r="M13" s="138"/>
    </row>
    <row r="14" spans="1:13" ht="28.8" x14ac:dyDescent="0.3">
      <c r="A14" s="140"/>
      <c r="B14" s="143" t="s">
        <v>75</v>
      </c>
      <c r="C14" s="146" t="s">
        <v>432</v>
      </c>
      <c r="D14" s="146" t="s">
        <v>439</v>
      </c>
      <c r="E14" s="146" t="s">
        <v>116</v>
      </c>
      <c r="F14" s="146" t="s">
        <v>443</v>
      </c>
      <c r="G14" s="146" t="s">
        <v>440</v>
      </c>
      <c r="H14" s="74">
        <v>1</v>
      </c>
      <c r="I14" s="74" t="s">
        <v>433</v>
      </c>
      <c r="J14" s="74"/>
      <c r="K14" s="137" t="s">
        <v>461</v>
      </c>
      <c r="L14" s="137" t="s">
        <v>473</v>
      </c>
      <c r="M14" s="137" t="s">
        <v>83</v>
      </c>
    </row>
    <row r="15" spans="1:13" x14ac:dyDescent="0.3">
      <c r="A15" s="141"/>
      <c r="B15" s="144"/>
      <c r="C15" s="147"/>
      <c r="D15" s="147"/>
      <c r="E15" s="147"/>
      <c r="F15" s="147"/>
      <c r="G15" s="147"/>
      <c r="H15" s="74">
        <v>2</v>
      </c>
      <c r="I15" s="74" t="s">
        <v>434</v>
      </c>
      <c r="J15" s="74">
        <v>123456789</v>
      </c>
      <c r="K15" s="138"/>
      <c r="L15" s="138"/>
      <c r="M15" s="138"/>
    </row>
    <row r="16" spans="1:13" ht="28.8" x14ac:dyDescent="0.3">
      <c r="A16" s="141"/>
      <c r="B16" s="144"/>
      <c r="C16" s="147"/>
      <c r="D16" s="147"/>
      <c r="E16" s="147"/>
      <c r="F16" s="147"/>
      <c r="G16" s="147"/>
      <c r="H16" s="74">
        <v>3</v>
      </c>
      <c r="I16" s="74" t="s">
        <v>435</v>
      </c>
      <c r="J16" s="74" t="s">
        <v>441</v>
      </c>
      <c r="K16" s="138"/>
      <c r="L16" s="138"/>
      <c r="M16" s="138"/>
    </row>
    <row r="17" spans="1:13" x14ac:dyDescent="0.3">
      <c r="A17" s="141"/>
      <c r="B17" s="144"/>
      <c r="C17" s="147"/>
      <c r="D17" s="147"/>
      <c r="E17" s="147"/>
      <c r="F17" s="147"/>
      <c r="G17" s="147"/>
      <c r="H17" s="74">
        <v>4</v>
      </c>
      <c r="I17" s="74" t="s">
        <v>436</v>
      </c>
      <c r="J17" s="74" t="s">
        <v>65</v>
      </c>
      <c r="K17" s="138"/>
      <c r="L17" s="138"/>
      <c r="M17" s="138"/>
    </row>
    <row r="18" spans="1:13" x14ac:dyDescent="0.3">
      <c r="A18" s="141"/>
      <c r="B18" s="144"/>
      <c r="C18" s="147"/>
      <c r="D18" s="147"/>
      <c r="E18" s="147"/>
      <c r="F18" s="147"/>
      <c r="G18" s="147"/>
      <c r="H18" s="74">
        <v>5</v>
      </c>
      <c r="I18" s="74" t="s">
        <v>471</v>
      </c>
      <c r="J18" s="74">
        <v>123456</v>
      </c>
      <c r="K18" s="138"/>
      <c r="L18" s="138"/>
      <c r="M18" s="138"/>
    </row>
    <row r="19" spans="1:13" ht="28.8" x14ac:dyDescent="0.3">
      <c r="A19" s="141"/>
      <c r="B19" s="144"/>
      <c r="C19" s="147"/>
      <c r="D19" s="147"/>
      <c r="E19" s="147"/>
      <c r="F19" s="147"/>
      <c r="G19" s="147"/>
      <c r="H19" s="74">
        <v>6</v>
      </c>
      <c r="I19" s="74" t="s">
        <v>437</v>
      </c>
      <c r="J19" s="74">
        <v>123456</v>
      </c>
      <c r="K19" s="138"/>
      <c r="L19" s="138"/>
      <c r="M19" s="138"/>
    </row>
    <row r="20" spans="1:13" x14ac:dyDescent="0.3">
      <c r="A20" s="150"/>
      <c r="B20" s="145"/>
      <c r="C20" s="148"/>
      <c r="D20" s="148"/>
      <c r="E20" s="148"/>
      <c r="F20" s="148"/>
      <c r="G20" s="148"/>
      <c r="H20" s="74">
        <v>7</v>
      </c>
      <c r="I20" s="74" t="s">
        <v>438</v>
      </c>
      <c r="J20" s="74"/>
      <c r="K20" s="139"/>
      <c r="L20" s="138"/>
      <c r="M20" s="138"/>
    </row>
    <row r="21" spans="1:13" ht="28.8" x14ac:dyDescent="0.3">
      <c r="A21" s="140"/>
      <c r="B21" s="143" t="s">
        <v>76</v>
      </c>
      <c r="C21" s="146" t="s">
        <v>432</v>
      </c>
      <c r="D21" s="146" t="s">
        <v>439</v>
      </c>
      <c r="E21" s="146" t="s">
        <v>116</v>
      </c>
      <c r="F21" s="146" t="s">
        <v>444</v>
      </c>
      <c r="G21" s="146" t="s">
        <v>440</v>
      </c>
      <c r="H21" s="74">
        <v>1</v>
      </c>
      <c r="I21" s="74" t="s">
        <v>433</v>
      </c>
      <c r="J21" s="74" t="s">
        <v>65</v>
      </c>
      <c r="K21" s="137" t="s">
        <v>462</v>
      </c>
      <c r="L21" s="137" t="s">
        <v>473</v>
      </c>
      <c r="M21" s="137" t="s">
        <v>83</v>
      </c>
    </row>
    <row r="22" spans="1:13" x14ac:dyDescent="0.3">
      <c r="A22" s="141"/>
      <c r="B22" s="144"/>
      <c r="C22" s="147"/>
      <c r="D22" s="147"/>
      <c r="E22" s="147"/>
      <c r="F22" s="147"/>
      <c r="G22" s="147"/>
      <c r="H22" s="74">
        <v>2</v>
      </c>
      <c r="I22" s="74" t="s">
        <v>434</v>
      </c>
      <c r="J22" s="74"/>
      <c r="K22" s="138"/>
      <c r="L22" s="138"/>
      <c r="M22" s="138"/>
    </row>
    <row r="23" spans="1:13" ht="28.8" x14ac:dyDescent="0.3">
      <c r="A23" s="141"/>
      <c r="B23" s="144"/>
      <c r="C23" s="147"/>
      <c r="D23" s="147"/>
      <c r="E23" s="147"/>
      <c r="F23" s="147"/>
      <c r="G23" s="147"/>
      <c r="H23" s="74">
        <v>3</v>
      </c>
      <c r="I23" s="74" t="s">
        <v>435</v>
      </c>
      <c r="J23" s="74" t="s">
        <v>441</v>
      </c>
      <c r="K23" s="138"/>
      <c r="L23" s="138"/>
      <c r="M23" s="138"/>
    </row>
    <row r="24" spans="1:13" x14ac:dyDescent="0.3">
      <c r="A24" s="141"/>
      <c r="B24" s="144"/>
      <c r="C24" s="147"/>
      <c r="D24" s="147"/>
      <c r="E24" s="147"/>
      <c r="F24" s="147"/>
      <c r="G24" s="147"/>
      <c r="H24" s="74">
        <v>4</v>
      </c>
      <c r="I24" s="74" t="s">
        <v>436</v>
      </c>
      <c r="J24" s="74" t="s">
        <v>65</v>
      </c>
      <c r="K24" s="138"/>
      <c r="L24" s="138"/>
      <c r="M24" s="138"/>
    </row>
    <row r="25" spans="1:13" x14ac:dyDescent="0.3">
      <c r="A25" s="141"/>
      <c r="B25" s="144"/>
      <c r="C25" s="147"/>
      <c r="D25" s="147"/>
      <c r="E25" s="147"/>
      <c r="F25" s="147"/>
      <c r="G25" s="147"/>
      <c r="H25" s="74">
        <v>5</v>
      </c>
      <c r="I25" s="74" t="s">
        <v>471</v>
      </c>
      <c r="J25" s="74">
        <v>123456</v>
      </c>
      <c r="K25" s="138"/>
      <c r="L25" s="138"/>
      <c r="M25" s="138"/>
    </row>
    <row r="26" spans="1:13" ht="28.8" x14ac:dyDescent="0.3">
      <c r="A26" s="141"/>
      <c r="B26" s="144"/>
      <c r="C26" s="147"/>
      <c r="D26" s="147"/>
      <c r="E26" s="147"/>
      <c r="F26" s="147"/>
      <c r="G26" s="147"/>
      <c r="H26" s="74">
        <v>6</v>
      </c>
      <c r="I26" s="74" t="s">
        <v>437</v>
      </c>
      <c r="J26" s="74">
        <v>123456</v>
      </c>
      <c r="K26" s="138"/>
      <c r="L26" s="138"/>
      <c r="M26" s="138"/>
    </row>
    <row r="27" spans="1:13" x14ac:dyDescent="0.3">
      <c r="A27" s="150"/>
      <c r="B27" s="145"/>
      <c r="C27" s="148"/>
      <c r="D27" s="148"/>
      <c r="E27" s="148"/>
      <c r="F27" s="148"/>
      <c r="G27" s="148"/>
      <c r="H27" s="74">
        <v>7</v>
      </c>
      <c r="I27" s="74" t="s">
        <v>438</v>
      </c>
      <c r="J27" s="74"/>
      <c r="K27" s="139"/>
      <c r="L27" s="138"/>
      <c r="M27" s="138"/>
    </row>
    <row r="28" spans="1:13" ht="28.8" x14ac:dyDescent="0.3">
      <c r="A28" s="140"/>
      <c r="B28" s="143" t="s">
        <v>115</v>
      </c>
      <c r="C28" s="146" t="s">
        <v>432</v>
      </c>
      <c r="D28" s="146" t="s">
        <v>439</v>
      </c>
      <c r="E28" s="146" t="s">
        <v>116</v>
      </c>
      <c r="F28" s="146" t="s">
        <v>445</v>
      </c>
      <c r="G28" s="146" t="s">
        <v>440</v>
      </c>
      <c r="H28" s="74">
        <v>1</v>
      </c>
      <c r="I28" s="74" t="s">
        <v>433</v>
      </c>
      <c r="J28" s="74" t="s">
        <v>65</v>
      </c>
      <c r="K28" s="137" t="s">
        <v>463</v>
      </c>
      <c r="L28" s="137" t="s">
        <v>473</v>
      </c>
      <c r="M28" s="137" t="s">
        <v>83</v>
      </c>
    </row>
    <row r="29" spans="1:13" x14ac:dyDescent="0.3">
      <c r="A29" s="141"/>
      <c r="B29" s="144"/>
      <c r="C29" s="147"/>
      <c r="D29" s="147"/>
      <c r="E29" s="147"/>
      <c r="F29" s="147"/>
      <c r="G29" s="147"/>
      <c r="H29" s="74">
        <v>2</v>
      </c>
      <c r="I29" s="74" t="s">
        <v>434</v>
      </c>
      <c r="J29" s="74">
        <v>123456789</v>
      </c>
      <c r="K29" s="138"/>
      <c r="L29" s="138"/>
      <c r="M29" s="138"/>
    </row>
    <row r="30" spans="1:13" x14ac:dyDescent="0.3">
      <c r="A30" s="141"/>
      <c r="B30" s="144"/>
      <c r="C30" s="147"/>
      <c r="D30" s="147"/>
      <c r="E30" s="147"/>
      <c r="F30" s="147"/>
      <c r="G30" s="147"/>
      <c r="H30" s="74">
        <v>3</v>
      </c>
      <c r="I30" s="74" t="s">
        <v>435</v>
      </c>
      <c r="J30" s="74"/>
      <c r="K30" s="138"/>
      <c r="L30" s="138"/>
      <c r="M30" s="138"/>
    </row>
    <row r="31" spans="1:13" x14ac:dyDescent="0.3">
      <c r="A31" s="141"/>
      <c r="B31" s="144"/>
      <c r="C31" s="147"/>
      <c r="D31" s="147"/>
      <c r="E31" s="147"/>
      <c r="F31" s="147"/>
      <c r="G31" s="147"/>
      <c r="H31" s="74">
        <v>4</v>
      </c>
      <c r="I31" s="74" t="s">
        <v>436</v>
      </c>
      <c r="J31" s="74" t="s">
        <v>65</v>
      </c>
      <c r="K31" s="138"/>
      <c r="L31" s="138"/>
      <c r="M31" s="138"/>
    </row>
    <row r="32" spans="1:13" x14ac:dyDescent="0.3">
      <c r="A32" s="141"/>
      <c r="B32" s="144"/>
      <c r="C32" s="147"/>
      <c r="D32" s="147"/>
      <c r="E32" s="147"/>
      <c r="F32" s="147"/>
      <c r="G32" s="147"/>
      <c r="H32" s="74">
        <v>5</v>
      </c>
      <c r="I32" s="74" t="s">
        <v>471</v>
      </c>
      <c r="J32" s="74">
        <v>123456</v>
      </c>
      <c r="K32" s="138"/>
      <c r="L32" s="138"/>
      <c r="M32" s="138"/>
    </row>
    <row r="33" spans="1:13" ht="28.8" x14ac:dyDescent="0.3">
      <c r="A33" s="141"/>
      <c r="B33" s="144"/>
      <c r="C33" s="147"/>
      <c r="D33" s="147"/>
      <c r="E33" s="147"/>
      <c r="F33" s="147"/>
      <c r="G33" s="147"/>
      <c r="H33" s="74">
        <v>6</v>
      </c>
      <c r="I33" s="74" t="s">
        <v>437</v>
      </c>
      <c r="J33" s="74">
        <v>123456</v>
      </c>
      <c r="K33" s="138"/>
      <c r="L33" s="138"/>
      <c r="M33" s="138"/>
    </row>
    <row r="34" spans="1:13" x14ac:dyDescent="0.3">
      <c r="A34" s="150"/>
      <c r="B34" s="145"/>
      <c r="C34" s="148"/>
      <c r="D34" s="148"/>
      <c r="E34" s="148"/>
      <c r="F34" s="148"/>
      <c r="G34" s="148"/>
      <c r="H34" s="74">
        <v>7</v>
      </c>
      <c r="I34" s="74" t="s">
        <v>438</v>
      </c>
      <c r="J34" s="74"/>
      <c r="K34" s="139"/>
      <c r="L34" s="138"/>
      <c r="M34" s="138"/>
    </row>
    <row r="35" spans="1:13" ht="28.8" x14ac:dyDescent="0.3">
      <c r="A35" s="140"/>
      <c r="B35" s="143" t="s">
        <v>118</v>
      </c>
      <c r="C35" s="146" t="s">
        <v>432</v>
      </c>
      <c r="D35" s="146" t="s">
        <v>439</v>
      </c>
      <c r="E35" s="146" t="s">
        <v>116</v>
      </c>
      <c r="F35" s="146" t="s">
        <v>446</v>
      </c>
      <c r="G35" s="146" t="s">
        <v>440</v>
      </c>
      <c r="H35" s="74">
        <v>1</v>
      </c>
      <c r="I35" s="74" t="s">
        <v>433</v>
      </c>
      <c r="J35" s="74" t="s">
        <v>65</v>
      </c>
      <c r="K35" s="137" t="s">
        <v>464</v>
      </c>
      <c r="L35" s="137" t="s">
        <v>473</v>
      </c>
      <c r="M35" s="137" t="s">
        <v>83</v>
      </c>
    </row>
    <row r="36" spans="1:13" x14ac:dyDescent="0.3">
      <c r="A36" s="141"/>
      <c r="B36" s="144"/>
      <c r="C36" s="147"/>
      <c r="D36" s="147"/>
      <c r="E36" s="147"/>
      <c r="F36" s="147"/>
      <c r="G36" s="147"/>
      <c r="H36" s="74">
        <v>2</v>
      </c>
      <c r="I36" s="74" t="s">
        <v>434</v>
      </c>
      <c r="J36" s="74">
        <v>123456789</v>
      </c>
      <c r="K36" s="138"/>
      <c r="L36" s="138"/>
      <c r="M36" s="138"/>
    </row>
    <row r="37" spans="1:13" ht="28.8" x14ac:dyDescent="0.3">
      <c r="A37" s="141"/>
      <c r="B37" s="144"/>
      <c r="C37" s="147"/>
      <c r="D37" s="147"/>
      <c r="E37" s="147"/>
      <c r="F37" s="147"/>
      <c r="G37" s="147"/>
      <c r="H37" s="74">
        <v>3</v>
      </c>
      <c r="I37" s="74" t="s">
        <v>435</v>
      </c>
      <c r="J37" s="74" t="s">
        <v>441</v>
      </c>
      <c r="K37" s="138"/>
      <c r="L37" s="138"/>
      <c r="M37" s="138"/>
    </row>
    <row r="38" spans="1:13" x14ac:dyDescent="0.3">
      <c r="A38" s="141"/>
      <c r="B38" s="144"/>
      <c r="C38" s="147"/>
      <c r="D38" s="147"/>
      <c r="E38" s="147"/>
      <c r="F38" s="147"/>
      <c r="G38" s="147"/>
      <c r="H38" s="74">
        <v>4</v>
      </c>
      <c r="I38" s="74" t="s">
        <v>436</v>
      </c>
      <c r="J38" s="74"/>
      <c r="K38" s="138"/>
      <c r="L38" s="138"/>
      <c r="M38" s="138"/>
    </row>
    <row r="39" spans="1:13" x14ac:dyDescent="0.3">
      <c r="A39" s="141"/>
      <c r="B39" s="144"/>
      <c r="C39" s="147"/>
      <c r="D39" s="147"/>
      <c r="E39" s="147"/>
      <c r="F39" s="147"/>
      <c r="G39" s="147"/>
      <c r="H39" s="74">
        <v>5</v>
      </c>
      <c r="I39" s="74" t="s">
        <v>471</v>
      </c>
      <c r="J39" s="74">
        <v>123456</v>
      </c>
      <c r="K39" s="138"/>
      <c r="L39" s="138"/>
      <c r="M39" s="138"/>
    </row>
    <row r="40" spans="1:13" ht="28.8" x14ac:dyDescent="0.3">
      <c r="A40" s="141"/>
      <c r="B40" s="144"/>
      <c r="C40" s="147"/>
      <c r="D40" s="147"/>
      <c r="E40" s="147"/>
      <c r="F40" s="147"/>
      <c r="G40" s="147"/>
      <c r="H40" s="74">
        <v>6</v>
      </c>
      <c r="I40" s="74" t="s">
        <v>437</v>
      </c>
      <c r="J40" s="74">
        <v>123456</v>
      </c>
      <c r="K40" s="138"/>
      <c r="L40" s="138"/>
      <c r="M40" s="138"/>
    </row>
    <row r="41" spans="1:13" x14ac:dyDescent="0.3">
      <c r="A41" s="150"/>
      <c r="B41" s="145"/>
      <c r="C41" s="148"/>
      <c r="D41" s="148"/>
      <c r="E41" s="148"/>
      <c r="F41" s="148"/>
      <c r="G41" s="148"/>
      <c r="H41" s="74">
        <v>7</v>
      </c>
      <c r="I41" s="74" t="s">
        <v>438</v>
      </c>
      <c r="J41" s="74"/>
      <c r="K41" s="139"/>
      <c r="L41" s="138"/>
      <c r="M41" s="138"/>
    </row>
    <row r="42" spans="1:13" ht="28.8" x14ac:dyDescent="0.3">
      <c r="A42" s="140"/>
      <c r="B42" s="143" t="s">
        <v>123</v>
      </c>
      <c r="C42" s="146" t="s">
        <v>432</v>
      </c>
      <c r="D42" s="146" t="s">
        <v>439</v>
      </c>
      <c r="E42" s="146" t="s">
        <v>116</v>
      </c>
      <c r="F42" s="146" t="s">
        <v>447</v>
      </c>
      <c r="G42" s="146" t="s">
        <v>440</v>
      </c>
      <c r="H42" s="74">
        <v>1</v>
      </c>
      <c r="I42" s="74" t="s">
        <v>433</v>
      </c>
      <c r="J42" s="74" t="s">
        <v>65</v>
      </c>
      <c r="K42" s="137" t="s">
        <v>465</v>
      </c>
      <c r="L42" s="137" t="s">
        <v>473</v>
      </c>
      <c r="M42" s="137" t="s">
        <v>83</v>
      </c>
    </row>
    <row r="43" spans="1:13" x14ac:dyDescent="0.3">
      <c r="A43" s="141"/>
      <c r="B43" s="144"/>
      <c r="C43" s="147"/>
      <c r="D43" s="147"/>
      <c r="E43" s="147"/>
      <c r="F43" s="147"/>
      <c r="G43" s="147"/>
      <c r="H43" s="74">
        <v>2</v>
      </c>
      <c r="I43" s="74" t="s">
        <v>434</v>
      </c>
      <c r="J43" s="74">
        <v>123456789</v>
      </c>
      <c r="K43" s="138"/>
      <c r="L43" s="138"/>
      <c r="M43" s="138"/>
    </row>
    <row r="44" spans="1:13" ht="28.8" x14ac:dyDescent="0.3">
      <c r="A44" s="141"/>
      <c r="B44" s="144"/>
      <c r="C44" s="147"/>
      <c r="D44" s="147"/>
      <c r="E44" s="147"/>
      <c r="F44" s="147"/>
      <c r="G44" s="147"/>
      <c r="H44" s="74">
        <v>3</v>
      </c>
      <c r="I44" s="74" t="s">
        <v>435</v>
      </c>
      <c r="J44" s="74" t="s">
        <v>441</v>
      </c>
      <c r="K44" s="138"/>
      <c r="L44" s="138"/>
      <c r="M44" s="138"/>
    </row>
    <row r="45" spans="1:13" x14ac:dyDescent="0.3">
      <c r="A45" s="141"/>
      <c r="B45" s="144"/>
      <c r="C45" s="147"/>
      <c r="D45" s="147"/>
      <c r="E45" s="147"/>
      <c r="F45" s="147"/>
      <c r="G45" s="147"/>
      <c r="H45" s="74">
        <v>4</v>
      </c>
      <c r="I45" s="74" t="s">
        <v>436</v>
      </c>
      <c r="J45" s="74" t="s">
        <v>65</v>
      </c>
      <c r="K45" s="138"/>
      <c r="L45" s="138"/>
      <c r="M45" s="138"/>
    </row>
    <row r="46" spans="1:13" x14ac:dyDescent="0.3">
      <c r="A46" s="141"/>
      <c r="B46" s="144"/>
      <c r="C46" s="147"/>
      <c r="D46" s="147"/>
      <c r="E46" s="147"/>
      <c r="F46" s="147"/>
      <c r="G46" s="147"/>
      <c r="H46" s="74">
        <v>5</v>
      </c>
      <c r="I46" s="74" t="s">
        <v>471</v>
      </c>
      <c r="J46" s="74"/>
      <c r="K46" s="138"/>
      <c r="L46" s="138"/>
      <c r="M46" s="138"/>
    </row>
    <row r="47" spans="1:13" ht="28.8" x14ac:dyDescent="0.3">
      <c r="A47" s="141"/>
      <c r="B47" s="144"/>
      <c r="C47" s="147"/>
      <c r="D47" s="147"/>
      <c r="E47" s="147"/>
      <c r="F47" s="147"/>
      <c r="G47" s="147"/>
      <c r="H47" s="74">
        <v>6</v>
      </c>
      <c r="I47" s="74" t="s">
        <v>437</v>
      </c>
      <c r="J47" s="74">
        <v>123456</v>
      </c>
      <c r="K47" s="138"/>
      <c r="L47" s="138"/>
      <c r="M47" s="138"/>
    </row>
    <row r="48" spans="1:13" x14ac:dyDescent="0.3">
      <c r="A48" s="150"/>
      <c r="B48" s="145"/>
      <c r="C48" s="148"/>
      <c r="D48" s="148"/>
      <c r="E48" s="148"/>
      <c r="F48" s="148"/>
      <c r="G48" s="148"/>
      <c r="H48" s="74">
        <v>7</v>
      </c>
      <c r="I48" s="74" t="s">
        <v>438</v>
      </c>
      <c r="J48" s="74"/>
      <c r="K48" s="139"/>
      <c r="L48" s="138"/>
      <c r="M48" s="138"/>
    </row>
    <row r="49" spans="1:13" ht="28.8" x14ac:dyDescent="0.3">
      <c r="A49" s="140"/>
      <c r="B49" s="143" t="s">
        <v>127</v>
      </c>
      <c r="C49" s="146" t="s">
        <v>432</v>
      </c>
      <c r="D49" s="146" t="s">
        <v>439</v>
      </c>
      <c r="E49" s="146" t="s">
        <v>116</v>
      </c>
      <c r="F49" s="146" t="s">
        <v>448</v>
      </c>
      <c r="G49" s="146" t="s">
        <v>440</v>
      </c>
      <c r="H49" s="74">
        <v>1</v>
      </c>
      <c r="I49" s="74" t="s">
        <v>433</v>
      </c>
      <c r="J49" s="74" t="s">
        <v>65</v>
      </c>
      <c r="K49" s="137" t="s">
        <v>466</v>
      </c>
      <c r="L49" s="137" t="s">
        <v>473</v>
      </c>
      <c r="M49" s="137" t="s">
        <v>83</v>
      </c>
    </row>
    <row r="50" spans="1:13" x14ac:dyDescent="0.3">
      <c r="A50" s="141"/>
      <c r="B50" s="144"/>
      <c r="C50" s="147"/>
      <c r="D50" s="147"/>
      <c r="E50" s="147"/>
      <c r="F50" s="147"/>
      <c r="G50" s="147"/>
      <c r="H50" s="74">
        <v>2</v>
      </c>
      <c r="I50" s="74" t="s">
        <v>434</v>
      </c>
      <c r="J50" s="74">
        <v>123456789</v>
      </c>
      <c r="K50" s="138"/>
      <c r="L50" s="138"/>
      <c r="M50" s="138"/>
    </row>
    <row r="51" spans="1:13" ht="28.8" x14ac:dyDescent="0.3">
      <c r="A51" s="141"/>
      <c r="B51" s="144"/>
      <c r="C51" s="147"/>
      <c r="D51" s="147"/>
      <c r="E51" s="147"/>
      <c r="F51" s="147"/>
      <c r="G51" s="147"/>
      <c r="H51" s="74">
        <v>3</v>
      </c>
      <c r="I51" s="74" t="s">
        <v>435</v>
      </c>
      <c r="J51" s="74" t="s">
        <v>441</v>
      </c>
      <c r="K51" s="138"/>
      <c r="L51" s="138"/>
      <c r="M51" s="138"/>
    </row>
    <row r="52" spans="1:13" x14ac:dyDescent="0.3">
      <c r="A52" s="141"/>
      <c r="B52" s="144"/>
      <c r="C52" s="147"/>
      <c r="D52" s="147"/>
      <c r="E52" s="147"/>
      <c r="F52" s="147"/>
      <c r="G52" s="147"/>
      <c r="H52" s="74">
        <v>4</v>
      </c>
      <c r="I52" s="74" t="s">
        <v>436</v>
      </c>
      <c r="J52" s="74" t="s">
        <v>65</v>
      </c>
      <c r="K52" s="138"/>
      <c r="L52" s="138"/>
      <c r="M52" s="138"/>
    </row>
    <row r="53" spans="1:13" x14ac:dyDescent="0.3">
      <c r="A53" s="141"/>
      <c r="B53" s="144"/>
      <c r="C53" s="147"/>
      <c r="D53" s="147"/>
      <c r="E53" s="147"/>
      <c r="F53" s="147"/>
      <c r="G53" s="147"/>
      <c r="H53" s="74">
        <v>5</v>
      </c>
      <c r="I53" s="74" t="s">
        <v>471</v>
      </c>
      <c r="J53" s="74">
        <v>123456</v>
      </c>
      <c r="K53" s="138"/>
      <c r="L53" s="138"/>
      <c r="M53" s="138"/>
    </row>
    <row r="54" spans="1:13" ht="28.8" x14ac:dyDescent="0.3">
      <c r="A54" s="141"/>
      <c r="B54" s="144"/>
      <c r="C54" s="147"/>
      <c r="D54" s="147"/>
      <c r="E54" s="147"/>
      <c r="F54" s="147"/>
      <c r="G54" s="147"/>
      <c r="H54" s="74">
        <v>6</v>
      </c>
      <c r="I54" s="74" t="s">
        <v>437</v>
      </c>
      <c r="J54" s="74"/>
      <c r="K54" s="138"/>
      <c r="L54" s="138"/>
      <c r="M54" s="138"/>
    </row>
    <row r="55" spans="1:13" x14ac:dyDescent="0.3">
      <c r="A55" s="150"/>
      <c r="B55" s="145"/>
      <c r="C55" s="148"/>
      <c r="D55" s="148"/>
      <c r="E55" s="148"/>
      <c r="F55" s="148"/>
      <c r="G55" s="148"/>
      <c r="H55" s="74">
        <v>7</v>
      </c>
      <c r="I55" s="74" t="s">
        <v>438</v>
      </c>
      <c r="J55" s="74"/>
      <c r="K55" s="139"/>
      <c r="L55" s="138"/>
      <c r="M55" s="138"/>
    </row>
    <row r="56" spans="1:13" ht="28.8" x14ac:dyDescent="0.3">
      <c r="A56" s="140"/>
      <c r="B56" s="143" t="s">
        <v>131</v>
      </c>
      <c r="C56" s="146" t="s">
        <v>432</v>
      </c>
      <c r="D56" s="146" t="s">
        <v>439</v>
      </c>
      <c r="E56" s="146" t="s">
        <v>116</v>
      </c>
      <c r="F56" s="146" t="s">
        <v>449</v>
      </c>
      <c r="G56" s="146" t="s">
        <v>455</v>
      </c>
      <c r="H56" s="74">
        <v>1</v>
      </c>
      <c r="I56" s="74" t="s">
        <v>433</v>
      </c>
      <c r="J56" s="74" t="s">
        <v>65</v>
      </c>
      <c r="K56" s="137" t="s">
        <v>468</v>
      </c>
      <c r="L56" s="137" t="s">
        <v>468</v>
      </c>
      <c r="M56" s="137" t="s">
        <v>72</v>
      </c>
    </row>
    <row r="57" spans="1:13" x14ac:dyDescent="0.3">
      <c r="A57" s="141"/>
      <c r="B57" s="144"/>
      <c r="C57" s="147"/>
      <c r="D57" s="147"/>
      <c r="E57" s="147"/>
      <c r="F57" s="147"/>
      <c r="G57" s="147"/>
      <c r="H57" s="74">
        <v>2</v>
      </c>
      <c r="I57" s="74" t="s">
        <v>434</v>
      </c>
      <c r="J57" s="112" t="s">
        <v>467</v>
      </c>
      <c r="K57" s="138"/>
      <c r="L57" s="138"/>
      <c r="M57" s="138"/>
    </row>
    <row r="58" spans="1:13" ht="28.8" x14ac:dyDescent="0.3">
      <c r="A58" s="141"/>
      <c r="B58" s="144"/>
      <c r="C58" s="147"/>
      <c r="D58" s="147"/>
      <c r="E58" s="147"/>
      <c r="F58" s="147"/>
      <c r="G58" s="147"/>
      <c r="H58" s="74">
        <v>3</v>
      </c>
      <c r="I58" s="74" t="s">
        <v>435</v>
      </c>
      <c r="J58" s="74" t="s">
        <v>441</v>
      </c>
      <c r="K58" s="138"/>
      <c r="L58" s="138"/>
      <c r="M58" s="138"/>
    </row>
    <row r="59" spans="1:13" x14ac:dyDescent="0.3">
      <c r="A59" s="141"/>
      <c r="B59" s="144"/>
      <c r="C59" s="147"/>
      <c r="D59" s="147"/>
      <c r="E59" s="147"/>
      <c r="F59" s="147"/>
      <c r="G59" s="147"/>
      <c r="H59" s="74">
        <v>4</v>
      </c>
      <c r="I59" s="74" t="s">
        <v>436</v>
      </c>
      <c r="J59" s="74" t="s">
        <v>65</v>
      </c>
      <c r="K59" s="138"/>
      <c r="L59" s="138"/>
      <c r="M59" s="138"/>
    </row>
    <row r="60" spans="1:13" x14ac:dyDescent="0.3">
      <c r="A60" s="141"/>
      <c r="B60" s="144"/>
      <c r="C60" s="147"/>
      <c r="D60" s="147"/>
      <c r="E60" s="147"/>
      <c r="F60" s="147"/>
      <c r="G60" s="147"/>
      <c r="H60" s="74">
        <v>5</v>
      </c>
      <c r="I60" s="74" t="s">
        <v>471</v>
      </c>
      <c r="J60" s="74">
        <v>123456</v>
      </c>
      <c r="K60" s="138"/>
      <c r="L60" s="138"/>
      <c r="M60" s="138"/>
    </row>
    <row r="61" spans="1:13" ht="28.8" x14ac:dyDescent="0.3">
      <c r="A61" s="141"/>
      <c r="B61" s="144"/>
      <c r="C61" s="147"/>
      <c r="D61" s="147"/>
      <c r="E61" s="147"/>
      <c r="F61" s="147"/>
      <c r="G61" s="147"/>
      <c r="H61" s="74">
        <v>6</v>
      </c>
      <c r="I61" s="74" t="s">
        <v>437</v>
      </c>
      <c r="J61" s="74">
        <v>123456</v>
      </c>
      <c r="K61" s="138"/>
      <c r="L61" s="138"/>
      <c r="M61" s="138"/>
    </row>
    <row r="62" spans="1:13" x14ac:dyDescent="0.3">
      <c r="A62" s="150"/>
      <c r="B62" s="145"/>
      <c r="C62" s="148"/>
      <c r="D62" s="148"/>
      <c r="E62" s="148"/>
      <c r="F62" s="148"/>
      <c r="G62" s="148"/>
      <c r="H62" s="74">
        <v>7</v>
      </c>
      <c r="I62" s="74" t="s">
        <v>438</v>
      </c>
      <c r="J62" s="74"/>
      <c r="K62" s="139"/>
      <c r="L62" s="138"/>
      <c r="M62" s="138"/>
    </row>
    <row r="63" spans="1:13" ht="28.8" x14ac:dyDescent="0.3">
      <c r="A63" s="140"/>
      <c r="B63" s="143" t="s">
        <v>136</v>
      </c>
      <c r="C63" s="146" t="s">
        <v>432</v>
      </c>
      <c r="D63" s="146" t="s">
        <v>439</v>
      </c>
      <c r="E63" s="146" t="s">
        <v>116</v>
      </c>
      <c r="F63" s="146" t="s">
        <v>450</v>
      </c>
      <c r="G63" s="146" t="s">
        <v>440</v>
      </c>
      <c r="H63" s="74">
        <v>1</v>
      </c>
      <c r="I63" s="74" t="s">
        <v>433</v>
      </c>
      <c r="J63" s="74" t="s">
        <v>65</v>
      </c>
      <c r="K63" s="137" t="s">
        <v>469</v>
      </c>
      <c r="L63" s="137" t="s">
        <v>473</v>
      </c>
      <c r="M63" s="137" t="s">
        <v>83</v>
      </c>
    </row>
    <row r="64" spans="1:13" x14ac:dyDescent="0.3">
      <c r="A64" s="141"/>
      <c r="B64" s="144"/>
      <c r="C64" s="147"/>
      <c r="D64" s="147"/>
      <c r="E64" s="147"/>
      <c r="F64" s="147"/>
      <c r="G64" s="147"/>
      <c r="H64" s="74">
        <v>2</v>
      </c>
      <c r="I64" s="74" t="s">
        <v>434</v>
      </c>
      <c r="J64" s="74">
        <v>123456</v>
      </c>
      <c r="K64" s="138"/>
      <c r="L64" s="138"/>
      <c r="M64" s="138"/>
    </row>
    <row r="65" spans="1:13" ht="28.8" x14ac:dyDescent="0.3">
      <c r="A65" s="141"/>
      <c r="B65" s="144"/>
      <c r="C65" s="147"/>
      <c r="D65" s="147"/>
      <c r="E65" s="147"/>
      <c r="F65" s="147"/>
      <c r="G65" s="147"/>
      <c r="H65" s="74">
        <v>3</v>
      </c>
      <c r="I65" s="74" t="s">
        <v>435</v>
      </c>
      <c r="J65" s="74" t="s">
        <v>441</v>
      </c>
      <c r="K65" s="138"/>
      <c r="L65" s="138"/>
      <c r="M65" s="138"/>
    </row>
    <row r="66" spans="1:13" x14ac:dyDescent="0.3">
      <c r="A66" s="141"/>
      <c r="B66" s="144"/>
      <c r="C66" s="147"/>
      <c r="D66" s="147"/>
      <c r="E66" s="147"/>
      <c r="F66" s="147"/>
      <c r="G66" s="147"/>
      <c r="H66" s="74">
        <v>4</v>
      </c>
      <c r="I66" s="74" t="s">
        <v>436</v>
      </c>
      <c r="J66" s="74" t="s">
        <v>65</v>
      </c>
      <c r="K66" s="138"/>
      <c r="L66" s="138"/>
      <c r="M66" s="138"/>
    </row>
    <row r="67" spans="1:13" x14ac:dyDescent="0.3">
      <c r="A67" s="141"/>
      <c r="B67" s="144"/>
      <c r="C67" s="147"/>
      <c r="D67" s="147"/>
      <c r="E67" s="147"/>
      <c r="F67" s="147"/>
      <c r="G67" s="147"/>
      <c r="H67" s="74">
        <v>5</v>
      </c>
      <c r="I67" s="74" t="s">
        <v>471</v>
      </c>
      <c r="J67" s="74">
        <v>123456</v>
      </c>
      <c r="K67" s="138"/>
      <c r="L67" s="138"/>
      <c r="M67" s="138"/>
    </row>
    <row r="68" spans="1:13" ht="28.8" x14ac:dyDescent="0.3">
      <c r="A68" s="141"/>
      <c r="B68" s="144"/>
      <c r="C68" s="147"/>
      <c r="D68" s="147"/>
      <c r="E68" s="147"/>
      <c r="F68" s="147"/>
      <c r="G68" s="147"/>
      <c r="H68" s="74">
        <v>6</v>
      </c>
      <c r="I68" s="74" t="s">
        <v>437</v>
      </c>
      <c r="J68" s="74">
        <v>123456</v>
      </c>
      <c r="K68" s="138"/>
      <c r="L68" s="138"/>
      <c r="M68" s="138"/>
    </row>
    <row r="69" spans="1:13" x14ac:dyDescent="0.3">
      <c r="A69" s="150"/>
      <c r="B69" s="145"/>
      <c r="C69" s="148"/>
      <c r="D69" s="148"/>
      <c r="E69" s="148"/>
      <c r="F69" s="148"/>
      <c r="G69" s="148"/>
      <c r="H69" s="74">
        <v>7</v>
      </c>
      <c r="I69" s="74" t="s">
        <v>438</v>
      </c>
      <c r="J69" s="74"/>
      <c r="K69" s="139"/>
      <c r="L69" s="138"/>
      <c r="M69" s="138"/>
    </row>
    <row r="70" spans="1:13" ht="28.8" x14ac:dyDescent="0.3">
      <c r="A70" s="140"/>
      <c r="B70" s="143" t="s">
        <v>77</v>
      </c>
      <c r="C70" s="146" t="s">
        <v>432</v>
      </c>
      <c r="D70" s="146" t="s">
        <v>439</v>
      </c>
      <c r="E70" s="146" t="s">
        <v>116</v>
      </c>
      <c r="F70" s="146" t="s">
        <v>456</v>
      </c>
      <c r="G70" s="146" t="s">
        <v>440</v>
      </c>
      <c r="H70" s="74">
        <v>1</v>
      </c>
      <c r="I70" s="74" t="s">
        <v>433</v>
      </c>
      <c r="J70" s="74" t="s">
        <v>65</v>
      </c>
      <c r="K70" s="137" t="s">
        <v>469</v>
      </c>
      <c r="L70" s="137" t="s">
        <v>473</v>
      </c>
      <c r="M70" s="137" t="s">
        <v>83</v>
      </c>
    </row>
    <row r="71" spans="1:13" x14ac:dyDescent="0.3">
      <c r="A71" s="141"/>
      <c r="B71" s="144"/>
      <c r="C71" s="147"/>
      <c r="D71" s="147"/>
      <c r="E71" s="147"/>
      <c r="F71" s="147"/>
      <c r="G71" s="147"/>
      <c r="H71" s="74">
        <v>2</v>
      </c>
      <c r="I71" s="74" t="s">
        <v>434</v>
      </c>
      <c r="J71" s="74" t="s">
        <v>457</v>
      </c>
      <c r="K71" s="138"/>
      <c r="L71" s="138"/>
      <c r="M71" s="138"/>
    </row>
    <row r="72" spans="1:13" ht="28.8" x14ac:dyDescent="0.3">
      <c r="A72" s="141"/>
      <c r="B72" s="144"/>
      <c r="C72" s="147"/>
      <c r="D72" s="147"/>
      <c r="E72" s="147"/>
      <c r="F72" s="147"/>
      <c r="G72" s="147"/>
      <c r="H72" s="74">
        <v>3</v>
      </c>
      <c r="I72" s="74" t="s">
        <v>435</v>
      </c>
      <c r="J72" s="74" t="s">
        <v>441</v>
      </c>
      <c r="K72" s="138"/>
      <c r="L72" s="138"/>
      <c r="M72" s="138"/>
    </row>
    <row r="73" spans="1:13" x14ac:dyDescent="0.3">
      <c r="A73" s="141"/>
      <c r="B73" s="144"/>
      <c r="C73" s="147"/>
      <c r="D73" s="147"/>
      <c r="E73" s="147"/>
      <c r="F73" s="147"/>
      <c r="G73" s="147"/>
      <c r="H73" s="74">
        <v>4</v>
      </c>
      <c r="I73" s="74" t="s">
        <v>436</v>
      </c>
      <c r="J73" s="74" t="s">
        <v>65</v>
      </c>
      <c r="K73" s="138"/>
      <c r="L73" s="138"/>
      <c r="M73" s="138"/>
    </row>
    <row r="74" spans="1:13" x14ac:dyDescent="0.3">
      <c r="A74" s="141"/>
      <c r="B74" s="144"/>
      <c r="C74" s="147"/>
      <c r="D74" s="147"/>
      <c r="E74" s="147"/>
      <c r="F74" s="147"/>
      <c r="G74" s="147"/>
      <c r="H74" s="74">
        <v>5</v>
      </c>
      <c r="I74" s="74" t="s">
        <v>471</v>
      </c>
      <c r="J74" s="74">
        <v>123456</v>
      </c>
      <c r="K74" s="138"/>
      <c r="L74" s="138"/>
      <c r="M74" s="138"/>
    </row>
    <row r="75" spans="1:13" ht="28.8" x14ac:dyDescent="0.3">
      <c r="A75" s="141"/>
      <c r="B75" s="144"/>
      <c r="C75" s="147"/>
      <c r="D75" s="147"/>
      <c r="E75" s="147"/>
      <c r="F75" s="147"/>
      <c r="G75" s="147"/>
      <c r="H75" s="74">
        <v>6</v>
      </c>
      <c r="I75" s="74" t="s">
        <v>437</v>
      </c>
      <c r="J75" s="74">
        <v>123456</v>
      </c>
      <c r="K75" s="138"/>
      <c r="L75" s="138"/>
      <c r="M75" s="138"/>
    </row>
    <row r="76" spans="1:13" x14ac:dyDescent="0.3">
      <c r="A76" s="150"/>
      <c r="B76" s="145"/>
      <c r="C76" s="148"/>
      <c r="D76" s="148"/>
      <c r="E76" s="148"/>
      <c r="F76" s="148"/>
      <c r="G76" s="148"/>
      <c r="H76" s="74">
        <v>7</v>
      </c>
      <c r="I76" s="74" t="s">
        <v>438</v>
      </c>
      <c r="J76" s="74"/>
      <c r="K76" s="139"/>
      <c r="L76" s="138"/>
      <c r="M76" s="138"/>
    </row>
    <row r="77" spans="1:13" ht="28.8" x14ac:dyDescent="0.3">
      <c r="A77" s="140"/>
      <c r="B77" s="143" t="s">
        <v>78</v>
      </c>
      <c r="C77" s="146" t="s">
        <v>432</v>
      </c>
      <c r="D77" s="146" t="s">
        <v>439</v>
      </c>
      <c r="E77" s="146" t="s">
        <v>116</v>
      </c>
      <c r="F77" s="146" t="s">
        <v>451</v>
      </c>
      <c r="G77" s="146" t="s">
        <v>440</v>
      </c>
      <c r="H77" s="74">
        <v>1</v>
      </c>
      <c r="I77" s="74" t="s">
        <v>433</v>
      </c>
      <c r="J77" s="74" t="s">
        <v>65</v>
      </c>
      <c r="K77" s="137" t="s">
        <v>470</v>
      </c>
      <c r="L77" s="137" t="s">
        <v>473</v>
      </c>
      <c r="M77" s="137" t="s">
        <v>83</v>
      </c>
    </row>
    <row r="78" spans="1:13" x14ac:dyDescent="0.3">
      <c r="A78" s="141"/>
      <c r="B78" s="144"/>
      <c r="C78" s="147"/>
      <c r="D78" s="147"/>
      <c r="E78" s="147"/>
      <c r="F78" s="147"/>
      <c r="G78" s="147"/>
      <c r="H78" s="74">
        <v>2</v>
      </c>
      <c r="I78" s="74" t="s">
        <v>434</v>
      </c>
      <c r="J78" s="74">
        <v>123456789</v>
      </c>
      <c r="K78" s="138"/>
      <c r="L78" s="138"/>
      <c r="M78" s="138"/>
    </row>
    <row r="79" spans="1:13" x14ac:dyDescent="0.3">
      <c r="A79" s="141"/>
      <c r="B79" s="144"/>
      <c r="C79" s="147"/>
      <c r="D79" s="147"/>
      <c r="E79" s="147"/>
      <c r="F79" s="147"/>
      <c r="G79" s="147"/>
      <c r="H79" s="74">
        <v>3</v>
      </c>
      <c r="I79" s="74" t="s">
        <v>435</v>
      </c>
      <c r="J79" s="74" t="s">
        <v>458</v>
      </c>
      <c r="K79" s="138"/>
      <c r="L79" s="138"/>
      <c r="M79" s="138"/>
    </row>
    <row r="80" spans="1:13" x14ac:dyDescent="0.3">
      <c r="A80" s="141"/>
      <c r="B80" s="144"/>
      <c r="C80" s="147"/>
      <c r="D80" s="147"/>
      <c r="E80" s="147"/>
      <c r="F80" s="147"/>
      <c r="G80" s="147"/>
      <c r="H80" s="74">
        <v>4</v>
      </c>
      <c r="I80" s="74" t="s">
        <v>436</v>
      </c>
      <c r="J80" s="74" t="s">
        <v>65</v>
      </c>
      <c r="K80" s="138"/>
      <c r="L80" s="138"/>
      <c r="M80" s="138"/>
    </row>
    <row r="81" spans="1:13" x14ac:dyDescent="0.3">
      <c r="A81" s="141"/>
      <c r="B81" s="144"/>
      <c r="C81" s="147"/>
      <c r="D81" s="147"/>
      <c r="E81" s="147"/>
      <c r="F81" s="147"/>
      <c r="G81" s="147"/>
      <c r="H81" s="74">
        <v>5</v>
      </c>
      <c r="I81" s="74" t="s">
        <v>471</v>
      </c>
      <c r="J81" s="74">
        <v>123456</v>
      </c>
      <c r="K81" s="138"/>
      <c r="L81" s="138"/>
      <c r="M81" s="138"/>
    </row>
    <row r="82" spans="1:13" ht="28.8" x14ac:dyDescent="0.3">
      <c r="A82" s="141"/>
      <c r="B82" s="144"/>
      <c r="C82" s="147"/>
      <c r="D82" s="147"/>
      <c r="E82" s="147"/>
      <c r="F82" s="147"/>
      <c r="G82" s="147"/>
      <c r="H82" s="74">
        <v>6</v>
      </c>
      <c r="I82" s="74" t="s">
        <v>437</v>
      </c>
      <c r="J82" s="74">
        <v>123456</v>
      </c>
      <c r="K82" s="138"/>
      <c r="L82" s="138"/>
      <c r="M82" s="138"/>
    </row>
    <row r="83" spans="1:13" x14ac:dyDescent="0.3">
      <c r="A83" s="150"/>
      <c r="B83" s="145"/>
      <c r="C83" s="148"/>
      <c r="D83" s="148"/>
      <c r="E83" s="148"/>
      <c r="F83" s="148"/>
      <c r="G83" s="148"/>
      <c r="H83" s="74">
        <v>7</v>
      </c>
      <c r="I83" s="74" t="s">
        <v>438</v>
      </c>
      <c r="J83" s="74"/>
      <c r="K83" s="139"/>
      <c r="L83" s="138"/>
      <c r="M83" s="138"/>
    </row>
    <row r="84" spans="1:13" ht="28.8" x14ac:dyDescent="0.3">
      <c r="A84" s="140"/>
      <c r="B84" s="143" t="s">
        <v>79</v>
      </c>
      <c r="C84" s="146" t="s">
        <v>432</v>
      </c>
      <c r="D84" s="146" t="s">
        <v>439</v>
      </c>
      <c r="E84" s="146" t="s">
        <v>116</v>
      </c>
      <c r="F84" s="146" t="s">
        <v>452</v>
      </c>
      <c r="G84" s="146" t="s">
        <v>440</v>
      </c>
      <c r="H84" s="74">
        <v>1</v>
      </c>
      <c r="I84" s="74" t="s">
        <v>433</v>
      </c>
      <c r="J84" s="74" t="s">
        <v>65</v>
      </c>
      <c r="K84" s="137" t="s">
        <v>470</v>
      </c>
      <c r="L84" s="137" t="s">
        <v>473</v>
      </c>
      <c r="M84" s="137" t="s">
        <v>83</v>
      </c>
    </row>
    <row r="85" spans="1:13" x14ac:dyDescent="0.3">
      <c r="A85" s="141"/>
      <c r="B85" s="144"/>
      <c r="C85" s="147"/>
      <c r="D85" s="147"/>
      <c r="E85" s="147"/>
      <c r="F85" s="147"/>
      <c r="G85" s="147"/>
      <c r="H85" s="74">
        <v>2</v>
      </c>
      <c r="I85" s="74" t="s">
        <v>434</v>
      </c>
      <c r="J85" s="74">
        <v>123456789</v>
      </c>
      <c r="K85" s="138"/>
      <c r="L85" s="138"/>
      <c r="M85" s="138"/>
    </row>
    <row r="86" spans="1:13" x14ac:dyDescent="0.3">
      <c r="A86" s="141"/>
      <c r="B86" s="144"/>
      <c r="C86" s="147"/>
      <c r="D86" s="147"/>
      <c r="E86" s="147"/>
      <c r="F86" s="147"/>
      <c r="G86" s="147"/>
      <c r="H86" s="74">
        <v>3</v>
      </c>
      <c r="I86" s="74" t="s">
        <v>435</v>
      </c>
      <c r="J86" s="74" t="s">
        <v>458</v>
      </c>
      <c r="K86" s="138"/>
      <c r="L86" s="138"/>
      <c r="M86" s="138"/>
    </row>
    <row r="87" spans="1:13" x14ac:dyDescent="0.3">
      <c r="A87" s="141"/>
      <c r="B87" s="144"/>
      <c r="C87" s="147"/>
      <c r="D87" s="147"/>
      <c r="E87" s="147"/>
      <c r="F87" s="147"/>
      <c r="G87" s="147"/>
      <c r="H87" s="74">
        <v>4</v>
      </c>
      <c r="I87" s="74" t="s">
        <v>436</v>
      </c>
      <c r="J87" s="74" t="s">
        <v>65</v>
      </c>
      <c r="K87" s="138"/>
      <c r="L87" s="138"/>
      <c r="M87" s="138"/>
    </row>
    <row r="88" spans="1:13" x14ac:dyDescent="0.3">
      <c r="A88" s="141"/>
      <c r="B88" s="144"/>
      <c r="C88" s="147"/>
      <c r="D88" s="147"/>
      <c r="E88" s="147"/>
      <c r="F88" s="147"/>
      <c r="G88" s="147"/>
      <c r="H88" s="74">
        <v>5</v>
      </c>
      <c r="I88" s="74" t="s">
        <v>471</v>
      </c>
      <c r="J88" s="74">
        <v>123456</v>
      </c>
      <c r="K88" s="138"/>
      <c r="L88" s="138"/>
      <c r="M88" s="138"/>
    </row>
    <row r="89" spans="1:13" ht="28.8" x14ac:dyDescent="0.3">
      <c r="A89" s="141"/>
      <c r="B89" s="144"/>
      <c r="C89" s="147"/>
      <c r="D89" s="147"/>
      <c r="E89" s="147"/>
      <c r="F89" s="147"/>
      <c r="G89" s="147"/>
      <c r="H89" s="74">
        <v>6</v>
      </c>
      <c r="I89" s="74" t="s">
        <v>437</v>
      </c>
      <c r="J89" s="74">
        <v>123456</v>
      </c>
      <c r="K89" s="138"/>
      <c r="L89" s="138"/>
      <c r="M89" s="138"/>
    </row>
    <row r="90" spans="1:13" x14ac:dyDescent="0.3">
      <c r="A90" s="150"/>
      <c r="B90" s="145"/>
      <c r="C90" s="148"/>
      <c r="D90" s="148"/>
      <c r="E90" s="148"/>
      <c r="F90" s="148"/>
      <c r="G90" s="148"/>
      <c r="H90" s="74">
        <v>7</v>
      </c>
      <c r="I90" s="74" t="s">
        <v>438</v>
      </c>
      <c r="J90" s="74"/>
      <c r="K90" s="139"/>
      <c r="L90" s="138"/>
      <c r="M90" s="138"/>
    </row>
    <row r="91" spans="1:13" ht="28.8" x14ac:dyDescent="0.3">
      <c r="A91" s="140"/>
      <c r="B91" s="143" t="s">
        <v>81</v>
      </c>
      <c r="C91" s="146" t="s">
        <v>432</v>
      </c>
      <c r="D91" s="146" t="s">
        <v>439</v>
      </c>
      <c r="E91" s="146" t="s">
        <v>116</v>
      </c>
      <c r="F91" s="146" t="s">
        <v>453</v>
      </c>
      <c r="G91" s="146" t="s">
        <v>440</v>
      </c>
      <c r="H91" s="74">
        <v>1</v>
      </c>
      <c r="I91" s="74" t="s">
        <v>433</v>
      </c>
      <c r="J91" s="74" t="s">
        <v>65</v>
      </c>
      <c r="K91" s="137" t="s">
        <v>470</v>
      </c>
      <c r="L91" s="137" t="s">
        <v>473</v>
      </c>
      <c r="M91" s="137" t="s">
        <v>83</v>
      </c>
    </row>
    <row r="92" spans="1:13" x14ac:dyDescent="0.3">
      <c r="A92" s="141"/>
      <c r="B92" s="144"/>
      <c r="C92" s="147"/>
      <c r="D92" s="147"/>
      <c r="E92" s="147"/>
      <c r="F92" s="147"/>
      <c r="G92" s="147"/>
      <c r="H92" s="74">
        <v>2</v>
      </c>
      <c r="I92" s="74" t="s">
        <v>434</v>
      </c>
      <c r="J92" s="74">
        <v>123456789</v>
      </c>
      <c r="K92" s="138"/>
      <c r="L92" s="138"/>
      <c r="M92" s="138"/>
    </row>
    <row r="93" spans="1:13" ht="28.8" x14ac:dyDescent="0.3">
      <c r="A93" s="141"/>
      <c r="B93" s="144"/>
      <c r="C93" s="147"/>
      <c r="D93" s="147"/>
      <c r="E93" s="147"/>
      <c r="F93" s="147"/>
      <c r="G93" s="147"/>
      <c r="H93" s="74">
        <v>3</v>
      </c>
      <c r="I93" s="74" t="s">
        <v>435</v>
      </c>
      <c r="J93" s="111" t="s">
        <v>459</v>
      </c>
      <c r="K93" s="138"/>
      <c r="L93" s="138"/>
      <c r="M93" s="138"/>
    </row>
    <row r="94" spans="1:13" x14ac:dyDescent="0.3">
      <c r="A94" s="141"/>
      <c r="B94" s="144"/>
      <c r="C94" s="147"/>
      <c r="D94" s="147"/>
      <c r="E94" s="147"/>
      <c r="F94" s="147"/>
      <c r="G94" s="147"/>
      <c r="H94" s="74">
        <v>4</v>
      </c>
      <c r="I94" s="74" t="s">
        <v>436</v>
      </c>
      <c r="J94" s="74" t="s">
        <v>65</v>
      </c>
      <c r="K94" s="138"/>
      <c r="L94" s="138"/>
      <c r="M94" s="138"/>
    </row>
    <row r="95" spans="1:13" x14ac:dyDescent="0.3">
      <c r="A95" s="141"/>
      <c r="B95" s="144"/>
      <c r="C95" s="147"/>
      <c r="D95" s="147"/>
      <c r="E95" s="147"/>
      <c r="F95" s="147"/>
      <c r="G95" s="147"/>
      <c r="H95" s="74">
        <v>5</v>
      </c>
      <c r="I95" s="74" t="s">
        <v>471</v>
      </c>
      <c r="J95" s="74">
        <v>123456</v>
      </c>
      <c r="K95" s="138"/>
      <c r="L95" s="138"/>
      <c r="M95" s="138"/>
    </row>
    <row r="96" spans="1:13" ht="28.8" x14ac:dyDescent="0.3">
      <c r="A96" s="141"/>
      <c r="B96" s="144"/>
      <c r="C96" s="147"/>
      <c r="D96" s="147"/>
      <c r="E96" s="147"/>
      <c r="F96" s="147"/>
      <c r="G96" s="147"/>
      <c r="H96" s="74">
        <v>6</v>
      </c>
      <c r="I96" s="74" t="s">
        <v>437</v>
      </c>
      <c r="J96" s="74">
        <v>123456</v>
      </c>
      <c r="K96" s="138"/>
      <c r="L96" s="138"/>
      <c r="M96" s="138"/>
    </row>
    <row r="97" spans="1:13" x14ac:dyDescent="0.3">
      <c r="A97" s="150"/>
      <c r="B97" s="145"/>
      <c r="C97" s="148"/>
      <c r="D97" s="148"/>
      <c r="E97" s="148"/>
      <c r="F97" s="148"/>
      <c r="G97" s="148"/>
      <c r="H97" s="74">
        <v>7</v>
      </c>
      <c r="I97" s="74" t="s">
        <v>438</v>
      </c>
      <c r="J97" s="74"/>
      <c r="K97" s="139"/>
      <c r="L97" s="138"/>
      <c r="M97" s="138"/>
    </row>
    <row r="98" spans="1:13" ht="28.8" x14ac:dyDescent="0.3">
      <c r="A98" s="140"/>
      <c r="B98" s="143" t="s">
        <v>84</v>
      </c>
      <c r="C98" s="146" t="s">
        <v>432</v>
      </c>
      <c r="D98" s="146" t="s">
        <v>439</v>
      </c>
      <c r="E98" s="146" t="s">
        <v>116</v>
      </c>
      <c r="F98" s="146" t="s">
        <v>454</v>
      </c>
      <c r="G98" s="146" t="s">
        <v>440</v>
      </c>
      <c r="H98" s="74">
        <v>1</v>
      </c>
      <c r="I98" s="74" t="s">
        <v>433</v>
      </c>
      <c r="J98" s="74" t="s">
        <v>65</v>
      </c>
      <c r="K98" s="137" t="s">
        <v>470</v>
      </c>
      <c r="L98" s="137" t="s">
        <v>473</v>
      </c>
      <c r="M98" s="137" t="s">
        <v>83</v>
      </c>
    </row>
    <row r="99" spans="1:13" x14ac:dyDescent="0.3">
      <c r="A99" s="141"/>
      <c r="B99" s="144"/>
      <c r="C99" s="147"/>
      <c r="D99" s="147"/>
      <c r="E99" s="147"/>
      <c r="F99" s="147"/>
      <c r="G99" s="147"/>
      <c r="H99" s="74">
        <v>2</v>
      </c>
      <c r="I99" s="74" t="s">
        <v>434</v>
      </c>
      <c r="J99" s="74">
        <v>123456789</v>
      </c>
      <c r="K99" s="138"/>
      <c r="L99" s="138"/>
      <c r="M99" s="138"/>
    </row>
    <row r="100" spans="1:13" ht="28.8" x14ac:dyDescent="0.3">
      <c r="A100" s="141"/>
      <c r="B100" s="144"/>
      <c r="C100" s="147"/>
      <c r="D100" s="147"/>
      <c r="E100" s="147"/>
      <c r="F100" s="147"/>
      <c r="G100" s="147"/>
      <c r="H100" s="74">
        <v>3</v>
      </c>
      <c r="I100" s="74" t="s">
        <v>435</v>
      </c>
      <c r="J100" s="74" t="s">
        <v>460</v>
      </c>
      <c r="K100" s="138"/>
      <c r="L100" s="138"/>
      <c r="M100" s="138"/>
    </row>
    <row r="101" spans="1:13" x14ac:dyDescent="0.3">
      <c r="A101" s="141"/>
      <c r="B101" s="144"/>
      <c r="C101" s="147"/>
      <c r="D101" s="147"/>
      <c r="E101" s="147"/>
      <c r="F101" s="147"/>
      <c r="G101" s="147"/>
      <c r="H101" s="74">
        <v>4</v>
      </c>
      <c r="I101" s="74" t="s">
        <v>436</v>
      </c>
      <c r="J101" s="74" t="s">
        <v>65</v>
      </c>
      <c r="K101" s="138"/>
      <c r="L101" s="138"/>
      <c r="M101" s="138"/>
    </row>
    <row r="102" spans="1:13" x14ac:dyDescent="0.3">
      <c r="A102" s="141"/>
      <c r="B102" s="144"/>
      <c r="C102" s="147"/>
      <c r="D102" s="147"/>
      <c r="E102" s="147"/>
      <c r="F102" s="147"/>
      <c r="G102" s="147"/>
      <c r="H102" s="74">
        <v>5</v>
      </c>
      <c r="I102" s="74" t="s">
        <v>471</v>
      </c>
      <c r="J102" s="74">
        <v>123456</v>
      </c>
      <c r="K102" s="138"/>
      <c r="L102" s="138"/>
      <c r="M102" s="138"/>
    </row>
    <row r="103" spans="1:13" ht="28.8" x14ac:dyDescent="0.3">
      <c r="A103" s="141"/>
      <c r="B103" s="144"/>
      <c r="C103" s="147"/>
      <c r="D103" s="147"/>
      <c r="E103" s="147"/>
      <c r="F103" s="147"/>
      <c r="G103" s="147"/>
      <c r="H103" s="74">
        <v>6</v>
      </c>
      <c r="I103" s="74" t="s">
        <v>437</v>
      </c>
      <c r="J103" s="74">
        <v>123456</v>
      </c>
      <c r="K103" s="138"/>
      <c r="L103" s="138"/>
      <c r="M103" s="138"/>
    </row>
    <row r="104" spans="1:13" x14ac:dyDescent="0.3">
      <c r="A104" s="150"/>
      <c r="B104" s="145"/>
      <c r="C104" s="148"/>
      <c r="D104" s="148"/>
      <c r="E104" s="148"/>
      <c r="F104" s="148"/>
      <c r="G104" s="148"/>
      <c r="H104" s="74">
        <v>7</v>
      </c>
      <c r="I104" s="74" t="s">
        <v>438</v>
      </c>
      <c r="J104" s="74"/>
      <c r="K104" s="139"/>
      <c r="L104" s="138"/>
      <c r="M104" s="138"/>
    </row>
    <row r="109" spans="1:13" x14ac:dyDescent="0.3">
      <c r="B109" s="124" t="s">
        <v>520</v>
      </c>
      <c r="C109" s="124" t="s">
        <v>522</v>
      </c>
      <c r="D109" s="124" t="s">
        <v>521</v>
      </c>
    </row>
    <row r="110" spans="1:13" x14ac:dyDescent="0.3">
      <c r="B110" s="125">
        <v>15</v>
      </c>
      <c r="C110" s="125">
        <f>COUNTIF(M:M,"Pass")</f>
        <v>2</v>
      </c>
      <c r="D110" s="125">
        <f>COUNTIF(M:M,"Fail")</f>
        <v>13</v>
      </c>
    </row>
  </sheetData>
  <mergeCells count="140">
    <mergeCell ref="F21:F27"/>
    <mergeCell ref="G21:G27"/>
    <mergeCell ref="K21:K27"/>
    <mergeCell ref="L21:L27"/>
    <mergeCell ref="M21:M27"/>
    <mergeCell ref="A21:A27"/>
    <mergeCell ref="B21:B27"/>
    <mergeCell ref="C21:C27"/>
    <mergeCell ref="D21:D27"/>
    <mergeCell ref="E21:E27"/>
    <mergeCell ref="M7:M13"/>
    <mergeCell ref="A14:A20"/>
    <mergeCell ref="B14:B20"/>
    <mergeCell ref="C14:C20"/>
    <mergeCell ref="D14:D20"/>
    <mergeCell ref="E14:E20"/>
    <mergeCell ref="F14:F20"/>
    <mergeCell ref="G14:G20"/>
    <mergeCell ref="K14:K20"/>
    <mergeCell ref="L14:L20"/>
    <mergeCell ref="M14:M20"/>
    <mergeCell ref="A7:A13"/>
    <mergeCell ref="B7:B13"/>
    <mergeCell ref="C7:C13"/>
    <mergeCell ref="D7:D13"/>
    <mergeCell ref="E7:E13"/>
    <mergeCell ref="F7:F13"/>
    <mergeCell ref="G7:G13"/>
    <mergeCell ref="K7:K13"/>
    <mergeCell ref="L7:L13"/>
    <mergeCell ref="F98:F104"/>
    <mergeCell ref="G98:G104"/>
    <mergeCell ref="K98:K104"/>
    <mergeCell ref="L98:L104"/>
    <mergeCell ref="M98:M104"/>
    <mergeCell ref="A98:A104"/>
    <mergeCell ref="B98:B104"/>
    <mergeCell ref="C98:C104"/>
    <mergeCell ref="D98:D104"/>
    <mergeCell ref="E98:E104"/>
    <mergeCell ref="F84:F90"/>
    <mergeCell ref="G84:G90"/>
    <mergeCell ref="K84:K90"/>
    <mergeCell ref="L84:L90"/>
    <mergeCell ref="M84:M90"/>
    <mergeCell ref="F91:F97"/>
    <mergeCell ref="G91:G97"/>
    <mergeCell ref="K91:K97"/>
    <mergeCell ref="L91:L97"/>
    <mergeCell ref="M91:M97"/>
    <mergeCell ref="A84:A90"/>
    <mergeCell ref="B84:B90"/>
    <mergeCell ref="C84:C90"/>
    <mergeCell ref="D84:D90"/>
    <mergeCell ref="E84:E90"/>
    <mergeCell ref="A91:A97"/>
    <mergeCell ref="B91:B97"/>
    <mergeCell ref="C91:C97"/>
    <mergeCell ref="D91:D97"/>
    <mergeCell ref="E91:E97"/>
    <mergeCell ref="F70:F76"/>
    <mergeCell ref="G70:G76"/>
    <mergeCell ref="K70:K76"/>
    <mergeCell ref="L70:L76"/>
    <mergeCell ref="M70:M76"/>
    <mergeCell ref="F77:F83"/>
    <mergeCell ref="G77:G83"/>
    <mergeCell ref="K77:K83"/>
    <mergeCell ref="L77:L83"/>
    <mergeCell ref="M77:M83"/>
    <mergeCell ref="A70:A76"/>
    <mergeCell ref="B70:B76"/>
    <mergeCell ref="C70:C76"/>
    <mergeCell ref="D70:D76"/>
    <mergeCell ref="E70:E76"/>
    <mergeCell ref="A77:A83"/>
    <mergeCell ref="B77:B83"/>
    <mergeCell ref="C77:C83"/>
    <mergeCell ref="D77:D83"/>
    <mergeCell ref="E77:E83"/>
    <mergeCell ref="F56:F62"/>
    <mergeCell ref="G56:G62"/>
    <mergeCell ref="K56:K62"/>
    <mergeCell ref="L56:L62"/>
    <mergeCell ref="M56:M62"/>
    <mergeCell ref="F63:F69"/>
    <mergeCell ref="G63:G69"/>
    <mergeCell ref="K63:K69"/>
    <mergeCell ref="L63:L69"/>
    <mergeCell ref="M63:M69"/>
    <mergeCell ref="A56:A62"/>
    <mergeCell ref="B56:B62"/>
    <mergeCell ref="C56:C62"/>
    <mergeCell ref="D56:D62"/>
    <mergeCell ref="E56:E62"/>
    <mergeCell ref="A63:A69"/>
    <mergeCell ref="B63:B69"/>
    <mergeCell ref="C63:C69"/>
    <mergeCell ref="D63:D69"/>
    <mergeCell ref="E63:E69"/>
    <mergeCell ref="F42:F48"/>
    <mergeCell ref="G42:G48"/>
    <mergeCell ref="K42:K48"/>
    <mergeCell ref="L42:L48"/>
    <mergeCell ref="M42:M48"/>
    <mergeCell ref="F49:F55"/>
    <mergeCell ref="G49:G55"/>
    <mergeCell ref="K49:K55"/>
    <mergeCell ref="L49:L55"/>
    <mergeCell ref="M49:M55"/>
    <mergeCell ref="A42:A48"/>
    <mergeCell ref="B42:B48"/>
    <mergeCell ref="C42:C48"/>
    <mergeCell ref="D42:D48"/>
    <mergeCell ref="E42:E48"/>
    <mergeCell ref="A49:A55"/>
    <mergeCell ref="B49:B55"/>
    <mergeCell ref="C49:C55"/>
    <mergeCell ref="D49:D55"/>
    <mergeCell ref="E49:E55"/>
    <mergeCell ref="F28:F34"/>
    <mergeCell ref="G28:G34"/>
    <mergeCell ref="K28:K34"/>
    <mergeCell ref="L28:L34"/>
    <mergeCell ref="M28:M34"/>
    <mergeCell ref="F35:F41"/>
    <mergeCell ref="G35:G41"/>
    <mergeCell ref="K35:K41"/>
    <mergeCell ref="L35:L41"/>
    <mergeCell ref="M35:M41"/>
    <mergeCell ref="A28:A34"/>
    <mergeCell ref="B28:B34"/>
    <mergeCell ref="C28:C34"/>
    <mergeCell ref="D28:D34"/>
    <mergeCell ref="E28:E34"/>
    <mergeCell ref="A35:A41"/>
    <mergeCell ref="B35:B41"/>
    <mergeCell ref="C35:C41"/>
    <mergeCell ref="D35:D41"/>
    <mergeCell ref="E35:E41"/>
  </mergeCells>
  <phoneticPr fontId="18" type="noConversion"/>
  <hyperlinks>
    <hyperlink ref="J9" r:id="rId1" xr:uid="{32BF3047-8E90-43CB-8B74-F5D5858C68E4}"/>
    <hyperlink ref="J16" r:id="rId2" xr:uid="{27A57B6E-5F2C-4FA3-A961-90EA952739E5}"/>
    <hyperlink ref="J23" r:id="rId3" xr:uid="{F4C80F76-6A42-4CEB-95D4-CD9E6E287C12}"/>
    <hyperlink ref="J37" r:id="rId4" xr:uid="{E57FEE9D-9E5F-469D-8255-F337D90AD6E2}"/>
    <hyperlink ref="J44" r:id="rId5" xr:uid="{9B13A153-4BC6-4FA2-A8CB-8625ADC607A4}"/>
    <hyperlink ref="J51" r:id="rId6" xr:uid="{11D65339-169D-4D93-942F-CC7BB206076E}"/>
    <hyperlink ref="J58" r:id="rId7" xr:uid="{9A977BF4-474A-4309-8E77-159700A9B8EA}"/>
    <hyperlink ref="J65" r:id="rId8" xr:uid="{20A26B99-8F07-4D93-821A-CDF3C0BD96B0}"/>
    <hyperlink ref="J72" r:id="rId9" xr:uid="{20127FF1-91B3-44D9-9CF9-7457D7A72A86}"/>
    <hyperlink ref="J79" r:id="rId10" display="07phananhdo@gmail.com" xr:uid="{0C0A8C34-F64A-4EF4-BBD4-49E9AF083791}"/>
    <hyperlink ref="J86" r:id="rId11" display="07phananhdo@gmail.com" xr:uid="{4209F990-BE61-4789-A2F1-023DFF1CCE54}"/>
    <hyperlink ref="J93" r:id="rId12" xr:uid="{5741D3D0-BA1A-43C0-9D37-D064512F8D78}"/>
    <hyperlink ref="J100" r:id="rId13" display="07phananhdo@gmail.com" xr:uid="{615B5EBA-93D8-4F50-B45C-838B106565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F5A80-BFB8-46B2-80BF-8EBAE2ACDD58}">
  <dimension ref="A1:M51"/>
  <sheetViews>
    <sheetView topLeftCell="A28" zoomScale="56" workbookViewId="0">
      <selection activeCell="C76" sqref="C76"/>
    </sheetView>
  </sheetViews>
  <sheetFormatPr defaultRowHeight="14.4" x14ac:dyDescent="0.3"/>
  <cols>
    <col min="2" max="2" width="14.88671875" customWidth="1"/>
    <col min="3" max="3" width="15.109375" customWidth="1"/>
    <col min="4" max="4" width="15.5546875" customWidth="1"/>
    <col min="5" max="5" width="22.44140625" customWidth="1"/>
    <col min="6" max="6" width="18.5546875" customWidth="1"/>
    <col min="7" max="7" width="30.109375" customWidth="1"/>
    <col min="8" max="8" width="9" bestFit="1" customWidth="1"/>
    <col min="9" max="9" width="26.5546875" style="34" customWidth="1"/>
    <col min="10" max="10" width="17.77734375" style="34" customWidth="1"/>
    <col min="11" max="11" width="19" customWidth="1"/>
    <col min="12" max="12" width="18.33203125" customWidth="1"/>
    <col min="13" max="13" width="20.77734375" customWidth="1"/>
  </cols>
  <sheetData>
    <row r="1" spans="1:13" ht="39.6" x14ac:dyDescent="0.3">
      <c r="A1" s="105" t="s">
        <v>49</v>
      </c>
      <c r="B1" s="79" t="s">
        <v>50</v>
      </c>
      <c r="C1" s="80" t="s">
        <v>51</v>
      </c>
      <c r="D1" s="81"/>
      <c r="E1" s="81" t="s">
        <v>52</v>
      </c>
      <c r="F1" s="4"/>
      <c r="G1" s="82"/>
      <c r="H1" s="83"/>
      <c r="I1" s="109"/>
      <c r="J1" s="109"/>
      <c r="K1" s="83"/>
      <c r="L1" s="83"/>
      <c r="M1" s="83"/>
    </row>
    <row r="2" spans="1:13" ht="27.6" x14ac:dyDescent="0.3">
      <c r="A2" s="106"/>
      <c r="B2" s="84" t="s">
        <v>53</v>
      </c>
      <c r="C2" s="84"/>
      <c r="D2" s="81"/>
      <c r="E2" s="81" t="s">
        <v>54</v>
      </c>
      <c r="F2" s="85"/>
      <c r="G2" s="82"/>
      <c r="H2" s="83"/>
      <c r="I2" s="109"/>
      <c r="J2" s="109"/>
      <c r="K2" s="83"/>
      <c r="L2" s="83"/>
      <c r="M2" s="83"/>
    </row>
    <row r="3" spans="1:13" ht="26.4" x14ac:dyDescent="0.3">
      <c r="A3" s="37"/>
      <c r="B3" s="86" t="s">
        <v>55</v>
      </c>
      <c r="C3" s="86"/>
      <c r="D3" s="81"/>
      <c r="E3" s="81" t="s">
        <v>56</v>
      </c>
      <c r="F3" s="87"/>
      <c r="G3" s="82"/>
      <c r="H3" s="83"/>
      <c r="I3" s="109"/>
      <c r="J3" s="109"/>
      <c r="K3" s="83"/>
      <c r="L3" s="83"/>
      <c r="M3" s="83"/>
    </row>
    <row r="4" spans="1:13" ht="15.6" x14ac:dyDescent="0.3">
      <c r="A4" s="88"/>
      <c r="B4" s="86"/>
      <c r="C4" s="86"/>
      <c r="D4" s="81"/>
      <c r="E4" s="81" t="s">
        <v>57</v>
      </c>
      <c r="F4" s="40"/>
      <c r="G4" s="82"/>
      <c r="H4" s="83"/>
      <c r="I4" s="109"/>
      <c r="J4" s="109"/>
      <c r="K4" s="83"/>
      <c r="L4" s="83"/>
      <c r="M4" s="83"/>
    </row>
    <row r="5" spans="1:13" x14ac:dyDescent="0.3">
      <c r="A5" s="98" t="s">
        <v>323</v>
      </c>
      <c r="B5" s="99" t="s">
        <v>324</v>
      </c>
      <c r="C5" s="99" t="s">
        <v>325</v>
      </c>
      <c r="D5" s="99" t="s">
        <v>326</v>
      </c>
      <c r="E5" s="99" t="s">
        <v>61</v>
      </c>
      <c r="F5" s="99" t="s">
        <v>62</v>
      </c>
      <c r="G5" s="99" t="s">
        <v>63</v>
      </c>
      <c r="H5" s="99" t="s">
        <v>327</v>
      </c>
      <c r="I5" s="99" t="s">
        <v>328</v>
      </c>
      <c r="J5" s="99" t="s">
        <v>65</v>
      </c>
      <c r="K5" s="99" t="s">
        <v>66</v>
      </c>
      <c r="L5" s="99" t="s">
        <v>67</v>
      </c>
      <c r="M5" s="99" t="s">
        <v>68</v>
      </c>
    </row>
    <row r="6" spans="1:13" ht="43.2" x14ac:dyDescent="0.3">
      <c r="A6" s="151"/>
      <c r="B6" s="146" t="s">
        <v>355</v>
      </c>
      <c r="C6" s="146" t="s">
        <v>485</v>
      </c>
      <c r="D6" s="146" t="s">
        <v>494</v>
      </c>
      <c r="E6" s="146" t="s">
        <v>97</v>
      </c>
      <c r="F6" s="146"/>
      <c r="G6" s="146"/>
      <c r="H6" s="74">
        <v>1</v>
      </c>
      <c r="I6" s="74" t="s">
        <v>474</v>
      </c>
      <c r="J6" s="111" t="s">
        <v>475</v>
      </c>
      <c r="K6" s="137" t="s">
        <v>486</v>
      </c>
      <c r="L6" s="137" t="s">
        <v>486</v>
      </c>
      <c r="M6" s="137" t="s">
        <v>72</v>
      </c>
    </row>
    <row r="7" spans="1:13" x14ac:dyDescent="0.3">
      <c r="A7" s="152"/>
      <c r="B7" s="147"/>
      <c r="C7" s="147"/>
      <c r="D7" s="147"/>
      <c r="E7" s="147"/>
      <c r="F7" s="147"/>
      <c r="G7" s="147"/>
      <c r="H7" s="74">
        <v>2</v>
      </c>
      <c r="I7" s="74" t="s">
        <v>433</v>
      </c>
      <c r="J7" s="74" t="s">
        <v>65</v>
      </c>
      <c r="K7" s="138"/>
      <c r="L7" s="138"/>
      <c r="M7" s="138"/>
    </row>
    <row r="8" spans="1:13" x14ac:dyDescent="0.3">
      <c r="A8" s="152"/>
      <c r="B8" s="147"/>
      <c r="C8" s="147"/>
      <c r="D8" s="147"/>
      <c r="E8" s="147"/>
      <c r="F8" s="147"/>
      <c r="G8" s="147"/>
      <c r="H8" s="74">
        <v>3</v>
      </c>
      <c r="I8" s="74" t="s">
        <v>434</v>
      </c>
      <c r="J8" s="112" t="s">
        <v>476</v>
      </c>
      <c r="K8" s="138"/>
      <c r="L8" s="138"/>
      <c r="M8" s="138"/>
    </row>
    <row r="9" spans="1:13" ht="28.8" x14ac:dyDescent="0.3">
      <c r="A9" s="152"/>
      <c r="B9" s="147"/>
      <c r="C9" s="147"/>
      <c r="D9" s="147"/>
      <c r="E9" s="147"/>
      <c r="F9" s="147"/>
      <c r="G9" s="147"/>
      <c r="H9" s="74">
        <v>4</v>
      </c>
      <c r="I9" s="74" t="s">
        <v>435</v>
      </c>
      <c r="J9" s="74" t="s">
        <v>441</v>
      </c>
      <c r="K9" s="138"/>
      <c r="L9" s="138"/>
      <c r="M9" s="138"/>
    </row>
    <row r="10" spans="1:13" x14ac:dyDescent="0.3">
      <c r="A10" s="152"/>
      <c r="B10" s="147"/>
      <c r="C10" s="147"/>
      <c r="D10" s="147"/>
      <c r="E10" s="147"/>
      <c r="F10" s="147"/>
      <c r="G10" s="147"/>
      <c r="H10" s="74">
        <v>5</v>
      </c>
      <c r="I10" s="74" t="s">
        <v>436</v>
      </c>
      <c r="J10" s="74" t="s">
        <v>65</v>
      </c>
      <c r="K10" s="138"/>
      <c r="L10" s="138"/>
      <c r="M10" s="138"/>
    </row>
    <row r="11" spans="1:13" x14ac:dyDescent="0.3">
      <c r="A11" s="152"/>
      <c r="B11" s="147"/>
      <c r="C11" s="147"/>
      <c r="D11" s="147"/>
      <c r="E11" s="147"/>
      <c r="F11" s="147"/>
      <c r="G11" s="147"/>
      <c r="H11" s="74">
        <v>6</v>
      </c>
      <c r="I11" s="74" t="s">
        <v>471</v>
      </c>
      <c r="J11" s="74">
        <v>123456</v>
      </c>
      <c r="K11" s="138"/>
      <c r="L11" s="138"/>
      <c r="M11" s="138"/>
    </row>
    <row r="12" spans="1:13" x14ac:dyDescent="0.3">
      <c r="A12" s="152"/>
      <c r="B12" s="147"/>
      <c r="C12" s="147"/>
      <c r="D12" s="147"/>
      <c r="E12" s="147"/>
      <c r="F12" s="147"/>
      <c r="G12" s="147"/>
      <c r="H12" s="74">
        <v>7</v>
      </c>
      <c r="I12" s="74" t="s">
        <v>437</v>
      </c>
      <c r="J12" s="74">
        <v>123456</v>
      </c>
      <c r="K12" s="138"/>
      <c r="L12" s="138"/>
      <c r="M12" s="138"/>
    </row>
    <row r="13" spans="1:13" ht="43.2" customHeight="1" x14ac:dyDescent="0.3">
      <c r="A13" s="152"/>
      <c r="B13" s="147"/>
      <c r="C13" s="147"/>
      <c r="D13" s="147"/>
      <c r="E13" s="147"/>
      <c r="F13" s="147"/>
      <c r="G13" s="147"/>
      <c r="H13" s="74">
        <v>8</v>
      </c>
      <c r="I13" s="74" t="s">
        <v>438</v>
      </c>
      <c r="J13" s="113"/>
      <c r="K13" s="138"/>
      <c r="L13" s="138"/>
      <c r="M13" s="138"/>
    </row>
    <row r="14" spans="1:13" ht="43.2" customHeight="1" x14ac:dyDescent="0.3">
      <c r="A14" s="152"/>
      <c r="B14" s="147"/>
      <c r="C14" s="147"/>
      <c r="D14" s="147"/>
      <c r="E14" s="147"/>
      <c r="F14" s="147"/>
      <c r="G14" s="147"/>
      <c r="H14" s="74">
        <v>9</v>
      </c>
      <c r="I14" s="74" t="s">
        <v>477</v>
      </c>
      <c r="J14" s="114" t="s">
        <v>478</v>
      </c>
      <c r="K14" s="138"/>
      <c r="L14" s="138"/>
      <c r="M14" s="138"/>
    </row>
    <row r="15" spans="1:13" ht="43.2" customHeight="1" x14ac:dyDescent="0.3">
      <c r="A15" s="152"/>
      <c r="B15" s="147"/>
      <c r="C15" s="147"/>
      <c r="D15" s="147"/>
      <c r="E15" s="147"/>
      <c r="F15" s="147"/>
      <c r="G15" s="147"/>
      <c r="H15" s="74">
        <v>10</v>
      </c>
      <c r="I15" s="74" t="s">
        <v>487</v>
      </c>
      <c r="J15" s="112" t="s">
        <v>467</v>
      </c>
      <c r="K15" s="138"/>
      <c r="L15" s="138"/>
      <c r="M15" s="138"/>
    </row>
    <row r="16" spans="1:13" ht="28.8" customHeight="1" x14ac:dyDescent="0.3">
      <c r="A16" s="152"/>
      <c r="B16" s="147"/>
      <c r="C16" s="147"/>
      <c r="D16" s="147"/>
      <c r="E16" s="147"/>
      <c r="F16" s="147"/>
      <c r="G16" s="147"/>
      <c r="H16" s="74">
        <v>11</v>
      </c>
      <c r="I16" s="74" t="s">
        <v>488</v>
      </c>
      <c r="J16" s="74">
        <v>1231234</v>
      </c>
      <c r="K16" s="138"/>
      <c r="L16" s="138"/>
      <c r="M16" s="138"/>
    </row>
    <row r="17" spans="1:13" ht="28.8" customHeight="1" x14ac:dyDescent="0.3">
      <c r="A17" s="152"/>
      <c r="B17" s="147"/>
      <c r="C17" s="147"/>
      <c r="D17" s="147"/>
      <c r="E17" s="147"/>
      <c r="F17" s="147"/>
      <c r="G17" s="147"/>
      <c r="H17" s="74">
        <v>12</v>
      </c>
      <c r="I17" s="74" t="s">
        <v>489</v>
      </c>
      <c r="J17" s="113" t="s">
        <v>347</v>
      </c>
      <c r="K17" s="138"/>
      <c r="L17" s="138"/>
      <c r="M17" s="138"/>
    </row>
    <row r="18" spans="1:13" ht="43.2" customHeight="1" x14ac:dyDescent="0.3">
      <c r="A18" s="152"/>
      <c r="B18" s="147"/>
      <c r="C18" s="147"/>
      <c r="D18" s="147"/>
      <c r="E18" s="147"/>
      <c r="F18" s="147"/>
      <c r="G18" s="147"/>
      <c r="H18" s="74">
        <v>13</v>
      </c>
      <c r="I18" s="74" t="s">
        <v>479</v>
      </c>
      <c r="J18" s="113"/>
      <c r="K18" s="138"/>
      <c r="L18" s="138"/>
      <c r="M18" s="138"/>
    </row>
    <row r="19" spans="1:13" ht="28.8" customHeight="1" x14ac:dyDescent="0.3">
      <c r="A19" s="152"/>
      <c r="B19" s="147"/>
      <c r="C19" s="147"/>
      <c r="D19" s="147"/>
      <c r="E19" s="147"/>
      <c r="F19" s="147"/>
      <c r="G19" s="147"/>
      <c r="H19" s="74">
        <v>14</v>
      </c>
      <c r="I19" s="74" t="s">
        <v>491</v>
      </c>
      <c r="J19" s="74">
        <v>1</v>
      </c>
      <c r="K19" s="138"/>
      <c r="L19" s="138"/>
      <c r="M19" s="138"/>
    </row>
    <row r="20" spans="1:13" ht="45.6" customHeight="1" x14ac:dyDescent="0.3">
      <c r="A20" s="152"/>
      <c r="B20" s="147"/>
      <c r="C20" s="147"/>
      <c r="D20" s="147"/>
      <c r="E20" s="147"/>
      <c r="F20" s="147"/>
      <c r="G20" s="147"/>
      <c r="H20" s="115">
        <v>15</v>
      </c>
      <c r="I20" s="115" t="s">
        <v>492</v>
      </c>
      <c r="J20" s="113"/>
      <c r="K20" s="138"/>
      <c r="L20" s="138"/>
      <c r="M20" s="138"/>
    </row>
    <row r="21" spans="1:13" ht="32.4" customHeight="1" x14ac:dyDescent="0.3">
      <c r="A21" s="152"/>
      <c r="B21" s="147"/>
      <c r="C21" s="147"/>
      <c r="D21" s="147"/>
      <c r="E21" s="147"/>
      <c r="F21" s="147"/>
      <c r="G21" s="147"/>
      <c r="H21" s="115">
        <v>16</v>
      </c>
      <c r="I21" s="115" t="s">
        <v>480</v>
      </c>
      <c r="J21" s="113"/>
      <c r="K21" s="138"/>
      <c r="L21" s="138"/>
      <c r="M21" s="138"/>
    </row>
    <row r="22" spans="1:13" ht="30" customHeight="1" x14ac:dyDescent="0.3">
      <c r="A22" s="152"/>
      <c r="B22" s="147"/>
      <c r="C22" s="147"/>
      <c r="D22" s="147"/>
      <c r="E22" s="147"/>
      <c r="F22" s="147"/>
      <c r="G22" s="147"/>
      <c r="H22" s="115">
        <v>17</v>
      </c>
      <c r="I22" s="113" t="s">
        <v>481</v>
      </c>
      <c r="J22" s="114" t="s">
        <v>490</v>
      </c>
      <c r="K22" s="138"/>
      <c r="L22" s="138"/>
      <c r="M22" s="138"/>
    </row>
    <row r="23" spans="1:13" ht="33.6" customHeight="1" x14ac:dyDescent="0.3">
      <c r="A23" s="152"/>
      <c r="B23" s="147"/>
      <c r="C23" s="147"/>
      <c r="D23" s="147"/>
      <c r="E23" s="147"/>
      <c r="F23" s="147"/>
      <c r="G23" s="147"/>
      <c r="H23" s="115">
        <v>18</v>
      </c>
      <c r="I23" s="113" t="s">
        <v>482</v>
      </c>
      <c r="J23" s="113"/>
      <c r="K23" s="138"/>
      <c r="L23" s="138"/>
      <c r="M23" s="138"/>
    </row>
    <row r="24" spans="1:13" x14ac:dyDescent="0.3">
      <c r="A24" s="152"/>
      <c r="B24" s="147"/>
      <c r="C24" s="147"/>
      <c r="D24" s="147"/>
      <c r="E24" s="147"/>
      <c r="F24" s="147"/>
      <c r="G24" s="147"/>
      <c r="H24" s="115">
        <v>19</v>
      </c>
      <c r="I24" s="113" t="s">
        <v>483</v>
      </c>
      <c r="J24" s="113"/>
      <c r="K24" s="138"/>
      <c r="L24" s="138"/>
      <c r="M24" s="138"/>
    </row>
    <row r="25" spans="1:13" x14ac:dyDescent="0.3">
      <c r="A25" s="152"/>
      <c r="B25" s="147"/>
      <c r="C25" s="147"/>
      <c r="D25" s="147"/>
      <c r="E25" s="147"/>
      <c r="F25" s="147"/>
      <c r="G25" s="147"/>
      <c r="H25" s="115">
        <v>20</v>
      </c>
      <c r="I25" s="113" t="s">
        <v>493</v>
      </c>
      <c r="J25" s="113">
        <v>1</v>
      </c>
      <c r="K25" s="138"/>
      <c r="L25" s="138"/>
      <c r="M25" s="138"/>
    </row>
    <row r="26" spans="1:13" x14ac:dyDescent="0.3">
      <c r="A26" s="153"/>
      <c r="B26" s="148"/>
      <c r="C26" s="148"/>
      <c r="D26" s="148"/>
      <c r="E26" s="148"/>
      <c r="F26" s="148"/>
      <c r="G26" s="148"/>
      <c r="H26" s="115">
        <v>21</v>
      </c>
      <c r="I26" s="113" t="s">
        <v>484</v>
      </c>
      <c r="J26" s="113"/>
      <c r="K26" s="139"/>
      <c r="L26" s="139"/>
      <c r="M26" s="139"/>
    </row>
    <row r="27" spans="1:13" ht="43.2" x14ac:dyDescent="0.3">
      <c r="A27" s="151"/>
      <c r="B27" s="146" t="s">
        <v>357</v>
      </c>
      <c r="C27" s="146" t="s">
        <v>485</v>
      </c>
      <c r="D27" s="146" t="s">
        <v>495</v>
      </c>
      <c r="E27" s="146" t="s">
        <v>97</v>
      </c>
      <c r="F27" s="146"/>
      <c r="G27" s="146"/>
      <c r="H27" s="74">
        <v>1</v>
      </c>
      <c r="I27" s="74" t="s">
        <v>474</v>
      </c>
      <c r="J27" s="111" t="s">
        <v>475</v>
      </c>
      <c r="K27" s="137" t="s">
        <v>496</v>
      </c>
      <c r="L27" s="137" t="s">
        <v>496</v>
      </c>
      <c r="M27" s="137" t="s">
        <v>72</v>
      </c>
    </row>
    <row r="28" spans="1:13" x14ac:dyDescent="0.3">
      <c r="A28" s="152"/>
      <c r="B28" s="147"/>
      <c r="C28" s="147"/>
      <c r="D28" s="147"/>
      <c r="E28" s="147"/>
      <c r="F28" s="147"/>
      <c r="G28" s="147"/>
      <c r="H28" s="74">
        <v>2</v>
      </c>
      <c r="I28" s="74" t="s">
        <v>433</v>
      </c>
      <c r="J28" s="74" t="s">
        <v>65</v>
      </c>
      <c r="K28" s="138"/>
      <c r="L28" s="138"/>
      <c r="M28" s="138"/>
    </row>
    <row r="29" spans="1:13" x14ac:dyDescent="0.3">
      <c r="A29" s="152"/>
      <c r="B29" s="147"/>
      <c r="C29" s="147"/>
      <c r="D29" s="147"/>
      <c r="E29" s="147"/>
      <c r="F29" s="147"/>
      <c r="G29" s="147"/>
      <c r="H29" s="74">
        <v>3</v>
      </c>
      <c r="I29" s="74" t="s">
        <v>434</v>
      </c>
      <c r="J29" s="112" t="s">
        <v>476</v>
      </c>
      <c r="K29" s="138"/>
      <c r="L29" s="138"/>
      <c r="M29" s="138"/>
    </row>
    <row r="30" spans="1:13" ht="28.8" x14ac:dyDescent="0.3">
      <c r="A30" s="152"/>
      <c r="B30" s="147"/>
      <c r="C30" s="147"/>
      <c r="D30" s="147"/>
      <c r="E30" s="147"/>
      <c r="F30" s="147"/>
      <c r="G30" s="147"/>
      <c r="H30" s="74">
        <v>4</v>
      </c>
      <c r="I30" s="74" t="s">
        <v>435</v>
      </c>
      <c r="J30" s="74" t="s">
        <v>441</v>
      </c>
      <c r="K30" s="138"/>
      <c r="L30" s="138"/>
      <c r="M30" s="138"/>
    </row>
    <row r="31" spans="1:13" x14ac:dyDescent="0.3">
      <c r="A31" s="152"/>
      <c r="B31" s="147"/>
      <c r="C31" s="147"/>
      <c r="D31" s="147"/>
      <c r="E31" s="147"/>
      <c r="F31" s="147"/>
      <c r="G31" s="147"/>
      <c r="H31" s="74">
        <v>5</v>
      </c>
      <c r="I31" s="74" t="s">
        <v>436</v>
      </c>
      <c r="J31" s="74" t="s">
        <v>65</v>
      </c>
      <c r="K31" s="138"/>
      <c r="L31" s="138"/>
      <c r="M31" s="138"/>
    </row>
    <row r="32" spans="1:13" x14ac:dyDescent="0.3">
      <c r="A32" s="152"/>
      <c r="B32" s="147"/>
      <c r="C32" s="147"/>
      <c r="D32" s="147"/>
      <c r="E32" s="147"/>
      <c r="F32" s="147"/>
      <c r="G32" s="147"/>
      <c r="H32" s="74">
        <v>6</v>
      </c>
      <c r="I32" s="74" t="s">
        <v>471</v>
      </c>
      <c r="J32" s="74">
        <v>123456</v>
      </c>
      <c r="K32" s="138"/>
      <c r="L32" s="138"/>
      <c r="M32" s="138"/>
    </row>
    <row r="33" spans="1:13" x14ac:dyDescent="0.3">
      <c r="A33" s="152"/>
      <c r="B33" s="147"/>
      <c r="C33" s="147"/>
      <c r="D33" s="147"/>
      <c r="E33" s="147"/>
      <c r="F33" s="147"/>
      <c r="G33" s="147"/>
      <c r="H33" s="74">
        <v>7</v>
      </c>
      <c r="I33" s="74" t="s">
        <v>437</v>
      </c>
      <c r="J33" s="74">
        <v>123456</v>
      </c>
      <c r="K33" s="138"/>
      <c r="L33" s="138"/>
      <c r="M33" s="138"/>
    </row>
    <row r="34" spans="1:13" x14ac:dyDescent="0.3">
      <c r="A34" s="152"/>
      <c r="B34" s="147"/>
      <c r="C34" s="147"/>
      <c r="D34" s="147"/>
      <c r="E34" s="147"/>
      <c r="F34" s="147"/>
      <c r="G34" s="147"/>
      <c r="H34" s="74">
        <v>8</v>
      </c>
      <c r="I34" s="74" t="s">
        <v>438</v>
      </c>
      <c r="J34" s="113"/>
      <c r="K34" s="138"/>
      <c r="L34" s="138"/>
      <c r="M34" s="138"/>
    </row>
    <row r="35" spans="1:13" ht="28.8" x14ac:dyDescent="0.3">
      <c r="A35" s="152"/>
      <c r="B35" s="147"/>
      <c r="C35" s="147"/>
      <c r="D35" s="147"/>
      <c r="E35" s="147"/>
      <c r="F35" s="147"/>
      <c r="G35" s="147"/>
      <c r="H35" s="74">
        <v>9</v>
      </c>
      <c r="I35" s="74" t="s">
        <v>477</v>
      </c>
      <c r="J35" s="114" t="s">
        <v>478</v>
      </c>
      <c r="K35" s="138"/>
      <c r="L35" s="138"/>
      <c r="M35" s="138"/>
    </row>
    <row r="36" spans="1:13" x14ac:dyDescent="0.3">
      <c r="A36" s="152"/>
      <c r="B36" s="147"/>
      <c r="C36" s="147"/>
      <c r="D36" s="147"/>
      <c r="E36" s="147"/>
      <c r="F36" s="147"/>
      <c r="G36" s="147"/>
      <c r="H36" s="74">
        <v>10</v>
      </c>
      <c r="I36" s="74" t="s">
        <v>487</v>
      </c>
      <c r="J36" s="112" t="s">
        <v>467</v>
      </c>
      <c r="K36" s="138"/>
      <c r="L36" s="138"/>
      <c r="M36" s="138"/>
    </row>
    <row r="37" spans="1:13" x14ac:dyDescent="0.3">
      <c r="A37" s="152"/>
      <c r="B37" s="147"/>
      <c r="C37" s="147"/>
      <c r="D37" s="147"/>
      <c r="E37" s="147"/>
      <c r="F37" s="147"/>
      <c r="G37" s="147"/>
      <c r="H37" s="74">
        <v>11</v>
      </c>
      <c r="I37" s="74" t="s">
        <v>488</v>
      </c>
      <c r="J37" s="74">
        <v>1231234</v>
      </c>
      <c r="K37" s="138"/>
      <c r="L37" s="138"/>
      <c r="M37" s="138"/>
    </row>
    <row r="38" spans="1:13" x14ac:dyDescent="0.3">
      <c r="A38" s="152"/>
      <c r="B38" s="147"/>
      <c r="C38" s="147"/>
      <c r="D38" s="147"/>
      <c r="E38" s="147"/>
      <c r="F38" s="147"/>
      <c r="G38" s="147"/>
      <c r="H38" s="74">
        <v>12</v>
      </c>
      <c r="I38" s="74" t="s">
        <v>489</v>
      </c>
      <c r="J38" s="113" t="s">
        <v>347</v>
      </c>
      <c r="K38" s="138"/>
      <c r="L38" s="138"/>
      <c r="M38" s="138"/>
    </row>
    <row r="39" spans="1:13" x14ac:dyDescent="0.3">
      <c r="A39" s="152"/>
      <c r="B39" s="147"/>
      <c r="C39" s="147"/>
      <c r="D39" s="147"/>
      <c r="E39" s="147"/>
      <c r="F39" s="147"/>
      <c r="G39" s="147"/>
      <c r="H39" s="74">
        <v>13</v>
      </c>
      <c r="I39" s="74" t="s">
        <v>479</v>
      </c>
      <c r="J39" s="113"/>
      <c r="K39" s="138"/>
      <c r="L39" s="138"/>
      <c r="M39" s="138"/>
    </row>
    <row r="40" spans="1:13" x14ac:dyDescent="0.3">
      <c r="A40" s="152"/>
      <c r="B40" s="147"/>
      <c r="C40" s="147"/>
      <c r="D40" s="147"/>
      <c r="E40" s="147"/>
      <c r="F40" s="147"/>
      <c r="G40" s="147"/>
      <c r="H40" s="74">
        <v>14</v>
      </c>
      <c r="I40" s="74" t="s">
        <v>491</v>
      </c>
      <c r="J40" s="74">
        <v>10</v>
      </c>
      <c r="K40" s="138"/>
      <c r="L40" s="138"/>
      <c r="M40" s="138"/>
    </row>
    <row r="41" spans="1:13" ht="28.8" x14ac:dyDescent="0.3">
      <c r="A41" s="152"/>
      <c r="B41" s="147"/>
      <c r="C41" s="147"/>
      <c r="D41" s="147"/>
      <c r="E41" s="147"/>
      <c r="F41" s="147"/>
      <c r="G41" s="147"/>
      <c r="H41" s="115">
        <v>15</v>
      </c>
      <c r="I41" s="115" t="s">
        <v>492</v>
      </c>
      <c r="J41" s="113"/>
      <c r="K41" s="138"/>
      <c r="L41" s="138"/>
      <c r="M41" s="138"/>
    </row>
    <row r="42" spans="1:13" x14ac:dyDescent="0.3">
      <c r="A42" s="152"/>
      <c r="B42" s="147"/>
      <c r="C42" s="147"/>
      <c r="D42" s="147"/>
      <c r="E42" s="147"/>
      <c r="F42" s="147"/>
      <c r="G42" s="147"/>
      <c r="H42" s="115">
        <v>16</v>
      </c>
      <c r="I42" s="115" t="s">
        <v>480</v>
      </c>
      <c r="J42" s="113"/>
      <c r="K42" s="138"/>
      <c r="L42" s="138"/>
      <c r="M42" s="138"/>
    </row>
    <row r="43" spans="1:13" ht="43.2" x14ac:dyDescent="0.3">
      <c r="A43" s="152"/>
      <c r="B43" s="147"/>
      <c r="C43" s="147"/>
      <c r="D43" s="147"/>
      <c r="E43" s="147"/>
      <c r="F43" s="147"/>
      <c r="G43" s="147"/>
      <c r="H43" s="115">
        <v>17</v>
      </c>
      <c r="I43" s="113" t="s">
        <v>481</v>
      </c>
      <c r="J43" s="114" t="s">
        <v>490</v>
      </c>
      <c r="K43" s="138"/>
      <c r="L43" s="138"/>
      <c r="M43" s="138"/>
    </row>
    <row r="44" spans="1:13" x14ac:dyDescent="0.3">
      <c r="A44" s="152"/>
      <c r="B44" s="147"/>
      <c r="C44" s="147"/>
      <c r="D44" s="147"/>
      <c r="E44" s="147"/>
      <c r="F44" s="147"/>
      <c r="G44" s="147"/>
      <c r="H44" s="115">
        <v>18</v>
      </c>
      <c r="I44" s="113" t="s">
        <v>482</v>
      </c>
      <c r="J44" s="113"/>
      <c r="K44" s="138"/>
      <c r="L44" s="138"/>
      <c r="M44" s="138"/>
    </row>
    <row r="45" spans="1:13" x14ac:dyDescent="0.3">
      <c r="A45" s="152"/>
      <c r="B45" s="147"/>
      <c r="C45" s="147"/>
      <c r="D45" s="147"/>
      <c r="E45" s="147"/>
      <c r="F45" s="147"/>
      <c r="G45" s="147"/>
      <c r="H45" s="115">
        <v>19</v>
      </c>
      <c r="I45" s="113" t="s">
        <v>483</v>
      </c>
      <c r="J45" s="113"/>
      <c r="K45" s="138"/>
      <c r="L45" s="138"/>
      <c r="M45" s="138"/>
    </row>
    <row r="46" spans="1:13" x14ac:dyDescent="0.3">
      <c r="A46" s="152"/>
      <c r="B46" s="147"/>
      <c r="C46" s="147"/>
      <c r="D46" s="147"/>
      <c r="E46" s="147"/>
      <c r="F46" s="147"/>
      <c r="G46" s="147"/>
      <c r="H46" s="115">
        <v>20</v>
      </c>
      <c r="I46" s="113" t="s">
        <v>493</v>
      </c>
      <c r="J46" s="113">
        <v>10</v>
      </c>
      <c r="K46" s="138"/>
      <c r="L46" s="138"/>
      <c r="M46" s="138"/>
    </row>
    <row r="47" spans="1:13" x14ac:dyDescent="0.3">
      <c r="A47" s="153"/>
      <c r="B47" s="148"/>
      <c r="C47" s="148"/>
      <c r="D47" s="148"/>
      <c r="E47" s="148"/>
      <c r="F47" s="148"/>
      <c r="G47" s="148"/>
      <c r="H47" s="115">
        <v>21</v>
      </c>
      <c r="I47" s="113" t="s">
        <v>484</v>
      </c>
      <c r="J47" s="113"/>
      <c r="K47" s="139"/>
      <c r="L47" s="139"/>
      <c r="M47" s="139"/>
    </row>
    <row r="48" spans="1:13" x14ac:dyDescent="0.3">
      <c r="I48"/>
      <c r="J48"/>
    </row>
    <row r="50" spans="2:4" x14ac:dyDescent="0.3">
      <c r="B50" s="124" t="s">
        <v>520</v>
      </c>
      <c r="C50" s="124" t="s">
        <v>522</v>
      </c>
      <c r="D50" s="124" t="s">
        <v>521</v>
      </c>
    </row>
    <row r="51" spans="2:4" x14ac:dyDescent="0.3">
      <c r="B51" s="125">
        <v>2</v>
      </c>
      <c r="C51" s="125">
        <f>COUNTIF(M:M,"Pass")</f>
        <v>2</v>
      </c>
      <c r="D51" s="125">
        <f>COUNTIF(M:M,"Fail")</f>
        <v>0</v>
      </c>
    </row>
  </sheetData>
  <mergeCells count="20">
    <mergeCell ref="F6:F26"/>
    <mergeCell ref="G6:G26"/>
    <mergeCell ref="K6:K26"/>
    <mergeCell ref="L6:L26"/>
    <mergeCell ref="M6:M26"/>
    <mergeCell ref="A6:A26"/>
    <mergeCell ref="B6:B26"/>
    <mergeCell ref="C6:C26"/>
    <mergeCell ref="D6:D26"/>
    <mergeCell ref="E6:E26"/>
    <mergeCell ref="A27:A47"/>
    <mergeCell ref="B27:B47"/>
    <mergeCell ref="C27:C47"/>
    <mergeCell ref="D27:D47"/>
    <mergeCell ref="E27:E47"/>
    <mergeCell ref="G27:G47"/>
    <mergeCell ref="K27:K47"/>
    <mergeCell ref="L27:L47"/>
    <mergeCell ref="M27:M47"/>
    <mergeCell ref="F27:F47"/>
  </mergeCells>
  <phoneticPr fontId="18" type="noConversion"/>
  <hyperlinks>
    <hyperlink ref="J9" r:id="rId1" xr:uid="{7B9CC023-47DA-458A-82CA-13ED66BD17DC}"/>
    <hyperlink ref="J6" r:id="rId2" xr:uid="{9792CFC1-6149-4CB0-AE35-4EBD6C65A0FD}"/>
    <hyperlink ref="J14" r:id="rId3" xr:uid="{3B76A502-ADB5-47F7-B218-ECD9715E12F7}"/>
    <hyperlink ref="J22" r:id="rId4" xr:uid="{6B34B5B5-9392-4210-B535-508992570BC7}"/>
    <hyperlink ref="J30" r:id="rId5" xr:uid="{8A0DD30F-6416-46FF-96C3-216C4520A901}"/>
    <hyperlink ref="J27" r:id="rId6" xr:uid="{BEF9E488-9BA8-460A-B9A9-02BBFDF8B56B}"/>
    <hyperlink ref="J35" r:id="rId7" xr:uid="{1E588DE0-DA97-4919-A15C-AB6C097A82E3}"/>
    <hyperlink ref="J43" r:id="rId8" xr:uid="{B77C0C3D-9073-430E-B09F-4D0E336ACDA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50737-1C9C-467E-A343-C7BEAA85F219}">
  <sheetPr codeName="Sheet5"/>
  <dimension ref="A1:L34"/>
  <sheetViews>
    <sheetView topLeftCell="A29" zoomScale="56" zoomScaleNormal="70" workbookViewId="0">
      <selection activeCell="B33" sqref="B33:D34"/>
    </sheetView>
  </sheetViews>
  <sheetFormatPr defaultRowHeight="14.4" x14ac:dyDescent="0.3"/>
  <cols>
    <col min="1" max="1" width="17.6640625" customWidth="1"/>
    <col min="2" max="2" width="24.77734375" customWidth="1"/>
    <col min="3" max="3" width="23.5546875" customWidth="1"/>
    <col min="4" max="4" width="17.88671875" customWidth="1"/>
    <col min="5" max="5" width="18" customWidth="1"/>
    <col min="6" max="6" width="17.88671875" customWidth="1"/>
    <col min="7" max="7" width="18.33203125" customWidth="1"/>
    <col min="8" max="8" width="17.6640625" customWidth="1"/>
    <col min="9" max="9" width="18" customWidth="1"/>
    <col min="10" max="10" width="17.6640625" customWidth="1"/>
    <col min="257" max="259" width="17.6640625" customWidth="1"/>
    <col min="260" max="260" width="17.88671875" customWidth="1"/>
    <col min="261" max="261" width="18" customWidth="1"/>
    <col min="262" max="262" width="17.88671875" customWidth="1"/>
    <col min="263" max="263" width="18.33203125" customWidth="1"/>
    <col min="264" max="264" width="17.6640625" customWidth="1"/>
    <col min="265" max="265" width="18" customWidth="1"/>
    <col min="266" max="266" width="17.6640625" customWidth="1"/>
    <col min="513" max="515" width="17.6640625" customWidth="1"/>
    <col min="516" max="516" width="17.88671875" customWidth="1"/>
    <col min="517" max="517" width="18" customWidth="1"/>
    <col min="518" max="518" width="17.88671875" customWidth="1"/>
    <col min="519" max="519" width="18.33203125" customWidth="1"/>
    <col min="520" max="520" width="17.6640625" customWidth="1"/>
    <col min="521" max="521" width="18" customWidth="1"/>
    <col min="522" max="522" width="17.6640625" customWidth="1"/>
    <col min="769" max="771" width="17.6640625" customWidth="1"/>
    <col min="772" max="772" width="17.88671875" customWidth="1"/>
    <col min="773" max="773" width="18" customWidth="1"/>
    <col min="774" max="774" width="17.88671875" customWidth="1"/>
    <col min="775" max="775" width="18.33203125" customWidth="1"/>
    <col min="776" max="776" width="17.6640625" customWidth="1"/>
    <col min="777" max="777" width="18" customWidth="1"/>
    <col min="778" max="778" width="17.6640625" customWidth="1"/>
    <col min="1025" max="1027" width="17.6640625" customWidth="1"/>
    <col min="1028" max="1028" width="17.88671875" customWidth="1"/>
    <col min="1029" max="1029" width="18" customWidth="1"/>
    <col min="1030" max="1030" width="17.88671875" customWidth="1"/>
    <col min="1031" max="1031" width="18.33203125" customWidth="1"/>
    <col min="1032" max="1032" width="17.6640625" customWidth="1"/>
    <col min="1033" max="1033" width="18" customWidth="1"/>
    <col min="1034" max="1034" width="17.6640625" customWidth="1"/>
    <col min="1281" max="1283" width="17.6640625" customWidth="1"/>
    <col min="1284" max="1284" width="17.88671875" customWidth="1"/>
    <col min="1285" max="1285" width="18" customWidth="1"/>
    <col min="1286" max="1286" width="17.88671875" customWidth="1"/>
    <col min="1287" max="1287" width="18.33203125" customWidth="1"/>
    <col min="1288" max="1288" width="17.6640625" customWidth="1"/>
    <col min="1289" max="1289" width="18" customWidth="1"/>
    <col min="1290" max="1290" width="17.6640625" customWidth="1"/>
    <col min="1537" max="1539" width="17.6640625" customWidth="1"/>
    <col min="1540" max="1540" width="17.88671875" customWidth="1"/>
    <col min="1541" max="1541" width="18" customWidth="1"/>
    <col min="1542" max="1542" width="17.88671875" customWidth="1"/>
    <col min="1543" max="1543" width="18.33203125" customWidth="1"/>
    <col min="1544" max="1544" width="17.6640625" customWidth="1"/>
    <col min="1545" max="1545" width="18" customWidth="1"/>
    <col min="1546" max="1546" width="17.6640625" customWidth="1"/>
    <col min="1793" max="1795" width="17.6640625" customWidth="1"/>
    <col min="1796" max="1796" width="17.88671875" customWidth="1"/>
    <col min="1797" max="1797" width="18" customWidth="1"/>
    <col min="1798" max="1798" width="17.88671875" customWidth="1"/>
    <col min="1799" max="1799" width="18.33203125" customWidth="1"/>
    <col min="1800" max="1800" width="17.6640625" customWidth="1"/>
    <col min="1801" max="1801" width="18" customWidth="1"/>
    <col min="1802" max="1802" width="17.6640625" customWidth="1"/>
    <col min="2049" max="2051" width="17.6640625" customWidth="1"/>
    <col min="2052" max="2052" width="17.88671875" customWidth="1"/>
    <col min="2053" max="2053" width="18" customWidth="1"/>
    <col min="2054" max="2054" width="17.88671875" customWidth="1"/>
    <col min="2055" max="2055" width="18.33203125" customWidth="1"/>
    <col min="2056" max="2056" width="17.6640625" customWidth="1"/>
    <col min="2057" max="2057" width="18" customWidth="1"/>
    <col min="2058" max="2058" width="17.6640625" customWidth="1"/>
    <col min="2305" max="2307" width="17.6640625" customWidth="1"/>
    <col min="2308" max="2308" width="17.88671875" customWidth="1"/>
    <col min="2309" max="2309" width="18" customWidth="1"/>
    <col min="2310" max="2310" width="17.88671875" customWidth="1"/>
    <col min="2311" max="2311" width="18.33203125" customWidth="1"/>
    <col min="2312" max="2312" width="17.6640625" customWidth="1"/>
    <col min="2313" max="2313" width="18" customWidth="1"/>
    <col min="2314" max="2314" width="17.6640625" customWidth="1"/>
    <col min="2561" max="2563" width="17.6640625" customWidth="1"/>
    <col min="2564" max="2564" width="17.88671875" customWidth="1"/>
    <col min="2565" max="2565" width="18" customWidth="1"/>
    <col min="2566" max="2566" width="17.88671875" customWidth="1"/>
    <col min="2567" max="2567" width="18.33203125" customWidth="1"/>
    <col min="2568" max="2568" width="17.6640625" customWidth="1"/>
    <col min="2569" max="2569" width="18" customWidth="1"/>
    <col min="2570" max="2570" width="17.6640625" customWidth="1"/>
    <col min="2817" max="2819" width="17.6640625" customWidth="1"/>
    <col min="2820" max="2820" width="17.88671875" customWidth="1"/>
    <col min="2821" max="2821" width="18" customWidth="1"/>
    <col min="2822" max="2822" width="17.88671875" customWidth="1"/>
    <col min="2823" max="2823" width="18.33203125" customWidth="1"/>
    <col min="2824" max="2824" width="17.6640625" customWidth="1"/>
    <col min="2825" max="2825" width="18" customWidth="1"/>
    <col min="2826" max="2826" width="17.6640625" customWidth="1"/>
    <col min="3073" max="3075" width="17.6640625" customWidth="1"/>
    <col min="3076" max="3076" width="17.88671875" customWidth="1"/>
    <col min="3077" max="3077" width="18" customWidth="1"/>
    <col min="3078" max="3078" width="17.88671875" customWidth="1"/>
    <col min="3079" max="3079" width="18.33203125" customWidth="1"/>
    <col min="3080" max="3080" width="17.6640625" customWidth="1"/>
    <col min="3081" max="3081" width="18" customWidth="1"/>
    <col min="3082" max="3082" width="17.6640625" customWidth="1"/>
    <col min="3329" max="3331" width="17.6640625" customWidth="1"/>
    <col min="3332" max="3332" width="17.88671875" customWidth="1"/>
    <col min="3333" max="3333" width="18" customWidth="1"/>
    <col min="3334" max="3334" width="17.88671875" customWidth="1"/>
    <col min="3335" max="3335" width="18.33203125" customWidth="1"/>
    <col min="3336" max="3336" width="17.6640625" customWidth="1"/>
    <col min="3337" max="3337" width="18" customWidth="1"/>
    <col min="3338" max="3338" width="17.6640625" customWidth="1"/>
    <col min="3585" max="3587" width="17.6640625" customWidth="1"/>
    <col min="3588" max="3588" width="17.88671875" customWidth="1"/>
    <col min="3589" max="3589" width="18" customWidth="1"/>
    <col min="3590" max="3590" width="17.88671875" customWidth="1"/>
    <col min="3591" max="3591" width="18.33203125" customWidth="1"/>
    <col min="3592" max="3592" width="17.6640625" customWidth="1"/>
    <col min="3593" max="3593" width="18" customWidth="1"/>
    <col min="3594" max="3594" width="17.6640625" customWidth="1"/>
    <col min="3841" max="3843" width="17.6640625" customWidth="1"/>
    <col min="3844" max="3844" width="17.88671875" customWidth="1"/>
    <col min="3845" max="3845" width="18" customWidth="1"/>
    <col min="3846" max="3846" width="17.88671875" customWidth="1"/>
    <col min="3847" max="3847" width="18.33203125" customWidth="1"/>
    <col min="3848" max="3848" width="17.6640625" customWidth="1"/>
    <col min="3849" max="3849" width="18" customWidth="1"/>
    <col min="3850" max="3850" width="17.6640625" customWidth="1"/>
    <col min="4097" max="4099" width="17.6640625" customWidth="1"/>
    <col min="4100" max="4100" width="17.88671875" customWidth="1"/>
    <col min="4101" max="4101" width="18" customWidth="1"/>
    <col min="4102" max="4102" width="17.88671875" customWidth="1"/>
    <col min="4103" max="4103" width="18.33203125" customWidth="1"/>
    <col min="4104" max="4104" width="17.6640625" customWidth="1"/>
    <col min="4105" max="4105" width="18" customWidth="1"/>
    <col min="4106" max="4106" width="17.6640625" customWidth="1"/>
    <col min="4353" max="4355" width="17.6640625" customWidth="1"/>
    <col min="4356" max="4356" width="17.88671875" customWidth="1"/>
    <col min="4357" max="4357" width="18" customWidth="1"/>
    <col min="4358" max="4358" width="17.88671875" customWidth="1"/>
    <col min="4359" max="4359" width="18.33203125" customWidth="1"/>
    <col min="4360" max="4360" width="17.6640625" customWidth="1"/>
    <col min="4361" max="4361" width="18" customWidth="1"/>
    <col min="4362" max="4362" width="17.6640625" customWidth="1"/>
    <col min="4609" max="4611" width="17.6640625" customWidth="1"/>
    <col min="4612" max="4612" width="17.88671875" customWidth="1"/>
    <col min="4613" max="4613" width="18" customWidth="1"/>
    <col min="4614" max="4614" width="17.88671875" customWidth="1"/>
    <col min="4615" max="4615" width="18.33203125" customWidth="1"/>
    <col min="4616" max="4616" width="17.6640625" customWidth="1"/>
    <col min="4617" max="4617" width="18" customWidth="1"/>
    <col min="4618" max="4618" width="17.6640625" customWidth="1"/>
    <col min="4865" max="4867" width="17.6640625" customWidth="1"/>
    <col min="4868" max="4868" width="17.88671875" customWidth="1"/>
    <col min="4869" max="4869" width="18" customWidth="1"/>
    <col min="4870" max="4870" width="17.88671875" customWidth="1"/>
    <col min="4871" max="4871" width="18.33203125" customWidth="1"/>
    <col min="4872" max="4872" width="17.6640625" customWidth="1"/>
    <col min="4873" max="4873" width="18" customWidth="1"/>
    <col min="4874" max="4874" width="17.6640625" customWidth="1"/>
    <col min="5121" max="5123" width="17.6640625" customWidth="1"/>
    <col min="5124" max="5124" width="17.88671875" customWidth="1"/>
    <col min="5125" max="5125" width="18" customWidth="1"/>
    <col min="5126" max="5126" width="17.88671875" customWidth="1"/>
    <col min="5127" max="5127" width="18.33203125" customWidth="1"/>
    <col min="5128" max="5128" width="17.6640625" customWidth="1"/>
    <col min="5129" max="5129" width="18" customWidth="1"/>
    <col min="5130" max="5130" width="17.6640625" customWidth="1"/>
    <col min="5377" max="5379" width="17.6640625" customWidth="1"/>
    <col min="5380" max="5380" width="17.88671875" customWidth="1"/>
    <col min="5381" max="5381" width="18" customWidth="1"/>
    <col min="5382" max="5382" width="17.88671875" customWidth="1"/>
    <col min="5383" max="5383" width="18.33203125" customWidth="1"/>
    <col min="5384" max="5384" width="17.6640625" customWidth="1"/>
    <col min="5385" max="5385" width="18" customWidth="1"/>
    <col min="5386" max="5386" width="17.6640625" customWidth="1"/>
    <col min="5633" max="5635" width="17.6640625" customWidth="1"/>
    <col min="5636" max="5636" width="17.88671875" customWidth="1"/>
    <col min="5637" max="5637" width="18" customWidth="1"/>
    <col min="5638" max="5638" width="17.88671875" customWidth="1"/>
    <col min="5639" max="5639" width="18.33203125" customWidth="1"/>
    <col min="5640" max="5640" width="17.6640625" customWidth="1"/>
    <col min="5641" max="5641" width="18" customWidth="1"/>
    <col min="5642" max="5642" width="17.6640625" customWidth="1"/>
    <col min="5889" max="5891" width="17.6640625" customWidth="1"/>
    <col min="5892" max="5892" width="17.88671875" customWidth="1"/>
    <col min="5893" max="5893" width="18" customWidth="1"/>
    <col min="5894" max="5894" width="17.88671875" customWidth="1"/>
    <col min="5895" max="5895" width="18.33203125" customWidth="1"/>
    <col min="5896" max="5896" width="17.6640625" customWidth="1"/>
    <col min="5897" max="5897" width="18" customWidth="1"/>
    <col min="5898" max="5898" width="17.6640625" customWidth="1"/>
    <col min="6145" max="6147" width="17.6640625" customWidth="1"/>
    <col min="6148" max="6148" width="17.88671875" customWidth="1"/>
    <col min="6149" max="6149" width="18" customWidth="1"/>
    <col min="6150" max="6150" width="17.88671875" customWidth="1"/>
    <col min="6151" max="6151" width="18.33203125" customWidth="1"/>
    <col min="6152" max="6152" width="17.6640625" customWidth="1"/>
    <col min="6153" max="6153" width="18" customWidth="1"/>
    <col min="6154" max="6154" width="17.6640625" customWidth="1"/>
    <col min="6401" max="6403" width="17.6640625" customWidth="1"/>
    <col min="6404" max="6404" width="17.88671875" customWidth="1"/>
    <col min="6405" max="6405" width="18" customWidth="1"/>
    <col min="6406" max="6406" width="17.88671875" customWidth="1"/>
    <col min="6407" max="6407" width="18.33203125" customWidth="1"/>
    <col min="6408" max="6408" width="17.6640625" customWidth="1"/>
    <col min="6409" max="6409" width="18" customWidth="1"/>
    <col min="6410" max="6410" width="17.6640625" customWidth="1"/>
    <col min="6657" max="6659" width="17.6640625" customWidth="1"/>
    <col min="6660" max="6660" width="17.88671875" customWidth="1"/>
    <col min="6661" max="6661" width="18" customWidth="1"/>
    <col min="6662" max="6662" width="17.88671875" customWidth="1"/>
    <col min="6663" max="6663" width="18.33203125" customWidth="1"/>
    <col min="6664" max="6664" width="17.6640625" customWidth="1"/>
    <col min="6665" max="6665" width="18" customWidth="1"/>
    <col min="6666" max="6666" width="17.6640625" customWidth="1"/>
    <col min="6913" max="6915" width="17.6640625" customWidth="1"/>
    <col min="6916" max="6916" width="17.88671875" customWidth="1"/>
    <col min="6917" max="6917" width="18" customWidth="1"/>
    <col min="6918" max="6918" width="17.88671875" customWidth="1"/>
    <col min="6919" max="6919" width="18.33203125" customWidth="1"/>
    <col min="6920" max="6920" width="17.6640625" customWidth="1"/>
    <col min="6921" max="6921" width="18" customWidth="1"/>
    <col min="6922" max="6922" width="17.6640625" customWidth="1"/>
    <col min="7169" max="7171" width="17.6640625" customWidth="1"/>
    <col min="7172" max="7172" width="17.88671875" customWidth="1"/>
    <col min="7173" max="7173" width="18" customWidth="1"/>
    <col min="7174" max="7174" width="17.88671875" customWidth="1"/>
    <col min="7175" max="7175" width="18.33203125" customWidth="1"/>
    <col min="7176" max="7176" width="17.6640625" customWidth="1"/>
    <col min="7177" max="7177" width="18" customWidth="1"/>
    <col min="7178" max="7178" width="17.6640625" customWidth="1"/>
    <col min="7425" max="7427" width="17.6640625" customWidth="1"/>
    <col min="7428" max="7428" width="17.88671875" customWidth="1"/>
    <col min="7429" max="7429" width="18" customWidth="1"/>
    <col min="7430" max="7430" width="17.88671875" customWidth="1"/>
    <col min="7431" max="7431" width="18.33203125" customWidth="1"/>
    <col min="7432" max="7432" width="17.6640625" customWidth="1"/>
    <col min="7433" max="7433" width="18" customWidth="1"/>
    <col min="7434" max="7434" width="17.6640625" customWidth="1"/>
    <col min="7681" max="7683" width="17.6640625" customWidth="1"/>
    <col min="7684" max="7684" width="17.88671875" customWidth="1"/>
    <col min="7685" max="7685" width="18" customWidth="1"/>
    <col min="7686" max="7686" width="17.88671875" customWidth="1"/>
    <col min="7687" max="7687" width="18.33203125" customWidth="1"/>
    <col min="7688" max="7688" width="17.6640625" customWidth="1"/>
    <col min="7689" max="7689" width="18" customWidth="1"/>
    <col min="7690" max="7690" width="17.6640625" customWidth="1"/>
    <col min="7937" max="7939" width="17.6640625" customWidth="1"/>
    <col min="7940" max="7940" width="17.88671875" customWidth="1"/>
    <col min="7941" max="7941" width="18" customWidth="1"/>
    <col min="7942" max="7942" width="17.88671875" customWidth="1"/>
    <col min="7943" max="7943" width="18.33203125" customWidth="1"/>
    <col min="7944" max="7944" width="17.6640625" customWidth="1"/>
    <col min="7945" max="7945" width="18" customWidth="1"/>
    <col min="7946" max="7946" width="17.6640625" customWidth="1"/>
    <col min="8193" max="8195" width="17.6640625" customWidth="1"/>
    <col min="8196" max="8196" width="17.88671875" customWidth="1"/>
    <col min="8197" max="8197" width="18" customWidth="1"/>
    <col min="8198" max="8198" width="17.88671875" customWidth="1"/>
    <col min="8199" max="8199" width="18.33203125" customWidth="1"/>
    <col min="8200" max="8200" width="17.6640625" customWidth="1"/>
    <col min="8201" max="8201" width="18" customWidth="1"/>
    <col min="8202" max="8202" width="17.6640625" customWidth="1"/>
    <col min="8449" max="8451" width="17.6640625" customWidth="1"/>
    <col min="8452" max="8452" width="17.88671875" customWidth="1"/>
    <col min="8453" max="8453" width="18" customWidth="1"/>
    <col min="8454" max="8454" width="17.88671875" customWidth="1"/>
    <col min="8455" max="8455" width="18.33203125" customWidth="1"/>
    <col min="8456" max="8456" width="17.6640625" customWidth="1"/>
    <col min="8457" max="8457" width="18" customWidth="1"/>
    <col min="8458" max="8458" width="17.6640625" customWidth="1"/>
    <col min="8705" max="8707" width="17.6640625" customWidth="1"/>
    <col min="8708" max="8708" width="17.88671875" customWidth="1"/>
    <col min="8709" max="8709" width="18" customWidth="1"/>
    <col min="8710" max="8710" width="17.88671875" customWidth="1"/>
    <col min="8711" max="8711" width="18.33203125" customWidth="1"/>
    <col min="8712" max="8712" width="17.6640625" customWidth="1"/>
    <col min="8713" max="8713" width="18" customWidth="1"/>
    <col min="8714" max="8714" width="17.6640625" customWidth="1"/>
    <col min="8961" max="8963" width="17.6640625" customWidth="1"/>
    <col min="8964" max="8964" width="17.88671875" customWidth="1"/>
    <col min="8965" max="8965" width="18" customWidth="1"/>
    <col min="8966" max="8966" width="17.88671875" customWidth="1"/>
    <col min="8967" max="8967" width="18.33203125" customWidth="1"/>
    <col min="8968" max="8968" width="17.6640625" customWidth="1"/>
    <col min="8969" max="8969" width="18" customWidth="1"/>
    <col min="8970" max="8970" width="17.6640625" customWidth="1"/>
    <col min="9217" max="9219" width="17.6640625" customWidth="1"/>
    <col min="9220" max="9220" width="17.88671875" customWidth="1"/>
    <col min="9221" max="9221" width="18" customWidth="1"/>
    <col min="9222" max="9222" width="17.88671875" customWidth="1"/>
    <col min="9223" max="9223" width="18.33203125" customWidth="1"/>
    <col min="9224" max="9224" width="17.6640625" customWidth="1"/>
    <col min="9225" max="9225" width="18" customWidth="1"/>
    <col min="9226" max="9226" width="17.6640625" customWidth="1"/>
    <col min="9473" max="9475" width="17.6640625" customWidth="1"/>
    <col min="9476" max="9476" width="17.88671875" customWidth="1"/>
    <col min="9477" max="9477" width="18" customWidth="1"/>
    <col min="9478" max="9478" width="17.88671875" customWidth="1"/>
    <col min="9479" max="9479" width="18.33203125" customWidth="1"/>
    <col min="9480" max="9480" width="17.6640625" customWidth="1"/>
    <col min="9481" max="9481" width="18" customWidth="1"/>
    <col min="9482" max="9482" width="17.6640625" customWidth="1"/>
    <col min="9729" max="9731" width="17.6640625" customWidth="1"/>
    <col min="9732" max="9732" width="17.88671875" customWidth="1"/>
    <col min="9733" max="9733" width="18" customWidth="1"/>
    <col min="9734" max="9734" width="17.88671875" customWidth="1"/>
    <col min="9735" max="9735" width="18.33203125" customWidth="1"/>
    <col min="9736" max="9736" width="17.6640625" customWidth="1"/>
    <col min="9737" max="9737" width="18" customWidth="1"/>
    <col min="9738" max="9738" width="17.6640625" customWidth="1"/>
    <col min="9985" max="9987" width="17.6640625" customWidth="1"/>
    <col min="9988" max="9988" width="17.88671875" customWidth="1"/>
    <col min="9989" max="9989" width="18" customWidth="1"/>
    <col min="9990" max="9990" width="17.88671875" customWidth="1"/>
    <col min="9991" max="9991" width="18.33203125" customWidth="1"/>
    <col min="9992" max="9992" width="17.6640625" customWidth="1"/>
    <col min="9993" max="9993" width="18" customWidth="1"/>
    <col min="9994" max="9994" width="17.6640625" customWidth="1"/>
    <col min="10241" max="10243" width="17.6640625" customWidth="1"/>
    <col min="10244" max="10244" width="17.88671875" customWidth="1"/>
    <col min="10245" max="10245" width="18" customWidth="1"/>
    <col min="10246" max="10246" width="17.88671875" customWidth="1"/>
    <col min="10247" max="10247" width="18.33203125" customWidth="1"/>
    <col min="10248" max="10248" width="17.6640625" customWidth="1"/>
    <col min="10249" max="10249" width="18" customWidth="1"/>
    <col min="10250" max="10250" width="17.6640625" customWidth="1"/>
    <col min="10497" max="10499" width="17.6640625" customWidth="1"/>
    <col min="10500" max="10500" width="17.88671875" customWidth="1"/>
    <col min="10501" max="10501" width="18" customWidth="1"/>
    <col min="10502" max="10502" width="17.88671875" customWidth="1"/>
    <col min="10503" max="10503" width="18.33203125" customWidth="1"/>
    <col min="10504" max="10504" width="17.6640625" customWidth="1"/>
    <col min="10505" max="10505" width="18" customWidth="1"/>
    <col min="10506" max="10506" width="17.6640625" customWidth="1"/>
    <col min="10753" max="10755" width="17.6640625" customWidth="1"/>
    <col min="10756" max="10756" width="17.88671875" customWidth="1"/>
    <col min="10757" max="10757" width="18" customWidth="1"/>
    <col min="10758" max="10758" width="17.88671875" customWidth="1"/>
    <col min="10759" max="10759" width="18.33203125" customWidth="1"/>
    <col min="10760" max="10760" width="17.6640625" customWidth="1"/>
    <col min="10761" max="10761" width="18" customWidth="1"/>
    <col min="10762" max="10762" width="17.6640625" customWidth="1"/>
    <col min="11009" max="11011" width="17.6640625" customWidth="1"/>
    <col min="11012" max="11012" width="17.88671875" customWidth="1"/>
    <col min="11013" max="11013" width="18" customWidth="1"/>
    <col min="11014" max="11014" width="17.88671875" customWidth="1"/>
    <col min="11015" max="11015" width="18.33203125" customWidth="1"/>
    <col min="11016" max="11016" width="17.6640625" customWidth="1"/>
    <col min="11017" max="11017" width="18" customWidth="1"/>
    <col min="11018" max="11018" width="17.6640625" customWidth="1"/>
    <col min="11265" max="11267" width="17.6640625" customWidth="1"/>
    <col min="11268" max="11268" width="17.88671875" customWidth="1"/>
    <col min="11269" max="11269" width="18" customWidth="1"/>
    <col min="11270" max="11270" width="17.88671875" customWidth="1"/>
    <col min="11271" max="11271" width="18.33203125" customWidth="1"/>
    <col min="11272" max="11272" width="17.6640625" customWidth="1"/>
    <col min="11273" max="11273" width="18" customWidth="1"/>
    <col min="11274" max="11274" width="17.6640625" customWidth="1"/>
    <col min="11521" max="11523" width="17.6640625" customWidth="1"/>
    <col min="11524" max="11524" width="17.88671875" customWidth="1"/>
    <col min="11525" max="11525" width="18" customWidth="1"/>
    <col min="11526" max="11526" width="17.88671875" customWidth="1"/>
    <col min="11527" max="11527" width="18.33203125" customWidth="1"/>
    <col min="11528" max="11528" width="17.6640625" customWidth="1"/>
    <col min="11529" max="11529" width="18" customWidth="1"/>
    <col min="11530" max="11530" width="17.6640625" customWidth="1"/>
    <col min="11777" max="11779" width="17.6640625" customWidth="1"/>
    <col min="11780" max="11780" width="17.88671875" customWidth="1"/>
    <col min="11781" max="11781" width="18" customWidth="1"/>
    <col min="11782" max="11782" width="17.88671875" customWidth="1"/>
    <col min="11783" max="11783" width="18.33203125" customWidth="1"/>
    <col min="11784" max="11784" width="17.6640625" customWidth="1"/>
    <col min="11785" max="11785" width="18" customWidth="1"/>
    <col min="11786" max="11786" width="17.6640625" customWidth="1"/>
    <col min="12033" max="12035" width="17.6640625" customWidth="1"/>
    <col min="12036" max="12036" width="17.88671875" customWidth="1"/>
    <col min="12037" max="12037" width="18" customWidth="1"/>
    <col min="12038" max="12038" width="17.88671875" customWidth="1"/>
    <col min="12039" max="12039" width="18.33203125" customWidth="1"/>
    <col min="12040" max="12040" width="17.6640625" customWidth="1"/>
    <col min="12041" max="12041" width="18" customWidth="1"/>
    <col min="12042" max="12042" width="17.6640625" customWidth="1"/>
    <col min="12289" max="12291" width="17.6640625" customWidth="1"/>
    <col min="12292" max="12292" width="17.88671875" customWidth="1"/>
    <col min="12293" max="12293" width="18" customWidth="1"/>
    <col min="12294" max="12294" width="17.88671875" customWidth="1"/>
    <col min="12295" max="12295" width="18.33203125" customWidth="1"/>
    <col min="12296" max="12296" width="17.6640625" customWidth="1"/>
    <col min="12297" max="12297" width="18" customWidth="1"/>
    <col min="12298" max="12298" width="17.6640625" customWidth="1"/>
    <col min="12545" max="12547" width="17.6640625" customWidth="1"/>
    <col min="12548" max="12548" width="17.88671875" customWidth="1"/>
    <col min="12549" max="12549" width="18" customWidth="1"/>
    <col min="12550" max="12550" width="17.88671875" customWidth="1"/>
    <col min="12551" max="12551" width="18.33203125" customWidth="1"/>
    <col min="12552" max="12552" width="17.6640625" customWidth="1"/>
    <col min="12553" max="12553" width="18" customWidth="1"/>
    <col min="12554" max="12554" width="17.6640625" customWidth="1"/>
    <col min="12801" max="12803" width="17.6640625" customWidth="1"/>
    <col min="12804" max="12804" width="17.88671875" customWidth="1"/>
    <col min="12805" max="12805" width="18" customWidth="1"/>
    <col min="12806" max="12806" width="17.88671875" customWidth="1"/>
    <col min="12807" max="12807" width="18.33203125" customWidth="1"/>
    <col min="12808" max="12808" width="17.6640625" customWidth="1"/>
    <col min="12809" max="12809" width="18" customWidth="1"/>
    <col min="12810" max="12810" width="17.6640625" customWidth="1"/>
    <col min="13057" max="13059" width="17.6640625" customWidth="1"/>
    <col min="13060" max="13060" width="17.88671875" customWidth="1"/>
    <col min="13061" max="13061" width="18" customWidth="1"/>
    <col min="13062" max="13062" width="17.88671875" customWidth="1"/>
    <col min="13063" max="13063" width="18.33203125" customWidth="1"/>
    <col min="13064" max="13064" width="17.6640625" customWidth="1"/>
    <col min="13065" max="13065" width="18" customWidth="1"/>
    <col min="13066" max="13066" width="17.6640625" customWidth="1"/>
    <col min="13313" max="13315" width="17.6640625" customWidth="1"/>
    <col min="13316" max="13316" width="17.88671875" customWidth="1"/>
    <col min="13317" max="13317" width="18" customWidth="1"/>
    <col min="13318" max="13318" width="17.88671875" customWidth="1"/>
    <col min="13319" max="13319" width="18.33203125" customWidth="1"/>
    <col min="13320" max="13320" width="17.6640625" customWidth="1"/>
    <col min="13321" max="13321" width="18" customWidth="1"/>
    <col min="13322" max="13322" width="17.6640625" customWidth="1"/>
    <col min="13569" max="13571" width="17.6640625" customWidth="1"/>
    <col min="13572" max="13572" width="17.88671875" customWidth="1"/>
    <col min="13573" max="13573" width="18" customWidth="1"/>
    <col min="13574" max="13574" width="17.88671875" customWidth="1"/>
    <col min="13575" max="13575" width="18.33203125" customWidth="1"/>
    <col min="13576" max="13576" width="17.6640625" customWidth="1"/>
    <col min="13577" max="13577" width="18" customWidth="1"/>
    <col min="13578" max="13578" width="17.6640625" customWidth="1"/>
    <col min="13825" max="13827" width="17.6640625" customWidth="1"/>
    <col min="13828" max="13828" width="17.88671875" customWidth="1"/>
    <col min="13829" max="13829" width="18" customWidth="1"/>
    <col min="13830" max="13830" width="17.88671875" customWidth="1"/>
    <col min="13831" max="13831" width="18.33203125" customWidth="1"/>
    <col min="13832" max="13832" width="17.6640625" customWidth="1"/>
    <col min="13833" max="13833" width="18" customWidth="1"/>
    <col min="13834" max="13834" width="17.6640625" customWidth="1"/>
    <col min="14081" max="14083" width="17.6640625" customWidth="1"/>
    <col min="14084" max="14084" width="17.88671875" customWidth="1"/>
    <col min="14085" max="14085" width="18" customWidth="1"/>
    <col min="14086" max="14086" width="17.88671875" customWidth="1"/>
    <col min="14087" max="14087" width="18.33203125" customWidth="1"/>
    <col min="14088" max="14088" width="17.6640625" customWidth="1"/>
    <col min="14089" max="14089" width="18" customWidth="1"/>
    <col min="14090" max="14090" width="17.6640625" customWidth="1"/>
    <col min="14337" max="14339" width="17.6640625" customWidth="1"/>
    <col min="14340" max="14340" width="17.88671875" customWidth="1"/>
    <col min="14341" max="14341" width="18" customWidth="1"/>
    <col min="14342" max="14342" width="17.88671875" customWidth="1"/>
    <col min="14343" max="14343" width="18.33203125" customWidth="1"/>
    <col min="14344" max="14344" width="17.6640625" customWidth="1"/>
    <col min="14345" max="14345" width="18" customWidth="1"/>
    <col min="14346" max="14346" width="17.6640625" customWidth="1"/>
    <col min="14593" max="14595" width="17.6640625" customWidth="1"/>
    <col min="14596" max="14596" width="17.88671875" customWidth="1"/>
    <col min="14597" max="14597" width="18" customWidth="1"/>
    <col min="14598" max="14598" width="17.88671875" customWidth="1"/>
    <col min="14599" max="14599" width="18.33203125" customWidth="1"/>
    <col min="14600" max="14600" width="17.6640625" customWidth="1"/>
    <col min="14601" max="14601" width="18" customWidth="1"/>
    <col min="14602" max="14602" width="17.6640625" customWidth="1"/>
    <col min="14849" max="14851" width="17.6640625" customWidth="1"/>
    <col min="14852" max="14852" width="17.88671875" customWidth="1"/>
    <col min="14853" max="14853" width="18" customWidth="1"/>
    <col min="14854" max="14854" width="17.88671875" customWidth="1"/>
    <col min="14855" max="14855" width="18.33203125" customWidth="1"/>
    <col min="14856" max="14856" width="17.6640625" customWidth="1"/>
    <col min="14857" max="14857" width="18" customWidth="1"/>
    <col min="14858" max="14858" width="17.6640625" customWidth="1"/>
    <col min="15105" max="15107" width="17.6640625" customWidth="1"/>
    <col min="15108" max="15108" width="17.88671875" customWidth="1"/>
    <col min="15109" max="15109" width="18" customWidth="1"/>
    <col min="15110" max="15110" width="17.88671875" customWidth="1"/>
    <col min="15111" max="15111" width="18.33203125" customWidth="1"/>
    <col min="15112" max="15112" width="17.6640625" customWidth="1"/>
    <col min="15113" max="15113" width="18" customWidth="1"/>
    <col min="15114" max="15114" width="17.6640625" customWidth="1"/>
    <col min="15361" max="15363" width="17.6640625" customWidth="1"/>
    <col min="15364" max="15364" width="17.88671875" customWidth="1"/>
    <col min="15365" max="15365" width="18" customWidth="1"/>
    <col min="15366" max="15366" width="17.88671875" customWidth="1"/>
    <col min="15367" max="15367" width="18.33203125" customWidth="1"/>
    <col min="15368" max="15368" width="17.6640625" customWidth="1"/>
    <col min="15369" max="15369" width="18" customWidth="1"/>
    <col min="15370" max="15370" width="17.6640625" customWidth="1"/>
    <col min="15617" max="15619" width="17.6640625" customWidth="1"/>
    <col min="15620" max="15620" width="17.88671875" customWidth="1"/>
    <col min="15621" max="15621" width="18" customWidth="1"/>
    <col min="15622" max="15622" width="17.88671875" customWidth="1"/>
    <col min="15623" max="15623" width="18.33203125" customWidth="1"/>
    <col min="15624" max="15624" width="17.6640625" customWidth="1"/>
    <col min="15625" max="15625" width="18" customWidth="1"/>
    <col min="15626" max="15626" width="17.6640625" customWidth="1"/>
    <col min="15873" max="15875" width="17.6640625" customWidth="1"/>
    <col min="15876" max="15876" width="17.88671875" customWidth="1"/>
    <col min="15877" max="15877" width="18" customWidth="1"/>
    <col min="15878" max="15878" width="17.88671875" customWidth="1"/>
    <col min="15879" max="15879" width="18.33203125" customWidth="1"/>
    <col min="15880" max="15880" width="17.6640625" customWidth="1"/>
    <col min="15881" max="15881" width="18" customWidth="1"/>
    <col min="15882" max="15882" width="17.6640625" customWidth="1"/>
    <col min="16129" max="16131" width="17.6640625" customWidth="1"/>
    <col min="16132" max="16132" width="17.88671875" customWidth="1"/>
    <col min="16133" max="16133" width="18" customWidth="1"/>
    <col min="16134" max="16134" width="17.88671875" customWidth="1"/>
    <col min="16135" max="16135" width="18.33203125" customWidth="1"/>
    <col min="16136" max="16136" width="17.6640625" customWidth="1"/>
    <col min="16137" max="16137" width="18" customWidth="1"/>
    <col min="16138" max="16138" width="17.6640625" customWidth="1"/>
  </cols>
  <sheetData>
    <row r="1" spans="1:12" ht="31.2" x14ac:dyDescent="0.3">
      <c r="A1" s="154" t="s">
        <v>49</v>
      </c>
      <c r="B1" s="32" t="s">
        <v>50</v>
      </c>
      <c r="C1" s="3" t="s">
        <v>51</v>
      </c>
      <c r="D1" s="33"/>
      <c r="E1" s="33" t="s">
        <v>52</v>
      </c>
      <c r="F1" s="4"/>
      <c r="G1" s="5"/>
      <c r="H1" s="18"/>
      <c r="I1" s="18"/>
      <c r="J1" s="34"/>
      <c r="K1" s="34"/>
      <c r="L1" s="34"/>
    </row>
    <row r="2" spans="1:12" ht="31.2" x14ac:dyDescent="0.3">
      <c r="A2" s="155"/>
      <c r="B2" s="35" t="s">
        <v>53</v>
      </c>
      <c r="C2" s="35"/>
      <c r="D2" s="33"/>
      <c r="E2" s="33" t="s">
        <v>54</v>
      </c>
      <c r="F2" s="45"/>
      <c r="G2" s="5"/>
      <c r="H2" s="18"/>
      <c r="I2" s="18"/>
      <c r="J2" s="34"/>
      <c r="K2" s="34"/>
      <c r="L2" s="34"/>
    </row>
    <row r="3" spans="1:12" ht="31.2" x14ac:dyDescent="0.3">
      <c r="A3" s="37"/>
      <c r="B3" s="38" t="s">
        <v>55</v>
      </c>
      <c r="C3" s="38"/>
      <c r="D3" s="33"/>
      <c r="E3" s="33" t="s">
        <v>56</v>
      </c>
      <c r="F3" s="39"/>
      <c r="G3" s="5"/>
      <c r="H3" s="18"/>
      <c r="I3" s="18"/>
      <c r="J3" s="34"/>
      <c r="K3" s="34"/>
      <c r="L3" s="34"/>
    </row>
    <row r="4" spans="1:12" ht="31.2" x14ac:dyDescent="0.3">
      <c r="A4" s="36"/>
      <c r="B4" s="38"/>
      <c r="C4" s="38"/>
      <c r="D4" s="33"/>
      <c r="E4" s="33" t="s">
        <v>57</v>
      </c>
      <c r="F4" s="40"/>
      <c r="G4" s="5"/>
      <c r="H4" s="18"/>
      <c r="I4" s="18"/>
      <c r="J4" s="34"/>
      <c r="K4" s="34"/>
      <c r="L4" s="34"/>
    </row>
    <row r="5" spans="1:12" ht="15" thickBot="1" x14ac:dyDescent="0.35">
      <c r="A5" s="41"/>
      <c r="B5" s="42"/>
      <c r="C5" s="42"/>
      <c r="D5" s="43"/>
      <c r="E5" s="43"/>
      <c r="F5" s="43"/>
      <c r="G5" s="43"/>
      <c r="H5" s="43"/>
      <c r="I5" s="43"/>
      <c r="J5" s="34"/>
      <c r="K5" s="34"/>
      <c r="L5" s="34"/>
    </row>
    <row r="6" spans="1:12" ht="50.4" x14ac:dyDescent="0.3">
      <c r="A6" s="25" t="s">
        <v>58</v>
      </c>
      <c r="B6" s="26" t="s">
        <v>59</v>
      </c>
      <c r="C6" s="26" t="s">
        <v>60</v>
      </c>
      <c r="D6" s="26" t="s">
        <v>61</v>
      </c>
      <c r="E6" s="26" t="s">
        <v>62</v>
      </c>
      <c r="F6" s="26" t="s">
        <v>63</v>
      </c>
      <c r="G6" s="26" t="s">
        <v>64</v>
      </c>
      <c r="H6" s="26" t="s">
        <v>65</v>
      </c>
      <c r="I6" s="26" t="s">
        <v>66</v>
      </c>
      <c r="J6" s="26" t="s">
        <v>67</v>
      </c>
      <c r="K6" s="26" t="s">
        <v>68</v>
      </c>
      <c r="L6" s="26" t="s">
        <v>69</v>
      </c>
    </row>
    <row r="7" spans="1:12" ht="50.4" x14ac:dyDescent="0.3">
      <c r="A7" s="27" t="s">
        <v>70</v>
      </c>
      <c r="B7" s="76" t="s">
        <v>377</v>
      </c>
      <c r="C7" s="28" t="s">
        <v>181</v>
      </c>
      <c r="D7" s="27" t="s">
        <v>71</v>
      </c>
      <c r="E7" s="27" t="s">
        <v>182</v>
      </c>
      <c r="F7" s="27" t="s">
        <v>183</v>
      </c>
      <c r="G7" s="27" t="s">
        <v>184</v>
      </c>
      <c r="H7" s="27" t="s">
        <v>185</v>
      </c>
      <c r="I7" s="29" t="s">
        <v>186</v>
      </c>
      <c r="J7" s="29" t="s">
        <v>186</v>
      </c>
      <c r="K7" s="30" t="s">
        <v>72</v>
      </c>
      <c r="L7" s="30"/>
    </row>
    <row r="8" spans="1:12" ht="67.2" x14ac:dyDescent="0.3">
      <c r="A8" s="27" t="s">
        <v>73</v>
      </c>
      <c r="B8" s="76" t="s">
        <v>377</v>
      </c>
      <c r="C8" s="28" t="s">
        <v>121</v>
      </c>
      <c r="D8" s="27" t="s">
        <v>71</v>
      </c>
      <c r="E8" s="27" t="s">
        <v>187</v>
      </c>
      <c r="F8" s="27" t="s">
        <v>183</v>
      </c>
      <c r="G8" s="27" t="s">
        <v>188</v>
      </c>
      <c r="H8" s="27" t="s">
        <v>189</v>
      </c>
      <c r="I8" s="29" t="s">
        <v>122</v>
      </c>
      <c r="J8" s="29" t="s">
        <v>122</v>
      </c>
      <c r="K8" s="30" t="s">
        <v>72</v>
      </c>
      <c r="L8" s="30"/>
    </row>
    <row r="9" spans="1:12" ht="50.4" x14ac:dyDescent="0.3">
      <c r="A9" s="27" t="s">
        <v>75</v>
      </c>
      <c r="B9" s="76" t="s">
        <v>377</v>
      </c>
      <c r="C9" s="28" t="s">
        <v>124</v>
      </c>
      <c r="D9" s="27" t="s">
        <v>71</v>
      </c>
      <c r="E9" s="27" t="s">
        <v>190</v>
      </c>
      <c r="F9" s="27" t="s">
        <v>183</v>
      </c>
      <c r="G9" s="27" t="s">
        <v>191</v>
      </c>
      <c r="H9" s="27" t="s">
        <v>192</v>
      </c>
      <c r="I9" s="29" t="s">
        <v>126</v>
      </c>
      <c r="J9" s="29" t="s">
        <v>126</v>
      </c>
      <c r="K9" s="30" t="s">
        <v>72</v>
      </c>
      <c r="L9" s="30"/>
    </row>
    <row r="10" spans="1:12" ht="67.2" x14ac:dyDescent="0.3">
      <c r="A10" s="27" t="s">
        <v>76</v>
      </c>
      <c r="B10" s="76" t="s">
        <v>377</v>
      </c>
      <c r="C10" s="28" t="s">
        <v>128</v>
      </c>
      <c r="D10" s="27" t="s">
        <v>71</v>
      </c>
      <c r="E10" s="27" t="s">
        <v>193</v>
      </c>
      <c r="F10" s="27" t="s">
        <v>183</v>
      </c>
      <c r="G10" s="27" t="s">
        <v>194</v>
      </c>
      <c r="H10" s="27" t="s">
        <v>195</v>
      </c>
      <c r="I10" s="29" t="s">
        <v>130</v>
      </c>
      <c r="J10" s="29" t="s">
        <v>130</v>
      </c>
      <c r="K10" s="30" t="s">
        <v>72</v>
      </c>
      <c r="L10" s="30"/>
    </row>
    <row r="11" spans="1:12" ht="67.2" x14ac:dyDescent="0.3">
      <c r="A11" s="27" t="s">
        <v>115</v>
      </c>
      <c r="B11" s="76" t="s">
        <v>377</v>
      </c>
      <c r="C11" s="28" t="s">
        <v>196</v>
      </c>
      <c r="D11" s="27" t="s">
        <v>71</v>
      </c>
      <c r="E11" s="27" t="s">
        <v>197</v>
      </c>
      <c r="F11" s="27" t="s">
        <v>183</v>
      </c>
      <c r="G11" s="27" t="s">
        <v>198</v>
      </c>
      <c r="H11" s="27" t="s">
        <v>199</v>
      </c>
      <c r="I11" s="29" t="s">
        <v>143</v>
      </c>
      <c r="J11" s="29" t="s">
        <v>143</v>
      </c>
      <c r="K11" s="30" t="s">
        <v>72</v>
      </c>
      <c r="L11" s="30"/>
    </row>
    <row r="12" spans="1:12" ht="84" x14ac:dyDescent="0.3">
      <c r="A12" s="27" t="s">
        <v>118</v>
      </c>
      <c r="B12" s="76" t="s">
        <v>377</v>
      </c>
      <c r="C12" s="28" t="s">
        <v>200</v>
      </c>
      <c r="D12" s="27" t="s">
        <v>71</v>
      </c>
      <c r="E12" s="27" t="s">
        <v>201</v>
      </c>
      <c r="F12" s="27" t="s">
        <v>183</v>
      </c>
      <c r="G12" s="27" t="s">
        <v>202</v>
      </c>
      <c r="H12" s="27" t="s">
        <v>203</v>
      </c>
      <c r="I12" s="29" t="s">
        <v>204</v>
      </c>
      <c r="J12" s="29" t="s">
        <v>204</v>
      </c>
      <c r="K12" s="30" t="s">
        <v>72</v>
      </c>
      <c r="L12" s="30"/>
    </row>
    <row r="13" spans="1:12" ht="84" x14ac:dyDescent="0.3">
      <c r="A13" s="27" t="s">
        <v>123</v>
      </c>
      <c r="B13" s="76" t="s">
        <v>377</v>
      </c>
      <c r="C13" s="28" t="s">
        <v>205</v>
      </c>
      <c r="D13" s="27" t="s">
        <v>71</v>
      </c>
      <c r="E13" s="92" t="s">
        <v>206</v>
      </c>
      <c r="F13" s="27" t="s">
        <v>183</v>
      </c>
      <c r="G13" s="27" t="s">
        <v>207</v>
      </c>
      <c r="H13" s="27" t="s">
        <v>208</v>
      </c>
      <c r="I13" s="29" t="s">
        <v>206</v>
      </c>
      <c r="J13" s="29" t="s">
        <v>206</v>
      </c>
      <c r="K13" s="30" t="s">
        <v>72</v>
      </c>
      <c r="L13" s="30"/>
    </row>
    <row r="14" spans="1:12" ht="100.8" x14ac:dyDescent="0.3">
      <c r="A14" s="27" t="s">
        <v>127</v>
      </c>
      <c r="B14" s="76" t="s">
        <v>377</v>
      </c>
      <c r="C14" s="28" t="s">
        <v>209</v>
      </c>
      <c r="D14" s="90" t="s">
        <v>71</v>
      </c>
      <c r="E14" s="89" t="s">
        <v>210</v>
      </c>
      <c r="F14" s="91" t="s">
        <v>183</v>
      </c>
      <c r="G14" s="27" t="s">
        <v>211</v>
      </c>
      <c r="H14" s="27" t="s">
        <v>212</v>
      </c>
      <c r="I14" s="29" t="s">
        <v>210</v>
      </c>
      <c r="J14" s="29" t="s">
        <v>210</v>
      </c>
      <c r="K14" s="30" t="s">
        <v>72</v>
      </c>
      <c r="L14" s="30"/>
    </row>
    <row r="15" spans="1:12" ht="84" x14ac:dyDescent="0.3">
      <c r="A15" s="27" t="s">
        <v>131</v>
      </c>
      <c r="B15" s="76" t="s">
        <v>377</v>
      </c>
      <c r="C15" s="28" t="s">
        <v>213</v>
      </c>
      <c r="D15" s="27" t="s">
        <v>71</v>
      </c>
      <c r="E15" s="93" t="s">
        <v>214</v>
      </c>
      <c r="F15" s="27" t="s">
        <v>183</v>
      </c>
      <c r="G15" s="27" t="s">
        <v>211</v>
      </c>
      <c r="H15" s="27" t="s">
        <v>215</v>
      </c>
      <c r="I15" s="29" t="s">
        <v>216</v>
      </c>
      <c r="J15" s="29" t="s">
        <v>216</v>
      </c>
      <c r="K15" s="30" t="s">
        <v>72</v>
      </c>
      <c r="L15" s="30"/>
    </row>
    <row r="16" spans="1:12" ht="84" x14ac:dyDescent="0.3">
      <c r="A16" s="27" t="s">
        <v>136</v>
      </c>
      <c r="B16" s="76" t="s">
        <v>377</v>
      </c>
      <c r="C16" s="28" t="s">
        <v>217</v>
      </c>
      <c r="D16" s="27" t="s">
        <v>71</v>
      </c>
      <c r="E16" s="27" t="s">
        <v>214</v>
      </c>
      <c r="F16" s="27" t="s">
        <v>183</v>
      </c>
      <c r="G16" s="27" t="s">
        <v>211</v>
      </c>
      <c r="H16" s="27" t="s">
        <v>218</v>
      </c>
      <c r="I16" s="29" t="s">
        <v>219</v>
      </c>
      <c r="J16" s="29" t="s">
        <v>219</v>
      </c>
      <c r="K16" s="30" t="s">
        <v>72</v>
      </c>
      <c r="L16" s="30"/>
    </row>
    <row r="17" spans="1:12" ht="100.8" x14ac:dyDescent="0.3">
      <c r="A17" s="27" t="s">
        <v>77</v>
      </c>
      <c r="B17" s="76" t="s">
        <v>377</v>
      </c>
      <c r="C17" s="28" t="s">
        <v>220</v>
      </c>
      <c r="D17" s="27" t="s">
        <v>71</v>
      </c>
      <c r="E17" s="27" t="s">
        <v>214</v>
      </c>
      <c r="F17" s="27" t="s">
        <v>183</v>
      </c>
      <c r="G17" s="27" t="s">
        <v>211</v>
      </c>
      <c r="H17" s="27" t="s">
        <v>221</v>
      </c>
      <c r="I17" s="29" t="s">
        <v>222</v>
      </c>
      <c r="J17" s="29" t="s">
        <v>222</v>
      </c>
      <c r="K17" s="30" t="s">
        <v>72</v>
      </c>
      <c r="L17" s="30"/>
    </row>
    <row r="18" spans="1:12" ht="50.4" x14ac:dyDescent="0.3">
      <c r="A18" s="27" t="s">
        <v>78</v>
      </c>
      <c r="B18" s="76" t="s">
        <v>377</v>
      </c>
      <c r="C18" s="28" t="s">
        <v>223</v>
      </c>
      <c r="D18" s="27" t="s">
        <v>71</v>
      </c>
      <c r="E18" s="27"/>
      <c r="F18" s="27" t="s">
        <v>183</v>
      </c>
      <c r="G18" s="27" t="s">
        <v>211</v>
      </c>
      <c r="H18" s="27" t="s">
        <v>224</v>
      </c>
      <c r="I18" s="29" t="s">
        <v>225</v>
      </c>
      <c r="J18" s="29" t="s">
        <v>225</v>
      </c>
      <c r="K18" s="30" t="s">
        <v>72</v>
      </c>
      <c r="L18" s="30"/>
    </row>
    <row r="19" spans="1:12" ht="117.6" x14ac:dyDescent="0.3">
      <c r="A19" s="27" t="s">
        <v>79</v>
      </c>
      <c r="B19" s="76" t="s">
        <v>377</v>
      </c>
      <c r="C19" s="28" t="s">
        <v>226</v>
      </c>
      <c r="D19" s="27" t="s">
        <v>71</v>
      </c>
      <c r="E19" s="27" t="s">
        <v>227</v>
      </c>
      <c r="F19" s="27" t="s">
        <v>183</v>
      </c>
      <c r="G19" s="27" t="s">
        <v>228</v>
      </c>
      <c r="H19" s="27" t="s">
        <v>229</v>
      </c>
      <c r="I19" s="29" t="s">
        <v>225</v>
      </c>
      <c r="J19" s="29" t="s">
        <v>225</v>
      </c>
      <c r="K19" s="30" t="s">
        <v>72</v>
      </c>
      <c r="L19" s="30"/>
    </row>
    <row r="20" spans="1:12" ht="117.6" x14ac:dyDescent="0.3">
      <c r="A20" s="27" t="s">
        <v>81</v>
      </c>
      <c r="B20" s="76" t="s">
        <v>377</v>
      </c>
      <c r="C20" s="28" t="s">
        <v>230</v>
      </c>
      <c r="D20" s="27" t="s">
        <v>71</v>
      </c>
      <c r="E20" s="27" t="s">
        <v>231</v>
      </c>
      <c r="F20" s="27" t="s">
        <v>183</v>
      </c>
      <c r="G20" s="27" t="s">
        <v>232</v>
      </c>
      <c r="H20" s="27" t="s">
        <v>233</v>
      </c>
      <c r="I20" s="29" t="s">
        <v>225</v>
      </c>
      <c r="J20" s="29" t="s">
        <v>225</v>
      </c>
      <c r="K20" s="30" t="s">
        <v>72</v>
      </c>
      <c r="L20" s="30"/>
    </row>
    <row r="21" spans="1:12" ht="117.6" x14ac:dyDescent="0.3">
      <c r="A21" s="27" t="s">
        <v>84</v>
      </c>
      <c r="B21" s="76" t="s">
        <v>377</v>
      </c>
      <c r="C21" s="28" t="s">
        <v>234</v>
      </c>
      <c r="D21" s="27" t="s">
        <v>71</v>
      </c>
      <c r="E21" s="27" t="s">
        <v>235</v>
      </c>
      <c r="F21" s="27" t="s">
        <v>183</v>
      </c>
      <c r="G21" s="27" t="s">
        <v>236</v>
      </c>
      <c r="H21" s="27" t="s">
        <v>237</v>
      </c>
      <c r="I21" s="29" t="s">
        <v>225</v>
      </c>
      <c r="J21" s="29" t="s">
        <v>225</v>
      </c>
      <c r="K21" s="30" t="s">
        <v>72</v>
      </c>
      <c r="L21" s="30"/>
    </row>
    <row r="22" spans="1:12" ht="100.8" x14ac:dyDescent="0.3">
      <c r="A22" s="27" t="s">
        <v>85</v>
      </c>
      <c r="B22" s="76" t="s">
        <v>377</v>
      </c>
      <c r="C22" s="28" t="s">
        <v>238</v>
      </c>
      <c r="D22" s="27" t="s">
        <v>71</v>
      </c>
      <c r="E22" s="27" t="s">
        <v>235</v>
      </c>
      <c r="F22" s="27" t="s">
        <v>183</v>
      </c>
      <c r="G22" s="27" t="s">
        <v>239</v>
      </c>
      <c r="H22" s="27" t="s">
        <v>240</v>
      </c>
      <c r="I22" s="29" t="s">
        <v>225</v>
      </c>
      <c r="J22" s="29" t="s">
        <v>225</v>
      </c>
      <c r="K22" s="30" t="s">
        <v>72</v>
      </c>
      <c r="L22" s="30"/>
    </row>
    <row r="23" spans="1:12" ht="67.2" x14ac:dyDescent="0.3">
      <c r="A23" s="27" t="s">
        <v>158</v>
      </c>
      <c r="B23" s="76" t="s">
        <v>377</v>
      </c>
      <c r="C23" s="28" t="s">
        <v>241</v>
      </c>
      <c r="D23" s="27" t="s">
        <v>71</v>
      </c>
      <c r="E23" s="27"/>
      <c r="F23" s="27" t="s">
        <v>183</v>
      </c>
      <c r="G23" s="27" t="s">
        <v>242</v>
      </c>
      <c r="H23" s="27" t="s">
        <v>241</v>
      </c>
      <c r="I23" s="29" t="s">
        <v>243</v>
      </c>
      <c r="J23" s="29" t="s">
        <v>243</v>
      </c>
      <c r="K23" s="30" t="s">
        <v>72</v>
      </c>
      <c r="L23" s="30"/>
    </row>
    <row r="24" spans="1:12" ht="67.2" x14ac:dyDescent="0.3">
      <c r="A24" s="27" t="s">
        <v>164</v>
      </c>
      <c r="B24" s="76" t="s">
        <v>377</v>
      </c>
      <c r="C24" s="28" t="s">
        <v>244</v>
      </c>
      <c r="D24" s="27" t="s">
        <v>71</v>
      </c>
      <c r="E24" s="27" t="s">
        <v>245</v>
      </c>
      <c r="F24" s="27" t="s">
        <v>183</v>
      </c>
      <c r="G24" s="27" t="s">
        <v>246</v>
      </c>
      <c r="H24" s="27" t="s">
        <v>247</v>
      </c>
      <c r="I24" s="29" t="s">
        <v>248</v>
      </c>
      <c r="J24" s="29" t="s">
        <v>248</v>
      </c>
      <c r="K24" s="30" t="s">
        <v>72</v>
      </c>
      <c r="L24" s="30"/>
    </row>
    <row r="25" spans="1:12" ht="67.2" x14ac:dyDescent="0.3">
      <c r="A25" s="27" t="s">
        <v>86</v>
      </c>
      <c r="B25" s="76" t="s">
        <v>377</v>
      </c>
      <c r="C25" s="28" t="s">
        <v>249</v>
      </c>
      <c r="D25" s="27" t="s">
        <v>71</v>
      </c>
      <c r="E25" s="27" t="s">
        <v>250</v>
      </c>
      <c r="F25" s="27" t="s">
        <v>183</v>
      </c>
      <c r="G25" s="27" t="s">
        <v>251</v>
      </c>
      <c r="H25" s="44" t="s">
        <v>252</v>
      </c>
      <c r="I25" s="29" t="s">
        <v>253</v>
      </c>
      <c r="J25" s="29" t="s">
        <v>253</v>
      </c>
      <c r="K25" s="30" t="s">
        <v>72</v>
      </c>
      <c r="L25" s="30"/>
    </row>
    <row r="26" spans="1:12" ht="67.2" x14ac:dyDescent="0.3">
      <c r="A26" s="27" t="s">
        <v>87</v>
      </c>
      <c r="B26" s="76" t="s">
        <v>377</v>
      </c>
      <c r="C26" s="28" t="s">
        <v>249</v>
      </c>
      <c r="D26" s="27" t="s">
        <v>71</v>
      </c>
      <c r="E26" s="27" t="s">
        <v>250</v>
      </c>
      <c r="F26" s="27" t="s">
        <v>183</v>
      </c>
      <c r="G26" s="27" t="s">
        <v>254</v>
      </c>
      <c r="H26" s="44" t="s">
        <v>255</v>
      </c>
      <c r="I26" s="29" t="s">
        <v>253</v>
      </c>
      <c r="J26" s="29" t="s">
        <v>253</v>
      </c>
      <c r="K26" s="30" t="s">
        <v>72</v>
      </c>
      <c r="L26" s="30"/>
    </row>
    <row r="27" spans="1:12" ht="84" x14ac:dyDescent="0.3">
      <c r="A27" s="27" t="s">
        <v>88</v>
      </c>
      <c r="B27" s="76" t="s">
        <v>377</v>
      </c>
      <c r="C27" s="28" t="s">
        <v>96</v>
      </c>
      <c r="D27" s="27" t="s">
        <v>116</v>
      </c>
      <c r="E27" s="27"/>
      <c r="F27" s="27" t="s">
        <v>99</v>
      </c>
      <c r="G27" s="27" t="s">
        <v>105</v>
      </c>
      <c r="H27" s="27" t="s">
        <v>117</v>
      </c>
      <c r="I27" s="29" t="s">
        <v>106</v>
      </c>
      <c r="J27" s="29" t="s">
        <v>106</v>
      </c>
      <c r="K27" s="30" t="s">
        <v>72</v>
      </c>
      <c r="L27" s="30"/>
    </row>
    <row r="28" spans="1:12" ht="100.8" x14ac:dyDescent="0.3">
      <c r="A28" s="27" t="s">
        <v>89</v>
      </c>
      <c r="B28" s="76" t="s">
        <v>377</v>
      </c>
      <c r="C28" s="28" t="s">
        <v>96</v>
      </c>
      <c r="D28" s="27" t="s">
        <v>116</v>
      </c>
      <c r="E28" s="27" t="s">
        <v>132</v>
      </c>
      <c r="F28" s="27" t="s">
        <v>99</v>
      </c>
      <c r="G28" s="27" t="s">
        <v>133</v>
      </c>
      <c r="H28" s="27" t="s">
        <v>134</v>
      </c>
      <c r="I28" s="29" t="s">
        <v>135</v>
      </c>
      <c r="J28" s="29" t="s">
        <v>135</v>
      </c>
      <c r="K28" s="30" t="s">
        <v>72</v>
      </c>
      <c r="L28" s="30"/>
    </row>
    <row r="29" spans="1:12" ht="84" x14ac:dyDescent="0.3">
      <c r="A29" s="27" t="s">
        <v>90</v>
      </c>
      <c r="B29" s="76" t="s">
        <v>377</v>
      </c>
      <c r="C29" s="28" t="s">
        <v>96</v>
      </c>
      <c r="D29" s="27" t="s">
        <v>116</v>
      </c>
      <c r="E29" s="27" t="s">
        <v>137</v>
      </c>
      <c r="F29" s="27" t="s">
        <v>99</v>
      </c>
      <c r="G29" s="27" t="s">
        <v>138</v>
      </c>
      <c r="H29" s="27" t="s">
        <v>139</v>
      </c>
      <c r="I29" s="29" t="s">
        <v>256</v>
      </c>
      <c r="J29" s="29" t="s">
        <v>256</v>
      </c>
      <c r="K29" s="30" t="s">
        <v>72</v>
      </c>
      <c r="L29" s="30"/>
    </row>
    <row r="30" spans="1:12" ht="134.4" x14ac:dyDescent="0.3">
      <c r="A30" s="27" t="s">
        <v>91</v>
      </c>
      <c r="B30" s="76" t="s">
        <v>377</v>
      </c>
      <c r="C30" s="52" t="s">
        <v>258</v>
      </c>
      <c r="D30" s="52" t="s">
        <v>259</v>
      </c>
      <c r="E30" s="52" t="s">
        <v>260</v>
      </c>
      <c r="F30" s="27" t="s">
        <v>99</v>
      </c>
      <c r="G30" s="52" t="s">
        <v>261</v>
      </c>
      <c r="H30" s="52" t="s">
        <v>262</v>
      </c>
      <c r="I30" s="78" t="s">
        <v>263</v>
      </c>
      <c r="J30" s="78" t="s">
        <v>263</v>
      </c>
      <c r="K30" s="30" t="s">
        <v>72</v>
      </c>
      <c r="L30" s="77"/>
    </row>
    <row r="33" spans="2:4" x14ac:dyDescent="0.3">
      <c r="B33" s="124" t="s">
        <v>520</v>
      </c>
      <c r="C33" s="124" t="s">
        <v>522</v>
      </c>
      <c r="D33" s="124" t="s">
        <v>521</v>
      </c>
    </row>
    <row r="34" spans="2:4" x14ac:dyDescent="0.3">
      <c r="B34" s="125">
        <v>24</v>
      </c>
      <c r="C34" s="125">
        <f>COUNTIF(K:K,"Pass")</f>
        <v>24</v>
      </c>
      <c r="D34" s="125">
        <f>COUNTIF(K:K,"Fail")</f>
        <v>0</v>
      </c>
    </row>
  </sheetData>
  <mergeCells count="1">
    <mergeCell ref="A1:A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4DCE-5816-45B5-ACA0-9C1D03C2C702}">
  <sheetPr codeName="Sheet6"/>
  <dimension ref="A1:L23"/>
  <sheetViews>
    <sheetView topLeftCell="A10" zoomScale="55" zoomScaleNormal="55" workbookViewId="0">
      <selection activeCell="C29" sqref="C29"/>
    </sheetView>
  </sheetViews>
  <sheetFormatPr defaultRowHeight="14.4" x14ac:dyDescent="0.3"/>
  <cols>
    <col min="1" max="1" width="16.109375" customWidth="1"/>
    <col min="2" max="2" width="18.44140625" customWidth="1"/>
    <col min="3" max="3" width="23.6640625" customWidth="1"/>
    <col min="4" max="4" width="20.44140625" customWidth="1"/>
    <col min="5" max="5" width="32.44140625" customWidth="1"/>
    <col min="6" max="6" width="19.5546875" customWidth="1"/>
    <col min="7" max="7" width="38.33203125" customWidth="1"/>
    <col min="8" max="8" width="22.44140625" customWidth="1"/>
    <col min="9" max="9" width="26.6640625" customWidth="1"/>
    <col min="10" max="10" width="30.6640625" customWidth="1"/>
    <col min="11" max="11" width="22.44140625" customWidth="1"/>
    <col min="12" max="12" width="21.44140625" customWidth="1"/>
  </cols>
  <sheetData>
    <row r="1" spans="1:12" ht="15.6" x14ac:dyDescent="0.3">
      <c r="A1" s="154" t="s">
        <v>49</v>
      </c>
      <c r="B1" s="32" t="s">
        <v>50</v>
      </c>
      <c r="C1" s="3" t="s">
        <v>51</v>
      </c>
      <c r="D1" s="33"/>
      <c r="E1" s="33" t="s">
        <v>52</v>
      </c>
      <c r="F1" s="4"/>
      <c r="G1" s="5"/>
    </row>
    <row r="2" spans="1:12" ht="16.8" x14ac:dyDescent="0.3">
      <c r="A2" s="155"/>
      <c r="B2" s="35" t="s">
        <v>53</v>
      </c>
      <c r="C2" s="35"/>
      <c r="D2" s="33"/>
      <c r="E2" s="33" t="s">
        <v>54</v>
      </c>
      <c r="F2" s="45"/>
      <c r="G2" s="5"/>
    </row>
    <row r="3" spans="1:12" ht="15.6" x14ac:dyDescent="0.3">
      <c r="A3" s="37"/>
      <c r="B3" s="38" t="s">
        <v>55</v>
      </c>
      <c r="C3" s="38"/>
      <c r="D3" s="33"/>
      <c r="E3" s="33" t="s">
        <v>56</v>
      </c>
      <c r="F3" s="39"/>
      <c r="G3" s="5"/>
    </row>
    <row r="4" spans="1:12" ht="15.6" x14ac:dyDescent="0.3">
      <c r="A4" s="36"/>
      <c r="B4" s="38"/>
      <c r="C4" s="38"/>
      <c r="D4" s="33"/>
      <c r="E4" s="33" t="s">
        <v>57</v>
      </c>
      <c r="F4" s="40"/>
      <c r="G4" s="5"/>
    </row>
    <row r="7" spans="1:12" ht="15" thickBot="1" x14ac:dyDescent="0.35"/>
    <row r="8" spans="1:12" ht="33.6" x14ac:dyDescent="0.3">
      <c r="A8" s="25" t="s">
        <v>58</v>
      </c>
      <c r="B8" s="26" t="s">
        <v>59</v>
      </c>
      <c r="C8" s="26" t="s">
        <v>60</v>
      </c>
      <c r="D8" s="26" t="s">
        <v>61</v>
      </c>
      <c r="E8" s="26" t="s">
        <v>62</v>
      </c>
      <c r="F8" s="26" t="s">
        <v>63</v>
      </c>
      <c r="G8" s="26" t="s">
        <v>64</v>
      </c>
      <c r="H8" s="26" t="s">
        <v>65</v>
      </c>
      <c r="I8" s="26" t="s">
        <v>66</v>
      </c>
      <c r="J8" s="26" t="s">
        <v>67</v>
      </c>
      <c r="K8" s="26" t="s">
        <v>68</v>
      </c>
      <c r="L8" s="26" t="s">
        <v>69</v>
      </c>
    </row>
    <row r="9" spans="1:12" ht="84" x14ac:dyDescent="0.3">
      <c r="A9" s="27" t="s">
        <v>70</v>
      </c>
      <c r="B9" s="27" t="s">
        <v>113</v>
      </c>
      <c r="C9" s="28" t="s">
        <v>264</v>
      </c>
      <c r="D9" s="27" t="s">
        <v>265</v>
      </c>
      <c r="E9" s="27"/>
      <c r="F9" s="27" t="s">
        <v>266</v>
      </c>
      <c r="G9" s="27" t="s">
        <v>267</v>
      </c>
      <c r="H9" s="27"/>
      <c r="I9" s="29" t="s">
        <v>268</v>
      </c>
      <c r="J9" s="101" t="s">
        <v>268</v>
      </c>
      <c r="K9" s="101" t="s">
        <v>268</v>
      </c>
      <c r="L9" s="102" t="s">
        <v>74</v>
      </c>
    </row>
    <row r="10" spans="1:12" ht="67.2" x14ac:dyDescent="0.3">
      <c r="A10" s="27" t="s">
        <v>73</v>
      </c>
      <c r="B10" s="27" t="s">
        <v>113</v>
      </c>
      <c r="C10" s="28" t="s">
        <v>269</v>
      </c>
      <c r="D10" s="27" t="s">
        <v>71</v>
      </c>
      <c r="E10" s="27"/>
      <c r="F10" s="27" t="s">
        <v>183</v>
      </c>
      <c r="G10" s="27" t="s">
        <v>270</v>
      </c>
      <c r="H10" s="27"/>
      <c r="I10" s="29" t="s">
        <v>271</v>
      </c>
      <c r="J10" s="101" t="s">
        <v>271</v>
      </c>
      <c r="K10" s="101" t="s">
        <v>271</v>
      </c>
      <c r="L10" s="102" t="s">
        <v>74</v>
      </c>
    </row>
    <row r="11" spans="1:12" ht="33.6" x14ac:dyDescent="0.3">
      <c r="A11" s="27" t="s">
        <v>75</v>
      </c>
      <c r="B11" s="27" t="s">
        <v>113</v>
      </c>
      <c r="C11" s="28" t="s">
        <v>272</v>
      </c>
      <c r="D11" s="27" t="s">
        <v>71</v>
      </c>
      <c r="E11" s="27"/>
      <c r="F11" s="27" t="s">
        <v>183</v>
      </c>
      <c r="G11" s="27" t="s">
        <v>273</v>
      </c>
      <c r="H11" s="27"/>
      <c r="I11" s="29" t="s">
        <v>274</v>
      </c>
      <c r="J11" s="101" t="s">
        <v>274</v>
      </c>
      <c r="K11" s="101" t="s">
        <v>274</v>
      </c>
      <c r="L11" s="102" t="s">
        <v>74</v>
      </c>
    </row>
    <row r="12" spans="1:12" ht="67.2" x14ac:dyDescent="0.3">
      <c r="A12" s="27" t="s">
        <v>76</v>
      </c>
      <c r="B12" s="27" t="s">
        <v>113</v>
      </c>
      <c r="C12" s="28" t="s">
        <v>275</v>
      </c>
      <c r="D12" s="27" t="s">
        <v>71</v>
      </c>
      <c r="E12" s="27"/>
      <c r="F12" s="27" t="s">
        <v>183</v>
      </c>
      <c r="G12" s="27" t="s">
        <v>276</v>
      </c>
      <c r="H12" s="27"/>
      <c r="I12" s="29" t="s">
        <v>277</v>
      </c>
      <c r="J12" s="101" t="s">
        <v>277</v>
      </c>
      <c r="K12" s="101" t="s">
        <v>277</v>
      </c>
      <c r="L12" s="102" t="s">
        <v>74</v>
      </c>
    </row>
    <row r="13" spans="1:12" ht="33.6" x14ac:dyDescent="0.3">
      <c r="A13" s="27" t="s">
        <v>115</v>
      </c>
      <c r="B13" s="27" t="s">
        <v>113</v>
      </c>
      <c r="C13" s="28" t="s">
        <v>155</v>
      </c>
      <c r="D13" s="27" t="s">
        <v>97</v>
      </c>
      <c r="E13" s="27"/>
      <c r="F13" s="27" t="s">
        <v>99</v>
      </c>
      <c r="G13" s="27" t="s">
        <v>156</v>
      </c>
      <c r="H13" s="27" t="s">
        <v>155</v>
      </c>
      <c r="I13" s="29" t="s">
        <v>278</v>
      </c>
      <c r="J13" s="101" t="s">
        <v>278</v>
      </c>
      <c r="K13" s="101" t="s">
        <v>278</v>
      </c>
      <c r="L13" s="102" t="s">
        <v>74</v>
      </c>
    </row>
    <row r="14" spans="1:12" ht="67.2" x14ac:dyDescent="0.3">
      <c r="A14" s="27" t="s">
        <v>118</v>
      </c>
      <c r="B14" s="27" t="s">
        <v>113</v>
      </c>
      <c r="C14" s="28" t="s">
        <v>159</v>
      </c>
      <c r="D14" s="27" t="s">
        <v>97</v>
      </c>
      <c r="E14" s="27"/>
      <c r="F14" s="27" t="s">
        <v>99</v>
      </c>
      <c r="G14" s="27" t="s">
        <v>160</v>
      </c>
      <c r="H14" s="31" t="s">
        <v>161</v>
      </c>
      <c r="I14" s="29" t="s">
        <v>162</v>
      </c>
      <c r="J14" s="101" t="s">
        <v>162</v>
      </c>
      <c r="K14" s="101" t="s">
        <v>82</v>
      </c>
      <c r="L14" s="102" t="s">
        <v>163</v>
      </c>
    </row>
    <row r="15" spans="1:12" ht="67.2" x14ac:dyDescent="0.3">
      <c r="A15" s="27" t="s">
        <v>123</v>
      </c>
      <c r="B15" s="27" t="s">
        <v>113</v>
      </c>
      <c r="C15" s="28" t="s">
        <v>159</v>
      </c>
      <c r="D15" s="27" t="s">
        <v>116</v>
      </c>
      <c r="E15" s="27" t="s">
        <v>165</v>
      </c>
      <c r="F15" s="27" t="s">
        <v>99</v>
      </c>
      <c r="G15" s="27" t="s">
        <v>160</v>
      </c>
      <c r="H15" s="31" t="s">
        <v>166</v>
      </c>
      <c r="I15" s="29" t="s">
        <v>167</v>
      </c>
      <c r="J15" s="101" t="s">
        <v>167</v>
      </c>
      <c r="K15" s="101" t="s">
        <v>82</v>
      </c>
      <c r="L15" s="102" t="s">
        <v>163</v>
      </c>
    </row>
    <row r="16" spans="1:12" ht="67.2" x14ac:dyDescent="0.3">
      <c r="A16" s="27" t="s">
        <v>127</v>
      </c>
      <c r="B16" s="27" t="s">
        <v>113</v>
      </c>
      <c r="C16" s="28" t="s">
        <v>159</v>
      </c>
      <c r="D16" s="27" t="s">
        <v>116</v>
      </c>
      <c r="E16" s="27" t="s">
        <v>168</v>
      </c>
      <c r="F16" s="27" t="s">
        <v>99</v>
      </c>
      <c r="G16" s="27" t="s">
        <v>160</v>
      </c>
      <c r="H16" s="31" t="s">
        <v>169</v>
      </c>
      <c r="I16" s="29" t="s">
        <v>167</v>
      </c>
      <c r="J16" s="101" t="s">
        <v>167</v>
      </c>
      <c r="K16" s="101" t="s">
        <v>82</v>
      </c>
      <c r="L16" s="102" t="s">
        <v>163</v>
      </c>
    </row>
    <row r="17" spans="1:12" ht="67.2" x14ac:dyDescent="0.3">
      <c r="A17" s="27" t="s">
        <v>131</v>
      </c>
      <c r="B17" s="27" t="s">
        <v>95</v>
      </c>
      <c r="C17" s="28" t="s">
        <v>96</v>
      </c>
      <c r="D17" s="27" t="s">
        <v>97</v>
      </c>
      <c r="E17" s="27" t="s">
        <v>98</v>
      </c>
      <c r="F17" s="27" t="s">
        <v>99</v>
      </c>
      <c r="G17" s="27" t="s">
        <v>100</v>
      </c>
      <c r="H17" s="27" t="s">
        <v>101</v>
      </c>
      <c r="I17" s="29" t="s">
        <v>279</v>
      </c>
      <c r="J17" s="101" t="s">
        <v>279</v>
      </c>
      <c r="K17" s="101" t="s">
        <v>279</v>
      </c>
      <c r="L17" s="102" t="s">
        <v>74</v>
      </c>
    </row>
    <row r="18" spans="1:12" ht="50.4" x14ac:dyDescent="0.3">
      <c r="A18" s="27" t="s">
        <v>136</v>
      </c>
      <c r="B18" s="27" t="s">
        <v>95</v>
      </c>
      <c r="C18" s="28" t="s">
        <v>96</v>
      </c>
      <c r="D18" s="27" t="s">
        <v>116</v>
      </c>
      <c r="E18" s="27"/>
      <c r="F18" s="27" t="s">
        <v>99</v>
      </c>
      <c r="G18" s="27" t="s">
        <v>105</v>
      </c>
      <c r="H18" s="27" t="s">
        <v>117</v>
      </c>
      <c r="I18" s="29" t="s">
        <v>106</v>
      </c>
      <c r="J18" s="101" t="s">
        <v>106</v>
      </c>
      <c r="K18" s="101" t="s">
        <v>106</v>
      </c>
      <c r="L18" s="102" t="s">
        <v>74</v>
      </c>
    </row>
    <row r="22" spans="1:12" x14ac:dyDescent="0.3">
      <c r="B22" s="124" t="s">
        <v>520</v>
      </c>
      <c r="C22" s="124" t="s">
        <v>522</v>
      </c>
      <c r="D22" s="124" t="s">
        <v>521</v>
      </c>
    </row>
    <row r="23" spans="1:12" x14ac:dyDescent="0.3">
      <c r="B23" s="125">
        <v>10</v>
      </c>
      <c r="C23" s="125">
        <f>COUNTIF(L:L,"Pass")</f>
        <v>7</v>
      </c>
      <c r="D23" s="125">
        <f>COUNTIF(L:L,"Fail")</f>
        <v>3</v>
      </c>
    </row>
  </sheetData>
  <mergeCells count="1">
    <mergeCell ref="A1:A2"/>
  </mergeCells>
  <phoneticPr fontId="21" type="noConversion"/>
  <hyperlinks>
    <hyperlink ref="H14" r:id="rId1" xr:uid="{9B3210D7-63FC-4533-A035-AD17104187DC}"/>
    <hyperlink ref="H15" r:id="rId2" xr:uid="{2F8039C2-7481-4790-88AF-36EC802A0243}"/>
    <hyperlink ref="H16" r:id="rId3" xr:uid="{8239A26D-8BBF-4909-9EEE-8F39630C48C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1AA0F-E60C-4500-AE0E-E9DB1F505D62}">
  <sheetPr codeName="Sheet7"/>
  <dimension ref="A1:L22"/>
  <sheetViews>
    <sheetView topLeftCell="A12" zoomScale="70" zoomScaleNormal="70" workbookViewId="0">
      <selection activeCell="B23" sqref="B23"/>
    </sheetView>
  </sheetViews>
  <sheetFormatPr defaultRowHeight="14.4" x14ac:dyDescent="0.3"/>
  <cols>
    <col min="2" max="2" width="16.5546875" customWidth="1"/>
    <col min="3" max="3" width="20.88671875" customWidth="1"/>
    <col min="4" max="4" width="15.5546875" customWidth="1"/>
    <col min="5" max="6" width="30" customWidth="1"/>
    <col min="7" max="7" width="30.88671875" customWidth="1"/>
    <col min="8" max="8" width="20.44140625" customWidth="1"/>
    <col min="9" max="9" width="22.33203125" customWidth="1"/>
    <col min="10" max="10" width="20.88671875" customWidth="1"/>
  </cols>
  <sheetData>
    <row r="1" spans="1:12" ht="15.6" x14ac:dyDescent="0.3">
      <c r="A1" s="154" t="s">
        <v>49</v>
      </c>
      <c r="B1" s="32" t="s">
        <v>50</v>
      </c>
      <c r="C1" s="3" t="s">
        <v>51</v>
      </c>
      <c r="D1" s="33"/>
      <c r="E1" s="33" t="s">
        <v>52</v>
      </c>
      <c r="F1" s="4"/>
      <c r="G1" s="5"/>
    </row>
    <row r="2" spans="1:12" ht="16.8" x14ac:dyDescent="0.3">
      <c r="A2" s="155"/>
      <c r="B2" s="35" t="s">
        <v>53</v>
      </c>
      <c r="C2" s="35"/>
      <c r="D2" s="33"/>
      <c r="E2" s="33" t="s">
        <v>54</v>
      </c>
      <c r="F2" s="45"/>
      <c r="G2" s="5"/>
    </row>
    <row r="3" spans="1:12" ht="15.6" x14ac:dyDescent="0.3">
      <c r="A3" s="37"/>
      <c r="B3" s="38" t="s">
        <v>55</v>
      </c>
      <c r="C3" s="38"/>
      <c r="D3" s="33"/>
      <c r="E3" s="33" t="s">
        <v>56</v>
      </c>
      <c r="F3" s="39"/>
      <c r="G3" s="5"/>
    </row>
    <row r="4" spans="1:12" ht="15.6" x14ac:dyDescent="0.3">
      <c r="A4" s="36"/>
      <c r="B4" s="38"/>
      <c r="C4" s="38"/>
      <c r="D4" s="33"/>
      <c r="E4" s="33" t="s">
        <v>57</v>
      </c>
      <c r="F4" s="40"/>
      <c r="G4" s="5"/>
    </row>
    <row r="6" spans="1:12" ht="50.4" x14ac:dyDescent="0.3">
      <c r="A6" s="46" t="s">
        <v>58</v>
      </c>
      <c r="B6" s="47" t="s">
        <v>59</v>
      </c>
      <c r="C6" s="47" t="s">
        <v>60</v>
      </c>
      <c r="D6" s="47" t="s">
        <v>61</v>
      </c>
      <c r="E6" s="47" t="s">
        <v>62</v>
      </c>
      <c r="F6" s="47" t="s">
        <v>63</v>
      </c>
      <c r="G6" s="47" t="s">
        <v>64</v>
      </c>
      <c r="H6" s="47" t="s">
        <v>65</v>
      </c>
      <c r="I6" s="47" t="s">
        <v>66</v>
      </c>
      <c r="J6" s="47" t="s">
        <v>67</v>
      </c>
      <c r="K6" s="47" t="s">
        <v>68</v>
      </c>
      <c r="L6" s="47" t="s">
        <v>69</v>
      </c>
    </row>
    <row r="7" spans="1:12" ht="50.4" x14ac:dyDescent="0.3">
      <c r="A7" s="48" t="s">
        <v>70</v>
      </c>
      <c r="B7" s="49" t="s">
        <v>280</v>
      </c>
      <c r="C7" s="49" t="s">
        <v>281</v>
      </c>
      <c r="D7" s="49" t="s">
        <v>71</v>
      </c>
      <c r="E7" s="49" t="s">
        <v>80</v>
      </c>
      <c r="F7" s="49" t="s">
        <v>282</v>
      </c>
      <c r="G7" s="49" t="s">
        <v>283</v>
      </c>
      <c r="H7" s="49"/>
      <c r="I7" s="50" t="s">
        <v>186</v>
      </c>
      <c r="J7" s="50" t="s">
        <v>186</v>
      </c>
      <c r="K7" s="51" t="s">
        <v>72</v>
      </c>
      <c r="L7" s="51"/>
    </row>
    <row r="8" spans="1:12" ht="50.4" x14ac:dyDescent="0.3">
      <c r="A8" s="116" t="s">
        <v>73</v>
      </c>
      <c r="B8" s="52" t="s">
        <v>280</v>
      </c>
      <c r="C8" s="52" t="s">
        <v>284</v>
      </c>
      <c r="D8" s="52" t="s">
        <v>71</v>
      </c>
      <c r="E8" s="52"/>
      <c r="F8" s="52" t="s">
        <v>282</v>
      </c>
      <c r="G8" s="52" t="s">
        <v>285</v>
      </c>
      <c r="H8" s="52">
        <v>22</v>
      </c>
      <c r="I8" s="53" t="s">
        <v>286</v>
      </c>
      <c r="J8" s="53" t="s">
        <v>286</v>
      </c>
      <c r="K8" s="51" t="s">
        <v>72</v>
      </c>
      <c r="L8" s="54"/>
    </row>
    <row r="9" spans="1:12" ht="50.4" x14ac:dyDescent="0.3">
      <c r="A9" s="116" t="s">
        <v>75</v>
      </c>
      <c r="B9" s="52" t="s">
        <v>280</v>
      </c>
      <c r="C9" s="52" t="s">
        <v>284</v>
      </c>
      <c r="D9" s="52" t="s">
        <v>287</v>
      </c>
      <c r="E9" s="52" t="s">
        <v>288</v>
      </c>
      <c r="F9" s="52" t="s">
        <v>282</v>
      </c>
      <c r="G9" s="52" t="s">
        <v>289</v>
      </c>
      <c r="H9" s="52">
        <v>-11</v>
      </c>
      <c r="I9" s="53" t="s">
        <v>290</v>
      </c>
      <c r="J9" s="53" t="s">
        <v>290</v>
      </c>
      <c r="K9" s="51" t="s">
        <v>72</v>
      </c>
      <c r="L9" s="54"/>
    </row>
    <row r="10" spans="1:12" ht="67.2" x14ac:dyDescent="0.3">
      <c r="A10" s="116" t="s">
        <v>76</v>
      </c>
      <c r="B10" s="52" t="s">
        <v>280</v>
      </c>
      <c r="C10" s="52" t="s">
        <v>284</v>
      </c>
      <c r="D10" s="52" t="s">
        <v>287</v>
      </c>
      <c r="E10" s="52" t="s">
        <v>291</v>
      </c>
      <c r="F10" s="52" t="s">
        <v>282</v>
      </c>
      <c r="G10" s="52" t="s">
        <v>292</v>
      </c>
      <c r="H10" s="55" t="s">
        <v>293</v>
      </c>
      <c r="I10" s="53" t="s">
        <v>294</v>
      </c>
      <c r="J10" s="53" t="s">
        <v>294</v>
      </c>
      <c r="K10" s="51" t="s">
        <v>72</v>
      </c>
      <c r="L10" s="54"/>
    </row>
    <row r="11" spans="1:12" ht="50.4" x14ac:dyDescent="0.3">
      <c r="A11" s="116" t="s">
        <v>115</v>
      </c>
      <c r="B11" s="52" t="s">
        <v>280</v>
      </c>
      <c r="C11" s="52" t="s">
        <v>284</v>
      </c>
      <c r="D11" s="52" t="s">
        <v>71</v>
      </c>
      <c r="E11" s="52" t="s">
        <v>295</v>
      </c>
      <c r="F11" s="52" t="s">
        <v>282</v>
      </c>
      <c r="G11" s="52" t="s">
        <v>296</v>
      </c>
      <c r="H11" s="52">
        <v>0</v>
      </c>
      <c r="I11" s="53" t="s">
        <v>297</v>
      </c>
      <c r="J11" s="53" t="s">
        <v>297</v>
      </c>
      <c r="K11" s="51" t="s">
        <v>72</v>
      </c>
      <c r="L11" s="54"/>
    </row>
    <row r="12" spans="1:12" ht="50.4" x14ac:dyDescent="0.3">
      <c r="A12" s="116" t="s">
        <v>118</v>
      </c>
      <c r="B12" s="52" t="s">
        <v>280</v>
      </c>
      <c r="C12" s="52" t="s">
        <v>298</v>
      </c>
      <c r="D12" s="52" t="s">
        <v>71</v>
      </c>
      <c r="E12" s="52" t="s">
        <v>299</v>
      </c>
      <c r="F12" s="52" t="s">
        <v>282</v>
      </c>
      <c r="G12" s="52" t="s">
        <v>300</v>
      </c>
      <c r="H12" s="52"/>
      <c r="I12" s="53" t="s">
        <v>301</v>
      </c>
      <c r="J12" s="53" t="s">
        <v>301</v>
      </c>
      <c r="K12" s="51" t="s">
        <v>72</v>
      </c>
      <c r="L12" s="54"/>
    </row>
    <row r="13" spans="1:12" ht="67.2" x14ac:dyDescent="0.3">
      <c r="A13" s="116" t="s">
        <v>123</v>
      </c>
      <c r="B13" s="52" t="s">
        <v>280</v>
      </c>
      <c r="C13" s="52" t="s">
        <v>298</v>
      </c>
      <c r="D13" s="52" t="s">
        <v>71</v>
      </c>
      <c r="E13" s="52" t="s">
        <v>299</v>
      </c>
      <c r="F13" s="52" t="s">
        <v>282</v>
      </c>
      <c r="G13" s="52" t="s">
        <v>302</v>
      </c>
      <c r="H13" s="52"/>
      <c r="I13" s="53" t="s">
        <v>301</v>
      </c>
      <c r="J13" s="53" t="s">
        <v>301</v>
      </c>
      <c r="K13" s="51" t="s">
        <v>72</v>
      </c>
      <c r="L13" s="54"/>
    </row>
    <row r="14" spans="1:12" ht="67.2" x14ac:dyDescent="0.3">
      <c r="A14" s="116" t="s">
        <v>127</v>
      </c>
      <c r="B14" s="52" t="s">
        <v>280</v>
      </c>
      <c r="C14" s="52" t="s">
        <v>303</v>
      </c>
      <c r="D14" s="52" t="s">
        <v>71</v>
      </c>
      <c r="E14" s="52" t="s">
        <v>304</v>
      </c>
      <c r="F14" s="52" t="s">
        <v>282</v>
      </c>
      <c r="G14" s="52" t="s">
        <v>305</v>
      </c>
      <c r="H14" s="52" t="s">
        <v>306</v>
      </c>
      <c r="I14" s="53" t="s">
        <v>307</v>
      </c>
      <c r="J14" s="53" t="s">
        <v>307</v>
      </c>
      <c r="K14" s="51" t="s">
        <v>72</v>
      </c>
      <c r="L14" s="54"/>
    </row>
    <row r="15" spans="1:12" ht="50.4" x14ac:dyDescent="0.3">
      <c r="A15" s="116" t="s">
        <v>131</v>
      </c>
      <c r="B15" s="52" t="s">
        <v>280</v>
      </c>
      <c r="C15" s="52" t="s">
        <v>308</v>
      </c>
      <c r="D15" s="52" t="s">
        <v>71</v>
      </c>
      <c r="E15" s="52" t="s">
        <v>299</v>
      </c>
      <c r="F15" s="52" t="s">
        <v>309</v>
      </c>
      <c r="G15" s="52" t="s">
        <v>310</v>
      </c>
      <c r="H15" s="52"/>
      <c r="I15" s="53" t="s">
        <v>311</v>
      </c>
      <c r="J15" s="53" t="s">
        <v>311</v>
      </c>
      <c r="K15" s="51" t="s">
        <v>72</v>
      </c>
      <c r="L15" s="54"/>
    </row>
    <row r="16" spans="1:12" ht="50.4" x14ac:dyDescent="0.3">
      <c r="A16" s="116" t="s">
        <v>136</v>
      </c>
      <c r="B16" s="52" t="s">
        <v>312</v>
      </c>
      <c r="C16" s="52" t="s">
        <v>155</v>
      </c>
      <c r="D16" s="52" t="s">
        <v>97</v>
      </c>
      <c r="E16" s="52" t="s">
        <v>80</v>
      </c>
      <c r="F16" s="52" t="s">
        <v>313</v>
      </c>
      <c r="G16" s="52" t="s">
        <v>156</v>
      </c>
      <c r="H16" s="52" t="s">
        <v>155</v>
      </c>
      <c r="I16" s="53" t="s">
        <v>157</v>
      </c>
      <c r="J16" s="53" t="s">
        <v>157</v>
      </c>
      <c r="K16" s="51" t="s">
        <v>72</v>
      </c>
      <c r="L16" s="54"/>
    </row>
    <row r="17" spans="1:12" ht="33.6" x14ac:dyDescent="0.3">
      <c r="A17" s="116" t="s">
        <v>77</v>
      </c>
      <c r="B17" s="52" t="s">
        <v>314</v>
      </c>
      <c r="C17" s="52" t="s">
        <v>315</v>
      </c>
      <c r="D17" s="52" t="s">
        <v>97</v>
      </c>
      <c r="E17" s="52" t="s">
        <v>316</v>
      </c>
      <c r="F17" s="52" t="s">
        <v>317</v>
      </c>
      <c r="G17" s="52" t="s">
        <v>318</v>
      </c>
      <c r="H17" s="55"/>
      <c r="I17" s="53" t="s">
        <v>311</v>
      </c>
      <c r="J17" s="53" t="s">
        <v>311</v>
      </c>
      <c r="K17" s="51" t="s">
        <v>72</v>
      </c>
      <c r="L17" s="54"/>
    </row>
    <row r="18" spans="1:12" ht="67.2" x14ac:dyDescent="0.3">
      <c r="A18" s="116" t="s">
        <v>78</v>
      </c>
      <c r="B18" s="52" t="s">
        <v>280</v>
      </c>
      <c r="C18" s="52" t="s">
        <v>319</v>
      </c>
      <c r="D18" s="52" t="s">
        <v>97</v>
      </c>
      <c r="E18" s="52" t="s">
        <v>316</v>
      </c>
      <c r="F18" s="52" t="s">
        <v>317</v>
      </c>
      <c r="G18" s="52" t="s">
        <v>320</v>
      </c>
      <c r="H18" s="49" t="s">
        <v>321</v>
      </c>
      <c r="I18" s="53" t="s">
        <v>322</v>
      </c>
      <c r="J18" s="53" t="s">
        <v>322</v>
      </c>
      <c r="K18" s="51" t="s">
        <v>72</v>
      </c>
      <c r="L18" s="54"/>
    </row>
    <row r="21" spans="1:12" x14ac:dyDescent="0.3">
      <c r="B21" s="124" t="s">
        <v>520</v>
      </c>
      <c r="C21" s="124" t="s">
        <v>522</v>
      </c>
      <c r="D21" s="124" t="s">
        <v>521</v>
      </c>
    </row>
    <row r="22" spans="1:12" x14ac:dyDescent="0.3">
      <c r="B22" s="125">
        <v>12</v>
      </c>
      <c r="C22" s="125">
        <f>COUNTIF(K:K,"Pass")</f>
        <v>12</v>
      </c>
      <c r="D22" s="125">
        <f>COUNTIF(K:K,"Fail")</f>
        <v>0</v>
      </c>
    </row>
  </sheetData>
  <mergeCells count="1">
    <mergeCell ref="A1:A2"/>
  </mergeCells>
  <phoneticPr fontId="18" type="noConversion"/>
  <hyperlinks>
    <hyperlink ref="H10" r:id="rId1" xr:uid="{B4B05580-A381-473A-8566-0415EC6266AC}"/>
    <hyperlink ref="H18" r:id="rId2" xr:uid="{6DE6E2BB-26E7-4B8B-8CBF-5EC6DC408F3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337"/>
  <sheetViews>
    <sheetView topLeftCell="A35" zoomScale="56" zoomScaleNormal="70" workbookViewId="0">
      <selection activeCell="G45" sqref="G45"/>
    </sheetView>
  </sheetViews>
  <sheetFormatPr defaultColWidth="8.88671875" defaultRowHeight="13.2" x14ac:dyDescent="0.25"/>
  <cols>
    <col min="1" max="1" width="19.109375" style="1"/>
    <col min="2" max="2" width="40.33203125" style="1" customWidth="1"/>
    <col min="3" max="3" width="24.109375" style="1"/>
    <col min="4" max="4" width="27.33203125" style="1"/>
    <col min="5" max="5" width="27.33203125" style="1" customWidth="1"/>
    <col min="6" max="6" width="24.6640625" style="1" customWidth="1"/>
    <col min="7" max="7" width="34.44140625" style="1" customWidth="1"/>
    <col min="8" max="8" width="15" style="1"/>
    <col min="9" max="9" width="28.33203125" style="1" customWidth="1"/>
    <col min="10" max="10" width="25.6640625" style="1" customWidth="1"/>
    <col min="11" max="11" width="8.88671875" style="1"/>
    <col min="12" max="12" width="9.109375" style="1" bestFit="1" customWidth="1"/>
    <col min="13" max="16384" width="8.88671875" style="1"/>
  </cols>
  <sheetData>
    <row r="1" spans="1:12" ht="15.6" x14ac:dyDescent="0.3">
      <c r="A1" s="161" t="s">
        <v>49</v>
      </c>
      <c r="B1" s="2" t="s">
        <v>50</v>
      </c>
      <c r="C1" s="3" t="s">
        <v>51</v>
      </c>
      <c r="D1" s="3" t="s">
        <v>52</v>
      </c>
      <c r="E1" s="4"/>
      <c r="F1" s="5"/>
      <c r="G1" s="6"/>
      <c r="H1" s="6"/>
      <c r="I1" s="6"/>
      <c r="J1" s="23"/>
    </row>
    <row r="2" spans="1:12" ht="16.8" x14ac:dyDescent="0.3">
      <c r="A2" s="162"/>
      <c r="B2" s="7" t="s">
        <v>53</v>
      </c>
      <c r="C2" s="3"/>
      <c r="D2" s="3" t="s">
        <v>54</v>
      </c>
      <c r="E2" s="45"/>
      <c r="F2" s="5"/>
      <c r="G2" s="6"/>
      <c r="H2" s="6"/>
      <c r="I2" s="6"/>
      <c r="J2" s="23"/>
    </row>
    <row r="3" spans="1:12" ht="15.6" x14ac:dyDescent="0.3">
      <c r="A3" s="9"/>
      <c r="B3" s="10" t="s">
        <v>55</v>
      </c>
      <c r="C3" s="3"/>
      <c r="D3" s="3" t="s">
        <v>56</v>
      </c>
      <c r="E3" s="11"/>
      <c r="F3" s="5"/>
      <c r="G3" s="6"/>
      <c r="H3" s="6"/>
      <c r="I3" s="6"/>
      <c r="J3" s="23"/>
    </row>
    <row r="4" spans="1:12" ht="15.6" x14ac:dyDescent="0.3">
      <c r="A4" s="8"/>
      <c r="B4" s="10"/>
      <c r="C4" s="3"/>
      <c r="D4" s="3" t="s">
        <v>57</v>
      </c>
      <c r="E4" s="12"/>
      <c r="F4" s="5"/>
      <c r="G4" s="6"/>
      <c r="H4" s="6"/>
      <c r="I4" s="6"/>
      <c r="J4" s="23"/>
    </row>
    <row r="5" spans="1:12" x14ac:dyDescent="0.25">
      <c r="A5" s="13"/>
      <c r="B5" s="14"/>
      <c r="C5" s="15"/>
      <c r="D5" s="15"/>
      <c r="E5" s="15"/>
      <c r="F5" s="15"/>
      <c r="G5" s="6"/>
      <c r="H5" s="6"/>
      <c r="I5" s="6"/>
      <c r="J5" s="15"/>
    </row>
    <row r="6" spans="1:12" ht="15.6" x14ac:dyDescent="0.3">
      <c r="A6" s="16" t="s">
        <v>63</v>
      </c>
      <c r="B6" s="156"/>
      <c r="C6" s="157"/>
      <c r="D6" s="157"/>
      <c r="E6" s="157"/>
      <c r="F6" s="157"/>
      <c r="G6" s="157"/>
      <c r="H6" s="157"/>
      <c r="I6" s="158"/>
      <c r="J6" s="21"/>
    </row>
    <row r="7" spans="1:12" x14ac:dyDescent="0.25">
      <c r="A7" s="17" t="s">
        <v>94</v>
      </c>
      <c r="B7" s="156"/>
      <c r="C7" s="159"/>
      <c r="D7" s="159"/>
      <c r="E7" s="159"/>
      <c r="F7" s="159"/>
      <c r="G7" s="159"/>
      <c r="H7" s="159"/>
      <c r="I7" s="160"/>
      <c r="J7" s="21"/>
    </row>
    <row r="8" spans="1:12" x14ac:dyDescent="0.25">
      <c r="A8" s="17" t="s">
        <v>69</v>
      </c>
      <c r="B8" s="18"/>
      <c r="C8" s="18"/>
      <c r="D8" s="18"/>
      <c r="E8" s="18"/>
      <c r="F8" s="18"/>
      <c r="G8" s="18"/>
      <c r="H8" s="18"/>
      <c r="I8" s="18"/>
      <c r="J8" s="21"/>
    </row>
    <row r="9" spans="1:12" ht="13.8" thickBot="1" x14ac:dyDescent="0.3">
      <c r="A9" s="19"/>
      <c r="B9" s="20"/>
      <c r="C9" s="21"/>
      <c r="D9" s="21"/>
      <c r="E9" s="21"/>
      <c r="F9" s="21"/>
      <c r="G9" s="21"/>
      <c r="H9" s="21"/>
      <c r="I9" s="20"/>
      <c r="J9" s="21"/>
    </row>
    <row r="10" spans="1:12" ht="33.6" x14ac:dyDescent="0.25">
      <c r="A10" s="25" t="s">
        <v>58</v>
      </c>
      <c r="B10" s="26" t="s">
        <v>59</v>
      </c>
      <c r="C10" s="26" t="s">
        <v>60</v>
      </c>
      <c r="D10" s="26" t="s">
        <v>61</v>
      </c>
      <c r="E10" s="26" t="s">
        <v>62</v>
      </c>
      <c r="F10" s="26" t="s">
        <v>63</v>
      </c>
      <c r="G10" s="26" t="s">
        <v>64</v>
      </c>
      <c r="H10" s="26" t="s">
        <v>65</v>
      </c>
      <c r="I10" s="26" t="s">
        <v>66</v>
      </c>
      <c r="J10" s="26" t="s">
        <v>67</v>
      </c>
      <c r="K10" s="26" t="s">
        <v>68</v>
      </c>
      <c r="L10" s="26" t="s">
        <v>69</v>
      </c>
    </row>
    <row r="11" spans="1:12" ht="67.2" x14ac:dyDescent="0.25">
      <c r="A11" s="27" t="s">
        <v>70</v>
      </c>
      <c r="B11" s="76" t="s">
        <v>376</v>
      </c>
      <c r="C11" s="28" t="s">
        <v>96</v>
      </c>
      <c r="D11" s="27" t="s">
        <v>97</v>
      </c>
      <c r="E11" s="27" t="s">
        <v>98</v>
      </c>
      <c r="F11" s="27" t="s">
        <v>99</v>
      </c>
      <c r="G11" s="27" t="s">
        <v>100</v>
      </c>
      <c r="H11" s="27" t="s">
        <v>101</v>
      </c>
      <c r="I11" s="101" t="s">
        <v>102</v>
      </c>
      <c r="J11" s="101" t="s">
        <v>102</v>
      </c>
      <c r="K11" s="102" t="s">
        <v>74</v>
      </c>
      <c r="L11" s="102" t="s">
        <v>103</v>
      </c>
    </row>
    <row r="12" spans="1:12" ht="50.4" x14ac:dyDescent="0.25">
      <c r="A12" s="27" t="s">
        <v>73</v>
      </c>
      <c r="B12" s="76" t="s">
        <v>376</v>
      </c>
      <c r="C12" s="28" t="s">
        <v>104</v>
      </c>
      <c r="D12" s="27" t="s">
        <v>97</v>
      </c>
      <c r="E12" s="27"/>
      <c r="F12" s="27" t="s">
        <v>99</v>
      </c>
      <c r="G12" s="27" t="s">
        <v>105</v>
      </c>
      <c r="H12" s="27" t="s">
        <v>104</v>
      </c>
      <c r="I12" s="101" t="s">
        <v>106</v>
      </c>
      <c r="J12" s="101" t="s">
        <v>106</v>
      </c>
      <c r="K12" s="102" t="s">
        <v>74</v>
      </c>
      <c r="L12" s="102" t="s">
        <v>103</v>
      </c>
    </row>
    <row r="13" spans="1:12" ht="50.4" x14ac:dyDescent="0.25">
      <c r="A13" s="27" t="s">
        <v>75</v>
      </c>
      <c r="B13" s="76" t="s">
        <v>376</v>
      </c>
      <c r="C13" s="28" t="s">
        <v>107</v>
      </c>
      <c r="D13" s="27" t="s">
        <v>97</v>
      </c>
      <c r="E13" s="27"/>
      <c r="F13" s="27" t="s">
        <v>108</v>
      </c>
      <c r="G13" s="27" t="s">
        <v>109</v>
      </c>
      <c r="H13" s="27" t="s">
        <v>107</v>
      </c>
      <c r="I13" s="101" t="s">
        <v>110</v>
      </c>
      <c r="J13" s="101" t="s">
        <v>110</v>
      </c>
      <c r="K13" s="102" t="s">
        <v>74</v>
      </c>
      <c r="L13" s="102" t="s">
        <v>103</v>
      </c>
    </row>
    <row r="14" spans="1:12" ht="50.4" x14ac:dyDescent="0.25">
      <c r="A14" s="27" t="s">
        <v>76</v>
      </c>
      <c r="B14" s="76" t="s">
        <v>376</v>
      </c>
      <c r="C14" s="28" t="s">
        <v>111</v>
      </c>
      <c r="D14" s="27" t="s">
        <v>97</v>
      </c>
      <c r="E14" s="27"/>
      <c r="F14" s="27" t="s">
        <v>99</v>
      </c>
      <c r="G14" s="27" t="s">
        <v>112</v>
      </c>
      <c r="H14" s="27" t="s">
        <v>113</v>
      </c>
      <c r="I14" s="101" t="s">
        <v>114</v>
      </c>
      <c r="J14" s="101" t="s">
        <v>114</v>
      </c>
      <c r="K14" s="102" t="s">
        <v>74</v>
      </c>
      <c r="L14" s="102" t="s">
        <v>103</v>
      </c>
    </row>
    <row r="15" spans="1:12" ht="67.2" x14ac:dyDescent="0.25">
      <c r="A15" s="27" t="s">
        <v>115</v>
      </c>
      <c r="B15" s="76" t="s">
        <v>376</v>
      </c>
      <c r="C15" s="28" t="s">
        <v>96</v>
      </c>
      <c r="D15" s="27" t="s">
        <v>116</v>
      </c>
      <c r="E15" s="27"/>
      <c r="F15" s="27" t="s">
        <v>99</v>
      </c>
      <c r="G15" s="27" t="s">
        <v>105</v>
      </c>
      <c r="H15" s="27" t="s">
        <v>117</v>
      </c>
      <c r="I15" s="101" t="s">
        <v>106</v>
      </c>
      <c r="J15" s="101" t="s">
        <v>106</v>
      </c>
      <c r="K15" s="102" t="s">
        <v>163</v>
      </c>
      <c r="L15" s="102" t="s">
        <v>103</v>
      </c>
    </row>
    <row r="16" spans="1:12" ht="50.4" x14ac:dyDescent="0.25">
      <c r="A16" s="27" t="s">
        <v>118</v>
      </c>
      <c r="B16" s="76" t="s">
        <v>376</v>
      </c>
      <c r="C16" s="28" t="s">
        <v>119</v>
      </c>
      <c r="D16" s="27" t="s">
        <v>97</v>
      </c>
      <c r="E16" s="27"/>
      <c r="F16" s="27" t="s">
        <v>99</v>
      </c>
      <c r="G16" s="27" t="s">
        <v>120</v>
      </c>
      <c r="H16" s="27" t="s">
        <v>121</v>
      </c>
      <c r="I16" s="101" t="s">
        <v>122</v>
      </c>
      <c r="J16" s="101" t="s">
        <v>122</v>
      </c>
      <c r="K16" s="102" t="s">
        <v>74</v>
      </c>
      <c r="L16" s="102" t="s">
        <v>103</v>
      </c>
    </row>
    <row r="17" spans="1:12" ht="33.6" x14ac:dyDescent="0.25">
      <c r="A17" s="27" t="s">
        <v>123</v>
      </c>
      <c r="B17" s="76" t="s">
        <v>376</v>
      </c>
      <c r="C17" s="28" t="s">
        <v>124</v>
      </c>
      <c r="D17" s="27" t="s">
        <v>97</v>
      </c>
      <c r="E17" s="27"/>
      <c r="F17" s="27" t="s">
        <v>99</v>
      </c>
      <c r="G17" s="27" t="s">
        <v>125</v>
      </c>
      <c r="H17" s="27" t="s">
        <v>124</v>
      </c>
      <c r="I17" s="101" t="s">
        <v>126</v>
      </c>
      <c r="J17" s="101" t="s">
        <v>126</v>
      </c>
      <c r="K17" s="102" t="s">
        <v>74</v>
      </c>
      <c r="L17" s="102" t="s">
        <v>103</v>
      </c>
    </row>
    <row r="18" spans="1:12" ht="50.4" x14ac:dyDescent="0.25">
      <c r="A18" s="27" t="s">
        <v>127</v>
      </c>
      <c r="B18" s="76" t="s">
        <v>376</v>
      </c>
      <c r="C18" s="28" t="s">
        <v>128</v>
      </c>
      <c r="D18" s="27" t="s">
        <v>97</v>
      </c>
      <c r="E18" s="27"/>
      <c r="F18" s="27" t="s">
        <v>99</v>
      </c>
      <c r="G18" s="27" t="s">
        <v>129</v>
      </c>
      <c r="H18" s="27" t="s">
        <v>128</v>
      </c>
      <c r="I18" s="101" t="s">
        <v>130</v>
      </c>
      <c r="J18" s="101" t="s">
        <v>130</v>
      </c>
      <c r="K18" s="102" t="s">
        <v>74</v>
      </c>
      <c r="L18" s="102" t="s">
        <v>103</v>
      </c>
    </row>
    <row r="19" spans="1:12" ht="67.2" x14ac:dyDescent="0.25">
      <c r="A19" s="27" t="s">
        <v>131</v>
      </c>
      <c r="B19" s="76" t="s">
        <v>376</v>
      </c>
      <c r="C19" s="28" t="s">
        <v>96</v>
      </c>
      <c r="D19" s="27" t="s">
        <v>116</v>
      </c>
      <c r="E19" s="27" t="s">
        <v>132</v>
      </c>
      <c r="F19" s="27" t="s">
        <v>99</v>
      </c>
      <c r="G19" s="27" t="s">
        <v>133</v>
      </c>
      <c r="H19" s="27" t="s">
        <v>134</v>
      </c>
      <c r="I19" s="101" t="s">
        <v>135</v>
      </c>
      <c r="J19" s="101" t="s">
        <v>135</v>
      </c>
      <c r="K19" s="102" t="s">
        <v>74</v>
      </c>
      <c r="L19" s="102" t="s">
        <v>103</v>
      </c>
    </row>
    <row r="20" spans="1:12" ht="50.4" x14ac:dyDescent="0.25">
      <c r="A20" s="27" t="s">
        <v>136</v>
      </c>
      <c r="B20" s="76" t="s">
        <v>376</v>
      </c>
      <c r="C20" s="28" t="s">
        <v>96</v>
      </c>
      <c r="D20" s="27" t="s">
        <v>116</v>
      </c>
      <c r="E20" s="27" t="s">
        <v>137</v>
      </c>
      <c r="F20" s="27" t="s">
        <v>99</v>
      </c>
      <c r="G20" s="27" t="s">
        <v>138</v>
      </c>
      <c r="H20" s="27" t="s">
        <v>139</v>
      </c>
      <c r="I20" s="101" t="s">
        <v>135</v>
      </c>
      <c r="J20" s="101" t="s">
        <v>135</v>
      </c>
      <c r="K20" s="102" t="s">
        <v>74</v>
      </c>
      <c r="L20" s="102" t="s">
        <v>103</v>
      </c>
    </row>
    <row r="21" spans="1:12" ht="50.4" x14ac:dyDescent="0.25">
      <c r="A21" s="27" t="s">
        <v>77</v>
      </c>
      <c r="B21" s="76" t="s">
        <v>376</v>
      </c>
      <c r="C21" s="28" t="s">
        <v>140</v>
      </c>
      <c r="D21" s="27" t="s">
        <v>97</v>
      </c>
      <c r="E21" s="27"/>
      <c r="F21" s="27" t="s">
        <v>99</v>
      </c>
      <c r="G21" s="27" t="s">
        <v>141</v>
      </c>
      <c r="H21" s="27" t="s">
        <v>142</v>
      </c>
      <c r="I21" s="101" t="s">
        <v>143</v>
      </c>
      <c r="J21" s="101" t="s">
        <v>143</v>
      </c>
      <c r="K21" s="102" t="s">
        <v>74</v>
      </c>
      <c r="L21" s="102" t="s">
        <v>103</v>
      </c>
    </row>
    <row r="22" spans="1:12" ht="50.4" x14ac:dyDescent="0.25">
      <c r="A22" s="27" t="s">
        <v>78</v>
      </c>
      <c r="B22" s="76" t="s">
        <v>376</v>
      </c>
      <c r="C22" s="28" t="s">
        <v>144</v>
      </c>
      <c r="D22" s="27" t="s">
        <v>97</v>
      </c>
      <c r="E22" s="27"/>
      <c r="F22" s="27" t="s">
        <v>99</v>
      </c>
      <c r="G22" s="27" t="s">
        <v>145</v>
      </c>
      <c r="H22" s="27" t="s">
        <v>146</v>
      </c>
      <c r="I22" s="101" t="s">
        <v>122</v>
      </c>
      <c r="J22" s="101" t="s">
        <v>122</v>
      </c>
      <c r="K22" s="102" t="s">
        <v>74</v>
      </c>
      <c r="L22" s="102" t="s">
        <v>103</v>
      </c>
    </row>
    <row r="23" spans="1:12" ht="33.6" x14ac:dyDescent="0.25">
      <c r="A23" s="27" t="s">
        <v>79</v>
      </c>
      <c r="B23" s="76" t="s">
        <v>376</v>
      </c>
      <c r="C23" s="28" t="s">
        <v>147</v>
      </c>
      <c r="D23" s="27" t="s">
        <v>97</v>
      </c>
      <c r="E23" s="27"/>
      <c r="F23" s="27" t="s">
        <v>99</v>
      </c>
      <c r="G23" s="27" t="s">
        <v>148</v>
      </c>
      <c r="H23" s="27" t="s">
        <v>149</v>
      </c>
      <c r="I23" s="101" t="s">
        <v>126</v>
      </c>
      <c r="J23" s="101" t="s">
        <v>126</v>
      </c>
      <c r="K23" s="102" t="s">
        <v>74</v>
      </c>
      <c r="L23" s="102" t="s">
        <v>103</v>
      </c>
    </row>
    <row r="24" spans="1:12" ht="50.4" x14ac:dyDescent="0.25">
      <c r="A24" s="27" t="s">
        <v>81</v>
      </c>
      <c r="B24" s="76" t="s">
        <v>376</v>
      </c>
      <c r="C24" s="28" t="s">
        <v>150</v>
      </c>
      <c r="D24" s="27" t="s">
        <v>97</v>
      </c>
      <c r="E24" s="27"/>
      <c r="F24" s="27" t="s">
        <v>99</v>
      </c>
      <c r="G24" s="27" t="s">
        <v>151</v>
      </c>
      <c r="H24" s="27" t="s">
        <v>152</v>
      </c>
      <c r="I24" s="101" t="s">
        <v>130</v>
      </c>
      <c r="J24" s="101" t="s">
        <v>130</v>
      </c>
      <c r="K24" s="102" t="s">
        <v>74</v>
      </c>
      <c r="L24" s="102" t="s">
        <v>103</v>
      </c>
    </row>
    <row r="25" spans="1:12" ht="67.2" x14ac:dyDescent="0.25">
      <c r="A25" s="27" t="s">
        <v>84</v>
      </c>
      <c r="B25" s="76" t="s">
        <v>376</v>
      </c>
      <c r="C25" s="28" t="s">
        <v>153</v>
      </c>
      <c r="D25" s="27" t="s">
        <v>97</v>
      </c>
      <c r="E25" s="27"/>
      <c r="F25" s="27" t="s">
        <v>99</v>
      </c>
      <c r="G25" s="27" t="s">
        <v>154</v>
      </c>
      <c r="H25" s="27" t="s">
        <v>153</v>
      </c>
      <c r="I25" s="101" t="s">
        <v>143</v>
      </c>
      <c r="J25" s="101" t="s">
        <v>143</v>
      </c>
      <c r="K25" s="102" t="s">
        <v>74</v>
      </c>
      <c r="L25" s="102" t="s">
        <v>103</v>
      </c>
    </row>
    <row r="26" spans="1:12" ht="33.6" x14ac:dyDescent="0.25">
      <c r="A26" s="27" t="s">
        <v>85</v>
      </c>
      <c r="B26" s="76" t="s">
        <v>376</v>
      </c>
      <c r="C26" s="28" t="s">
        <v>155</v>
      </c>
      <c r="D26" s="27" t="s">
        <v>97</v>
      </c>
      <c r="E26" s="27"/>
      <c r="F26" s="27" t="s">
        <v>99</v>
      </c>
      <c r="G26" s="27" t="s">
        <v>156</v>
      </c>
      <c r="H26" s="27" t="s">
        <v>155</v>
      </c>
      <c r="I26" s="101" t="s">
        <v>157</v>
      </c>
      <c r="J26" s="101" t="s">
        <v>157</v>
      </c>
      <c r="K26" s="102" t="s">
        <v>74</v>
      </c>
      <c r="L26" s="102" t="s">
        <v>103</v>
      </c>
    </row>
    <row r="27" spans="1:12" ht="67.2" x14ac:dyDescent="0.25">
      <c r="A27" s="27" t="s">
        <v>158</v>
      </c>
      <c r="B27" s="76" t="s">
        <v>376</v>
      </c>
      <c r="C27" s="28" t="s">
        <v>159</v>
      </c>
      <c r="D27" s="27" t="s">
        <v>97</v>
      </c>
      <c r="E27" s="27"/>
      <c r="F27" s="27" t="s">
        <v>99</v>
      </c>
      <c r="G27" s="27" t="s">
        <v>160</v>
      </c>
      <c r="H27" s="31" t="s">
        <v>161</v>
      </c>
      <c r="I27" s="101" t="s">
        <v>162</v>
      </c>
      <c r="J27" s="101" t="s">
        <v>82</v>
      </c>
      <c r="K27" s="102" t="s">
        <v>163</v>
      </c>
      <c r="L27" s="102" t="s">
        <v>103</v>
      </c>
    </row>
    <row r="28" spans="1:12" ht="67.2" x14ac:dyDescent="0.25">
      <c r="A28" s="27" t="s">
        <v>164</v>
      </c>
      <c r="B28" s="76" t="s">
        <v>376</v>
      </c>
      <c r="C28" s="28" t="s">
        <v>159</v>
      </c>
      <c r="D28" s="27" t="s">
        <v>116</v>
      </c>
      <c r="E28" s="27" t="s">
        <v>165</v>
      </c>
      <c r="F28" s="27" t="s">
        <v>99</v>
      </c>
      <c r="G28" s="27" t="s">
        <v>160</v>
      </c>
      <c r="H28" s="31" t="s">
        <v>166</v>
      </c>
      <c r="I28" s="101" t="s">
        <v>167</v>
      </c>
      <c r="J28" s="101" t="s">
        <v>82</v>
      </c>
      <c r="K28" s="102" t="s">
        <v>163</v>
      </c>
      <c r="L28" s="102" t="s">
        <v>103</v>
      </c>
    </row>
    <row r="29" spans="1:12" ht="67.2" x14ac:dyDescent="0.25">
      <c r="A29" s="27" t="s">
        <v>86</v>
      </c>
      <c r="B29" s="76" t="s">
        <v>376</v>
      </c>
      <c r="C29" s="28" t="s">
        <v>159</v>
      </c>
      <c r="D29" s="27" t="s">
        <v>116</v>
      </c>
      <c r="E29" s="27" t="s">
        <v>168</v>
      </c>
      <c r="F29" s="27" t="s">
        <v>99</v>
      </c>
      <c r="G29" s="27" t="s">
        <v>160</v>
      </c>
      <c r="H29" s="31" t="s">
        <v>169</v>
      </c>
      <c r="I29" s="101" t="s">
        <v>167</v>
      </c>
      <c r="J29" s="101" t="s">
        <v>82</v>
      </c>
      <c r="K29" s="102" t="s">
        <v>163</v>
      </c>
      <c r="L29" s="102" t="s">
        <v>103</v>
      </c>
    </row>
    <row r="30" spans="1:12" ht="50.4" x14ac:dyDescent="0.25">
      <c r="A30" s="27" t="s">
        <v>87</v>
      </c>
      <c r="B30" s="76" t="s">
        <v>376</v>
      </c>
      <c r="C30" s="28" t="s">
        <v>170</v>
      </c>
      <c r="D30" s="27" t="s">
        <v>97</v>
      </c>
      <c r="E30" s="27" t="s">
        <v>171</v>
      </c>
      <c r="F30" s="27" t="s">
        <v>99</v>
      </c>
      <c r="G30" s="27" t="s">
        <v>172</v>
      </c>
      <c r="H30" s="31"/>
      <c r="I30" s="101" t="s">
        <v>173</v>
      </c>
      <c r="J30" s="101" t="s">
        <v>173</v>
      </c>
      <c r="K30" s="102" t="s">
        <v>74</v>
      </c>
      <c r="L30" s="102" t="s">
        <v>174</v>
      </c>
    </row>
    <row r="31" spans="1:12" ht="50.4" x14ac:dyDescent="0.25">
      <c r="A31" s="27" t="s">
        <v>88</v>
      </c>
      <c r="B31" s="76" t="s">
        <v>376</v>
      </c>
      <c r="C31" s="28" t="s">
        <v>175</v>
      </c>
      <c r="D31" s="27" t="s">
        <v>97</v>
      </c>
      <c r="E31" s="27" t="s">
        <v>176</v>
      </c>
      <c r="F31" s="27" t="s">
        <v>99</v>
      </c>
      <c r="G31" s="27" t="s">
        <v>172</v>
      </c>
      <c r="H31" s="31" t="s">
        <v>177</v>
      </c>
      <c r="I31" s="101" t="s">
        <v>178</v>
      </c>
      <c r="J31" s="101" t="s">
        <v>178</v>
      </c>
      <c r="K31" s="102" t="s">
        <v>74</v>
      </c>
      <c r="L31" s="102" t="s">
        <v>103</v>
      </c>
    </row>
    <row r="32" spans="1:12" ht="50.4" x14ac:dyDescent="0.25">
      <c r="A32" s="27" t="s">
        <v>89</v>
      </c>
      <c r="B32" s="76" t="s">
        <v>376</v>
      </c>
      <c r="C32" s="28" t="s">
        <v>170</v>
      </c>
      <c r="D32" s="27" t="s">
        <v>97</v>
      </c>
      <c r="E32" s="27" t="s">
        <v>171</v>
      </c>
      <c r="F32" s="27" t="s">
        <v>99</v>
      </c>
      <c r="G32" s="27" t="s">
        <v>172</v>
      </c>
      <c r="H32" s="31"/>
      <c r="I32" s="101" t="s">
        <v>173</v>
      </c>
      <c r="J32" s="101" t="s">
        <v>173</v>
      </c>
      <c r="K32" s="102" t="s">
        <v>74</v>
      </c>
      <c r="L32" s="102" t="s">
        <v>103</v>
      </c>
    </row>
    <row r="33" spans="1:12" ht="50.4" x14ac:dyDescent="0.25">
      <c r="A33" s="27" t="s">
        <v>90</v>
      </c>
      <c r="B33" s="76" t="s">
        <v>376</v>
      </c>
      <c r="C33" s="28" t="s">
        <v>170</v>
      </c>
      <c r="D33" s="27" t="s">
        <v>97</v>
      </c>
      <c r="E33" s="27" t="s">
        <v>171</v>
      </c>
      <c r="F33" s="27" t="s">
        <v>99</v>
      </c>
      <c r="G33" s="27" t="s">
        <v>172</v>
      </c>
      <c r="H33" s="31"/>
      <c r="I33" s="101" t="s">
        <v>173</v>
      </c>
      <c r="J33" s="101" t="s">
        <v>173</v>
      </c>
      <c r="K33" s="102" t="s">
        <v>74</v>
      </c>
      <c r="L33" s="102" t="s">
        <v>103</v>
      </c>
    </row>
    <row r="34" spans="1:12" ht="84" x14ac:dyDescent="0.3">
      <c r="A34" s="27" t="s">
        <v>91</v>
      </c>
      <c r="B34" s="119" t="s">
        <v>376</v>
      </c>
      <c r="C34" s="117" t="s">
        <v>497</v>
      </c>
      <c r="D34" s="117" t="s">
        <v>498</v>
      </c>
      <c r="E34" s="117" t="s">
        <v>80</v>
      </c>
      <c r="F34" s="117" t="s">
        <v>499</v>
      </c>
      <c r="G34" s="117" t="s">
        <v>500</v>
      </c>
      <c r="H34" s="117" t="s">
        <v>501</v>
      </c>
      <c r="I34" s="120" t="s">
        <v>501</v>
      </c>
      <c r="J34" s="120" t="s">
        <v>501</v>
      </c>
      <c r="K34" s="121" t="s">
        <v>72</v>
      </c>
      <c r="L34" s="123" t="s">
        <v>502</v>
      </c>
    </row>
    <row r="35" spans="1:12" ht="84" x14ac:dyDescent="0.3">
      <c r="A35" s="27" t="s">
        <v>92</v>
      </c>
      <c r="B35" s="119" t="s">
        <v>376</v>
      </c>
      <c r="C35" s="118" t="s">
        <v>503</v>
      </c>
      <c r="D35" s="118" t="s">
        <v>504</v>
      </c>
      <c r="E35" s="118" t="s">
        <v>80</v>
      </c>
      <c r="F35" s="118" t="s">
        <v>505</v>
      </c>
      <c r="G35" s="118" t="s">
        <v>500</v>
      </c>
      <c r="H35" s="118" t="s">
        <v>506</v>
      </c>
      <c r="I35" s="122" t="s">
        <v>507</v>
      </c>
      <c r="J35" s="122" t="s">
        <v>507</v>
      </c>
      <c r="K35" s="123" t="s">
        <v>72</v>
      </c>
      <c r="L35" s="123" t="s">
        <v>502</v>
      </c>
    </row>
    <row r="36" spans="1:12" ht="84" x14ac:dyDescent="0.3">
      <c r="A36" s="27" t="s">
        <v>93</v>
      </c>
      <c r="B36" s="119" t="s">
        <v>376</v>
      </c>
      <c r="C36" s="118" t="s">
        <v>508</v>
      </c>
      <c r="D36" s="118" t="s">
        <v>509</v>
      </c>
      <c r="E36" s="118" t="s">
        <v>80</v>
      </c>
      <c r="F36" s="118" t="s">
        <v>510</v>
      </c>
      <c r="G36" s="118" t="s">
        <v>500</v>
      </c>
      <c r="H36" s="118" t="s">
        <v>501</v>
      </c>
      <c r="I36" s="122" t="s">
        <v>501</v>
      </c>
      <c r="J36" s="122" t="s">
        <v>501</v>
      </c>
      <c r="K36" s="123" t="s">
        <v>72</v>
      </c>
      <c r="L36" s="123" t="s">
        <v>502</v>
      </c>
    </row>
    <row r="37" spans="1:12" ht="84" x14ac:dyDescent="0.3">
      <c r="A37" s="27" t="s">
        <v>179</v>
      </c>
      <c r="B37" s="119" t="s">
        <v>376</v>
      </c>
      <c r="C37" s="118" t="s">
        <v>511</v>
      </c>
      <c r="D37" s="118" t="s">
        <v>512</v>
      </c>
      <c r="E37" s="118" t="s">
        <v>80</v>
      </c>
      <c r="F37" s="118" t="s">
        <v>513</v>
      </c>
      <c r="G37" s="118" t="s">
        <v>500</v>
      </c>
      <c r="H37" s="118" t="s">
        <v>514</v>
      </c>
      <c r="I37" s="122" t="s">
        <v>515</v>
      </c>
      <c r="J37" s="122" t="s">
        <v>515</v>
      </c>
      <c r="K37" s="123" t="s">
        <v>72</v>
      </c>
      <c r="L37" s="123" t="s">
        <v>502</v>
      </c>
    </row>
    <row r="38" spans="1:12" ht="84" x14ac:dyDescent="0.3">
      <c r="A38" s="27" t="s">
        <v>180</v>
      </c>
      <c r="B38" s="119" t="s">
        <v>376</v>
      </c>
      <c r="C38" s="118" t="s">
        <v>516</v>
      </c>
      <c r="D38" s="118" t="s">
        <v>517</v>
      </c>
      <c r="E38" s="118" t="s">
        <v>80</v>
      </c>
      <c r="F38" s="118" t="s">
        <v>518</v>
      </c>
      <c r="G38" s="118" t="s">
        <v>500</v>
      </c>
      <c r="H38" s="118" t="s">
        <v>519</v>
      </c>
      <c r="I38" s="122" t="s">
        <v>501</v>
      </c>
      <c r="J38" s="122" t="s">
        <v>501</v>
      </c>
      <c r="K38" s="123" t="s">
        <v>72</v>
      </c>
      <c r="L38" s="123" t="s">
        <v>502</v>
      </c>
    </row>
    <row r="39" spans="1:12" x14ac:dyDescent="0.25">
      <c r="A39" s="6"/>
      <c r="B39" s="22"/>
      <c r="C39" s="6"/>
      <c r="D39" s="6"/>
      <c r="E39" s="6"/>
      <c r="F39" s="6"/>
      <c r="G39" s="6"/>
      <c r="H39" s="6"/>
      <c r="I39" s="22"/>
      <c r="J39" s="6"/>
    </row>
    <row r="40" spans="1:12" x14ac:dyDescent="0.25">
      <c r="A40" s="6"/>
      <c r="B40" s="22"/>
      <c r="C40" s="6"/>
      <c r="D40" s="6"/>
      <c r="E40" s="6"/>
      <c r="F40" s="6"/>
      <c r="G40" s="6"/>
      <c r="H40" s="6"/>
      <c r="I40" s="22"/>
      <c r="J40" s="6"/>
    </row>
    <row r="41" spans="1:12" x14ac:dyDescent="0.25">
      <c r="A41" s="6"/>
      <c r="B41" s="22"/>
      <c r="C41" s="6"/>
      <c r="D41" s="6"/>
      <c r="E41" s="6"/>
      <c r="F41" s="6"/>
      <c r="G41" s="6"/>
      <c r="H41" s="6"/>
      <c r="I41" s="22"/>
      <c r="J41" s="6"/>
    </row>
    <row r="42" spans="1:12" ht="14.4" x14ac:dyDescent="0.3">
      <c r="A42" s="6"/>
      <c r="B42" s="124" t="s">
        <v>520</v>
      </c>
      <c r="C42" s="124" t="s">
        <v>522</v>
      </c>
      <c r="D42" s="124" t="s">
        <v>521</v>
      </c>
      <c r="E42" s="6"/>
      <c r="F42" s="6"/>
      <c r="G42" s="6"/>
      <c r="H42" s="6"/>
      <c r="I42" s="22"/>
      <c r="J42" s="6"/>
    </row>
    <row r="43" spans="1:12" ht="14.4" x14ac:dyDescent="0.3">
      <c r="A43" s="6"/>
      <c r="B43" s="125">
        <v>28</v>
      </c>
      <c r="C43" s="125">
        <f>COUNTIF(K:K,"Pass")</f>
        <v>24</v>
      </c>
      <c r="D43" s="125">
        <f>COUNTIF(K:K,"Fail")</f>
        <v>4</v>
      </c>
      <c r="E43" s="6"/>
      <c r="F43" s="6"/>
      <c r="G43" s="6"/>
      <c r="H43" s="6"/>
      <c r="I43" s="22"/>
      <c r="J43" s="6"/>
    </row>
    <row r="44" spans="1:12" x14ac:dyDescent="0.25">
      <c r="A44" s="6"/>
      <c r="B44" s="22"/>
      <c r="C44" s="6"/>
      <c r="D44" s="6"/>
      <c r="E44" s="6"/>
      <c r="F44" s="6"/>
      <c r="G44" s="6"/>
      <c r="H44" s="6"/>
      <c r="I44" s="22"/>
      <c r="J44" s="6"/>
    </row>
    <row r="45" spans="1:12" x14ac:dyDescent="0.25">
      <c r="A45" s="6"/>
      <c r="B45" s="22"/>
      <c r="C45" s="6"/>
      <c r="D45" s="6"/>
      <c r="E45" s="6"/>
      <c r="F45" s="6"/>
      <c r="G45" s="6"/>
      <c r="H45" s="6"/>
      <c r="I45" s="22"/>
      <c r="J45" s="6"/>
    </row>
    <row r="46" spans="1:12" x14ac:dyDescent="0.25">
      <c r="A46" s="6"/>
      <c r="B46" s="22"/>
      <c r="C46" s="6"/>
      <c r="D46" s="6"/>
      <c r="E46" s="6"/>
      <c r="F46" s="6"/>
      <c r="G46" s="6"/>
      <c r="H46" s="6"/>
      <c r="I46" s="22"/>
      <c r="J46" s="6"/>
    </row>
    <row r="47" spans="1:12" x14ac:dyDescent="0.25">
      <c r="A47" s="6"/>
      <c r="B47" s="22"/>
      <c r="C47" s="6"/>
      <c r="D47" s="6"/>
      <c r="E47" s="6"/>
      <c r="F47" s="6"/>
      <c r="G47" s="6"/>
      <c r="H47" s="6"/>
      <c r="I47" s="22"/>
      <c r="J47" s="6"/>
    </row>
    <row r="48" spans="1:12" x14ac:dyDescent="0.25">
      <c r="A48" s="6"/>
      <c r="B48" s="22"/>
      <c r="C48" s="6"/>
      <c r="D48" s="6"/>
      <c r="E48" s="6"/>
      <c r="F48" s="6"/>
      <c r="G48" s="6"/>
      <c r="H48" s="6"/>
      <c r="I48" s="22"/>
      <c r="J48" s="6"/>
    </row>
    <row r="49" spans="1:10" x14ac:dyDescent="0.25">
      <c r="A49" s="6"/>
      <c r="B49" s="22"/>
      <c r="C49" s="6"/>
      <c r="D49" s="6"/>
      <c r="E49" s="6"/>
      <c r="F49" s="6"/>
      <c r="G49" s="6"/>
      <c r="H49" s="6"/>
      <c r="I49" s="22"/>
      <c r="J49" s="6"/>
    </row>
    <row r="50" spans="1:10" x14ac:dyDescent="0.25">
      <c r="A50" s="6"/>
      <c r="B50" s="22"/>
      <c r="C50" s="6"/>
      <c r="D50" s="6"/>
      <c r="E50" s="6"/>
      <c r="F50" s="6"/>
      <c r="G50" s="6"/>
      <c r="H50" s="6"/>
      <c r="I50" s="22"/>
      <c r="J50" s="6"/>
    </row>
    <row r="51" spans="1:10" x14ac:dyDescent="0.25">
      <c r="A51" s="6"/>
      <c r="B51" s="22"/>
      <c r="C51" s="6"/>
      <c r="D51" s="6"/>
      <c r="E51" s="6"/>
      <c r="F51" s="6"/>
      <c r="G51" s="6"/>
      <c r="H51" s="6"/>
      <c r="I51" s="22"/>
      <c r="J51" s="6"/>
    </row>
    <row r="52" spans="1:10" x14ac:dyDescent="0.25">
      <c r="A52" s="6"/>
      <c r="B52" s="22"/>
      <c r="C52" s="6"/>
      <c r="D52" s="6"/>
      <c r="E52" s="6"/>
      <c r="F52" s="6"/>
      <c r="G52" s="6"/>
      <c r="H52" s="6"/>
      <c r="I52" s="22"/>
      <c r="J52" s="6"/>
    </row>
    <row r="53" spans="1:10" x14ac:dyDescent="0.25">
      <c r="A53" s="6"/>
      <c r="B53" s="22"/>
      <c r="C53" s="6"/>
      <c r="D53" s="6"/>
      <c r="E53" s="6"/>
      <c r="F53" s="6"/>
      <c r="G53" s="6"/>
      <c r="H53" s="6"/>
      <c r="I53" s="22"/>
      <c r="J53" s="6"/>
    </row>
    <row r="54" spans="1:10" x14ac:dyDescent="0.25">
      <c r="A54" s="6"/>
      <c r="B54" s="22"/>
      <c r="C54" s="6"/>
      <c r="D54" s="6"/>
      <c r="E54" s="6"/>
      <c r="F54" s="6"/>
      <c r="G54" s="6"/>
      <c r="H54" s="6"/>
      <c r="I54" s="22"/>
      <c r="J54" s="6"/>
    </row>
    <row r="55" spans="1:10" x14ac:dyDescent="0.25">
      <c r="A55" s="6"/>
      <c r="B55" s="22"/>
      <c r="C55" s="6"/>
      <c r="D55" s="6"/>
      <c r="E55" s="6"/>
      <c r="F55" s="6"/>
      <c r="G55" s="6"/>
      <c r="H55" s="6"/>
      <c r="I55" s="22"/>
      <c r="J55" s="6"/>
    </row>
    <row r="56" spans="1:10" x14ac:dyDescent="0.25">
      <c r="A56" s="6"/>
      <c r="B56" s="22"/>
      <c r="C56" s="6"/>
      <c r="D56" s="6"/>
      <c r="E56" s="6"/>
      <c r="F56" s="6"/>
      <c r="G56" s="6"/>
      <c r="H56" s="6"/>
      <c r="I56" s="22"/>
      <c r="J56" s="6"/>
    </row>
    <row r="57" spans="1:10" x14ac:dyDescent="0.25">
      <c r="A57" s="6"/>
      <c r="B57" s="22"/>
      <c r="C57" s="6"/>
      <c r="D57" s="6"/>
      <c r="E57" s="6"/>
      <c r="F57" s="6"/>
      <c r="G57" s="6"/>
      <c r="H57" s="6"/>
      <c r="I57" s="22"/>
      <c r="J57" s="6"/>
    </row>
    <row r="58" spans="1:10" x14ac:dyDescent="0.25">
      <c r="A58" s="6"/>
      <c r="B58" s="22"/>
      <c r="C58" s="6"/>
      <c r="D58" s="6"/>
      <c r="E58" s="6"/>
      <c r="F58" s="6"/>
      <c r="G58" s="6"/>
      <c r="H58" s="6"/>
      <c r="I58" s="22"/>
      <c r="J58" s="6"/>
    </row>
    <row r="59" spans="1:10" x14ac:dyDescent="0.25">
      <c r="A59" s="6"/>
      <c r="B59" s="22"/>
      <c r="C59" s="6"/>
      <c r="D59" s="6"/>
      <c r="E59" s="6"/>
      <c r="F59" s="6"/>
      <c r="G59" s="6"/>
      <c r="H59" s="6"/>
      <c r="I59" s="22"/>
      <c r="J59" s="6"/>
    </row>
    <row r="60" spans="1:10" x14ac:dyDescent="0.25">
      <c r="A60" s="6"/>
      <c r="B60" s="22"/>
      <c r="C60" s="6"/>
      <c r="D60" s="6"/>
      <c r="E60" s="6"/>
      <c r="F60" s="6"/>
      <c r="G60" s="6"/>
      <c r="H60" s="6"/>
      <c r="I60" s="22"/>
      <c r="J60" s="6"/>
    </row>
    <row r="61" spans="1:10" x14ac:dyDescent="0.25">
      <c r="A61" s="6"/>
      <c r="B61" s="22"/>
      <c r="C61" s="6"/>
      <c r="D61" s="6"/>
      <c r="E61" s="6"/>
      <c r="F61" s="6"/>
      <c r="G61" s="6"/>
      <c r="H61" s="6"/>
      <c r="I61" s="22"/>
      <c r="J61" s="6"/>
    </row>
    <row r="62" spans="1:10" x14ac:dyDescent="0.25">
      <c r="A62" s="6"/>
      <c r="B62" s="22"/>
      <c r="C62" s="6"/>
      <c r="D62" s="6"/>
      <c r="E62" s="6"/>
      <c r="F62" s="6"/>
      <c r="G62" s="6"/>
      <c r="H62" s="6"/>
      <c r="I62" s="22"/>
      <c r="J62" s="6"/>
    </row>
    <row r="63" spans="1:10" x14ac:dyDescent="0.25">
      <c r="A63" s="6"/>
      <c r="B63" s="22"/>
      <c r="C63" s="6"/>
      <c r="D63" s="6"/>
      <c r="E63" s="6"/>
      <c r="F63" s="6"/>
      <c r="G63" s="6"/>
      <c r="H63" s="6"/>
      <c r="I63" s="22"/>
      <c r="J63" s="6"/>
    </row>
    <row r="64" spans="1:10" x14ac:dyDescent="0.25">
      <c r="A64" s="6"/>
      <c r="B64" s="22"/>
      <c r="C64" s="6"/>
      <c r="D64" s="6"/>
      <c r="E64" s="6"/>
      <c r="F64" s="6"/>
      <c r="G64" s="6"/>
      <c r="H64" s="6"/>
      <c r="I64" s="22"/>
      <c r="J64" s="6"/>
    </row>
    <row r="65" spans="1:10" x14ac:dyDescent="0.25">
      <c r="A65" s="6"/>
      <c r="B65" s="22"/>
      <c r="C65" s="6"/>
      <c r="D65" s="6"/>
      <c r="E65" s="6"/>
      <c r="F65" s="6"/>
      <c r="G65" s="6"/>
      <c r="H65" s="6"/>
      <c r="I65" s="22"/>
      <c r="J65" s="6"/>
    </row>
    <row r="66" spans="1:10" x14ac:dyDescent="0.25">
      <c r="A66" s="6"/>
      <c r="B66" s="22"/>
      <c r="C66" s="6"/>
      <c r="D66" s="6"/>
      <c r="E66" s="6"/>
      <c r="F66" s="6"/>
      <c r="G66" s="6"/>
      <c r="H66" s="6"/>
      <c r="I66" s="22"/>
      <c r="J66" s="6"/>
    </row>
    <row r="67" spans="1:10" x14ac:dyDescent="0.25">
      <c r="A67" s="6"/>
      <c r="B67" s="22"/>
      <c r="C67" s="6"/>
      <c r="D67" s="6"/>
      <c r="E67" s="6"/>
      <c r="F67" s="6"/>
      <c r="G67" s="6"/>
      <c r="H67" s="6"/>
      <c r="I67" s="22"/>
      <c r="J67" s="6"/>
    </row>
    <row r="68" spans="1:10" x14ac:dyDescent="0.25">
      <c r="A68" s="6"/>
      <c r="B68" s="22"/>
      <c r="C68" s="6"/>
      <c r="D68" s="6"/>
      <c r="E68" s="6"/>
      <c r="F68" s="6"/>
      <c r="G68" s="6"/>
      <c r="H68" s="6"/>
      <c r="I68" s="22"/>
      <c r="J68" s="6"/>
    </row>
    <row r="69" spans="1:10" x14ac:dyDescent="0.25">
      <c r="A69" s="6"/>
      <c r="B69" s="22"/>
      <c r="C69" s="6"/>
      <c r="D69" s="6"/>
      <c r="E69" s="6"/>
      <c r="F69" s="6"/>
      <c r="G69" s="6"/>
      <c r="H69" s="6"/>
      <c r="I69" s="22"/>
      <c r="J69" s="6"/>
    </row>
    <row r="70" spans="1:10" x14ac:dyDescent="0.25">
      <c r="A70" s="6"/>
      <c r="B70" s="22"/>
      <c r="C70" s="6"/>
      <c r="D70" s="6"/>
      <c r="E70" s="6"/>
      <c r="F70" s="6"/>
      <c r="G70" s="6"/>
      <c r="H70" s="6"/>
      <c r="I70" s="22"/>
      <c r="J70" s="6"/>
    </row>
    <row r="71" spans="1:10" x14ac:dyDescent="0.25">
      <c r="A71" s="6"/>
      <c r="B71" s="22"/>
      <c r="C71" s="6"/>
      <c r="D71" s="6"/>
      <c r="E71" s="6"/>
      <c r="F71" s="6"/>
      <c r="G71" s="6"/>
      <c r="H71" s="6"/>
      <c r="I71" s="22"/>
      <c r="J71" s="6"/>
    </row>
    <row r="72" spans="1:10" x14ac:dyDescent="0.25">
      <c r="A72" s="6"/>
      <c r="B72" s="22"/>
      <c r="C72" s="6"/>
      <c r="D72" s="6"/>
      <c r="E72" s="6"/>
      <c r="F72" s="6"/>
      <c r="G72" s="6"/>
      <c r="H72" s="6"/>
      <c r="I72" s="22"/>
      <c r="J72" s="6"/>
    </row>
    <row r="73" spans="1:10" x14ac:dyDescent="0.25">
      <c r="A73" s="6"/>
      <c r="B73" s="22"/>
      <c r="C73" s="6"/>
      <c r="D73" s="6"/>
      <c r="E73" s="6"/>
      <c r="F73" s="6"/>
      <c r="G73" s="6"/>
      <c r="H73" s="6"/>
      <c r="I73" s="22"/>
      <c r="J73" s="6"/>
    </row>
    <row r="74" spans="1:10" x14ac:dyDescent="0.25">
      <c r="A74" s="6"/>
      <c r="B74" s="22"/>
      <c r="C74" s="6"/>
      <c r="D74" s="6"/>
      <c r="E74" s="6"/>
      <c r="F74" s="6"/>
      <c r="G74" s="6"/>
      <c r="H74" s="6"/>
      <c r="I74" s="22"/>
      <c r="J74" s="6"/>
    </row>
    <row r="75" spans="1:10" x14ac:dyDescent="0.25">
      <c r="A75" s="6"/>
      <c r="B75" s="22"/>
      <c r="C75" s="6"/>
      <c r="D75" s="6"/>
      <c r="E75" s="6"/>
      <c r="F75" s="6"/>
      <c r="G75" s="6"/>
      <c r="H75" s="6"/>
      <c r="I75" s="22"/>
      <c r="J75" s="6"/>
    </row>
    <row r="76" spans="1:10" x14ac:dyDescent="0.25">
      <c r="A76" s="6"/>
      <c r="B76" s="22"/>
      <c r="C76" s="6"/>
      <c r="D76" s="6"/>
      <c r="E76" s="6"/>
      <c r="F76" s="6"/>
      <c r="G76" s="6"/>
      <c r="H76" s="6"/>
      <c r="I76" s="22"/>
      <c r="J76" s="6"/>
    </row>
    <row r="77" spans="1:10" x14ac:dyDescent="0.25">
      <c r="A77" s="6"/>
      <c r="B77" s="22"/>
      <c r="C77" s="6"/>
      <c r="D77" s="6"/>
      <c r="E77" s="6"/>
      <c r="F77" s="6"/>
      <c r="G77" s="6"/>
      <c r="H77" s="6"/>
      <c r="I77" s="22"/>
      <c r="J77" s="6"/>
    </row>
    <row r="78" spans="1:10" x14ac:dyDescent="0.25">
      <c r="A78" s="6"/>
      <c r="B78" s="22"/>
      <c r="C78" s="6"/>
      <c r="D78" s="6"/>
      <c r="E78" s="6"/>
      <c r="F78" s="6"/>
      <c r="G78" s="6"/>
      <c r="H78" s="6"/>
      <c r="I78" s="22"/>
      <c r="J78" s="6"/>
    </row>
    <row r="79" spans="1:10" x14ac:dyDescent="0.25">
      <c r="A79" s="6"/>
      <c r="B79" s="22"/>
      <c r="C79" s="6"/>
      <c r="D79" s="6"/>
      <c r="E79" s="6"/>
      <c r="F79" s="6"/>
      <c r="G79" s="6"/>
      <c r="H79" s="6"/>
      <c r="I79" s="22"/>
      <c r="J79" s="6"/>
    </row>
    <row r="80" spans="1:10" x14ac:dyDescent="0.25">
      <c r="A80" s="6"/>
      <c r="B80" s="22"/>
      <c r="C80" s="6"/>
      <c r="D80" s="6"/>
      <c r="E80" s="6"/>
      <c r="F80" s="6"/>
      <c r="G80" s="6"/>
      <c r="H80" s="6"/>
      <c r="I80" s="22"/>
      <c r="J80" s="6"/>
    </row>
    <row r="81" spans="1:10" x14ac:dyDescent="0.25">
      <c r="A81" s="6"/>
      <c r="B81" s="22"/>
      <c r="C81" s="6"/>
      <c r="D81" s="6"/>
      <c r="E81" s="6"/>
      <c r="F81" s="6"/>
      <c r="G81" s="6"/>
      <c r="H81" s="6"/>
      <c r="I81" s="22"/>
      <c r="J81" s="6"/>
    </row>
    <row r="82" spans="1:10" x14ac:dyDescent="0.25">
      <c r="A82" s="6"/>
      <c r="B82" s="22"/>
      <c r="C82" s="6"/>
      <c r="D82" s="6"/>
      <c r="E82" s="6"/>
      <c r="F82" s="6"/>
      <c r="G82" s="6"/>
      <c r="H82" s="6"/>
      <c r="I82" s="22"/>
      <c r="J82" s="6"/>
    </row>
    <row r="83" spans="1:10" x14ac:dyDescent="0.25">
      <c r="A83" s="6"/>
      <c r="B83" s="22"/>
      <c r="C83" s="6"/>
      <c r="D83" s="6"/>
      <c r="E83" s="6"/>
      <c r="F83" s="6"/>
      <c r="G83" s="6"/>
      <c r="H83" s="6"/>
      <c r="I83" s="22"/>
      <c r="J83" s="6"/>
    </row>
    <row r="84" spans="1:10" x14ac:dyDescent="0.25">
      <c r="A84" s="6"/>
      <c r="B84" s="22"/>
      <c r="C84" s="6"/>
      <c r="D84" s="6"/>
      <c r="E84" s="6"/>
      <c r="F84" s="6"/>
      <c r="G84" s="6"/>
      <c r="H84" s="6"/>
      <c r="I84" s="22"/>
      <c r="J84" s="6"/>
    </row>
    <row r="85" spans="1:10" x14ac:dyDescent="0.25">
      <c r="A85" s="6"/>
      <c r="B85" s="22"/>
      <c r="C85" s="6"/>
      <c r="D85" s="6"/>
      <c r="E85" s="6"/>
      <c r="F85" s="6"/>
      <c r="G85" s="6"/>
      <c r="H85" s="6"/>
      <c r="I85" s="22"/>
      <c r="J85" s="6"/>
    </row>
    <row r="86" spans="1:10" x14ac:dyDescent="0.25">
      <c r="A86" s="6"/>
      <c r="B86" s="22"/>
      <c r="C86" s="6"/>
      <c r="D86" s="6"/>
      <c r="E86" s="6"/>
      <c r="F86" s="6"/>
      <c r="G86" s="6"/>
      <c r="H86" s="6"/>
      <c r="I86" s="22"/>
      <c r="J86" s="6"/>
    </row>
    <row r="87" spans="1:10" x14ac:dyDescent="0.25">
      <c r="A87" s="6"/>
      <c r="B87" s="22"/>
      <c r="C87" s="6"/>
      <c r="D87" s="6"/>
      <c r="E87" s="6"/>
      <c r="F87" s="6"/>
      <c r="G87" s="6"/>
      <c r="H87" s="6"/>
      <c r="I87" s="22"/>
      <c r="J87" s="6"/>
    </row>
    <row r="88" spans="1:10" x14ac:dyDescent="0.25">
      <c r="A88" s="6"/>
      <c r="B88" s="22"/>
      <c r="C88" s="6"/>
      <c r="D88" s="6"/>
      <c r="E88" s="6"/>
      <c r="F88" s="6"/>
      <c r="G88" s="6"/>
      <c r="H88" s="6"/>
      <c r="I88" s="22"/>
      <c r="J88" s="6"/>
    </row>
    <row r="89" spans="1:10" x14ac:dyDescent="0.25">
      <c r="A89" s="6"/>
      <c r="B89" s="22"/>
      <c r="C89" s="6"/>
      <c r="D89" s="6"/>
      <c r="E89" s="6"/>
      <c r="F89" s="6"/>
      <c r="G89" s="6"/>
      <c r="H89" s="6"/>
      <c r="I89" s="22"/>
      <c r="J89" s="6"/>
    </row>
    <row r="90" spans="1:10" x14ac:dyDescent="0.25">
      <c r="A90" s="6"/>
      <c r="B90" s="22"/>
      <c r="C90" s="6"/>
      <c r="D90" s="6"/>
      <c r="E90" s="6"/>
      <c r="F90" s="6"/>
      <c r="G90" s="6"/>
      <c r="H90" s="6"/>
      <c r="I90" s="22"/>
      <c r="J90" s="6"/>
    </row>
    <row r="91" spans="1:10" x14ac:dyDescent="0.25">
      <c r="A91" s="6"/>
      <c r="B91" s="22"/>
      <c r="C91" s="6"/>
      <c r="D91" s="6"/>
      <c r="E91" s="6"/>
      <c r="F91" s="6"/>
      <c r="G91" s="6"/>
      <c r="H91" s="6"/>
      <c r="I91" s="22"/>
      <c r="J91" s="6"/>
    </row>
    <row r="92" spans="1:10" x14ac:dyDescent="0.25">
      <c r="A92" s="6"/>
      <c r="B92" s="22"/>
      <c r="C92" s="6"/>
      <c r="D92" s="6"/>
      <c r="E92" s="6"/>
      <c r="F92" s="6"/>
      <c r="G92" s="6"/>
      <c r="H92" s="6"/>
      <c r="I92" s="22"/>
      <c r="J92" s="6"/>
    </row>
    <row r="93" spans="1:10" x14ac:dyDescent="0.25">
      <c r="A93" s="6"/>
      <c r="B93" s="22"/>
      <c r="C93" s="6"/>
      <c r="D93" s="6"/>
      <c r="E93" s="6"/>
      <c r="F93" s="6"/>
      <c r="G93" s="6"/>
      <c r="H93" s="6"/>
      <c r="I93" s="22"/>
      <c r="J93" s="6"/>
    </row>
    <row r="94" spans="1:10" x14ac:dyDescent="0.25">
      <c r="A94" s="6"/>
      <c r="B94" s="22"/>
      <c r="C94" s="6"/>
      <c r="D94" s="6"/>
      <c r="E94" s="6"/>
      <c r="F94" s="6"/>
      <c r="G94" s="6"/>
      <c r="H94" s="6"/>
      <c r="I94" s="22"/>
      <c r="J94" s="6"/>
    </row>
    <row r="95" spans="1:10" x14ac:dyDescent="0.25">
      <c r="A95" s="6"/>
      <c r="B95" s="22"/>
      <c r="C95" s="6"/>
      <c r="D95" s="6"/>
      <c r="E95" s="6"/>
      <c r="F95" s="6"/>
      <c r="G95" s="6"/>
      <c r="H95" s="6"/>
      <c r="I95" s="22"/>
      <c r="J95" s="6"/>
    </row>
    <row r="96" spans="1:10" x14ac:dyDescent="0.25">
      <c r="A96" s="6"/>
      <c r="B96" s="22"/>
      <c r="C96" s="6"/>
      <c r="D96" s="6"/>
      <c r="E96" s="6"/>
      <c r="F96" s="6"/>
      <c r="G96" s="6"/>
      <c r="H96" s="6"/>
      <c r="I96" s="22"/>
      <c r="J96" s="6"/>
    </row>
    <row r="97" spans="1:10" x14ac:dyDescent="0.25">
      <c r="A97" s="6"/>
      <c r="B97" s="22"/>
      <c r="C97" s="6"/>
      <c r="D97" s="6"/>
      <c r="E97" s="6"/>
      <c r="F97" s="6"/>
      <c r="G97" s="6"/>
      <c r="H97" s="6"/>
      <c r="I97" s="22"/>
      <c r="J97" s="6"/>
    </row>
    <row r="98" spans="1:10" x14ac:dyDescent="0.25">
      <c r="A98" s="6"/>
      <c r="B98" s="22"/>
      <c r="C98" s="6"/>
      <c r="D98" s="6"/>
      <c r="E98" s="6"/>
      <c r="F98" s="6"/>
      <c r="G98" s="6"/>
      <c r="H98" s="6"/>
      <c r="I98" s="22"/>
      <c r="J98" s="6"/>
    </row>
    <row r="99" spans="1:10" x14ac:dyDescent="0.25">
      <c r="A99" s="6"/>
      <c r="B99" s="22"/>
      <c r="C99" s="6"/>
      <c r="D99" s="6"/>
      <c r="E99" s="6"/>
      <c r="F99" s="6"/>
      <c r="G99" s="6"/>
      <c r="H99" s="6"/>
      <c r="I99" s="22"/>
      <c r="J99" s="6"/>
    </row>
    <row r="100" spans="1:10" x14ac:dyDescent="0.25">
      <c r="A100" s="6"/>
      <c r="B100" s="22"/>
      <c r="C100" s="6"/>
      <c r="D100" s="6"/>
      <c r="E100" s="6"/>
      <c r="F100" s="6"/>
      <c r="G100" s="6"/>
      <c r="H100" s="6"/>
      <c r="I100" s="22"/>
      <c r="J100" s="6"/>
    </row>
    <row r="101" spans="1:10" x14ac:dyDescent="0.25">
      <c r="A101" s="6"/>
      <c r="B101" s="22"/>
      <c r="C101" s="6"/>
      <c r="D101" s="6"/>
      <c r="E101" s="6"/>
      <c r="F101" s="6"/>
      <c r="G101" s="6"/>
      <c r="H101" s="6"/>
      <c r="I101" s="22"/>
      <c r="J101" s="6"/>
    </row>
    <row r="102" spans="1:10" x14ac:dyDescent="0.25">
      <c r="A102" s="6"/>
      <c r="B102" s="22"/>
      <c r="C102" s="6"/>
      <c r="D102" s="6"/>
      <c r="E102" s="6"/>
      <c r="F102" s="6"/>
      <c r="G102" s="6"/>
      <c r="H102" s="6"/>
      <c r="I102" s="22"/>
      <c r="J102" s="6"/>
    </row>
    <row r="103" spans="1:10" x14ac:dyDescent="0.25">
      <c r="A103" s="6"/>
      <c r="B103" s="22"/>
      <c r="C103" s="6"/>
      <c r="D103" s="6"/>
      <c r="E103" s="6"/>
      <c r="F103" s="6"/>
      <c r="G103" s="6"/>
      <c r="H103" s="6"/>
      <c r="I103" s="22"/>
      <c r="J103" s="6"/>
    </row>
    <row r="104" spans="1:10" x14ac:dyDescent="0.25">
      <c r="A104" s="6"/>
      <c r="B104" s="22"/>
      <c r="C104" s="6"/>
      <c r="D104" s="6"/>
      <c r="E104" s="6"/>
      <c r="F104" s="6"/>
      <c r="G104" s="6"/>
      <c r="H104" s="6"/>
      <c r="I104" s="22"/>
      <c r="J104" s="6"/>
    </row>
    <row r="105" spans="1:10" x14ac:dyDescent="0.25">
      <c r="A105" s="6"/>
      <c r="B105" s="22"/>
      <c r="C105" s="6"/>
      <c r="D105" s="6"/>
      <c r="E105" s="6"/>
      <c r="F105" s="6"/>
      <c r="G105" s="6"/>
      <c r="H105" s="6"/>
      <c r="I105" s="22"/>
      <c r="J105" s="6"/>
    </row>
    <row r="106" spans="1:10" x14ac:dyDescent="0.25">
      <c r="A106" s="6"/>
      <c r="B106" s="22"/>
      <c r="C106" s="6"/>
      <c r="D106" s="6"/>
      <c r="E106" s="6"/>
      <c r="F106" s="6"/>
      <c r="G106" s="6"/>
      <c r="H106" s="6"/>
      <c r="I106" s="22"/>
      <c r="J106" s="6"/>
    </row>
    <row r="107" spans="1:10" x14ac:dyDescent="0.25">
      <c r="A107" s="6"/>
      <c r="B107" s="22"/>
      <c r="C107" s="6"/>
      <c r="D107" s="6"/>
      <c r="E107" s="6"/>
      <c r="F107" s="6"/>
      <c r="G107" s="6"/>
      <c r="H107" s="6"/>
      <c r="I107" s="22"/>
      <c r="J107" s="6"/>
    </row>
    <row r="108" spans="1:10" x14ac:dyDescent="0.25">
      <c r="A108" s="6"/>
      <c r="B108" s="22"/>
      <c r="C108" s="6"/>
      <c r="D108" s="6"/>
      <c r="E108" s="6"/>
      <c r="F108" s="6"/>
      <c r="G108" s="6"/>
      <c r="H108" s="6"/>
      <c r="I108" s="22"/>
      <c r="J108" s="6"/>
    </row>
    <row r="109" spans="1:10" x14ac:dyDescent="0.25">
      <c r="A109" s="6"/>
      <c r="B109" s="22"/>
      <c r="C109" s="6"/>
      <c r="D109" s="6"/>
      <c r="E109" s="6"/>
      <c r="F109" s="6"/>
      <c r="G109" s="6"/>
      <c r="H109" s="6"/>
      <c r="I109" s="22"/>
      <c r="J109" s="6"/>
    </row>
    <row r="110" spans="1:10" x14ac:dyDescent="0.25">
      <c r="A110" s="6"/>
      <c r="B110" s="22"/>
      <c r="C110" s="6"/>
      <c r="D110" s="6"/>
      <c r="E110" s="6"/>
      <c r="F110" s="6"/>
      <c r="G110" s="6"/>
      <c r="H110" s="6"/>
      <c r="I110" s="22"/>
      <c r="J110" s="6"/>
    </row>
    <row r="111" spans="1:10" x14ac:dyDescent="0.25">
      <c r="A111" s="6"/>
      <c r="B111" s="22"/>
      <c r="C111" s="6"/>
      <c r="D111" s="6"/>
      <c r="E111" s="6"/>
      <c r="F111" s="6"/>
      <c r="G111" s="6"/>
      <c r="H111" s="6"/>
      <c r="I111" s="22"/>
      <c r="J111" s="6"/>
    </row>
    <row r="112" spans="1:10" x14ac:dyDescent="0.25">
      <c r="A112" s="6"/>
      <c r="B112" s="22"/>
      <c r="C112" s="6"/>
      <c r="D112" s="6"/>
      <c r="E112" s="6"/>
      <c r="F112" s="6"/>
      <c r="G112" s="6"/>
      <c r="H112" s="6"/>
      <c r="I112" s="22"/>
      <c r="J112" s="6"/>
    </row>
    <row r="113" spans="1:10" x14ac:dyDescent="0.25">
      <c r="A113" s="6"/>
      <c r="B113" s="22"/>
      <c r="C113" s="6"/>
      <c r="D113" s="6"/>
      <c r="E113" s="6"/>
      <c r="F113" s="6"/>
      <c r="G113" s="6"/>
      <c r="H113" s="6"/>
      <c r="I113" s="22"/>
      <c r="J113" s="6"/>
    </row>
    <row r="114" spans="1:10" x14ac:dyDescent="0.25">
      <c r="A114" s="6"/>
      <c r="B114" s="22"/>
      <c r="C114" s="6"/>
      <c r="D114" s="6"/>
      <c r="E114" s="6"/>
      <c r="F114" s="6"/>
      <c r="G114" s="6"/>
      <c r="H114" s="6"/>
      <c r="I114" s="22"/>
      <c r="J114" s="6"/>
    </row>
    <row r="115" spans="1:10" x14ac:dyDescent="0.25">
      <c r="A115" s="6"/>
      <c r="B115" s="22"/>
      <c r="C115" s="6"/>
      <c r="D115" s="6"/>
      <c r="E115" s="6"/>
      <c r="F115" s="6"/>
      <c r="G115" s="6"/>
      <c r="H115" s="6"/>
      <c r="I115" s="22"/>
      <c r="J115" s="6"/>
    </row>
    <row r="116" spans="1:10" x14ac:dyDescent="0.25">
      <c r="A116" s="6"/>
      <c r="B116" s="22"/>
      <c r="C116" s="6"/>
      <c r="D116" s="6"/>
      <c r="E116" s="6"/>
      <c r="F116" s="6"/>
      <c r="G116" s="6"/>
      <c r="H116" s="6"/>
      <c r="I116" s="22"/>
      <c r="J116" s="6"/>
    </row>
    <row r="117" spans="1:10" x14ac:dyDescent="0.25">
      <c r="A117" s="6"/>
      <c r="B117" s="22"/>
      <c r="C117" s="6"/>
      <c r="D117" s="6"/>
      <c r="E117" s="6"/>
      <c r="F117" s="6"/>
      <c r="G117" s="6"/>
      <c r="H117" s="6"/>
      <c r="I117" s="22"/>
      <c r="J117" s="6"/>
    </row>
    <row r="118" spans="1:10" x14ac:dyDescent="0.25">
      <c r="A118" s="6"/>
      <c r="B118" s="22"/>
      <c r="C118" s="6"/>
      <c r="D118" s="6"/>
      <c r="E118" s="6"/>
      <c r="F118" s="6"/>
      <c r="G118" s="6"/>
      <c r="H118" s="6"/>
      <c r="I118" s="22"/>
      <c r="J118" s="6"/>
    </row>
    <row r="119" spans="1:10" x14ac:dyDescent="0.25">
      <c r="A119" s="6"/>
      <c r="B119" s="22"/>
      <c r="C119" s="6"/>
      <c r="D119" s="6"/>
      <c r="E119" s="6"/>
      <c r="F119" s="6"/>
      <c r="G119" s="6"/>
      <c r="H119" s="6"/>
      <c r="I119" s="22"/>
      <c r="J119" s="6"/>
    </row>
    <row r="120" spans="1:10" x14ac:dyDescent="0.25">
      <c r="A120" s="6"/>
      <c r="B120" s="22"/>
      <c r="C120" s="6"/>
      <c r="D120" s="6"/>
      <c r="E120" s="6"/>
      <c r="F120" s="6"/>
      <c r="G120" s="6"/>
      <c r="H120" s="6"/>
      <c r="I120" s="22"/>
      <c r="J120" s="6"/>
    </row>
    <row r="121" spans="1:10" x14ac:dyDescent="0.25">
      <c r="A121" s="6"/>
      <c r="B121" s="22"/>
      <c r="C121" s="6"/>
      <c r="D121" s="6"/>
      <c r="E121" s="6"/>
      <c r="F121" s="6"/>
      <c r="G121" s="6"/>
      <c r="H121" s="6"/>
      <c r="I121" s="22"/>
      <c r="J121" s="6"/>
    </row>
    <row r="122" spans="1:10" x14ac:dyDescent="0.25">
      <c r="A122" s="6"/>
      <c r="B122" s="22"/>
      <c r="C122" s="6"/>
      <c r="D122" s="6"/>
      <c r="E122" s="6"/>
      <c r="F122" s="6"/>
      <c r="G122" s="6"/>
      <c r="H122" s="6"/>
      <c r="I122" s="22"/>
      <c r="J122" s="6"/>
    </row>
    <row r="123" spans="1:10" x14ac:dyDescent="0.25">
      <c r="A123" s="6"/>
      <c r="B123" s="22"/>
      <c r="C123" s="6"/>
      <c r="D123" s="6"/>
      <c r="E123" s="6"/>
      <c r="F123" s="6"/>
      <c r="G123" s="6"/>
      <c r="H123" s="6"/>
      <c r="I123" s="22"/>
      <c r="J123" s="6"/>
    </row>
    <row r="124" spans="1:10" x14ac:dyDescent="0.25">
      <c r="A124" s="6"/>
      <c r="B124" s="22"/>
      <c r="C124" s="6"/>
      <c r="D124" s="6"/>
      <c r="E124" s="6"/>
      <c r="F124" s="6"/>
      <c r="G124" s="6"/>
      <c r="H124" s="6"/>
      <c r="I124" s="22"/>
      <c r="J124" s="6"/>
    </row>
    <row r="125" spans="1:10" x14ac:dyDescent="0.25">
      <c r="A125" s="6"/>
      <c r="B125" s="22"/>
      <c r="C125" s="6"/>
      <c r="D125" s="6"/>
      <c r="E125" s="6"/>
      <c r="F125" s="6"/>
      <c r="G125" s="6"/>
      <c r="H125" s="6"/>
      <c r="I125" s="22"/>
      <c r="J125" s="6"/>
    </row>
    <row r="126" spans="1:10" x14ac:dyDescent="0.25">
      <c r="A126" s="6"/>
      <c r="B126" s="22"/>
      <c r="C126" s="6"/>
      <c r="D126" s="6"/>
      <c r="E126" s="6"/>
      <c r="F126" s="6"/>
      <c r="G126" s="6"/>
      <c r="H126" s="6"/>
      <c r="I126" s="22"/>
      <c r="J126" s="6"/>
    </row>
    <row r="127" spans="1:10" x14ac:dyDescent="0.25">
      <c r="A127" s="6"/>
      <c r="B127" s="22"/>
      <c r="C127" s="6"/>
      <c r="D127" s="6"/>
      <c r="E127" s="6"/>
      <c r="F127" s="6"/>
      <c r="G127" s="6"/>
      <c r="H127" s="6"/>
      <c r="I127" s="22"/>
      <c r="J127" s="6"/>
    </row>
    <row r="128" spans="1:10" x14ac:dyDescent="0.25">
      <c r="A128" s="6"/>
      <c r="B128" s="22"/>
      <c r="C128" s="6"/>
      <c r="D128" s="6"/>
      <c r="E128" s="6"/>
      <c r="F128" s="6"/>
      <c r="G128" s="6"/>
      <c r="H128" s="6"/>
      <c r="I128" s="22"/>
      <c r="J128" s="6"/>
    </row>
    <row r="129" spans="1:10" x14ac:dyDescent="0.25">
      <c r="A129" s="6"/>
      <c r="B129" s="22"/>
      <c r="C129" s="6"/>
      <c r="D129" s="6"/>
      <c r="E129" s="6"/>
      <c r="F129" s="6"/>
      <c r="G129" s="6"/>
      <c r="H129" s="6"/>
      <c r="I129" s="22"/>
      <c r="J129" s="6"/>
    </row>
    <row r="130" spans="1:10" x14ac:dyDescent="0.25">
      <c r="A130" s="6"/>
      <c r="B130" s="22"/>
      <c r="C130" s="6"/>
      <c r="D130" s="6"/>
      <c r="E130" s="6"/>
      <c r="F130" s="6"/>
      <c r="G130" s="6"/>
      <c r="H130" s="6"/>
      <c r="I130" s="22"/>
      <c r="J130" s="6"/>
    </row>
    <row r="131" spans="1:10" x14ac:dyDescent="0.25">
      <c r="A131" s="6"/>
      <c r="B131" s="22"/>
      <c r="C131" s="6"/>
      <c r="D131" s="6"/>
      <c r="E131" s="6"/>
      <c r="F131" s="6"/>
      <c r="G131" s="6"/>
      <c r="H131" s="6"/>
      <c r="I131" s="22"/>
      <c r="J131" s="6"/>
    </row>
    <row r="132" spans="1:10" x14ac:dyDescent="0.25">
      <c r="A132" s="6"/>
      <c r="B132" s="22"/>
      <c r="C132" s="6"/>
      <c r="D132" s="6"/>
      <c r="E132" s="6"/>
      <c r="F132" s="6"/>
      <c r="G132" s="6"/>
      <c r="H132" s="6"/>
      <c r="I132" s="22"/>
      <c r="J132" s="6"/>
    </row>
    <row r="133" spans="1:10" x14ac:dyDescent="0.25">
      <c r="A133" s="6"/>
      <c r="B133" s="22"/>
      <c r="C133" s="6"/>
      <c r="D133" s="6"/>
      <c r="E133" s="6"/>
      <c r="F133" s="6"/>
      <c r="G133" s="6"/>
      <c r="H133" s="6"/>
      <c r="I133" s="22"/>
      <c r="J133" s="6"/>
    </row>
    <row r="134" spans="1:10" x14ac:dyDescent="0.25">
      <c r="A134" s="6"/>
      <c r="B134" s="22"/>
      <c r="C134" s="6"/>
      <c r="D134" s="6"/>
      <c r="E134" s="6"/>
      <c r="F134" s="6"/>
      <c r="G134" s="6"/>
      <c r="H134" s="6"/>
      <c r="I134" s="22"/>
      <c r="J134" s="6"/>
    </row>
    <row r="135" spans="1:10" x14ac:dyDescent="0.25">
      <c r="A135" s="6"/>
      <c r="B135" s="22"/>
      <c r="C135" s="6"/>
      <c r="D135" s="6"/>
      <c r="E135" s="6"/>
      <c r="F135" s="6"/>
      <c r="G135" s="6"/>
      <c r="H135" s="6"/>
      <c r="I135" s="22"/>
      <c r="J135" s="6"/>
    </row>
    <row r="136" spans="1:10" x14ac:dyDescent="0.25">
      <c r="A136" s="6"/>
      <c r="B136" s="22"/>
      <c r="C136" s="6"/>
      <c r="D136" s="6"/>
      <c r="E136" s="6"/>
      <c r="F136" s="6"/>
      <c r="G136" s="6"/>
      <c r="H136" s="6"/>
      <c r="I136" s="22"/>
      <c r="J136" s="6"/>
    </row>
    <row r="137" spans="1:10" x14ac:dyDescent="0.25">
      <c r="A137" s="6"/>
      <c r="B137" s="22"/>
      <c r="C137" s="6"/>
      <c r="D137" s="6"/>
      <c r="E137" s="6"/>
      <c r="F137" s="6"/>
      <c r="G137" s="6"/>
      <c r="H137" s="6"/>
      <c r="I137" s="22"/>
      <c r="J137" s="6"/>
    </row>
    <row r="138" spans="1:10" x14ac:dyDescent="0.25">
      <c r="A138" s="6"/>
      <c r="B138" s="22"/>
      <c r="C138" s="6"/>
      <c r="D138" s="6"/>
      <c r="E138" s="6"/>
      <c r="F138" s="6"/>
      <c r="G138" s="6"/>
      <c r="H138" s="6"/>
      <c r="I138" s="22"/>
      <c r="J138" s="6"/>
    </row>
    <row r="139" spans="1:10" x14ac:dyDescent="0.25">
      <c r="A139" s="6"/>
      <c r="B139" s="22"/>
      <c r="C139" s="6"/>
      <c r="D139" s="6"/>
      <c r="E139" s="6"/>
      <c r="F139" s="6"/>
      <c r="G139" s="6"/>
      <c r="H139" s="6"/>
      <c r="I139" s="22"/>
      <c r="J139" s="6"/>
    </row>
    <row r="140" spans="1:10" x14ac:dyDescent="0.25">
      <c r="A140" s="6"/>
      <c r="B140" s="22"/>
      <c r="C140" s="6"/>
      <c r="D140" s="6"/>
      <c r="E140" s="6"/>
      <c r="F140" s="6"/>
      <c r="G140" s="6"/>
      <c r="H140" s="6"/>
      <c r="I140" s="22"/>
      <c r="J140" s="6"/>
    </row>
    <row r="141" spans="1:10" x14ac:dyDescent="0.25">
      <c r="A141" s="6"/>
      <c r="B141" s="22"/>
      <c r="C141" s="6"/>
      <c r="D141" s="6"/>
      <c r="E141" s="6"/>
      <c r="F141" s="6"/>
      <c r="G141" s="6"/>
      <c r="H141" s="6"/>
      <c r="I141" s="22"/>
      <c r="J141" s="6"/>
    </row>
    <row r="142" spans="1:10" x14ac:dyDescent="0.25">
      <c r="A142" s="6"/>
      <c r="B142" s="22"/>
      <c r="C142" s="6"/>
      <c r="D142" s="6"/>
      <c r="E142" s="6"/>
      <c r="F142" s="6"/>
      <c r="G142" s="6"/>
      <c r="H142" s="6"/>
      <c r="I142" s="22"/>
      <c r="J142" s="6"/>
    </row>
    <row r="143" spans="1:10" x14ac:dyDescent="0.25">
      <c r="A143" s="6"/>
      <c r="B143" s="22"/>
      <c r="C143" s="6"/>
      <c r="D143" s="6"/>
      <c r="E143" s="6"/>
      <c r="F143" s="6"/>
      <c r="G143" s="6"/>
      <c r="H143" s="6"/>
      <c r="I143" s="22"/>
      <c r="J143" s="6"/>
    </row>
    <row r="144" spans="1:10" x14ac:dyDescent="0.25">
      <c r="A144" s="6"/>
      <c r="B144" s="22"/>
      <c r="C144" s="6"/>
      <c r="D144" s="6"/>
      <c r="E144" s="6"/>
      <c r="F144" s="6"/>
      <c r="G144" s="6"/>
      <c r="H144" s="6"/>
      <c r="I144" s="22"/>
      <c r="J144" s="6"/>
    </row>
    <row r="145" spans="1:10" x14ac:dyDescent="0.25">
      <c r="A145" s="6"/>
      <c r="B145" s="22"/>
      <c r="C145" s="6"/>
      <c r="D145" s="6"/>
      <c r="E145" s="6"/>
      <c r="F145" s="6"/>
      <c r="G145" s="6"/>
      <c r="H145" s="6"/>
      <c r="I145" s="22"/>
      <c r="J145" s="6"/>
    </row>
    <row r="146" spans="1:10" x14ac:dyDescent="0.25">
      <c r="A146" s="6"/>
      <c r="B146" s="22"/>
      <c r="C146" s="6"/>
      <c r="D146" s="6"/>
      <c r="E146" s="6"/>
      <c r="F146" s="6"/>
      <c r="G146" s="6"/>
      <c r="H146" s="6"/>
      <c r="I146" s="22"/>
      <c r="J146" s="6"/>
    </row>
    <row r="147" spans="1:10" x14ac:dyDescent="0.25">
      <c r="A147" s="6"/>
      <c r="B147" s="22"/>
      <c r="C147" s="6"/>
      <c r="D147" s="6"/>
      <c r="E147" s="6"/>
      <c r="F147" s="6"/>
      <c r="G147" s="6"/>
      <c r="H147" s="6"/>
      <c r="I147" s="22"/>
      <c r="J147" s="6"/>
    </row>
    <row r="148" spans="1:10" x14ac:dyDescent="0.25">
      <c r="A148" s="6"/>
      <c r="B148" s="22"/>
      <c r="C148" s="6"/>
      <c r="D148" s="6"/>
      <c r="E148" s="6"/>
      <c r="F148" s="6"/>
      <c r="G148" s="6"/>
      <c r="H148" s="6"/>
      <c r="I148" s="22"/>
      <c r="J148" s="6"/>
    </row>
    <row r="149" spans="1:10" x14ac:dyDescent="0.25">
      <c r="A149" s="6"/>
      <c r="B149" s="22"/>
      <c r="C149" s="6"/>
      <c r="D149" s="6"/>
      <c r="E149" s="6"/>
      <c r="F149" s="6"/>
      <c r="G149" s="6"/>
      <c r="H149" s="6"/>
      <c r="I149" s="22"/>
      <c r="J149" s="6"/>
    </row>
    <row r="150" spans="1:10" x14ac:dyDescent="0.25">
      <c r="A150" s="6"/>
      <c r="B150" s="22"/>
      <c r="C150" s="6"/>
      <c r="D150" s="6"/>
      <c r="E150" s="6"/>
      <c r="F150" s="6"/>
      <c r="G150" s="6"/>
      <c r="H150" s="6"/>
      <c r="I150" s="22"/>
      <c r="J150" s="6"/>
    </row>
    <row r="151" spans="1:10" x14ac:dyDescent="0.25">
      <c r="A151" s="6"/>
      <c r="B151" s="22"/>
      <c r="C151" s="6"/>
      <c r="D151" s="6"/>
      <c r="E151" s="6"/>
      <c r="F151" s="6"/>
      <c r="G151" s="6"/>
      <c r="H151" s="6"/>
      <c r="I151" s="22"/>
      <c r="J151" s="6"/>
    </row>
    <row r="152" spans="1:10" x14ac:dyDescent="0.25">
      <c r="A152" s="6"/>
      <c r="B152" s="22"/>
      <c r="C152" s="6"/>
      <c r="D152" s="6"/>
      <c r="E152" s="6"/>
      <c r="F152" s="6"/>
      <c r="G152" s="6"/>
      <c r="H152" s="6"/>
      <c r="I152" s="22"/>
      <c r="J152" s="6"/>
    </row>
    <row r="153" spans="1:10" x14ac:dyDescent="0.25">
      <c r="A153" s="6"/>
      <c r="B153" s="22"/>
      <c r="C153" s="6"/>
      <c r="D153" s="6"/>
      <c r="E153" s="6"/>
      <c r="F153" s="6"/>
      <c r="G153" s="6"/>
      <c r="H153" s="6"/>
      <c r="I153" s="22"/>
      <c r="J153" s="6"/>
    </row>
    <row r="154" spans="1:10" x14ac:dyDescent="0.25">
      <c r="A154" s="6"/>
      <c r="B154" s="22"/>
      <c r="C154" s="6"/>
      <c r="D154" s="6"/>
      <c r="E154" s="6"/>
      <c r="F154" s="6"/>
      <c r="G154" s="6"/>
      <c r="H154" s="6"/>
      <c r="I154" s="22"/>
      <c r="J154" s="6"/>
    </row>
    <row r="155" spans="1:10" x14ac:dyDescent="0.25">
      <c r="A155" s="6"/>
      <c r="B155" s="22"/>
      <c r="C155" s="6"/>
      <c r="D155" s="6"/>
      <c r="E155" s="6"/>
      <c r="F155" s="6"/>
      <c r="G155" s="6"/>
      <c r="H155" s="6"/>
      <c r="I155" s="22"/>
      <c r="J155" s="6"/>
    </row>
    <row r="156" spans="1:10" x14ac:dyDescent="0.25">
      <c r="A156" s="6"/>
      <c r="B156" s="22"/>
      <c r="C156" s="6"/>
      <c r="D156" s="6"/>
      <c r="E156" s="6"/>
      <c r="F156" s="6"/>
      <c r="G156" s="6"/>
      <c r="H156" s="6"/>
      <c r="I156" s="22"/>
      <c r="J156" s="6"/>
    </row>
    <row r="157" spans="1:10" x14ac:dyDescent="0.25">
      <c r="A157" s="6"/>
      <c r="B157" s="22"/>
      <c r="C157" s="6"/>
      <c r="D157" s="6"/>
      <c r="E157" s="6"/>
      <c r="F157" s="6"/>
      <c r="G157" s="6"/>
      <c r="H157" s="6"/>
      <c r="I157" s="22"/>
      <c r="J157" s="6"/>
    </row>
    <row r="158" spans="1:10" x14ac:dyDescent="0.25">
      <c r="A158" s="6"/>
      <c r="B158" s="22"/>
      <c r="C158" s="6"/>
      <c r="D158" s="6"/>
      <c r="E158" s="6"/>
      <c r="F158" s="6"/>
      <c r="G158" s="6"/>
      <c r="H158" s="6"/>
      <c r="I158" s="22"/>
      <c r="J158" s="6"/>
    </row>
    <row r="159" spans="1:10" x14ac:dyDescent="0.25">
      <c r="A159" s="6"/>
      <c r="B159" s="22"/>
      <c r="C159" s="6"/>
      <c r="D159" s="6"/>
      <c r="E159" s="6"/>
      <c r="F159" s="6"/>
      <c r="G159" s="6"/>
      <c r="H159" s="6"/>
      <c r="I159" s="22"/>
      <c r="J159" s="6"/>
    </row>
    <row r="160" spans="1:10" x14ac:dyDescent="0.25">
      <c r="A160" s="6"/>
      <c r="B160" s="22"/>
      <c r="C160" s="6"/>
      <c r="D160" s="6"/>
      <c r="E160" s="6"/>
      <c r="F160" s="6"/>
      <c r="G160" s="6"/>
      <c r="H160" s="6"/>
      <c r="I160" s="22"/>
      <c r="J160" s="6"/>
    </row>
    <row r="161" spans="1:10" x14ac:dyDescent="0.25">
      <c r="A161" s="6"/>
      <c r="B161" s="22"/>
      <c r="C161" s="6"/>
      <c r="D161" s="6"/>
      <c r="E161" s="6"/>
      <c r="F161" s="6"/>
      <c r="G161" s="6"/>
      <c r="H161" s="6"/>
      <c r="I161" s="22"/>
      <c r="J161" s="6"/>
    </row>
    <row r="162" spans="1:10" x14ac:dyDescent="0.25">
      <c r="A162" s="6"/>
      <c r="B162" s="22"/>
      <c r="C162" s="6"/>
      <c r="D162" s="6"/>
      <c r="E162" s="6"/>
      <c r="F162" s="6"/>
      <c r="G162" s="6"/>
      <c r="H162" s="6"/>
      <c r="I162" s="22"/>
      <c r="J162" s="6"/>
    </row>
    <row r="163" spans="1:10" x14ac:dyDescent="0.25">
      <c r="A163" s="6"/>
      <c r="B163" s="22"/>
      <c r="C163" s="6"/>
      <c r="D163" s="6"/>
      <c r="E163" s="6"/>
      <c r="F163" s="6"/>
      <c r="G163" s="6"/>
      <c r="H163" s="6"/>
      <c r="I163" s="22"/>
      <c r="J163" s="6"/>
    </row>
    <row r="164" spans="1:10" x14ac:dyDescent="0.25">
      <c r="A164" s="6"/>
      <c r="B164" s="22"/>
      <c r="C164" s="6"/>
      <c r="D164" s="6"/>
      <c r="E164" s="6"/>
      <c r="F164" s="6"/>
      <c r="G164" s="6"/>
      <c r="H164" s="6"/>
      <c r="I164" s="22"/>
      <c r="J164" s="6"/>
    </row>
    <row r="165" spans="1:10" x14ac:dyDescent="0.25">
      <c r="A165" s="6"/>
      <c r="B165" s="22"/>
      <c r="C165" s="6"/>
      <c r="D165" s="6"/>
      <c r="E165" s="6"/>
      <c r="F165" s="6"/>
      <c r="G165" s="6"/>
      <c r="H165" s="6"/>
      <c r="I165" s="22"/>
      <c r="J165" s="6"/>
    </row>
    <row r="166" spans="1:10" x14ac:dyDescent="0.25">
      <c r="A166" s="6"/>
      <c r="B166" s="22"/>
      <c r="C166" s="6"/>
      <c r="D166" s="6"/>
      <c r="E166" s="6"/>
      <c r="F166" s="6"/>
      <c r="G166" s="6"/>
      <c r="H166" s="6"/>
      <c r="I166" s="22"/>
      <c r="J166" s="6"/>
    </row>
    <row r="167" spans="1:10" x14ac:dyDescent="0.25">
      <c r="A167" s="6"/>
      <c r="B167" s="22"/>
      <c r="C167" s="6"/>
      <c r="D167" s="6"/>
      <c r="E167" s="6"/>
      <c r="F167" s="6"/>
      <c r="G167" s="6"/>
      <c r="H167" s="6"/>
      <c r="I167" s="22"/>
      <c r="J167" s="6"/>
    </row>
    <row r="168" spans="1:10" x14ac:dyDescent="0.25">
      <c r="A168" s="6"/>
      <c r="B168" s="22"/>
      <c r="C168" s="6"/>
      <c r="D168" s="6"/>
      <c r="E168" s="6"/>
      <c r="F168" s="6"/>
      <c r="G168" s="6"/>
      <c r="H168" s="6"/>
      <c r="I168" s="22"/>
      <c r="J168" s="6"/>
    </row>
    <row r="169" spans="1:10" x14ac:dyDescent="0.25">
      <c r="A169" s="6"/>
      <c r="B169" s="22"/>
      <c r="C169" s="6"/>
      <c r="D169" s="6"/>
      <c r="E169" s="6"/>
      <c r="F169" s="6"/>
      <c r="G169" s="6"/>
      <c r="H169" s="6"/>
      <c r="I169" s="22"/>
      <c r="J169" s="6"/>
    </row>
    <row r="170" spans="1:10" x14ac:dyDescent="0.25">
      <c r="A170" s="6"/>
      <c r="B170" s="22"/>
      <c r="C170" s="6"/>
      <c r="D170" s="6"/>
      <c r="E170" s="6"/>
      <c r="F170" s="6"/>
      <c r="G170" s="6"/>
      <c r="H170" s="6"/>
      <c r="I170" s="22"/>
      <c r="J170" s="6"/>
    </row>
    <row r="171" spans="1:10" x14ac:dyDescent="0.25">
      <c r="A171" s="6"/>
      <c r="B171" s="22"/>
      <c r="C171" s="6"/>
      <c r="D171" s="6"/>
      <c r="E171" s="6"/>
      <c r="F171" s="6"/>
      <c r="G171" s="6"/>
      <c r="H171" s="6"/>
      <c r="I171" s="22"/>
      <c r="J171" s="6"/>
    </row>
    <row r="172" spans="1:10" x14ac:dyDescent="0.25">
      <c r="A172" s="6"/>
      <c r="B172" s="22"/>
      <c r="C172" s="6"/>
      <c r="D172" s="6"/>
      <c r="E172" s="6"/>
      <c r="F172" s="6"/>
      <c r="G172" s="6"/>
      <c r="H172" s="6"/>
      <c r="I172" s="22"/>
      <c r="J172" s="6"/>
    </row>
    <row r="173" spans="1:10" x14ac:dyDescent="0.25">
      <c r="A173" s="6"/>
      <c r="B173" s="22"/>
      <c r="C173" s="6"/>
      <c r="D173" s="6"/>
      <c r="E173" s="6"/>
      <c r="F173" s="6"/>
      <c r="G173" s="6"/>
      <c r="H173" s="6"/>
      <c r="I173" s="22"/>
      <c r="J173" s="6"/>
    </row>
    <row r="174" spans="1:10" x14ac:dyDescent="0.25">
      <c r="A174" s="6"/>
      <c r="B174" s="22"/>
      <c r="C174" s="6"/>
      <c r="D174" s="6"/>
      <c r="E174" s="6"/>
      <c r="F174" s="6"/>
      <c r="G174" s="6"/>
      <c r="H174" s="6"/>
      <c r="I174" s="22"/>
      <c r="J174" s="6"/>
    </row>
    <row r="175" spans="1:10" x14ac:dyDescent="0.25">
      <c r="A175" s="6"/>
      <c r="B175" s="22"/>
      <c r="C175" s="6"/>
      <c r="D175" s="6"/>
      <c r="E175" s="6"/>
      <c r="F175" s="6"/>
      <c r="G175" s="6"/>
      <c r="H175" s="6"/>
      <c r="I175" s="22"/>
      <c r="J175" s="6"/>
    </row>
    <row r="176" spans="1:10" x14ac:dyDescent="0.25">
      <c r="A176" s="6"/>
      <c r="B176" s="22"/>
      <c r="C176" s="6"/>
      <c r="D176" s="6"/>
      <c r="E176" s="6"/>
      <c r="F176" s="6"/>
      <c r="G176" s="6"/>
      <c r="H176" s="6"/>
      <c r="I176" s="22"/>
      <c r="J176" s="6"/>
    </row>
    <row r="177" spans="1:10" x14ac:dyDescent="0.25">
      <c r="A177" s="6"/>
      <c r="B177" s="22"/>
      <c r="C177" s="6"/>
      <c r="D177" s="6"/>
      <c r="E177" s="6"/>
      <c r="F177" s="6"/>
      <c r="G177" s="6"/>
      <c r="H177" s="6"/>
      <c r="I177" s="22"/>
      <c r="J177" s="6"/>
    </row>
    <row r="178" spans="1:10" x14ac:dyDescent="0.25">
      <c r="A178" s="6"/>
      <c r="B178" s="22"/>
      <c r="C178" s="6"/>
      <c r="D178" s="6"/>
      <c r="E178" s="6"/>
      <c r="F178" s="6"/>
      <c r="G178" s="6"/>
      <c r="H178" s="6"/>
      <c r="I178" s="22"/>
      <c r="J178" s="6"/>
    </row>
    <row r="179" spans="1:10" x14ac:dyDescent="0.25">
      <c r="A179" s="6"/>
      <c r="B179" s="22"/>
      <c r="C179" s="6"/>
      <c r="D179" s="6"/>
      <c r="E179" s="6"/>
      <c r="F179" s="6"/>
      <c r="G179" s="6"/>
      <c r="H179" s="6"/>
      <c r="I179" s="22"/>
      <c r="J179" s="6"/>
    </row>
    <row r="180" spans="1:10" x14ac:dyDescent="0.25">
      <c r="A180" s="6"/>
      <c r="B180" s="22"/>
      <c r="C180" s="6"/>
      <c r="D180" s="6"/>
      <c r="E180" s="6"/>
      <c r="F180" s="6"/>
      <c r="G180" s="6"/>
      <c r="H180" s="6"/>
      <c r="I180" s="22"/>
      <c r="J180" s="6"/>
    </row>
    <row r="181" spans="1:10" x14ac:dyDescent="0.25">
      <c r="A181" s="6"/>
      <c r="B181" s="22"/>
      <c r="C181" s="6"/>
      <c r="D181" s="6"/>
      <c r="E181" s="6"/>
      <c r="F181" s="6"/>
      <c r="G181" s="6"/>
      <c r="H181" s="6"/>
      <c r="I181" s="22"/>
      <c r="J181" s="6"/>
    </row>
    <row r="182" spans="1:10" x14ac:dyDescent="0.25">
      <c r="A182" s="6"/>
      <c r="B182" s="22"/>
      <c r="C182" s="6"/>
      <c r="D182" s="6"/>
      <c r="E182" s="6"/>
      <c r="F182" s="6"/>
      <c r="G182" s="6"/>
      <c r="H182" s="6"/>
      <c r="I182" s="22"/>
      <c r="J182" s="6"/>
    </row>
    <row r="183" spans="1:10" x14ac:dyDescent="0.25">
      <c r="A183" s="6"/>
      <c r="B183" s="22"/>
      <c r="C183" s="6"/>
      <c r="D183" s="6"/>
      <c r="E183" s="6"/>
      <c r="F183" s="6"/>
      <c r="G183" s="6"/>
      <c r="H183" s="6"/>
      <c r="I183" s="22"/>
      <c r="J183" s="6"/>
    </row>
    <row r="184" spans="1:10" x14ac:dyDescent="0.25">
      <c r="A184" s="6"/>
      <c r="B184" s="22"/>
      <c r="C184" s="6"/>
      <c r="D184" s="6"/>
      <c r="E184" s="6"/>
      <c r="F184" s="6"/>
      <c r="G184" s="6"/>
      <c r="H184" s="6"/>
      <c r="I184" s="22"/>
      <c r="J184" s="6"/>
    </row>
    <row r="185" spans="1:10" x14ac:dyDescent="0.25">
      <c r="A185" s="6"/>
      <c r="B185" s="22"/>
      <c r="C185" s="6"/>
      <c r="D185" s="6"/>
      <c r="E185" s="6"/>
      <c r="F185" s="6"/>
      <c r="G185" s="6"/>
      <c r="H185" s="6"/>
      <c r="I185" s="22"/>
      <c r="J185" s="6"/>
    </row>
    <row r="186" spans="1:10" x14ac:dyDescent="0.25">
      <c r="A186" s="6"/>
      <c r="B186" s="22"/>
      <c r="C186" s="6"/>
      <c r="D186" s="6"/>
      <c r="E186" s="6"/>
      <c r="F186" s="6"/>
      <c r="G186" s="6"/>
      <c r="H186" s="6"/>
      <c r="I186" s="22"/>
      <c r="J186" s="6"/>
    </row>
    <row r="187" spans="1:10" x14ac:dyDescent="0.25">
      <c r="A187" s="6"/>
      <c r="B187" s="22"/>
      <c r="C187" s="6"/>
      <c r="D187" s="6"/>
      <c r="E187" s="6"/>
      <c r="F187" s="6"/>
      <c r="G187" s="6"/>
      <c r="H187" s="6"/>
      <c r="I187" s="22"/>
      <c r="J187" s="6"/>
    </row>
    <row r="188" spans="1:10" x14ac:dyDescent="0.25">
      <c r="A188" s="6"/>
      <c r="B188" s="22"/>
      <c r="C188" s="6"/>
      <c r="D188" s="6"/>
      <c r="E188" s="6"/>
      <c r="F188" s="6"/>
      <c r="G188" s="6"/>
      <c r="H188" s="6"/>
      <c r="I188" s="22"/>
      <c r="J188" s="6"/>
    </row>
    <row r="189" spans="1:10" x14ac:dyDescent="0.25">
      <c r="A189" s="6"/>
      <c r="B189" s="22"/>
      <c r="C189" s="6"/>
      <c r="D189" s="6"/>
      <c r="E189" s="6"/>
      <c r="F189" s="6"/>
      <c r="G189" s="6"/>
      <c r="H189" s="6"/>
      <c r="I189" s="22"/>
      <c r="J189" s="6"/>
    </row>
    <row r="190" spans="1:10" x14ac:dyDescent="0.25">
      <c r="A190" s="6"/>
      <c r="B190" s="22"/>
      <c r="C190" s="6"/>
      <c r="D190" s="6"/>
      <c r="E190" s="6"/>
      <c r="F190" s="6"/>
      <c r="G190" s="6"/>
      <c r="H190" s="6"/>
      <c r="I190" s="22"/>
      <c r="J190" s="6"/>
    </row>
    <row r="191" spans="1:10" x14ac:dyDescent="0.25">
      <c r="A191" s="6"/>
      <c r="B191" s="22"/>
      <c r="C191" s="6"/>
      <c r="D191" s="6"/>
      <c r="E191" s="6"/>
      <c r="F191" s="6"/>
      <c r="G191" s="6"/>
      <c r="H191" s="6"/>
      <c r="I191" s="22"/>
      <c r="J191" s="6"/>
    </row>
    <row r="192" spans="1:10" x14ac:dyDescent="0.25">
      <c r="A192" s="6"/>
      <c r="B192" s="22"/>
      <c r="C192" s="6"/>
      <c r="D192" s="6"/>
      <c r="E192" s="6"/>
      <c r="F192" s="6"/>
      <c r="G192" s="6"/>
      <c r="H192" s="6"/>
      <c r="I192" s="22"/>
      <c r="J192" s="6"/>
    </row>
    <row r="193" spans="1:10" x14ac:dyDescent="0.25">
      <c r="A193" s="6"/>
      <c r="B193" s="22"/>
      <c r="C193" s="6"/>
      <c r="D193" s="6"/>
      <c r="E193" s="6"/>
      <c r="F193" s="6"/>
      <c r="G193" s="6"/>
      <c r="H193" s="6"/>
      <c r="I193" s="22"/>
      <c r="J193" s="6"/>
    </row>
    <row r="194" spans="1:10" x14ac:dyDescent="0.25">
      <c r="A194" s="6"/>
      <c r="B194" s="22"/>
      <c r="C194" s="6"/>
      <c r="D194" s="6"/>
      <c r="E194" s="6"/>
      <c r="F194" s="6"/>
      <c r="G194" s="6"/>
      <c r="H194" s="6"/>
      <c r="I194" s="22"/>
      <c r="J194" s="6"/>
    </row>
    <row r="195" spans="1:10" x14ac:dyDescent="0.25">
      <c r="A195" s="6"/>
      <c r="B195" s="22"/>
      <c r="C195" s="6"/>
      <c r="D195" s="6"/>
      <c r="E195" s="6"/>
      <c r="F195" s="6"/>
      <c r="G195" s="6"/>
      <c r="H195" s="6"/>
      <c r="I195" s="22"/>
      <c r="J195" s="6"/>
    </row>
    <row r="196" spans="1:10" x14ac:dyDescent="0.25">
      <c r="A196" s="6"/>
      <c r="B196" s="22"/>
      <c r="C196" s="6"/>
      <c r="D196" s="6"/>
      <c r="E196" s="6"/>
      <c r="F196" s="6"/>
      <c r="G196" s="6"/>
      <c r="H196" s="6"/>
      <c r="I196" s="22"/>
      <c r="J196" s="6"/>
    </row>
    <row r="197" spans="1:10" x14ac:dyDescent="0.25">
      <c r="A197" s="6"/>
      <c r="B197" s="22"/>
      <c r="C197" s="6"/>
      <c r="D197" s="6"/>
      <c r="E197" s="6"/>
      <c r="F197" s="6"/>
      <c r="G197" s="6"/>
      <c r="H197" s="6"/>
      <c r="I197" s="22"/>
      <c r="J197" s="6"/>
    </row>
    <row r="198" spans="1:10" x14ac:dyDescent="0.25">
      <c r="A198" s="6"/>
      <c r="B198" s="22"/>
      <c r="C198" s="6"/>
      <c r="D198" s="6"/>
      <c r="E198" s="6"/>
      <c r="F198" s="6"/>
      <c r="G198" s="6"/>
      <c r="H198" s="6"/>
      <c r="I198" s="22"/>
      <c r="J198" s="6"/>
    </row>
    <row r="199" spans="1:10" x14ac:dyDescent="0.25">
      <c r="A199" s="6"/>
      <c r="B199" s="22"/>
      <c r="C199" s="6"/>
      <c r="D199" s="6"/>
      <c r="E199" s="6"/>
      <c r="F199" s="6"/>
      <c r="G199" s="6"/>
      <c r="H199" s="6"/>
      <c r="I199" s="22"/>
      <c r="J199" s="6"/>
    </row>
    <row r="200" spans="1:10" x14ac:dyDescent="0.25">
      <c r="A200" s="6"/>
      <c r="B200" s="22"/>
      <c r="C200" s="6"/>
      <c r="D200" s="6"/>
      <c r="E200" s="6"/>
      <c r="F200" s="6"/>
      <c r="G200" s="6"/>
      <c r="H200" s="6"/>
      <c r="I200" s="22"/>
      <c r="J200" s="6"/>
    </row>
    <row r="201" spans="1:10" x14ac:dyDescent="0.25">
      <c r="A201" s="6"/>
      <c r="B201" s="22"/>
      <c r="C201" s="6"/>
      <c r="D201" s="6"/>
      <c r="E201" s="6"/>
      <c r="F201" s="6"/>
      <c r="G201" s="6"/>
      <c r="H201" s="6"/>
      <c r="I201" s="22"/>
      <c r="J201" s="6"/>
    </row>
    <row r="202" spans="1:10" x14ac:dyDescent="0.25">
      <c r="A202" s="6"/>
      <c r="B202" s="22"/>
      <c r="C202" s="6"/>
      <c r="D202" s="6"/>
      <c r="E202" s="6"/>
      <c r="F202" s="6"/>
      <c r="G202" s="6"/>
      <c r="H202" s="6"/>
      <c r="I202" s="22"/>
      <c r="J202" s="6"/>
    </row>
    <row r="203" spans="1:10" x14ac:dyDescent="0.25">
      <c r="A203" s="6"/>
      <c r="B203" s="22"/>
      <c r="C203" s="6"/>
      <c r="D203" s="6"/>
      <c r="E203" s="6"/>
      <c r="F203" s="6"/>
      <c r="G203" s="6"/>
      <c r="H203" s="6"/>
      <c r="I203" s="22"/>
      <c r="J203" s="6"/>
    </row>
    <row r="204" spans="1:10" x14ac:dyDescent="0.25">
      <c r="A204" s="6"/>
      <c r="B204" s="22"/>
      <c r="C204" s="6"/>
      <c r="D204" s="6"/>
      <c r="E204" s="6"/>
      <c r="F204" s="6"/>
      <c r="G204" s="6"/>
      <c r="H204" s="6"/>
      <c r="I204" s="22"/>
      <c r="J204" s="6"/>
    </row>
    <row r="205" spans="1:10" x14ac:dyDescent="0.25">
      <c r="A205" s="6"/>
      <c r="B205" s="22"/>
      <c r="C205" s="6"/>
      <c r="D205" s="6"/>
      <c r="E205" s="6"/>
      <c r="F205" s="6"/>
      <c r="G205" s="6"/>
      <c r="H205" s="6"/>
      <c r="I205" s="22"/>
      <c r="J205" s="6"/>
    </row>
    <row r="206" spans="1:10" x14ac:dyDescent="0.25">
      <c r="A206" s="6"/>
      <c r="B206" s="22"/>
      <c r="C206" s="6"/>
      <c r="D206" s="6"/>
      <c r="E206" s="6"/>
      <c r="F206" s="6"/>
      <c r="G206" s="6"/>
      <c r="H206" s="6"/>
      <c r="I206" s="22"/>
      <c r="J206" s="6"/>
    </row>
    <row r="207" spans="1:10" x14ac:dyDescent="0.25">
      <c r="A207" s="6"/>
      <c r="B207" s="22"/>
      <c r="C207" s="6"/>
      <c r="D207" s="6"/>
      <c r="E207" s="6"/>
      <c r="F207" s="6"/>
      <c r="G207" s="6"/>
      <c r="H207" s="6"/>
      <c r="I207" s="22"/>
      <c r="J207" s="6"/>
    </row>
    <row r="208" spans="1:10" x14ac:dyDescent="0.25">
      <c r="A208" s="6"/>
      <c r="B208" s="22"/>
      <c r="C208" s="6"/>
      <c r="D208" s="6"/>
      <c r="E208" s="6"/>
      <c r="F208" s="6"/>
      <c r="G208" s="6"/>
      <c r="H208" s="6"/>
      <c r="I208" s="22"/>
      <c r="J208" s="6"/>
    </row>
    <row r="209" spans="1:10" x14ac:dyDescent="0.25">
      <c r="A209" s="6"/>
      <c r="B209" s="22"/>
      <c r="C209" s="6"/>
      <c r="D209" s="6"/>
      <c r="E209" s="6"/>
      <c r="F209" s="6"/>
      <c r="G209" s="6"/>
      <c r="H209" s="6"/>
      <c r="I209" s="22"/>
      <c r="J209" s="6"/>
    </row>
    <row r="210" spans="1:10" x14ac:dyDescent="0.25">
      <c r="A210" s="6"/>
      <c r="B210" s="22"/>
      <c r="C210" s="6"/>
      <c r="D210" s="6"/>
      <c r="E210" s="6"/>
      <c r="F210" s="6"/>
      <c r="G210" s="6"/>
      <c r="H210" s="6"/>
      <c r="I210" s="22"/>
      <c r="J210" s="6"/>
    </row>
    <row r="211" spans="1:10" x14ac:dyDescent="0.25">
      <c r="A211" s="6"/>
      <c r="B211" s="22"/>
      <c r="C211" s="6"/>
      <c r="D211" s="6"/>
      <c r="E211" s="6"/>
      <c r="F211" s="6"/>
      <c r="G211" s="6"/>
      <c r="H211" s="6"/>
      <c r="I211" s="22"/>
      <c r="J211" s="6"/>
    </row>
    <row r="212" spans="1:10" x14ac:dyDescent="0.25">
      <c r="A212" s="6"/>
      <c r="B212" s="22"/>
      <c r="C212" s="6"/>
      <c r="D212" s="6"/>
      <c r="E212" s="6"/>
      <c r="F212" s="6"/>
      <c r="G212" s="6"/>
      <c r="H212" s="6"/>
      <c r="I212" s="22"/>
      <c r="J212" s="6"/>
    </row>
    <row r="213" spans="1:10" x14ac:dyDescent="0.25">
      <c r="A213" s="6"/>
      <c r="B213" s="22"/>
      <c r="C213" s="6"/>
      <c r="D213" s="6"/>
      <c r="E213" s="6"/>
      <c r="F213" s="6"/>
      <c r="G213" s="6"/>
      <c r="H213" s="6"/>
      <c r="I213" s="22"/>
      <c r="J213" s="6"/>
    </row>
    <row r="214" spans="1:10" x14ac:dyDescent="0.25">
      <c r="A214" s="6"/>
      <c r="B214" s="22"/>
      <c r="C214" s="6"/>
      <c r="D214" s="6"/>
      <c r="E214" s="6"/>
      <c r="F214" s="6"/>
      <c r="G214" s="6"/>
      <c r="H214" s="6"/>
      <c r="I214" s="22"/>
      <c r="J214" s="6"/>
    </row>
    <row r="215" spans="1:10" x14ac:dyDescent="0.25">
      <c r="A215" s="6"/>
      <c r="B215" s="22"/>
      <c r="C215" s="6"/>
      <c r="D215" s="6"/>
      <c r="E215" s="6"/>
      <c r="F215" s="6"/>
      <c r="G215" s="6"/>
      <c r="H215" s="6"/>
      <c r="I215" s="22"/>
      <c r="J215" s="6"/>
    </row>
    <row r="216" spans="1:10" x14ac:dyDescent="0.25">
      <c r="A216" s="6"/>
      <c r="B216" s="22"/>
      <c r="C216" s="6"/>
      <c r="D216" s="6"/>
      <c r="E216" s="6"/>
      <c r="F216" s="6"/>
      <c r="G216" s="6"/>
      <c r="H216" s="6"/>
      <c r="I216" s="22"/>
      <c r="J216" s="6"/>
    </row>
    <row r="217" spans="1:10" x14ac:dyDescent="0.25">
      <c r="A217" s="6"/>
      <c r="B217" s="22"/>
      <c r="C217" s="6"/>
      <c r="D217" s="6"/>
      <c r="E217" s="6"/>
      <c r="F217" s="6"/>
      <c r="G217" s="6"/>
      <c r="H217" s="6"/>
      <c r="I217" s="22"/>
      <c r="J217" s="6"/>
    </row>
    <row r="218" spans="1:10" x14ac:dyDescent="0.25">
      <c r="A218" s="6"/>
      <c r="B218" s="22"/>
      <c r="C218" s="6"/>
      <c r="D218" s="6"/>
      <c r="E218" s="6"/>
      <c r="F218" s="6"/>
      <c r="G218" s="6"/>
      <c r="H218" s="6"/>
      <c r="I218" s="22"/>
      <c r="J218" s="6"/>
    </row>
    <row r="219" spans="1:10" x14ac:dyDescent="0.25">
      <c r="A219" s="6"/>
      <c r="B219" s="22"/>
      <c r="C219" s="6"/>
      <c r="D219" s="6"/>
      <c r="E219" s="6"/>
      <c r="F219" s="6"/>
      <c r="G219" s="6"/>
      <c r="H219" s="6"/>
      <c r="I219" s="22"/>
      <c r="J219" s="6"/>
    </row>
    <row r="220" spans="1:10" x14ac:dyDescent="0.25">
      <c r="A220" s="6"/>
      <c r="B220" s="22"/>
      <c r="C220" s="6"/>
      <c r="D220" s="6"/>
      <c r="E220" s="6"/>
      <c r="F220" s="6"/>
      <c r="G220" s="6"/>
      <c r="H220" s="6"/>
      <c r="I220" s="22"/>
      <c r="J220" s="6"/>
    </row>
    <row r="221" spans="1:10" x14ac:dyDescent="0.25">
      <c r="A221" s="6"/>
      <c r="B221" s="22"/>
      <c r="C221" s="6"/>
      <c r="D221" s="6"/>
      <c r="E221" s="6"/>
      <c r="F221" s="6"/>
      <c r="G221" s="6"/>
      <c r="H221" s="6"/>
      <c r="I221" s="22"/>
      <c r="J221" s="6"/>
    </row>
    <row r="222" spans="1:10" x14ac:dyDescent="0.25">
      <c r="A222" s="6"/>
      <c r="B222" s="22"/>
      <c r="C222" s="6"/>
      <c r="D222" s="6"/>
      <c r="E222" s="6"/>
      <c r="F222" s="6"/>
      <c r="G222" s="6"/>
      <c r="H222" s="6"/>
      <c r="I222" s="22"/>
      <c r="J222" s="6"/>
    </row>
    <row r="223" spans="1:10" x14ac:dyDescent="0.25">
      <c r="A223" s="6"/>
      <c r="B223" s="22"/>
      <c r="C223" s="6"/>
      <c r="D223" s="6"/>
      <c r="E223" s="6"/>
      <c r="F223" s="6"/>
      <c r="G223" s="6"/>
      <c r="H223" s="6"/>
      <c r="I223" s="22"/>
      <c r="J223" s="6"/>
    </row>
    <row r="224" spans="1:10" x14ac:dyDescent="0.25">
      <c r="A224" s="6"/>
      <c r="B224" s="22"/>
      <c r="C224" s="6"/>
      <c r="D224" s="6"/>
      <c r="E224" s="6"/>
      <c r="F224" s="6"/>
      <c r="G224" s="6"/>
      <c r="H224" s="6"/>
      <c r="I224" s="22"/>
      <c r="J224" s="6"/>
    </row>
    <row r="225" spans="1:10" x14ac:dyDescent="0.25">
      <c r="A225" s="6"/>
      <c r="B225" s="22"/>
      <c r="C225" s="6"/>
      <c r="D225" s="6"/>
      <c r="E225" s="6"/>
      <c r="F225" s="6"/>
      <c r="G225" s="6"/>
      <c r="H225" s="6"/>
      <c r="I225" s="22"/>
      <c r="J225" s="6"/>
    </row>
    <row r="226" spans="1:10" x14ac:dyDescent="0.25">
      <c r="A226" s="6"/>
      <c r="B226" s="22"/>
      <c r="C226" s="6"/>
      <c r="D226" s="6"/>
      <c r="E226" s="6"/>
      <c r="F226" s="6"/>
      <c r="G226" s="6"/>
      <c r="H226" s="6"/>
      <c r="I226" s="22"/>
      <c r="J226" s="6"/>
    </row>
    <row r="227" spans="1:10" x14ac:dyDescent="0.25">
      <c r="A227" s="6"/>
      <c r="B227" s="22"/>
      <c r="C227" s="6"/>
      <c r="D227" s="6"/>
      <c r="E227" s="6"/>
      <c r="F227" s="6"/>
      <c r="G227" s="6"/>
      <c r="H227" s="6"/>
      <c r="I227" s="22"/>
      <c r="J227" s="6"/>
    </row>
    <row r="228" spans="1:10" x14ac:dyDescent="0.25">
      <c r="A228" s="6"/>
      <c r="B228" s="22"/>
      <c r="C228" s="6"/>
      <c r="D228" s="6"/>
      <c r="E228" s="6"/>
      <c r="F228" s="6"/>
      <c r="G228" s="6"/>
      <c r="H228" s="6"/>
      <c r="I228" s="22"/>
      <c r="J228" s="6"/>
    </row>
    <row r="229" spans="1:10" x14ac:dyDescent="0.25">
      <c r="A229" s="6"/>
      <c r="B229" s="22"/>
      <c r="C229" s="6"/>
      <c r="D229" s="6"/>
      <c r="E229" s="6"/>
      <c r="F229" s="6"/>
      <c r="G229" s="6"/>
      <c r="H229" s="6"/>
      <c r="I229" s="22"/>
      <c r="J229" s="6"/>
    </row>
    <row r="230" spans="1:10" x14ac:dyDescent="0.25">
      <c r="A230" s="6"/>
      <c r="B230" s="22"/>
      <c r="C230" s="6"/>
      <c r="D230" s="6"/>
      <c r="E230" s="6"/>
      <c r="F230" s="6"/>
      <c r="G230" s="6"/>
      <c r="H230" s="6"/>
      <c r="I230" s="22"/>
      <c r="J230" s="6"/>
    </row>
    <row r="231" spans="1:10" x14ac:dyDescent="0.25">
      <c r="A231" s="6"/>
      <c r="B231" s="22"/>
      <c r="C231" s="6"/>
      <c r="D231" s="6"/>
      <c r="E231" s="6"/>
      <c r="F231" s="6"/>
      <c r="G231" s="6"/>
      <c r="H231" s="6"/>
      <c r="I231" s="22"/>
      <c r="J231" s="6"/>
    </row>
    <row r="232" spans="1:10" x14ac:dyDescent="0.25">
      <c r="A232" s="6"/>
      <c r="B232" s="22"/>
      <c r="C232" s="6"/>
      <c r="D232" s="6"/>
      <c r="E232" s="6"/>
      <c r="F232" s="6"/>
      <c r="G232" s="6"/>
      <c r="H232" s="6"/>
      <c r="I232" s="22"/>
      <c r="J232" s="6"/>
    </row>
    <row r="233" spans="1:10" x14ac:dyDescent="0.25">
      <c r="A233" s="6"/>
      <c r="B233" s="22"/>
      <c r="C233" s="6"/>
      <c r="D233" s="6"/>
      <c r="E233" s="6"/>
      <c r="F233" s="6"/>
      <c r="G233" s="6"/>
      <c r="H233" s="6"/>
      <c r="I233" s="22"/>
      <c r="J233" s="6"/>
    </row>
    <row r="234" spans="1:10" x14ac:dyDescent="0.25">
      <c r="A234" s="6"/>
      <c r="B234" s="22"/>
      <c r="C234" s="6"/>
      <c r="D234" s="6"/>
      <c r="E234" s="6"/>
      <c r="F234" s="6"/>
      <c r="G234" s="6"/>
      <c r="H234" s="6"/>
      <c r="I234" s="22"/>
      <c r="J234" s="6"/>
    </row>
    <row r="235" spans="1:10" x14ac:dyDescent="0.25">
      <c r="A235" s="6"/>
      <c r="B235" s="22"/>
      <c r="C235" s="6"/>
      <c r="D235" s="6"/>
      <c r="E235" s="6"/>
      <c r="F235" s="6"/>
      <c r="G235" s="6"/>
      <c r="H235" s="6"/>
      <c r="I235" s="22"/>
      <c r="J235" s="6"/>
    </row>
    <row r="236" spans="1:10" x14ac:dyDescent="0.25">
      <c r="A236" s="6"/>
      <c r="B236" s="22"/>
      <c r="C236" s="6"/>
      <c r="D236" s="6"/>
      <c r="E236" s="6"/>
      <c r="F236" s="6"/>
      <c r="G236" s="6"/>
      <c r="H236" s="6"/>
      <c r="I236" s="22"/>
      <c r="J236" s="6"/>
    </row>
    <row r="237" spans="1:10" x14ac:dyDescent="0.25">
      <c r="A237" s="6"/>
      <c r="B237" s="22"/>
      <c r="C237" s="6"/>
      <c r="D237" s="6"/>
      <c r="E237" s="6"/>
      <c r="F237" s="6"/>
      <c r="G237" s="6"/>
      <c r="H237" s="6"/>
      <c r="I237" s="22"/>
      <c r="J237" s="6"/>
    </row>
    <row r="238" spans="1:10" x14ac:dyDescent="0.25">
      <c r="A238" s="6"/>
      <c r="B238" s="22"/>
      <c r="C238" s="6"/>
      <c r="D238" s="6"/>
      <c r="E238" s="6"/>
      <c r="F238" s="6"/>
      <c r="G238" s="6"/>
      <c r="H238" s="6"/>
      <c r="I238" s="22"/>
      <c r="J238" s="6"/>
    </row>
    <row r="239" spans="1:10" x14ac:dyDescent="0.25">
      <c r="A239" s="6"/>
      <c r="B239" s="22"/>
      <c r="C239" s="6"/>
      <c r="D239" s="6"/>
      <c r="E239" s="6"/>
      <c r="F239" s="6"/>
      <c r="G239" s="6"/>
      <c r="H239" s="6"/>
      <c r="I239" s="22"/>
      <c r="J239" s="6"/>
    </row>
    <row r="240" spans="1:10" x14ac:dyDescent="0.25">
      <c r="A240" s="6"/>
      <c r="B240" s="22"/>
      <c r="C240" s="6"/>
      <c r="D240" s="6"/>
      <c r="E240" s="6"/>
      <c r="F240" s="6"/>
      <c r="G240" s="6"/>
      <c r="H240" s="6"/>
      <c r="I240" s="22"/>
      <c r="J240" s="6"/>
    </row>
    <row r="241" spans="1:10" x14ac:dyDescent="0.25">
      <c r="A241" s="6"/>
      <c r="B241" s="22"/>
      <c r="C241" s="6"/>
      <c r="D241" s="6"/>
      <c r="E241" s="6"/>
      <c r="F241" s="6"/>
      <c r="G241" s="6"/>
      <c r="H241" s="6"/>
      <c r="I241" s="22"/>
      <c r="J241" s="6"/>
    </row>
    <row r="242" spans="1:10" x14ac:dyDescent="0.25">
      <c r="A242" s="6"/>
      <c r="B242" s="22"/>
      <c r="C242" s="6"/>
      <c r="D242" s="6"/>
      <c r="E242" s="6"/>
      <c r="F242" s="6"/>
      <c r="G242" s="6"/>
      <c r="H242" s="6"/>
      <c r="I242" s="22"/>
      <c r="J242" s="6"/>
    </row>
    <row r="243" spans="1:10" x14ac:dyDescent="0.25">
      <c r="A243" s="6"/>
      <c r="B243" s="22"/>
      <c r="C243" s="6"/>
      <c r="D243" s="6"/>
      <c r="E243" s="6"/>
      <c r="F243" s="6"/>
      <c r="G243" s="6"/>
      <c r="H243" s="6"/>
      <c r="I243" s="22"/>
      <c r="J243" s="6"/>
    </row>
    <row r="244" spans="1:10" x14ac:dyDescent="0.25">
      <c r="A244" s="6"/>
      <c r="B244" s="22"/>
      <c r="C244" s="6"/>
      <c r="D244" s="6"/>
      <c r="E244" s="6"/>
      <c r="F244" s="6"/>
      <c r="G244" s="6"/>
      <c r="H244" s="6"/>
      <c r="I244" s="22"/>
      <c r="J244" s="6"/>
    </row>
    <row r="245" spans="1:10" x14ac:dyDescent="0.25">
      <c r="A245" s="6"/>
      <c r="B245" s="22"/>
      <c r="C245" s="6"/>
      <c r="D245" s="6"/>
      <c r="E245" s="6"/>
      <c r="F245" s="6"/>
      <c r="G245" s="6"/>
      <c r="H245" s="6"/>
      <c r="I245" s="22"/>
      <c r="J245" s="6"/>
    </row>
    <row r="246" spans="1:10" x14ac:dyDescent="0.25">
      <c r="A246" s="6"/>
      <c r="B246" s="22"/>
      <c r="C246" s="6"/>
      <c r="D246" s="6"/>
      <c r="E246" s="6"/>
      <c r="F246" s="6"/>
      <c r="G246" s="6"/>
      <c r="H246" s="6"/>
      <c r="I246" s="22"/>
      <c r="J246" s="6"/>
    </row>
    <row r="247" spans="1:10" x14ac:dyDescent="0.25">
      <c r="A247" s="6"/>
      <c r="B247" s="22"/>
      <c r="C247" s="6"/>
      <c r="D247" s="6"/>
      <c r="E247" s="6"/>
      <c r="F247" s="6"/>
      <c r="G247" s="6"/>
      <c r="H247" s="6"/>
      <c r="I247" s="22"/>
      <c r="J247" s="6"/>
    </row>
    <row r="248" spans="1:10" x14ac:dyDescent="0.25">
      <c r="A248" s="6"/>
      <c r="B248" s="22"/>
      <c r="C248" s="6"/>
      <c r="D248" s="6"/>
      <c r="E248" s="6"/>
      <c r="F248" s="6"/>
      <c r="G248" s="6"/>
      <c r="H248" s="6"/>
      <c r="I248" s="22"/>
      <c r="J248" s="6"/>
    </row>
    <row r="249" spans="1:10" x14ac:dyDescent="0.25">
      <c r="A249" s="6"/>
      <c r="B249" s="22"/>
      <c r="C249" s="6"/>
      <c r="D249" s="6"/>
      <c r="E249" s="6"/>
      <c r="F249" s="6"/>
      <c r="G249" s="6"/>
      <c r="H249" s="6"/>
      <c r="I249" s="22"/>
      <c r="J249" s="6"/>
    </row>
    <row r="250" spans="1:10" x14ac:dyDescent="0.25">
      <c r="A250" s="6"/>
      <c r="B250" s="22"/>
      <c r="C250" s="6"/>
      <c r="D250" s="6"/>
      <c r="E250" s="6"/>
      <c r="F250" s="6"/>
      <c r="G250" s="6"/>
      <c r="H250" s="6"/>
      <c r="I250" s="22"/>
      <c r="J250" s="6"/>
    </row>
    <row r="251" spans="1:10" x14ac:dyDescent="0.25">
      <c r="A251" s="6"/>
      <c r="B251" s="22"/>
      <c r="C251" s="6"/>
      <c r="D251" s="6"/>
      <c r="E251" s="6"/>
      <c r="F251" s="6"/>
      <c r="G251" s="6"/>
      <c r="H251" s="6"/>
      <c r="I251" s="22"/>
      <c r="J251" s="6"/>
    </row>
    <row r="252" spans="1:10" x14ac:dyDescent="0.25">
      <c r="A252" s="6"/>
      <c r="B252" s="22"/>
      <c r="C252" s="6"/>
      <c r="D252" s="6"/>
      <c r="E252" s="6"/>
      <c r="F252" s="6"/>
      <c r="G252" s="6"/>
      <c r="H252" s="6"/>
      <c r="I252" s="22"/>
      <c r="J252" s="6"/>
    </row>
    <row r="253" spans="1:10" x14ac:dyDescent="0.25">
      <c r="A253" s="6"/>
      <c r="B253" s="22"/>
      <c r="C253" s="6"/>
      <c r="D253" s="6"/>
      <c r="E253" s="6"/>
      <c r="F253" s="6"/>
      <c r="G253" s="6"/>
      <c r="H253" s="6"/>
      <c r="I253" s="22"/>
      <c r="J253" s="6"/>
    </row>
    <row r="254" spans="1:10" x14ac:dyDescent="0.25">
      <c r="A254" s="6"/>
      <c r="B254" s="22"/>
      <c r="C254" s="6"/>
      <c r="D254" s="6"/>
      <c r="E254" s="6"/>
      <c r="F254" s="6"/>
      <c r="G254" s="6"/>
      <c r="H254" s="6"/>
      <c r="I254" s="22"/>
      <c r="J254" s="6"/>
    </row>
    <row r="255" spans="1:10" x14ac:dyDescent="0.25">
      <c r="A255" s="6"/>
      <c r="B255" s="22"/>
      <c r="C255" s="6"/>
      <c r="D255" s="6"/>
      <c r="E255" s="6"/>
      <c r="F255" s="6"/>
      <c r="G255" s="6"/>
      <c r="H255" s="6"/>
      <c r="I255" s="22"/>
      <c r="J255" s="6"/>
    </row>
    <row r="256" spans="1:10" x14ac:dyDescent="0.25">
      <c r="A256" s="6"/>
      <c r="B256" s="22"/>
      <c r="C256" s="6"/>
      <c r="D256" s="6"/>
      <c r="E256" s="6"/>
      <c r="F256" s="6"/>
      <c r="G256" s="6"/>
      <c r="H256" s="6"/>
      <c r="I256" s="22"/>
      <c r="J256" s="6"/>
    </row>
    <row r="257" spans="1:10" x14ac:dyDescent="0.25">
      <c r="A257" s="6"/>
      <c r="B257" s="22"/>
      <c r="C257" s="6"/>
      <c r="D257" s="6"/>
      <c r="E257" s="6"/>
      <c r="F257" s="6"/>
      <c r="G257" s="6"/>
      <c r="H257" s="6"/>
      <c r="I257" s="22"/>
      <c r="J257" s="6"/>
    </row>
    <row r="258" spans="1:10" x14ac:dyDescent="0.25">
      <c r="A258" s="6"/>
      <c r="B258" s="22"/>
      <c r="C258" s="6"/>
      <c r="D258" s="6"/>
      <c r="E258" s="6"/>
      <c r="F258" s="6"/>
      <c r="G258" s="6"/>
      <c r="H258" s="6"/>
      <c r="I258" s="22"/>
      <c r="J258" s="6"/>
    </row>
    <row r="259" spans="1:10" x14ac:dyDescent="0.25">
      <c r="A259" s="6"/>
      <c r="B259" s="22"/>
      <c r="C259" s="6"/>
      <c r="D259" s="6"/>
      <c r="E259" s="6"/>
      <c r="F259" s="6"/>
      <c r="G259" s="6"/>
      <c r="H259" s="6"/>
      <c r="I259" s="22"/>
      <c r="J259" s="6"/>
    </row>
    <row r="260" spans="1:10" x14ac:dyDescent="0.25">
      <c r="A260" s="6"/>
      <c r="B260" s="22"/>
      <c r="C260" s="6"/>
      <c r="D260" s="6"/>
      <c r="E260" s="6"/>
      <c r="F260" s="6"/>
      <c r="G260" s="6"/>
      <c r="H260" s="6"/>
      <c r="I260" s="22"/>
      <c r="J260" s="6"/>
    </row>
    <row r="261" spans="1:10" x14ac:dyDescent="0.25">
      <c r="A261" s="6"/>
      <c r="B261" s="22"/>
      <c r="C261" s="6"/>
      <c r="D261" s="6"/>
      <c r="E261" s="6"/>
      <c r="F261" s="6"/>
      <c r="G261" s="6"/>
      <c r="H261" s="6"/>
      <c r="I261" s="22"/>
      <c r="J261" s="6"/>
    </row>
    <row r="262" spans="1:10" x14ac:dyDescent="0.25">
      <c r="A262" s="6"/>
      <c r="B262" s="22"/>
      <c r="C262" s="6"/>
      <c r="D262" s="6"/>
      <c r="E262" s="6"/>
      <c r="F262" s="6"/>
      <c r="G262" s="6"/>
      <c r="H262" s="6"/>
      <c r="I262" s="22"/>
      <c r="J262" s="6"/>
    </row>
    <row r="263" spans="1:10" x14ac:dyDescent="0.25">
      <c r="A263" s="6"/>
      <c r="B263" s="22"/>
      <c r="C263" s="6"/>
      <c r="D263" s="6"/>
      <c r="E263" s="6"/>
      <c r="F263" s="6"/>
      <c r="G263" s="6"/>
      <c r="H263" s="6"/>
      <c r="I263" s="22"/>
      <c r="J263" s="6"/>
    </row>
    <row r="264" spans="1:10" x14ac:dyDescent="0.25">
      <c r="A264" s="6"/>
      <c r="B264" s="22"/>
      <c r="C264" s="6"/>
      <c r="D264" s="6"/>
      <c r="E264" s="6"/>
      <c r="F264" s="6"/>
      <c r="G264" s="6"/>
      <c r="H264" s="6"/>
      <c r="I264" s="22"/>
      <c r="J264" s="6"/>
    </row>
    <row r="265" spans="1:10" x14ac:dyDescent="0.25">
      <c r="A265" s="6"/>
      <c r="B265" s="22"/>
      <c r="C265" s="6"/>
      <c r="D265" s="6"/>
      <c r="E265" s="6"/>
      <c r="F265" s="6"/>
      <c r="G265" s="6"/>
      <c r="H265" s="6"/>
      <c r="I265" s="22"/>
      <c r="J265" s="6"/>
    </row>
    <row r="266" spans="1:10" x14ac:dyDescent="0.25">
      <c r="A266" s="6"/>
      <c r="B266" s="22"/>
      <c r="C266" s="6"/>
      <c r="D266" s="6"/>
      <c r="E266" s="6"/>
      <c r="F266" s="6"/>
      <c r="G266" s="6"/>
      <c r="H266" s="6"/>
      <c r="I266" s="22"/>
      <c r="J266" s="6"/>
    </row>
    <row r="267" spans="1:10" x14ac:dyDescent="0.25">
      <c r="A267" s="6"/>
      <c r="B267" s="22"/>
      <c r="C267" s="6"/>
      <c r="D267" s="6"/>
      <c r="E267" s="6"/>
      <c r="F267" s="6"/>
      <c r="G267" s="6"/>
      <c r="H267" s="6"/>
      <c r="I267" s="22"/>
      <c r="J267" s="6"/>
    </row>
    <row r="268" spans="1:10" x14ac:dyDescent="0.25">
      <c r="A268" s="6"/>
      <c r="B268" s="22"/>
      <c r="C268" s="6"/>
      <c r="D268" s="6"/>
      <c r="E268" s="6"/>
      <c r="F268" s="6"/>
      <c r="G268" s="6"/>
      <c r="H268" s="6"/>
      <c r="I268" s="22"/>
      <c r="J268" s="6"/>
    </row>
    <row r="269" spans="1:10" x14ac:dyDescent="0.25">
      <c r="A269" s="6"/>
      <c r="B269" s="22"/>
      <c r="C269" s="6"/>
      <c r="D269" s="6"/>
      <c r="E269" s="6"/>
      <c r="F269" s="6"/>
      <c r="G269" s="6"/>
      <c r="H269" s="6"/>
      <c r="I269" s="22"/>
      <c r="J269" s="6"/>
    </row>
    <row r="270" spans="1:10" x14ac:dyDescent="0.25">
      <c r="A270" s="6"/>
      <c r="B270" s="22"/>
      <c r="C270" s="6"/>
      <c r="D270" s="6"/>
      <c r="E270" s="6"/>
      <c r="F270" s="6"/>
      <c r="G270" s="6"/>
      <c r="H270" s="6"/>
      <c r="I270" s="22"/>
      <c r="J270" s="6"/>
    </row>
    <row r="271" spans="1:10" x14ac:dyDescent="0.25">
      <c r="A271" s="6"/>
      <c r="B271" s="22"/>
      <c r="C271" s="6"/>
      <c r="D271" s="6"/>
      <c r="E271" s="6"/>
      <c r="F271" s="6"/>
      <c r="G271" s="6"/>
      <c r="H271" s="6"/>
      <c r="I271" s="22"/>
      <c r="J271" s="6"/>
    </row>
    <row r="272" spans="1:10" x14ac:dyDescent="0.25">
      <c r="A272" s="6"/>
      <c r="B272" s="22"/>
      <c r="C272" s="6"/>
      <c r="D272" s="6"/>
      <c r="E272" s="6"/>
      <c r="F272" s="6"/>
      <c r="G272" s="6"/>
      <c r="H272" s="6"/>
      <c r="I272" s="22"/>
      <c r="J272" s="6"/>
    </row>
    <row r="273" spans="1:10" x14ac:dyDescent="0.25">
      <c r="A273" s="6"/>
      <c r="B273" s="22"/>
      <c r="C273" s="6"/>
      <c r="D273" s="6"/>
      <c r="E273" s="6"/>
      <c r="F273" s="6"/>
      <c r="G273" s="6"/>
      <c r="H273" s="6"/>
      <c r="I273" s="22"/>
      <c r="J273" s="6"/>
    </row>
    <row r="274" spans="1:10" x14ac:dyDescent="0.25">
      <c r="A274" s="6"/>
      <c r="B274" s="22"/>
      <c r="C274" s="6"/>
      <c r="D274" s="6"/>
      <c r="E274" s="6"/>
      <c r="F274" s="6"/>
      <c r="G274" s="6"/>
      <c r="H274" s="6"/>
      <c r="I274" s="22"/>
      <c r="J274" s="6"/>
    </row>
    <row r="275" spans="1:10" x14ac:dyDescent="0.25">
      <c r="A275" s="6"/>
      <c r="B275" s="22"/>
      <c r="C275" s="6"/>
      <c r="D275" s="6"/>
      <c r="E275" s="6"/>
      <c r="F275" s="6"/>
      <c r="G275" s="6"/>
      <c r="H275" s="6"/>
      <c r="I275" s="22"/>
      <c r="J275" s="6"/>
    </row>
    <row r="276" spans="1:10" x14ac:dyDescent="0.25">
      <c r="A276" s="6"/>
      <c r="B276" s="22"/>
      <c r="C276" s="6"/>
      <c r="D276" s="6"/>
      <c r="E276" s="6"/>
      <c r="F276" s="6"/>
      <c r="G276" s="6"/>
      <c r="H276" s="6"/>
      <c r="I276" s="22"/>
      <c r="J276" s="6"/>
    </row>
    <row r="277" spans="1:10" x14ac:dyDescent="0.25">
      <c r="A277" s="6"/>
      <c r="B277" s="22"/>
      <c r="C277" s="6"/>
      <c r="D277" s="6"/>
      <c r="E277" s="6"/>
      <c r="F277" s="6"/>
      <c r="G277" s="6"/>
      <c r="H277" s="6"/>
      <c r="I277" s="22"/>
      <c r="J277" s="6"/>
    </row>
    <row r="278" spans="1:10" x14ac:dyDescent="0.25">
      <c r="A278" s="6"/>
      <c r="B278" s="22"/>
      <c r="C278" s="6"/>
      <c r="D278" s="6"/>
      <c r="E278" s="6"/>
      <c r="F278" s="6"/>
      <c r="G278" s="6"/>
      <c r="H278" s="6"/>
      <c r="I278" s="22"/>
      <c r="J278" s="6"/>
    </row>
    <row r="279" spans="1:10" x14ac:dyDescent="0.25">
      <c r="A279" s="6"/>
      <c r="B279" s="22"/>
      <c r="C279" s="6"/>
      <c r="D279" s="6"/>
      <c r="E279" s="6"/>
      <c r="F279" s="6"/>
      <c r="G279" s="6"/>
      <c r="H279" s="6"/>
      <c r="I279" s="22"/>
      <c r="J279" s="6"/>
    </row>
    <row r="280" spans="1:10" x14ac:dyDescent="0.25">
      <c r="A280" s="6"/>
      <c r="B280" s="22"/>
      <c r="C280" s="6"/>
      <c r="D280" s="6"/>
      <c r="E280" s="6"/>
      <c r="F280" s="6"/>
      <c r="G280" s="6"/>
      <c r="H280" s="6"/>
      <c r="I280" s="22"/>
      <c r="J280" s="6"/>
    </row>
    <row r="281" spans="1:10" x14ac:dyDescent="0.25">
      <c r="A281" s="6"/>
      <c r="B281" s="22"/>
      <c r="C281" s="6"/>
      <c r="D281" s="6"/>
      <c r="E281" s="6"/>
      <c r="F281" s="6"/>
      <c r="G281" s="6"/>
      <c r="H281" s="6"/>
      <c r="I281" s="22"/>
      <c r="J281" s="6"/>
    </row>
    <row r="282" spans="1:10" x14ac:dyDescent="0.25">
      <c r="A282" s="6"/>
      <c r="B282" s="22"/>
      <c r="C282" s="6"/>
      <c r="D282" s="6"/>
      <c r="E282" s="6"/>
      <c r="F282" s="6"/>
      <c r="G282" s="6"/>
      <c r="H282" s="6"/>
      <c r="I282" s="22"/>
      <c r="J282" s="6"/>
    </row>
    <row r="283" spans="1:10" x14ac:dyDescent="0.25">
      <c r="A283" s="6"/>
      <c r="B283" s="22"/>
      <c r="C283" s="6"/>
      <c r="D283" s="6"/>
      <c r="E283" s="6"/>
      <c r="F283" s="6"/>
      <c r="G283" s="6"/>
      <c r="H283" s="6"/>
      <c r="I283" s="22"/>
      <c r="J283" s="6"/>
    </row>
    <row r="284" spans="1:10" x14ac:dyDescent="0.25">
      <c r="A284" s="6"/>
      <c r="B284" s="22"/>
      <c r="C284" s="6"/>
      <c r="D284" s="6"/>
      <c r="E284" s="6"/>
      <c r="F284" s="6"/>
      <c r="G284" s="6"/>
      <c r="H284" s="6"/>
      <c r="I284" s="22"/>
      <c r="J284" s="6"/>
    </row>
    <row r="285" spans="1:10" x14ac:dyDescent="0.25">
      <c r="A285" s="6"/>
      <c r="B285" s="22"/>
      <c r="C285" s="6"/>
      <c r="D285" s="6"/>
      <c r="E285" s="6"/>
      <c r="F285" s="6"/>
      <c r="G285" s="6"/>
      <c r="H285" s="6"/>
      <c r="I285" s="22"/>
      <c r="J285" s="6"/>
    </row>
    <row r="286" spans="1:10" x14ac:dyDescent="0.25">
      <c r="A286" s="6"/>
      <c r="B286" s="22"/>
      <c r="C286" s="6"/>
      <c r="D286" s="6"/>
      <c r="E286" s="6"/>
      <c r="F286" s="6"/>
      <c r="G286" s="6"/>
      <c r="H286" s="6"/>
      <c r="I286" s="22"/>
      <c r="J286" s="6"/>
    </row>
    <row r="287" spans="1:10" x14ac:dyDescent="0.25">
      <c r="A287" s="6"/>
      <c r="B287" s="22"/>
      <c r="C287" s="6"/>
      <c r="D287" s="6"/>
      <c r="E287" s="6"/>
      <c r="F287" s="6"/>
      <c r="G287" s="6"/>
      <c r="H287" s="6"/>
      <c r="I287" s="22"/>
      <c r="J287" s="6"/>
    </row>
    <row r="288" spans="1:10" x14ac:dyDescent="0.25">
      <c r="A288" s="6"/>
      <c r="B288" s="22"/>
      <c r="C288" s="6"/>
      <c r="D288" s="6"/>
      <c r="E288" s="6"/>
      <c r="F288" s="6"/>
      <c r="G288" s="6"/>
      <c r="H288" s="6"/>
      <c r="I288" s="22"/>
      <c r="J288" s="6"/>
    </row>
    <row r="289" spans="1:10" x14ac:dyDescent="0.25">
      <c r="A289" s="6"/>
      <c r="B289" s="22"/>
      <c r="C289" s="6"/>
      <c r="D289" s="6"/>
      <c r="E289" s="6"/>
      <c r="F289" s="6"/>
      <c r="G289" s="6"/>
      <c r="H289" s="6"/>
      <c r="I289" s="22"/>
      <c r="J289" s="6"/>
    </row>
    <row r="290" spans="1:10" x14ac:dyDescent="0.25">
      <c r="A290" s="6"/>
      <c r="B290" s="22"/>
      <c r="C290" s="6"/>
      <c r="D290" s="6"/>
      <c r="E290" s="6"/>
      <c r="F290" s="6"/>
      <c r="G290" s="6"/>
      <c r="H290" s="6"/>
      <c r="I290" s="22"/>
      <c r="J290" s="6"/>
    </row>
    <row r="291" spans="1:10" x14ac:dyDescent="0.25">
      <c r="A291" s="6"/>
      <c r="B291" s="22"/>
      <c r="C291" s="6"/>
      <c r="D291" s="6"/>
      <c r="E291" s="6"/>
      <c r="F291" s="6"/>
      <c r="G291" s="6"/>
      <c r="H291" s="6"/>
      <c r="I291" s="22"/>
      <c r="J291" s="6"/>
    </row>
    <row r="292" spans="1:10" x14ac:dyDescent="0.25">
      <c r="A292" s="6"/>
      <c r="B292" s="22"/>
      <c r="C292" s="6"/>
      <c r="D292" s="6"/>
      <c r="E292" s="6"/>
      <c r="F292" s="6"/>
      <c r="G292" s="6"/>
      <c r="H292" s="6"/>
      <c r="I292" s="22"/>
      <c r="J292" s="6"/>
    </row>
    <row r="293" spans="1:10" x14ac:dyDescent="0.25">
      <c r="A293" s="6"/>
      <c r="B293" s="22"/>
      <c r="C293" s="6"/>
      <c r="D293" s="6"/>
      <c r="E293" s="6"/>
      <c r="F293" s="6"/>
      <c r="G293" s="6"/>
      <c r="H293" s="6"/>
      <c r="I293" s="22"/>
      <c r="J293" s="6"/>
    </row>
    <row r="294" spans="1:10" x14ac:dyDescent="0.25">
      <c r="A294" s="6"/>
      <c r="B294" s="22"/>
      <c r="C294" s="6"/>
      <c r="D294" s="6"/>
      <c r="E294" s="6"/>
      <c r="F294" s="6"/>
      <c r="G294" s="6"/>
      <c r="H294" s="6"/>
      <c r="I294" s="22"/>
      <c r="J294" s="6"/>
    </row>
    <row r="295" spans="1:10" x14ac:dyDescent="0.25">
      <c r="A295" s="6"/>
      <c r="B295" s="22"/>
      <c r="C295" s="6"/>
      <c r="D295" s="6"/>
      <c r="E295" s="6"/>
      <c r="F295" s="6"/>
      <c r="G295" s="6"/>
      <c r="H295" s="6"/>
      <c r="I295" s="22"/>
      <c r="J295" s="6"/>
    </row>
    <row r="296" spans="1:10" x14ac:dyDescent="0.25">
      <c r="A296" s="6"/>
      <c r="B296" s="22"/>
      <c r="C296" s="6"/>
      <c r="D296" s="6"/>
      <c r="E296" s="6"/>
      <c r="F296" s="6"/>
      <c r="G296" s="6"/>
      <c r="H296" s="6"/>
      <c r="I296" s="22"/>
      <c r="J296" s="6"/>
    </row>
    <row r="297" spans="1:10" x14ac:dyDescent="0.25">
      <c r="A297" s="6"/>
      <c r="B297" s="22"/>
      <c r="C297" s="6"/>
      <c r="D297" s="6"/>
      <c r="E297" s="6"/>
      <c r="F297" s="6"/>
      <c r="G297" s="6"/>
      <c r="H297" s="6"/>
      <c r="I297" s="22"/>
      <c r="J297" s="6"/>
    </row>
    <row r="298" spans="1:10" x14ac:dyDescent="0.25">
      <c r="A298" s="6"/>
      <c r="B298" s="22"/>
      <c r="C298" s="6"/>
      <c r="D298" s="6"/>
      <c r="E298" s="6"/>
      <c r="F298" s="6"/>
      <c r="G298" s="6"/>
      <c r="H298" s="6"/>
      <c r="I298" s="22"/>
      <c r="J298" s="6"/>
    </row>
    <row r="299" spans="1:10" x14ac:dyDescent="0.25">
      <c r="A299" s="6"/>
      <c r="B299" s="22"/>
      <c r="C299" s="6"/>
      <c r="D299" s="6"/>
      <c r="E299" s="6"/>
      <c r="F299" s="6"/>
      <c r="G299" s="6"/>
      <c r="H299" s="6"/>
      <c r="I299" s="22"/>
      <c r="J299" s="6"/>
    </row>
    <row r="300" spans="1:10" x14ac:dyDescent="0.25">
      <c r="A300" s="6"/>
      <c r="B300" s="22"/>
      <c r="C300" s="6"/>
      <c r="D300" s="6"/>
      <c r="E300" s="6"/>
      <c r="F300" s="6"/>
      <c r="G300" s="6"/>
      <c r="H300" s="6"/>
      <c r="I300" s="22"/>
      <c r="J300" s="6"/>
    </row>
    <row r="301" spans="1:10" x14ac:dyDescent="0.25">
      <c r="A301" s="6"/>
      <c r="B301" s="22"/>
      <c r="C301" s="6"/>
      <c r="D301" s="6"/>
      <c r="E301" s="6"/>
      <c r="F301" s="6"/>
      <c r="G301" s="6"/>
      <c r="H301" s="6"/>
      <c r="I301" s="22"/>
      <c r="J301" s="6"/>
    </row>
    <row r="302" spans="1:10" x14ac:dyDescent="0.25">
      <c r="A302" s="6"/>
      <c r="B302" s="22"/>
      <c r="C302" s="6"/>
      <c r="D302" s="6"/>
      <c r="E302" s="6"/>
      <c r="F302" s="6"/>
      <c r="G302" s="6"/>
      <c r="H302" s="6"/>
      <c r="I302" s="22"/>
      <c r="J302" s="6"/>
    </row>
    <row r="303" spans="1:10" x14ac:dyDescent="0.25">
      <c r="A303" s="6"/>
      <c r="B303" s="22"/>
      <c r="C303" s="6"/>
      <c r="D303" s="6"/>
      <c r="E303" s="6"/>
      <c r="F303" s="6"/>
      <c r="G303" s="6"/>
      <c r="H303" s="6"/>
      <c r="I303" s="22"/>
      <c r="J303" s="6"/>
    </row>
    <row r="304" spans="1:10" x14ac:dyDescent="0.25">
      <c r="A304" s="6"/>
      <c r="B304" s="22"/>
      <c r="C304" s="6"/>
      <c r="D304" s="6"/>
      <c r="E304" s="6"/>
      <c r="F304" s="6"/>
      <c r="G304" s="6"/>
      <c r="H304" s="6"/>
      <c r="I304" s="22"/>
      <c r="J304" s="6"/>
    </row>
    <row r="305" spans="1:10" x14ac:dyDescent="0.25">
      <c r="A305" s="6"/>
      <c r="B305" s="22"/>
      <c r="C305" s="6"/>
      <c r="D305" s="6"/>
      <c r="E305" s="6"/>
      <c r="F305" s="6"/>
      <c r="G305" s="6"/>
      <c r="H305" s="6"/>
      <c r="I305" s="22"/>
      <c r="J305" s="6"/>
    </row>
    <row r="306" spans="1:10" x14ac:dyDescent="0.25">
      <c r="A306" s="6"/>
      <c r="B306" s="22"/>
      <c r="C306" s="6"/>
      <c r="D306" s="6"/>
      <c r="E306" s="6"/>
      <c r="F306" s="6"/>
      <c r="G306" s="6"/>
      <c r="H306" s="6"/>
      <c r="I306" s="22"/>
      <c r="J306" s="6"/>
    </row>
    <row r="307" spans="1:10" x14ac:dyDescent="0.25">
      <c r="A307" s="6"/>
      <c r="B307" s="22"/>
      <c r="C307" s="6"/>
      <c r="D307" s="6"/>
      <c r="E307" s="6"/>
      <c r="F307" s="6"/>
      <c r="G307" s="6"/>
      <c r="H307" s="6"/>
      <c r="I307" s="22"/>
      <c r="J307" s="6"/>
    </row>
    <row r="308" spans="1:10" x14ac:dyDescent="0.25">
      <c r="A308" s="6"/>
      <c r="B308" s="22"/>
      <c r="C308" s="6"/>
      <c r="D308" s="6"/>
      <c r="E308" s="6"/>
      <c r="F308" s="6"/>
      <c r="G308" s="6"/>
      <c r="H308" s="6"/>
      <c r="I308" s="22"/>
      <c r="J308" s="6"/>
    </row>
    <row r="309" spans="1:10" x14ac:dyDescent="0.25">
      <c r="A309" s="6"/>
      <c r="B309" s="22"/>
      <c r="C309" s="6"/>
      <c r="D309" s="6"/>
      <c r="E309" s="6"/>
      <c r="F309" s="6"/>
      <c r="G309" s="6"/>
      <c r="H309" s="6"/>
      <c r="I309" s="22"/>
      <c r="J309" s="6"/>
    </row>
    <row r="310" spans="1:10" x14ac:dyDescent="0.25">
      <c r="A310" s="6"/>
      <c r="B310" s="22"/>
      <c r="C310" s="6"/>
      <c r="D310" s="6"/>
      <c r="E310" s="6"/>
      <c r="F310" s="6"/>
      <c r="G310" s="6"/>
      <c r="H310" s="6"/>
      <c r="I310" s="22"/>
      <c r="J310" s="6"/>
    </row>
    <row r="311" spans="1:10" x14ac:dyDescent="0.25">
      <c r="A311" s="6"/>
      <c r="B311" s="22"/>
      <c r="C311" s="6"/>
      <c r="D311" s="6"/>
      <c r="E311" s="6"/>
      <c r="F311" s="6"/>
      <c r="G311" s="6"/>
      <c r="H311" s="6"/>
      <c r="I311" s="22"/>
      <c r="J311" s="6"/>
    </row>
    <row r="312" spans="1:10" x14ac:dyDescent="0.25">
      <c r="A312" s="6"/>
      <c r="B312" s="22"/>
      <c r="C312" s="6"/>
      <c r="D312" s="6"/>
      <c r="E312" s="6"/>
      <c r="F312" s="6"/>
      <c r="G312" s="6"/>
      <c r="H312" s="6"/>
      <c r="I312" s="22"/>
      <c r="J312" s="6"/>
    </row>
    <row r="313" spans="1:10" x14ac:dyDescent="0.25">
      <c r="A313" s="6"/>
      <c r="B313" s="22"/>
      <c r="C313" s="6"/>
      <c r="D313" s="6"/>
      <c r="E313" s="6"/>
      <c r="F313" s="6"/>
      <c r="G313" s="6"/>
      <c r="H313" s="6"/>
      <c r="I313" s="22"/>
      <c r="J313" s="6"/>
    </row>
    <row r="314" spans="1:10" x14ac:dyDescent="0.25">
      <c r="A314" s="6"/>
      <c r="B314" s="22"/>
      <c r="C314" s="6"/>
      <c r="D314" s="6"/>
      <c r="E314" s="6"/>
      <c r="F314" s="6"/>
      <c r="G314" s="6"/>
      <c r="H314" s="6"/>
      <c r="I314" s="22"/>
      <c r="J314" s="6"/>
    </row>
    <row r="315" spans="1:10" x14ac:dyDescent="0.25">
      <c r="A315" s="6"/>
      <c r="B315" s="22"/>
      <c r="C315" s="6"/>
      <c r="D315" s="6"/>
      <c r="E315" s="6"/>
      <c r="F315" s="6"/>
      <c r="G315" s="6"/>
      <c r="H315" s="6"/>
      <c r="I315" s="22"/>
      <c r="J315" s="6"/>
    </row>
    <row r="316" spans="1:10" x14ac:dyDescent="0.25">
      <c r="A316" s="6"/>
      <c r="B316" s="22"/>
      <c r="C316" s="6"/>
      <c r="D316" s="6"/>
      <c r="E316" s="6"/>
      <c r="F316" s="6"/>
      <c r="G316" s="6"/>
      <c r="H316" s="6"/>
      <c r="I316" s="22"/>
      <c r="J316" s="6"/>
    </row>
    <row r="317" spans="1:10" x14ac:dyDescent="0.25">
      <c r="A317" s="6"/>
      <c r="B317" s="22"/>
      <c r="C317" s="6"/>
      <c r="D317" s="6"/>
      <c r="E317" s="6"/>
      <c r="F317" s="6"/>
      <c r="G317" s="6"/>
      <c r="H317" s="6"/>
      <c r="I317" s="22"/>
      <c r="J317" s="6"/>
    </row>
    <row r="318" spans="1:10" x14ac:dyDescent="0.25">
      <c r="A318" s="6"/>
      <c r="B318" s="22"/>
      <c r="C318" s="6"/>
      <c r="D318" s="6"/>
      <c r="E318" s="6"/>
      <c r="F318" s="6"/>
      <c r="G318" s="6"/>
      <c r="H318" s="6"/>
      <c r="I318" s="22"/>
      <c r="J318" s="6"/>
    </row>
    <row r="319" spans="1:10" x14ac:dyDescent="0.25">
      <c r="A319" s="6"/>
      <c r="B319" s="22"/>
      <c r="C319" s="6"/>
      <c r="D319" s="6"/>
      <c r="E319" s="6"/>
      <c r="F319" s="6"/>
      <c r="G319" s="6"/>
      <c r="H319" s="6"/>
      <c r="I319" s="22"/>
      <c r="J319" s="6"/>
    </row>
    <row r="320" spans="1:10" x14ac:dyDescent="0.25">
      <c r="A320" s="6"/>
      <c r="B320" s="22"/>
      <c r="C320" s="6"/>
      <c r="D320" s="6"/>
      <c r="E320" s="6"/>
      <c r="F320" s="6"/>
      <c r="G320" s="6"/>
      <c r="H320" s="6"/>
      <c r="I320" s="22"/>
      <c r="J320" s="6"/>
    </row>
    <row r="321" spans="1:10" x14ac:dyDescent="0.25">
      <c r="A321" s="6"/>
      <c r="B321" s="22"/>
      <c r="C321" s="6"/>
      <c r="D321" s="6"/>
      <c r="E321" s="6"/>
      <c r="F321" s="6"/>
      <c r="G321" s="6"/>
      <c r="H321" s="6"/>
      <c r="I321" s="22"/>
      <c r="J321" s="6"/>
    </row>
    <row r="322" spans="1:10" x14ac:dyDescent="0.25">
      <c r="A322" s="6"/>
      <c r="B322" s="22"/>
      <c r="C322" s="6"/>
      <c r="D322" s="6"/>
      <c r="E322" s="6"/>
      <c r="F322" s="6"/>
      <c r="G322" s="6"/>
      <c r="H322" s="6"/>
      <c r="I322" s="22"/>
      <c r="J322" s="6"/>
    </row>
    <row r="323" spans="1:10" x14ac:dyDescent="0.25">
      <c r="A323" s="6"/>
      <c r="B323" s="22"/>
      <c r="C323" s="6"/>
      <c r="D323" s="6"/>
      <c r="E323" s="6"/>
      <c r="F323" s="6"/>
      <c r="G323" s="6"/>
      <c r="H323" s="6"/>
      <c r="I323" s="22"/>
      <c r="J323" s="6"/>
    </row>
    <row r="324" spans="1:10" x14ac:dyDescent="0.25">
      <c r="A324" s="6"/>
      <c r="B324" s="22"/>
      <c r="C324" s="6"/>
      <c r="D324" s="6"/>
      <c r="E324" s="6"/>
      <c r="F324" s="6"/>
      <c r="G324" s="6"/>
      <c r="H324" s="6"/>
      <c r="I324" s="22"/>
      <c r="J324" s="6"/>
    </row>
    <row r="325" spans="1:10" x14ac:dyDescent="0.25">
      <c r="A325" s="6"/>
      <c r="B325" s="22"/>
      <c r="C325" s="6"/>
      <c r="D325" s="6"/>
      <c r="E325" s="6"/>
      <c r="F325" s="6"/>
      <c r="G325" s="6"/>
      <c r="H325" s="6"/>
      <c r="I325" s="22"/>
      <c r="J325" s="6"/>
    </row>
    <row r="326" spans="1:10" x14ac:dyDescent="0.25">
      <c r="A326" s="6"/>
      <c r="B326" s="22"/>
      <c r="C326" s="6"/>
      <c r="D326" s="6"/>
      <c r="E326" s="6"/>
      <c r="F326" s="6"/>
      <c r="G326" s="6"/>
      <c r="H326" s="6"/>
      <c r="I326" s="22"/>
      <c r="J326" s="6"/>
    </row>
    <row r="327" spans="1:10" x14ac:dyDescent="0.25">
      <c r="A327" s="6"/>
      <c r="B327" s="22"/>
      <c r="C327" s="6"/>
      <c r="D327" s="6"/>
      <c r="E327" s="6"/>
      <c r="F327" s="6"/>
      <c r="G327" s="6"/>
      <c r="H327" s="6"/>
      <c r="I327" s="22"/>
      <c r="J327" s="6"/>
    </row>
    <row r="328" spans="1:10" x14ac:dyDescent="0.25">
      <c r="A328" s="6"/>
      <c r="B328" s="22"/>
      <c r="C328" s="6"/>
      <c r="D328" s="6"/>
      <c r="E328" s="6"/>
      <c r="F328" s="6"/>
      <c r="G328" s="6"/>
      <c r="H328" s="6"/>
      <c r="I328" s="22"/>
      <c r="J328" s="6"/>
    </row>
    <row r="329" spans="1:10" x14ac:dyDescent="0.25">
      <c r="A329" s="6"/>
      <c r="B329" s="22"/>
      <c r="C329" s="6"/>
      <c r="D329" s="6"/>
      <c r="E329" s="6"/>
      <c r="F329" s="6"/>
      <c r="G329" s="6"/>
      <c r="H329" s="6"/>
      <c r="I329" s="22"/>
      <c r="J329" s="6"/>
    </row>
    <row r="330" spans="1:10" x14ac:dyDescent="0.25">
      <c r="A330" s="6"/>
      <c r="B330" s="22"/>
      <c r="C330" s="6"/>
      <c r="D330" s="6"/>
      <c r="E330" s="6"/>
      <c r="F330" s="6"/>
      <c r="G330" s="6"/>
      <c r="H330" s="6"/>
      <c r="I330" s="22"/>
      <c r="J330" s="6"/>
    </row>
    <row r="331" spans="1:10" x14ac:dyDescent="0.25">
      <c r="A331" s="6"/>
      <c r="B331" s="22"/>
      <c r="C331" s="6"/>
      <c r="D331" s="6"/>
      <c r="E331" s="6"/>
      <c r="F331" s="6"/>
      <c r="G331" s="6"/>
      <c r="H331" s="6"/>
      <c r="I331" s="22"/>
      <c r="J331" s="6"/>
    </row>
    <row r="332" spans="1:10" x14ac:dyDescent="0.25">
      <c r="A332" s="6"/>
      <c r="B332" s="22"/>
      <c r="C332" s="6"/>
      <c r="D332" s="6"/>
      <c r="E332" s="6"/>
      <c r="F332" s="6"/>
      <c r="G332" s="6"/>
      <c r="H332" s="6"/>
      <c r="I332" s="22"/>
      <c r="J332" s="6"/>
    </row>
    <row r="333" spans="1:10" x14ac:dyDescent="0.25">
      <c r="A333" s="24"/>
      <c r="B333" s="22"/>
      <c r="C333" s="6"/>
      <c r="D333" s="6"/>
      <c r="E333" s="6"/>
      <c r="F333" s="6"/>
      <c r="G333" s="6"/>
      <c r="H333" s="24"/>
      <c r="I333" s="22"/>
      <c r="J333" s="24"/>
    </row>
    <row r="334" spans="1:10" x14ac:dyDescent="0.25">
      <c r="A334" s="24"/>
      <c r="B334" s="22"/>
      <c r="C334" s="24"/>
      <c r="D334" s="24"/>
      <c r="E334" s="24"/>
      <c r="F334" s="24"/>
      <c r="G334" s="24"/>
      <c r="H334" s="24"/>
      <c r="I334" s="22"/>
      <c r="J334" s="24"/>
    </row>
    <row r="335" spans="1:10" x14ac:dyDescent="0.25">
      <c r="A335" s="24"/>
      <c r="B335" s="22"/>
      <c r="C335" s="24"/>
      <c r="D335" s="24"/>
      <c r="E335" s="24"/>
      <c r="F335" s="24"/>
      <c r="G335" s="24"/>
      <c r="H335" s="24"/>
      <c r="I335" s="22"/>
      <c r="J335" s="24"/>
    </row>
    <row r="336" spans="1:10" x14ac:dyDescent="0.25">
      <c r="A336" s="24"/>
      <c r="B336" s="22"/>
      <c r="C336" s="24"/>
      <c r="D336" s="24"/>
      <c r="E336" s="24"/>
      <c r="F336" s="24"/>
      <c r="G336" s="24"/>
      <c r="H336" s="24"/>
      <c r="I336" s="22"/>
      <c r="J336" s="24"/>
    </row>
    <row r="337" spans="1:10" x14ac:dyDescent="0.25">
      <c r="A337" s="24"/>
      <c r="B337" s="22"/>
      <c r="C337" s="24"/>
      <c r="D337" s="24"/>
      <c r="E337" s="24"/>
      <c r="F337" s="24"/>
      <c r="G337" s="24"/>
      <c r="H337" s="24"/>
      <c r="I337" s="22"/>
      <c r="J337" s="24"/>
    </row>
  </sheetData>
  <mergeCells count="3">
    <mergeCell ref="B6:I6"/>
    <mergeCell ref="B7:I7"/>
    <mergeCell ref="A1:A2"/>
  </mergeCells>
  <phoneticPr fontId="18" type="noConversion"/>
  <hyperlinks>
    <hyperlink ref="H27" r:id="rId1" xr:uid="{4E575AA9-26C1-46BA-841E-15EEADF9FE55}"/>
    <hyperlink ref="H28" r:id="rId2" xr:uid="{6484DC11-4EE2-47C6-A45C-CE14922C079C}"/>
    <hyperlink ref="H29" r:id="rId3" xr:uid="{03EAB14E-C03E-446E-8997-BBFC0A7E4B69}"/>
    <hyperlink ref="H31" r:id="rId4" display="22dh@gmail.com" xr:uid="{6CF7C0D4-CCBB-493B-9F48-E18A418C88C6}"/>
  </hyperlinks>
  <pageMargins left="0.75" right="0.75" top="1" bottom="1" header="0.5" footer="0.5"/>
  <pageSetup orientation="portrait" verticalDpi="0"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A955-7C4A-4CDB-B865-463AAAC5DB05}">
  <sheetPr codeName="Sheet9"/>
  <dimension ref="A1:J15"/>
  <sheetViews>
    <sheetView topLeftCell="A7" zoomScale="77" workbookViewId="0">
      <selection activeCell="E10" sqref="E10"/>
    </sheetView>
  </sheetViews>
  <sheetFormatPr defaultColWidth="9.109375" defaultRowHeight="14.4" x14ac:dyDescent="0.3"/>
  <cols>
    <col min="1" max="1" width="18.44140625" style="34" customWidth="1"/>
    <col min="2" max="2" width="21.5546875" style="34" customWidth="1"/>
    <col min="3" max="3" width="19.33203125" style="34" customWidth="1"/>
    <col min="4" max="4" width="30.33203125" style="34" customWidth="1"/>
    <col min="5" max="5" width="26" style="34" customWidth="1"/>
    <col min="6" max="6" width="21.33203125" style="34" customWidth="1"/>
    <col min="7" max="7" width="18.33203125" style="34" customWidth="1"/>
    <col min="8" max="8" width="14.5546875" style="34" customWidth="1"/>
    <col min="9" max="9" width="24.6640625" style="34" customWidth="1"/>
    <col min="10" max="16384" width="9.109375" style="34"/>
  </cols>
  <sheetData>
    <row r="1" spans="1:10" ht="15.75" customHeight="1" x14ac:dyDescent="0.3">
      <c r="A1" s="163" t="s">
        <v>49</v>
      </c>
      <c r="B1" s="56" t="s">
        <v>50</v>
      </c>
      <c r="C1" s="57" t="s">
        <v>51</v>
      </c>
      <c r="D1" s="58"/>
      <c r="E1" s="58" t="s">
        <v>52</v>
      </c>
      <c r="F1" s="59"/>
      <c r="G1" s="60"/>
      <c r="H1" s="68"/>
      <c r="I1" s="68"/>
    </row>
    <row r="2" spans="1:10" ht="16.5" customHeight="1" x14ac:dyDescent="0.3">
      <c r="A2" s="164"/>
      <c r="B2" s="61" t="s">
        <v>53</v>
      </c>
      <c r="C2" s="61"/>
      <c r="D2" s="58"/>
      <c r="E2" s="58" t="s">
        <v>54</v>
      </c>
      <c r="F2" s="45"/>
      <c r="G2" s="60"/>
    </row>
    <row r="3" spans="1:10" ht="15.6" x14ac:dyDescent="0.3">
      <c r="A3" s="62"/>
      <c r="B3" s="63" t="s">
        <v>55</v>
      </c>
      <c r="C3" s="63"/>
      <c r="D3" s="58"/>
      <c r="E3" s="58" t="s">
        <v>56</v>
      </c>
      <c r="F3" s="64"/>
      <c r="G3" s="60"/>
    </row>
    <row r="4" spans="1:10" ht="15.6" x14ac:dyDescent="0.3">
      <c r="A4" s="65"/>
      <c r="B4" s="63"/>
      <c r="C4" s="63"/>
      <c r="D4" s="58"/>
      <c r="E4" s="58" t="s">
        <v>57</v>
      </c>
      <c r="F4" s="66"/>
      <c r="G4" s="60"/>
    </row>
    <row r="5" spans="1:10" ht="27" x14ac:dyDescent="0.3">
      <c r="A5" s="95" t="s">
        <v>58</v>
      </c>
      <c r="B5" s="96" t="s">
        <v>352</v>
      </c>
      <c r="C5" s="96" t="s">
        <v>353</v>
      </c>
      <c r="D5" s="96" t="s">
        <v>354</v>
      </c>
      <c r="E5" s="96" t="s">
        <v>65</v>
      </c>
      <c r="F5" s="96" t="s">
        <v>66</v>
      </c>
      <c r="G5" s="96" t="s">
        <v>67</v>
      </c>
      <c r="H5" s="96" t="s">
        <v>68</v>
      </c>
      <c r="I5" s="96" t="s">
        <v>329</v>
      </c>
      <c r="J5" s="97" t="s">
        <v>69</v>
      </c>
    </row>
    <row r="6" spans="1:10" ht="97.2" x14ac:dyDescent="0.3">
      <c r="A6" s="94" t="s">
        <v>355</v>
      </c>
      <c r="B6" s="94" t="s">
        <v>362</v>
      </c>
      <c r="C6" s="94" t="s">
        <v>363</v>
      </c>
      <c r="D6" s="94" t="s">
        <v>364</v>
      </c>
      <c r="E6" s="94" t="s">
        <v>365</v>
      </c>
      <c r="F6" s="100" t="s">
        <v>366</v>
      </c>
      <c r="G6" s="100" t="s">
        <v>366</v>
      </c>
      <c r="H6" s="100" t="s">
        <v>74</v>
      </c>
      <c r="I6" s="100"/>
      <c r="J6" s="103" t="s">
        <v>103</v>
      </c>
    </row>
    <row r="7" spans="1:10" ht="97.2" x14ac:dyDescent="0.3">
      <c r="A7" s="94" t="s">
        <v>357</v>
      </c>
      <c r="B7" s="94" t="s">
        <v>367</v>
      </c>
      <c r="C7" s="94" t="s">
        <v>363</v>
      </c>
      <c r="D7" s="94" t="s">
        <v>364</v>
      </c>
      <c r="E7" s="94" t="s">
        <v>365</v>
      </c>
      <c r="F7" s="100" t="s">
        <v>368</v>
      </c>
      <c r="G7" s="100" t="s">
        <v>368</v>
      </c>
      <c r="H7" s="100" t="s">
        <v>74</v>
      </c>
      <c r="I7" s="100"/>
      <c r="J7" s="103" t="s">
        <v>103</v>
      </c>
    </row>
    <row r="8" spans="1:10" ht="97.2" x14ac:dyDescent="0.3">
      <c r="A8" s="94" t="s">
        <v>358</v>
      </c>
      <c r="B8" s="94" t="s">
        <v>369</v>
      </c>
      <c r="C8" s="94" t="s">
        <v>370</v>
      </c>
      <c r="D8" s="94" t="s">
        <v>371</v>
      </c>
      <c r="E8" s="94"/>
      <c r="F8" s="100" t="s">
        <v>372</v>
      </c>
      <c r="G8" s="100" t="s">
        <v>366</v>
      </c>
      <c r="H8" s="100" t="s">
        <v>163</v>
      </c>
      <c r="I8" s="100"/>
      <c r="J8" s="103" t="s">
        <v>103</v>
      </c>
    </row>
    <row r="9" spans="1:10" ht="97.2" x14ac:dyDescent="0.3">
      <c r="A9" s="94" t="s">
        <v>359</v>
      </c>
      <c r="B9" s="94" t="s">
        <v>373</v>
      </c>
      <c r="C9" s="94" t="s">
        <v>363</v>
      </c>
      <c r="D9" s="94" t="s">
        <v>364</v>
      </c>
      <c r="E9" s="94" t="s">
        <v>374</v>
      </c>
      <c r="F9" s="100" t="s">
        <v>360</v>
      </c>
      <c r="G9" s="100" t="s">
        <v>366</v>
      </c>
      <c r="H9" s="100" t="s">
        <v>163</v>
      </c>
      <c r="I9" s="100"/>
      <c r="J9" s="103" t="s">
        <v>103</v>
      </c>
    </row>
    <row r="10" spans="1:10" ht="97.2" x14ac:dyDescent="0.3">
      <c r="A10" s="94" t="s">
        <v>361</v>
      </c>
      <c r="B10" s="94" t="s">
        <v>375</v>
      </c>
      <c r="C10" s="94" t="s">
        <v>363</v>
      </c>
      <c r="D10" s="94" t="s">
        <v>364</v>
      </c>
      <c r="E10" s="94" t="s">
        <v>526</v>
      </c>
      <c r="F10" s="100" t="s">
        <v>360</v>
      </c>
      <c r="G10" s="100" t="s">
        <v>366</v>
      </c>
      <c r="H10" s="100" t="s">
        <v>163</v>
      </c>
      <c r="I10" s="100"/>
      <c r="J10" s="103" t="s">
        <v>103</v>
      </c>
    </row>
    <row r="14" spans="1:10" x14ac:dyDescent="0.3">
      <c r="B14" s="124" t="s">
        <v>520</v>
      </c>
      <c r="C14" s="124" t="s">
        <v>522</v>
      </c>
      <c r="D14" s="124" t="s">
        <v>521</v>
      </c>
    </row>
    <row r="15" spans="1:10" x14ac:dyDescent="0.3">
      <c r="B15" s="125">
        <v>5</v>
      </c>
      <c r="C15" s="125">
        <f>COUNTIF(H:H,"Pass")</f>
        <v>2</v>
      </c>
      <c r="D15" s="125">
        <f>COUNTIF(H:H,"Fail")</f>
        <v>3</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vt:lpstr>
      <vt:lpstr>Test Automation Admin</vt:lpstr>
      <vt:lpstr>Test Automation Customer</vt:lpstr>
      <vt:lpstr>Integration Test</vt:lpstr>
      <vt:lpstr>Danh mục sản phẩm</vt:lpstr>
      <vt:lpstr>Thôngtincánhân</vt:lpstr>
      <vt:lpstr>Giỏ hàng</vt:lpstr>
      <vt:lpstr>Trang Chủ</vt:lpstr>
      <vt:lpstr>Xác nhận đơn hàng</vt:lpstr>
      <vt:lpstr>Test 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bngan2015@outlook.com</dc:creator>
  <cp:keywords/>
  <dc:description/>
  <cp:lastModifiedBy>Phan Anh Đô</cp:lastModifiedBy>
  <cp:revision/>
  <dcterms:created xsi:type="dcterms:W3CDTF">2023-10-02T06:20:00Z</dcterms:created>
  <dcterms:modified xsi:type="dcterms:W3CDTF">2025-04-01T03:47:43Z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B82B1A9CDE0D46AC97BA3DC0CA925229_12</vt:lpwstr>
  </property>
  <property fmtid="{D5CDD505-2E9C-101B-9397-08002B2CF9AE}" pid="3" name="KSOProductBuildVer">
    <vt:lpwstr>1033-12.2.0.17562</vt:lpwstr>
  </property>
</Properties>
</file>