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Data" sheetId="5" r:id="rId1"/>
  </sheets>
  <definedNames>
    <definedName name="_xlnm.Print_Titles" localSheetId="0">Data!$5:$6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/>
  <c r="J10"/>
  <c r="J11"/>
  <c r="J12"/>
  <c r="J8"/>
  <c r="G9"/>
  <c r="G10"/>
  <c r="G11"/>
  <c r="G12"/>
  <c r="G8"/>
  <c r="A9"/>
  <c r="A10" s="1"/>
  <c r="A11" s="1"/>
  <c r="A12" s="1"/>
</calcChain>
</file>

<file path=xl/sharedStrings.xml><?xml version="1.0" encoding="utf-8"?>
<sst xmlns="http://schemas.openxmlformats.org/spreadsheetml/2006/main" count="37" uniqueCount="29">
  <si>
    <t>TT</t>
  </si>
  <si>
    <t>A</t>
  </si>
  <si>
    <t xml:space="preserve">Đồng phục cho hệ thống </t>
  </si>
  <si>
    <t>+/- KH so với TH năm trước</t>
  </si>
  <si>
    <t>Đơn vị phụ trách của Hội sở trình ngân sách chung cho toàn hệ thống</t>
  </si>
  <si>
    <t>ĐVT: Đồng</t>
  </si>
  <si>
    <t>CHI TIẾT</t>
  </si>
  <si>
    <t>ĐVT</t>
  </si>
  <si>
    <t>Số lượng dự kiến</t>
  </si>
  <si>
    <t>Đơn giá dự kiến
(bao gồm VAT)</t>
  </si>
  <si>
    <t>Phần thuyết minh số lượng và đơn giá, nguyên nhân tăng giảm số kế hoạch/thực hiện năm trước</t>
  </si>
  <si>
    <t>Cái</t>
  </si>
  <si>
    <t>- P.HCQT</t>
  </si>
  <si>
    <t>SO SÁNH VỚI NĂM TRƯỚC</t>
  </si>
  <si>
    <t>BẢNG TỔNG HỢP KẾ HOẠCH MUA SẮM NĂM 2017</t>
  </si>
  <si>
    <t>KẾ HOẠCH 2017
Thành tiền 
(bao gồm VAT)</t>
  </si>
  <si>
    <t>BỘ PHẬN MUA SẮM</t>
  </si>
  <si>
    <t>KẾ HOẠCH NĂM 2016</t>
  </si>
  <si>
    <t xml:space="preserve">THỰC HIỆN NĂM 2016 </t>
  </si>
  <si>
    <t>test 01</t>
  </si>
  <si>
    <t>test 02</t>
  </si>
  <si>
    <t>test 03</t>
  </si>
  <si>
    <t>test 04</t>
  </si>
  <si>
    <t>test 05</t>
  </si>
  <si>
    <t>1-Sơ mi nam ( gia công+vải)</t>
  </si>
  <si>
    <t>2-Sơ mi nữ ( gia công+vải)</t>
  </si>
  <si>
    <t>3-Áo vest 1 lớp ( gia công+vải)</t>
  </si>
  <si>
    <t>4-Áo vest 2 lớp ( gia công+vải)</t>
  </si>
  <si>
    <t>5-Quần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</si>
</sst>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2"/>
      <name val=".VnArial Narrow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0" borderId="0"/>
    <xf numFmtId="0" fontId="12" fillId="0" borderId="0"/>
    <xf numFmtId="0" fontId="12" fillId="0" borderId="0"/>
    <xf numFmtId="0" fontId="16" fillId="0" borderId="0"/>
    <xf numFmtId="0" fontId="12" fillId="0" borderId="0"/>
    <xf numFmtId="0" fontId="12" fillId="0" borderId="0"/>
    <xf numFmtId="0" fontId="17" fillId="0" borderId="0"/>
    <xf numFmtId="9" fontId="13" fillId="0" borderId="0" applyFont="0" applyFill="0" applyBorder="0" applyAlignment="0" applyProtection="0"/>
    <xf numFmtId="0" fontId="1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3" fontId="9" fillId="3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3" fontId="9" fillId="0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3" fontId="5" fillId="0" borderId="0" xfId="0" applyNumberFormat="1" applyFont="1" applyBorder="1" applyAlignment="1">
      <alignment horizontal="right" wrapText="1"/>
    </xf>
    <xf numFmtId="3" fontId="10" fillId="3" borderId="1" xfId="0" applyNumberFormat="1" applyFont="1" applyFill="1" applyBorder="1" applyAlignment="1">
      <alignment vertical="center"/>
    </xf>
    <xf numFmtId="3" fontId="18" fillId="3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3" fontId="10" fillId="3" borderId="1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3" fontId="10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3" fontId="9" fillId="0" borderId="2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</cellXfs>
  <cellStyles count="19">
    <cellStyle name="0,0_x000d_&#10;NA_x000d_&#10; 2" xfId="2"/>
    <cellStyle name="Comma" xfId="1" builtinId="3"/>
    <cellStyle name="Comma 2" xfId="3"/>
    <cellStyle name="Comma 2 2" xfId="4"/>
    <cellStyle name="Comma 2 3" xfId="5"/>
    <cellStyle name="Comma 3" xfId="6"/>
    <cellStyle name="Comma 4 2" xfId="7"/>
    <cellStyle name="Comma 4 2 2" xfId="8"/>
    <cellStyle name="Comma 8" xfId="9"/>
    <cellStyle name="Excel Built-in Normal" xfId="10"/>
    <cellStyle name="Normal" xfId="0" builtinId="0"/>
    <cellStyle name="Normal 2" xfId="11"/>
    <cellStyle name="Normal 2 2" xfId="12"/>
    <cellStyle name="Normal 2 3" xfId="13"/>
    <cellStyle name="Normal 3" xfId="14"/>
    <cellStyle name="Normal 3 2" xfId="15"/>
    <cellStyle name="Normal 4" xfId="16"/>
    <cellStyle name="Percent 2" xfId="17"/>
    <cellStyle name="Style 1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9919</xdr:rowOff>
    </xdr:from>
    <xdr:to>
      <xdr:col>1</xdr:col>
      <xdr:colOff>695646</xdr:colOff>
      <xdr:row>1</xdr:row>
      <xdr:rowOff>53511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919"/>
          <a:ext cx="963201" cy="353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zoomScale="95" zoomScaleNormal="95" workbookViewId="0">
      <pane xSplit="7" ySplit="7" topLeftCell="H8" activePane="bottomRight" state="frozen"/>
      <selection pane="topRight" activeCell="H1" sqref="H1"/>
      <selection pane="bottomLeft" activeCell="A8" sqref="A8"/>
      <selection pane="bottomRight" activeCell="F15" sqref="A1:XFD1048576"/>
    </sheetView>
  </sheetViews>
  <sheetFormatPr defaultRowHeight="15" outlineLevelRow="1"/>
  <cols>
    <col min="1" max="1" width="4" customWidth="1"/>
    <col min="2" max="2" width="34.42578125" style="3" customWidth="1"/>
    <col min="3" max="3" width="14.42578125" customWidth="1"/>
    <col min="4" max="4" width="6.42578125" style="2" customWidth="1"/>
    <col min="5" max="5" width="9.28515625" customWidth="1"/>
    <col min="6" max="6" width="15.140625" customWidth="1"/>
    <col min="7" max="7" width="16" style="2" customWidth="1"/>
    <col min="8" max="8" width="11.42578125" customWidth="1"/>
    <col min="9" max="9" width="15.7109375" style="2" customWidth="1"/>
    <col min="10" max="10" width="9.85546875" customWidth="1"/>
    <col min="11" max="11" width="29" style="1" customWidth="1"/>
  </cols>
  <sheetData>
    <row r="1" spans="1:11" ht="36.75" customHeight="1">
      <c r="G1" s="5" t="s">
        <v>14</v>
      </c>
      <c r="K1" s="16" t="s">
        <v>5</v>
      </c>
    </row>
    <row r="2" spans="1:11" ht="21" hidden="1" customHeight="1"/>
    <row r="3" spans="1:11" s="3" customFormat="1" ht="15.75" customHeight="1">
      <c r="A3" s="21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s="3" customFormat="1" ht="21" customHeight="1">
      <c r="A4" s="23"/>
      <c r="B4" s="24"/>
      <c r="C4" s="25"/>
      <c r="D4" s="23"/>
      <c r="E4" s="25"/>
      <c r="F4" s="25"/>
      <c r="G4" s="25"/>
      <c r="H4" s="25"/>
      <c r="I4" s="25"/>
      <c r="J4" s="25"/>
      <c r="K4" s="26"/>
    </row>
    <row r="5" spans="1:11" s="1" customFormat="1" ht="20.25" customHeight="1">
      <c r="A5" s="31" t="s">
        <v>0</v>
      </c>
      <c r="B5" s="31" t="s">
        <v>6</v>
      </c>
      <c r="C5" s="31" t="s">
        <v>4</v>
      </c>
      <c r="D5" s="31" t="s">
        <v>7</v>
      </c>
      <c r="E5" s="31" t="s">
        <v>8</v>
      </c>
      <c r="F5" s="31" t="s">
        <v>9</v>
      </c>
      <c r="G5" s="31" t="s">
        <v>15</v>
      </c>
      <c r="H5" s="31" t="s">
        <v>13</v>
      </c>
      <c r="I5" s="31"/>
      <c r="J5" s="32" t="s">
        <v>3</v>
      </c>
      <c r="K5" s="31" t="s">
        <v>10</v>
      </c>
    </row>
    <row r="6" spans="1:11" s="1" customFormat="1" ht="60.75" customHeight="1">
      <c r="A6" s="31"/>
      <c r="B6" s="31"/>
      <c r="C6" s="31"/>
      <c r="D6" s="31"/>
      <c r="E6" s="31"/>
      <c r="F6" s="31"/>
      <c r="G6" s="31"/>
      <c r="H6" s="29" t="s">
        <v>17</v>
      </c>
      <c r="I6" s="29" t="s">
        <v>18</v>
      </c>
      <c r="J6" s="31"/>
      <c r="K6" s="31"/>
    </row>
    <row r="7" spans="1:11" s="1" customFormat="1" ht="15.75" outlineLevel="1">
      <c r="A7" s="13" t="s">
        <v>1</v>
      </c>
      <c r="B7" s="20" t="s">
        <v>2</v>
      </c>
      <c r="C7" s="22"/>
      <c r="D7" s="14"/>
      <c r="E7" s="17"/>
      <c r="F7" s="9"/>
      <c r="G7" s="18"/>
      <c r="H7" s="17"/>
      <c r="I7" s="28"/>
      <c r="J7" s="17"/>
      <c r="K7" s="27"/>
    </row>
    <row r="8" spans="1:11" s="11" customFormat="1" outlineLevel="1">
      <c r="A8" s="6">
        <v>1</v>
      </c>
      <c r="B8" s="7" t="s">
        <v>24</v>
      </c>
      <c r="C8" s="8" t="s">
        <v>12</v>
      </c>
      <c r="D8" s="15" t="s">
        <v>11</v>
      </c>
      <c r="E8" s="19">
        <v>1</v>
      </c>
      <c r="F8" s="12">
        <v>100000</v>
      </c>
      <c r="G8" s="19">
        <f>E8*F8</f>
        <v>100000</v>
      </c>
      <c r="H8" s="12">
        <v>100000</v>
      </c>
      <c r="I8" s="30">
        <v>900000</v>
      </c>
      <c r="J8" s="12">
        <f>I8/H8*100</f>
        <v>900</v>
      </c>
      <c r="K8" s="10" t="s">
        <v>19</v>
      </c>
    </row>
    <row r="9" spans="1:11" s="11" customFormat="1" outlineLevel="1">
      <c r="A9" s="6">
        <f>A8+1</f>
        <v>2</v>
      </c>
      <c r="B9" s="7" t="s">
        <v>25</v>
      </c>
      <c r="C9" s="8" t="s">
        <v>12</v>
      </c>
      <c r="D9" s="15" t="s">
        <v>11</v>
      </c>
      <c r="E9" s="19">
        <v>2</v>
      </c>
      <c r="F9" s="12">
        <v>200000</v>
      </c>
      <c r="G9" s="19">
        <f t="shared" ref="G9:G12" si="0">E9*F9</f>
        <v>400000</v>
      </c>
      <c r="H9" s="12">
        <v>400000</v>
      </c>
      <c r="I9" s="30">
        <v>500000</v>
      </c>
      <c r="J9" s="12">
        <f t="shared" ref="J9:J12" si="1">I9/H9*100</f>
        <v>125</v>
      </c>
      <c r="K9" s="10" t="s">
        <v>20</v>
      </c>
    </row>
    <row r="10" spans="1:11" s="11" customFormat="1" outlineLevel="1">
      <c r="A10" s="6">
        <f t="shared" ref="A10:A12" si="2">A9+1</f>
        <v>3</v>
      </c>
      <c r="B10" s="7" t="s">
        <v>26</v>
      </c>
      <c r="C10" s="8" t="s">
        <v>12</v>
      </c>
      <c r="D10" s="15" t="s">
        <v>11</v>
      </c>
      <c r="E10" s="19">
        <v>3</v>
      </c>
      <c r="F10" s="12">
        <v>200000</v>
      </c>
      <c r="G10" s="19">
        <f t="shared" si="0"/>
        <v>600000</v>
      </c>
      <c r="H10" s="12">
        <v>700000</v>
      </c>
      <c r="I10" s="30">
        <v>800000</v>
      </c>
      <c r="J10" s="12">
        <f t="shared" si="1"/>
        <v>114.28571428571428</v>
      </c>
      <c r="K10" s="10" t="s">
        <v>21</v>
      </c>
    </row>
    <row r="11" spans="1:11" s="11" customFormat="1" outlineLevel="1">
      <c r="A11" s="6">
        <f t="shared" si="2"/>
        <v>4</v>
      </c>
      <c r="B11" s="7" t="s">
        <v>27</v>
      </c>
      <c r="C11" s="8" t="s">
        <v>12</v>
      </c>
      <c r="D11" s="15" t="s">
        <v>11</v>
      </c>
      <c r="E11" s="19">
        <v>4</v>
      </c>
      <c r="F11" s="12">
        <v>200000</v>
      </c>
      <c r="G11" s="19">
        <f t="shared" si="0"/>
        <v>800000</v>
      </c>
      <c r="H11" s="12">
        <v>1000000</v>
      </c>
      <c r="I11" s="30">
        <v>1000000</v>
      </c>
      <c r="J11" s="12">
        <f t="shared" si="1"/>
        <v>100</v>
      </c>
      <c r="K11" s="10" t="s">
        <v>22</v>
      </c>
    </row>
    <row r="12" spans="1:11" s="11" customFormat="1" outlineLevel="1">
      <c r="A12" s="6">
        <f t="shared" si="2"/>
        <v>5</v>
      </c>
      <c r="B12" s="7" t="s">
        <v>28</v>
      </c>
      <c r="C12" s="8" t="s">
        <v>12</v>
      </c>
      <c r="D12" s="15" t="s">
        <v>11</v>
      </c>
      <c r="E12" s="19">
        <v>5</v>
      </c>
      <c r="F12" s="12">
        <v>200000</v>
      </c>
      <c r="G12" s="19">
        <f t="shared" si="0"/>
        <v>1000000</v>
      </c>
      <c r="H12" s="12">
        <v>1300000</v>
      </c>
      <c r="I12" s="30">
        <v>1200000</v>
      </c>
      <c r="J12" s="12">
        <f t="shared" si="1"/>
        <v>92.307692307692307</v>
      </c>
      <c r="K12" s="10" t="s">
        <v>23</v>
      </c>
    </row>
  </sheetData>
  <mergeCells count="10">
    <mergeCell ref="K5:K6"/>
    <mergeCell ref="A5:A6"/>
    <mergeCell ref="B5:B6"/>
    <mergeCell ref="C5:C6"/>
    <mergeCell ref="D5:D6"/>
    <mergeCell ref="E5:E6"/>
    <mergeCell ref="F5:F6"/>
    <mergeCell ref="J5:J6"/>
    <mergeCell ref="G5:G6"/>
    <mergeCell ref="H5:I5"/>
  </mergeCells>
  <pageMargins left="0.27" right="0.33" top="0.46" bottom="0.41" header="0.3" footer="0.2"/>
  <pageSetup paperSize="9" scale="90" orientation="landscape" verticalDpi="0" r:id="rId1"/>
  <headerFooter>
    <oddHeader>&amp;RMB.02- QT.QL/BPMS.01</oddHeader>
    <oddFooter>&amp;LMã số tài liệu: QT.QL/BPMS.01&amp;CLần ban hành: 02&amp;R&amp;P/&amp;N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LEQUOCHAO</dc:creator>
  <cp:lastModifiedBy>Mr.Bao</cp:lastModifiedBy>
  <cp:lastPrinted>2017-06-27T08:23:07Z</cp:lastPrinted>
  <dcterms:created xsi:type="dcterms:W3CDTF">2016-06-02T01:31:10Z</dcterms:created>
  <dcterms:modified xsi:type="dcterms:W3CDTF">2017-07-03T11:59:45Z</dcterms:modified>
</cp:coreProperties>
</file>