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uithcm-my.sharepoint.com/personal/20520815_ms_uit_edu_vn/Documents/Teamwork_HK7/NT207 - Rủi Ro/OnThi/"/>
    </mc:Choice>
  </mc:AlternateContent>
  <xr:revisionPtr revIDLastSave="289" documentId="11_AC3FB4A157455544ABCE997FF74145F836E60E3B" xr6:coauthVersionLast="47" xr6:coauthVersionMax="47" xr10:uidLastSave="{E90C49F6-3CD9-4897-B952-0DADB550DB1A}"/>
  <bookViews>
    <workbookView xWindow="-90" yWindow="-90" windowWidth="19380" windowHeight="10980" activeTab="3" xr2:uid="{00000000-000D-0000-FFFF-FFFF00000000}"/>
  </bookViews>
  <sheets>
    <sheet name="QT1" sheetId="1" r:id="rId1"/>
    <sheet name="QT2" sheetId="3" r:id="rId2"/>
    <sheet name="QT3" sheetId="6" r:id="rId3"/>
    <sheet name="QT4" sheetId="7" r:id="rId4"/>
    <sheet name="QT5" sheetId="5" r:id="rId5"/>
    <sheet name="QT6"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9" l="1"/>
  <c r="H16" i="9"/>
  <c r="H15" i="9"/>
  <c r="H14" i="9"/>
  <c r="H13" i="9"/>
  <c r="H12" i="9"/>
  <c r="H11" i="9"/>
  <c r="H10" i="9"/>
  <c r="H9" i="9"/>
  <c r="H8" i="9"/>
  <c r="H15" i="7"/>
  <c r="H14" i="7"/>
  <c r="H13" i="7"/>
  <c r="H12" i="7"/>
  <c r="H11" i="7"/>
  <c r="H10" i="7"/>
  <c r="H9" i="7"/>
  <c r="H8" i="7"/>
  <c r="H13" i="6"/>
  <c r="H12" i="6"/>
  <c r="H11" i="6"/>
  <c r="H10" i="6"/>
  <c r="H9" i="6"/>
  <c r="H8" i="6"/>
  <c r="H13" i="5"/>
  <c r="H12" i="5"/>
  <c r="H11" i="5"/>
  <c r="H10" i="5"/>
  <c r="H9" i="5"/>
  <c r="H8" i="5"/>
  <c r="H9" i="3"/>
  <c r="H10" i="3"/>
  <c r="H11" i="3"/>
  <c r="H12" i="3"/>
  <c r="H13" i="3"/>
  <c r="H14" i="3"/>
  <c r="H15" i="3"/>
  <c r="H8" i="3"/>
</calcChain>
</file>

<file path=xl/sharedStrings.xml><?xml version="1.0" encoding="utf-8"?>
<sst xmlns="http://schemas.openxmlformats.org/spreadsheetml/2006/main" count="520" uniqueCount="250">
  <si>
    <t>PHÂN TÍCH RỦI RO THEO FMEA</t>
  </si>
  <si>
    <t>Failure Mode and Effects Analysis (FMEA) / Failure Mode, Effects &amp; Criticality Analysis(FMECA)</t>
  </si>
  <si>
    <t xml:space="preserve">Đánh giá lại rủi ro và cơ hội </t>
  </si>
  <si>
    <t>Hành động đề nghị (Có/Không)</t>
  </si>
  <si>
    <t>stt</t>
  </si>
  <si>
    <t>Bước</t>
  </si>
  <si>
    <t xml:space="preserve">Rủi ro tiềm ẩn  </t>
  </si>
  <si>
    <t>Nguyên nhân của rủi ro</t>
  </si>
  <si>
    <t>Khả năng xảy ra (Xếp hạng theo thang đo)- Occ</t>
  </si>
  <si>
    <t>Hậu quả có thể gây ra</t>
  </si>
  <si>
    <t>Mức độ ảnh hưởng (Xếp hạng theo thang đo) - Sev</t>
  </si>
  <si>
    <t>Số RPN1 
= (5)x(7)</t>
  </si>
  <si>
    <t>Biện pháp kiểm soát hiện hữu</t>
  </si>
  <si>
    <t>Số RPN2 
= (10)x(11)</t>
  </si>
  <si>
    <t>Duy trì BPKS hiện hữu
(Có/Không)</t>
  </si>
  <si>
    <t>Bổ sung/thay thế BPKS hoặc hành động khác
(Có/Không)</t>
  </si>
  <si>
    <t>(1)</t>
  </si>
  <si>
    <t>(2)</t>
  </si>
  <si>
    <t>(3)</t>
  </si>
  <si>
    <t>(4)</t>
  </si>
  <si>
    <t>(5)</t>
  </si>
  <si>
    <t>(6)</t>
  </si>
  <si>
    <t>(7)</t>
  </si>
  <si>
    <t>(8)</t>
  </si>
  <si>
    <t>(9)</t>
  </si>
  <si>
    <t>(10)</t>
  </si>
  <si>
    <t>(11)</t>
  </si>
  <si>
    <t>(12)</t>
  </si>
  <si>
    <t>(13)</t>
  </si>
  <si>
    <t>(14)</t>
  </si>
  <si>
    <t>Bước 1: Đăng ký lập nhu cầu đào tạo</t>
  </si>
  <si>
    <t>TTĐT không nhận được bản đăng kí từ các đơn vị</t>
  </si>
  <si>
    <t>Các đơn vị không tuân theo kế hoạch làm việc</t>
  </si>
  <si>
    <t>Thông tin bản đăng kí đào tạo nhân lực từ các đơn vị không được xử lí</t>
  </si>
  <si>
    <t>Thực hiện răn đe bằng cách hình thức phạt như trừ tiền lương với các đơn vị không tuân thủ đúng kế hoạch làm việc</t>
  </si>
  <si>
    <t>Có</t>
  </si>
  <si>
    <t>Không</t>
  </si>
  <si>
    <t>Bước 2: Phân tích và xác định nhu cầu đào tạo</t>
  </si>
  <si>
    <t>TTĐT đánh giá sai về mức độ ưu tiên của các nhu cầu đào tạo</t>
  </si>
  <si>
    <t>TTĐT bất cẩn hoặc thiếu kinh nghiệm, kiến thức trong việc phân tích và đánh giá</t>
  </si>
  <si>
    <t>Các nhu cầu đào tạo được triển khai không đúng, dẫn đến nhận lực không được đào tạo đúng cách</t>
  </si>
  <si>
    <t>Luôn nâng cao kiến thức và khả năng phân tích xử lí của TTĐT</t>
  </si>
  <si>
    <t xml:space="preserve">Có </t>
  </si>
  <si>
    <t>Bước 3: Xây dựng kế hoạch và ngân sách đào tạo năm</t>
  </si>
  <si>
    <t>Kế hoạch không được xây dựng</t>
  </si>
  <si>
    <t>Không đủ ngân sách</t>
  </si>
  <si>
    <t>Kế hoạch đào tạo nhân lực không được thực hiện. Nhân lực không được đào tạo</t>
  </si>
  <si>
    <t>Luôn có nguồn ngân sách dự trữ cho các kế hoạch đào tạo</t>
  </si>
  <si>
    <t>Bước 4: Thống nhất kế hoạch và ngân sách đào tạo năm</t>
  </si>
  <si>
    <t>Kế hoạch không được thống nhất</t>
  </si>
  <si>
    <t>Một trong các phòng/đơn vị không thể kí tên phê duyệt do bận</t>
  </si>
  <si>
    <t>Kế hoạch không được thống nhất dẫn đến không  thực hiện được</t>
  </si>
  <si>
    <t>Các phòng/đơn vị luôn sắp xếp người có tín nhiệm để kí tên phê duyệt kế hoạch</t>
  </si>
  <si>
    <t>Bước 5: Phê duyệt</t>
  </si>
  <si>
    <t>Kế hoạch không được phê duyệt</t>
  </si>
  <si>
    <t>TGĐ không có mặt vào lúc phê duyệt</t>
  </si>
  <si>
    <t>Kế hoạch không được phê duyệt theo thời gian quy định</t>
  </si>
  <si>
    <t>TGĐ đề cử một người có tín nhiệm để thay mặt TGĐ kí vào kế hoạch</t>
  </si>
  <si>
    <t>Bước 6: Triển khai kế hoạch đào tạo</t>
  </si>
  <si>
    <t>Không tìm được giảng viên</t>
  </si>
  <si>
    <t>Các giảng viên đều bận hoặc chi phí thuê quá đắt</t>
  </si>
  <si>
    <t xml:space="preserve">Kế hoạch triển khai đào tạo không được thực hiện </t>
  </si>
  <si>
    <t>Luôn đào tạo sẵn đội ngũ giảng viên nội bộ chất lượng cao</t>
  </si>
  <si>
    <t>Bước 7: Theo dõi, đánh giá và nhập liệu</t>
  </si>
  <si>
    <t>Dữ liệu đào tạo không được lưu trữ</t>
  </si>
  <si>
    <t>Hệ thống quản lí và lưu trữ dữ liệu bị hư hỏng</t>
  </si>
  <si>
    <t>Toàn bộ dữ liệu đào tạo sẽ bị mất</t>
  </si>
  <si>
    <t>Xây dựng hệ thống quản lí và lưu trữ dữ liệu backup</t>
  </si>
  <si>
    <t>Bước 8: Báo cáo và lưu hồ sơ</t>
  </si>
  <si>
    <t>Hồ sơ không đầy đủ</t>
  </si>
  <si>
    <t>TTĐT bất cẩn làm mất 1 trong số tài liệu của hồ sơ</t>
  </si>
  <si>
    <t>Hồ sơ không đầy đủ bộ các văn bản phải lưu trữ theo Quy định của doanh nghiệp; các tập tin số khác thu thập được không đúng quy cách của một Phiếu Yêu cầu</t>
  </si>
  <si>
    <t>TTĐT làm lại hồ sơ bị mất và xin các chữ kí từ những đơn vị liên quan.</t>
  </si>
  <si>
    <t>Quy trình Đào tạo nhân lực tại công ty X</t>
  </si>
  <si>
    <t>QUY TRÌNH MỞ PORT TRUY CẬP VÀO HỆ THỐNG MÁY CHỦ TRÊN THIẾT BỊ TƯỜNG LỬA</t>
  </si>
  <si>
    <t xml:space="preserve">1.Gửi yêu cầu </t>
  </si>
  <si>
    <t>Phiếu yêu cầu mở port không hoàn chỉnh</t>
  </si>
  <si>
    <t xml:space="preserve">Chưa có xác nhận của lãnh đạo phòng </t>
  </si>
  <si>
    <t>2.Tiếp nhận phiếu yêu cầu</t>
  </si>
  <si>
    <t>Không tiếp nhận được phiếu yêu cầu</t>
  </si>
  <si>
    <t>Phiếu yêu cầu bị lạc mất</t>
  </si>
  <si>
    <t>3.Kiểm tra phiếu yêu cầu</t>
  </si>
  <si>
    <t>Thiếu sót trong kiểm tra yêu cầu đầy đủ của phiếu xác nhận</t>
  </si>
  <si>
    <t>Trưởng bộ phận làm việc bất cẩn, thiếu trách nhiệm</t>
  </si>
  <si>
    <t>4.Kiểm soát</t>
  </si>
  <si>
    <t>Trưởng phòng Bảo mật làm việc bất cẩn, thiếu trách nhiệm</t>
  </si>
  <si>
    <t>5.Thực hiện mở Port</t>
  </si>
  <si>
    <t>Không mở port thành công</t>
  </si>
  <si>
    <t>Do bị trùng với các port đã được cấu hình khác</t>
  </si>
  <si>
    <t>6.Thông báo hoàn thành mở Port</t>
  </si>
  <si>
    <t>Không thông báo hoàn thành mở port thành công</t>
  </si>
  <si>
    <t>Hệ thống email, tin nhắn SMS, S-office bị hư hỏng hoặc đang trong lúc bảo trì</t>
  </si>
  <si>
    <t xml:space="preserve">7.Kiểm tra kết quả thực hiện </t>
  </si>
  <si>
    <t>Port được mở không giống mới port trong phiếu yêu cầu</t>
  </si>
  <si>
    <t>Do bộ phận quản trị mạng và thiết bị bảo mật cẩu thả, mở sai port</t>
  </si>
  <si>
    <t>8.Lưu hồ sơ</t>
  </si>
  <si>
    <t xml:space="preserve">Quá nhiều biểu mẫu khác nhau và yêu cầu khác nhau trong các phiếu </t>
  </si>
  <si>
    <t>Không tuân thủ hướng dẫn trong quy trình/quy định tại Doanh nghiệp; hướng dẫn của cơ quan kiểm toán khi ghi nhận kết quả hoạt động hoặc sự việc phát sinh</t>
  </si>
  <si>
    <t>Yêu cầu mở port của nhân viên không được thực hiện, dẫn đến công việc bị gián đoạn</t>
  </si>
  <si>
    <t>Bộ phận mạng không thể xử lí được, dẫn đến công việc của nhân viên bị gián đoạn</t>
  </si>
  <si>
    <t>Phiếu yêu cầu mở port có thông tin không hợp lệ, nếu port được mở sẽ có khả năng  gây nguy hiểm cho hệ thống</t>
  </si>
  <si>
    <t>Port vẫn không được mở, công việc của nhân viên bị gián đoạn</t>
  </si>
  <si>
    <t>Nhân viên không nắm bắt được port có được mở hay chưa, dẫn đến công việc vẫn bị trì trệ</t>
  </si>
  <si>
    <t>Port không được mở và công việc bị gián đoạn</t>
  </si>
  <si>
    <t>Người kiểm duyệt có thể bỏ sót một vài thông tin</t>
  </si>
  <si>
    <t>Lãnh đạo phòng đề cử 1 người có tín nhiệm để thay mặt xác nhận</t>
  </si>
  <si>
    <t>Lưu trữ phiếu yêu cầu trên máy tính để có thể in ra lại</t>
  </si>
  <si>
    <t>Xử phạt như trừ lương với những sự việc thiếu trách nhiệm và bất cẩn</t>
  </si>
  <si>
    <t>Có danh sách các port đang được mở để đối chiếu ở bước kiểm tra và kiểm soát</t>
  </si>
  <si>
    <t>Sử dụng kênh giao tiếp khác như Zalo</t>
  </si>
  <si>
    <t>Có hình thức răn đe với các trường hợp cẩu thả của nhân viên</t>
  </si>
  <si>
    <t>Xác nhận phiếu qua hệ thống ứng dụng nội bộ của công ty</t>
  </si>
  <si>
    <t>Quy trình Tiếp nhận và xử lý yêu cầu cơ sở hạ tầng CNTT</t>
  </si>
  <si>
    <t>Bước 1: Tiếp nhận yêu cầu</t>
  </si>
  <si>
    <t>Không có CB tiếp nhận yêu cầu</t>
  </si>
  <si>
    <t>CB đang nghỉ phép, đang công tác ở địa điểm khác hoặc tạm vắng mặt do việc riêng</t>
  </si>
  <si>
    <t>Bước 2: Phân loại yêu cầu và trả lời thời gian thực hiện</t>
  </si>
  <si>
    <t>Hệ thống email không hoạt động</t>
  </si>
  <si>
    <t>Đang trong kỳ bảo trì hệ thống email (downtime), cấu hình sai, sự cố ngoài ý muốn v.v.</t>
  </si>
  <si>
    <t>Bước 3: Báo cáo Lãnh đạo Phòng và đề xuất giải pháp</t>
  </si>
  <si>
    <t>Xây dựng giải pháp sai, không phù hợp</t>
  </si>
  <si>
    <t>CB phòng CNTT&amp;TT xử lý yêu cầu thiếu kinh nghiệm,  thiếu tham khảo các nguồn tin khác</t>
  </si>
  <si>
    <t xml:space="preserve">Bước 4: Phê duyệt giải pháp </t>
  </si>
  <si>
    <t>Giải pháp không được phê duyệt trên văn bản</t>
  </si>
  <si>
    <t>Trưởng Phòng CNTT&amp;TT không có mặt để phê duyệt</t>
  </si>
  <si>
    <t>Bước 5: Xử lý yêu cầu của đơn vị</t>
  </si>
  <si>
    <t>Không thể thực hiện theo giải pháp đã phê duyệt</t>
  </si>
  <si>
    <t>Nhân sự nghỉ việc hoặc không ở nơi làm việc</t>
  </si>
  <si>
    <t>Bước 6: Ghi sổ, lập và lưu hồ sơ công việc</t>
  </si>
  <si>
    <t>Không lưu hoặc lưu không đầy đủ hồ sơ</t>
  </si>
  <si>
    <t>Thiếu giám sát, kiểm tra công việc của nhân viên; nhân viên làm việc cẩu thả…</t>
  </si>
  <si>
    <t>Nhân viên không thể gửi yêu cầu; công việc hoặc dự án bị đình trệ</t>
  </si>
  <si>
    <t>CB phòng CNTT&amp;TT không thể gửi email phản hồi trong 24h</t>
  </si>
  <si>
    <t xml:space="preserve">Giải pháp không dùng được; thời gian thực hiện yêu cầu bị kéo dài hơn mong đợi </t>
  </si>
  <si>
    <t>Thời gian thực hiện yêu cầu bị kéo dài hơn mong đợi</t>
  </si>
  <si>
    <t>Thời gian thực hiện yêu cầu bị kéo dài hoặc không thể thực hiện</t>
  </si>
  <si>
    <t>Thất lạc hồ sơ, không có cơ sở khi cần kiểm tra đối chiếu</t>
  </si>
  <si>
    <t>Nhân viên gửi yêu cầu qua email/zalo</t>
  </si>
  <si>
    <t>CB phòng CNTT&amp;TT phản hồi qua hệ thống s-office (MIS) hoặc Zalo trong thời gian hệ thống email không hoạt động</t>
  </si>
  <si>
    <t>Khi soạn và duyệt giải pháp, người soạn phải tham khảo nhiều kịch bản xử lý đã có</t>
  </si>
  <si>
    <t xml:space="preserve">Trưởng Phòng đồng ý cho phép CB phòng CNTT&amp;TT liên lạc qua điện thoại với Trưởng Phòng để có phê duyệt </t>
  </si>
  <si>
    <t>Luôn phân công nhân sự dự phòng khi có nhân sự nghỉ việc hoặc không ở nơi làm việc</t>
  </si>
  <si>
    <t>Quy trình mở port truy cập vào mạng công ty</t>
  </si>
  <si>
    <t xml:space="preserve">Bước 1: Gởi yêu cầu mở port mạng </t>
  </si>
  <si>
    <t>Yêu cầu mở port không được gửi</t>
  </si>
  <si>
    <t>Hệ thống Email, điện thoại, S-office bị hư hỏng hoặc đang trong trạng thái bảo trì</t>
  </si>
  <si>
    <t>Không gửi yêu cầu được, không mở port thành công nên công việc bị gián đoạn</t>
  </si>
  <si>
    <t>Bước 2: Tiếp nhận yêu cầu</t>
  </si>
  <si>
    <t>Yêu cầu mở port không được tiếp nhận</t>
  </si>
  <si>
    <t>Phiếu yêu cầu không được tiếp nhận và xử lí</t>
  </si>
  <si>
    <t>Bước 3: Kiểm tra yêu cầu</t>
  </si>
  <si>
    <t>Sai sót trong quá trình kiểm tra thiết bị</t>
  </si>
  <si>
    <t>Nhân viên bất cẩn và thiếu trách nhiệm trong quá trình kiểm tra</t>
  </si>
  <si>
    <t>Sử dụng thiết bị không hợp lệ, dẫn đến xảy ra một số lỗ hổng bảo mật</t>
  </si>
  <si>
    <t>Bước 4: Mở port mạng truy cập</t>
  </si>
  <si>
    <t>Port yêu cầu không được mở, nhân viên vẫn không làm được việc</t>
  </si>
  <si>
    <t>Bước 5: Kiểm tra kết quả thực hiện</t>
  </si>
  <si>
    <t>Port mở nhưng các máy ping vẫn không thông với nhau</t>
  </si>
  <si>
    <t>Lỗi cấu hình ở máy</t>
  </si>
  <si>
    <t>Nhân viên vẫn không mở port và truy cập vào mạng máy tính được</t>
  </si>
  <si>
    <t>Bước 6: Lưu hồ sơ</t>
  </si>
  <si>
    <t>Nhân sự bất cẩn làm mất 1 trong số tài liệu của hồ sơ</t>
  </si>
  <si>
    <t>Sử dụng 1 kênh liên lạc dự phòng như Whatsapp, Zalo</t>
  </si>
  <si>
    <t xml:space="preserve">Có hình thức răn đe với những trường hợp làm việc bất cẩn, thiếu trách nhiệm </t>
  </si>
  <si>
    <t>Có bước kiểm tra xem port yêu cầu có trùng với port nào đã có sẵn trong hệ thống chưa</t>
  </si>
  <si>
    <t>Có tài liệu hướng dẫn cấu hình các máy để các máy có thể kết nối trong mạng</t>
  </si>
  <si>
    <t>Nhân viên Bộ phận
Mạng và Bảo mật tập hợp hồ sơ chuyển cho Trưởng Phòng Bảo mật kiểm tra đầy đủ tài liệu trước khi lưu trữ.
Thường xuyên kiểm tra, kịp thời phát hiện sai sót trong công việc lưu hồ sơ để khắc phục.</t>
  </si>
  <si>
    <t>CB phòng CNTT&amp;TT xử lý yêu cầu xong tập hợp hồ sơ chuyển cho Trưởng Phòng CNTT&amp;TT kiểm tra đầy đủ tài liệu trước khi lưu trữ.
Thường xuyên kiểm tra, kịp thời phát hiện sai sót trong công việc lưu hồ sơ để khắc phục.</t>
  </si>
  <si>
    <t>Bị trùng port với dịch vụ mạng đang mở khác</t>
  </si>
  <si>
    <t xml:space="preserve">Port mạng truy cập không sẵn sàng </t>
  </si>
  <si>
    <t xml:space="preserve">Bước 1: soạn văn bản yêu cầu xử lí sự cố </t>
  </si>
  <si>
    <t>Văn bản xử lí sự cố được soạn sai, không theo quy chuẩn</t>
  </si>
  <si>
    <t>Người viết làm việc thiếu trách nhiệm và bất cẩn</t>
  </si>
  <si>
    <t>Thông tin sự cố bị truyền đạt sai hoặc không đầy đủ</t>
  </si>
  <si>
    <t>Bước 2: kiểm tra xác định sự cố, lắp đặt mạng, xử lý</t>
  </si>
  <si>
    <t>Sự cố không được kiểm tra và xử lý</t>
  </si>
  <si>
    <t>Các cán bộ đều có việc bận nên không thể kiểm tra</t>
  </si>
  <si>
    <t>Sự cố không được xử lí sẽ tiếp tục gây ra thiệt hại cho nhà trường</t>
  </si>
  <si>
    <t xml:space="preserve">Bước 3: lập đề xuất sửa chữa, thay thế, lắp đặt mạng </t>
  </si>
  <si>
    <t>Đề xuất không hợp lý</t>
  </si>
  <si>
    <t xml:space="preserve">Cán bộ kiểm tra và phân tích thiếu kiến thức xử lí sự cố. </t>
  </si>
  <si>
    <t>Dẫn đến việc xử lí sự cố không đúng, vừa gây ra tốn thời gian, tài nguyên và công sức của nhà trường</t>
  </si>
  <si>
    <t>Bước 4: Duyệt đề xuất sữa chữa, thay thế, lắp đặt mạng</t>
  </si>
  <si>
    <t>Đề xuất không được duyệt</t>
  </si>
  <si>
    <t>Ban giám hiệu đi vắng</t>
  </si>
  <si>
    <t>Bước 5: Chọn đối tác, ký hợp đồng, sữa chữa, cung cấp thiết bị</t>
  </si>
  <si>
    <t>Chọn sai đối tác</t>
  </si>
  <si>
    <t>Không nghiên cứu kĩ về thông tin đối tác</t>
  </si>
  <si>
    <t>Dịch vụ đối tác cung cấp đắt hơn so với thị trường và chất lượng thấp</t>
  </si>
  <si>
    <t>Bước 6: Sữa chữa, cung cấp, lắp đặt</t>
  </si>
  <si>
    <t>Qúa trình sữa chữa cung cấp lắp đặt kéo dài quá lâu</t>
  </si>
  <si>
    <t>Đối tác làm việc thiếu chuyên nghiệp và không uy tín</t>
  </si>
  <si>
    <t>Thời gian sữa chữa lâu gây gián đoạn công việc của nhà trường</t>
  </si>
  <si>
    <t>Bước 7: Bàn giao, nghiệm thu, thanh lý</t>
  </si>
  <si>
    <t>Các sản phẩm lắp đặt chất lượng thấp</t>
  </si>
  <si>
    <t>Không đảm bảo chất lượng của hệ thống sau khi sữa chữa</t>
  </si>
  <si>
    <t>Bước 8: Đưa vào sử dụng</t>
  </si>
  <si>
    <t>Một số thiết bị không hoạt động được</t>
  </si>
  <si>
    <t>Sản phẩm chất lượng thấp và đối tác làm việc không uy tín</t>
  </si>
  <si>
    <t>Hệ thống có khả năng gặp sự cố trong thời gian ngắn</t>
  </si>
  <si>
    <t>Quy trình sự cố mạng phần mềm</t>
  </si>
  <si>
    <t>Có tài liệu và biểu mẫu liên quan. Đồng thời có biện pháp răn đe với cách làm việc cẩu thả</t>
  </si>
  <si>
    <t>Luôn phân công các cán bộ trực thay ca nhau</t>
  </si>
  <si>
    <t>Có các buổi đào tạo nội bộ để nâng cao khả năng xử lí sự cố của nhân viên</t>
  </si>
  <si>
    <t>Ban giám hiệu đề xuất một cán bộ có tín nhiệm cao để phê duyệt thay mặt</t>
  </si>
  <si>
    <t>Có 1 phòng ban chuyên về đối ngoại để nghiên cứu thông tin của đối tác</t>
  </si>
  <si>
    <t>Viết hợp đồng thỏa thuận về thời gian hoàn thành cho đối tác</t>
  </si>
  <si>
    <t>Viết hợp đồng thỏa thuận về yêu cầu chất lượng các sản phẩm cho đối tác</t>
  </si>
  <si>
    <t>Quy trình xử lí sự cố máy tính nhiễm virus/malware</t>
  </si>
  <si>
    <t>Bước 1: Lập kế hoạch xử lýsự cố (“Plan”)</t>
  </si>
  <si>
    <t>Bước 2: Thực hiện kế hoạch (“Do”)</t>
  </si>
  <si>
    <t>Bước 3: Kiểm tra kết quả lần 1 (“1st Check”)</t>
  </si>
  <si>
    <t>Kết quả kiểm tra có sai sót (còn virus nhưng không phát hiện được)</t>
  </si>
  <si>
    <t xml:space="preserve">Xuất hiện loại mã độc mới, nâng cao có khả năng qua mặt trình phát hiện </t>
  </si>
  <si>
    <t>Hệ thống máy tính vẫn bị malware tấn công và gây hại</t>
  </si>
  <si>
    <t>Bước 4: Tìm hỗ trợ của bên thứ ba</t>
  </si>
  <si>
    <t>Không được nhận sự hỗ trợ kịp thời từ bên thứ ba</t>
  </si>
  <si>
    <t>Bước 5: Cập nhật phiên bản antivirus</t>
  </si>
  <si>
    <t>Không cập nhật được phiên bản antivirus</t>
  </si>
  <si>
    <t>Bước 6: Quét virus / malware lần 2</t>
  </si>
  <si>
    <t>Nhân viên xử lý sự cố chủ quan, nghĩ rằng không còn malware</t>
  </si>
  <si>
    <t>Bước 7: Kiểm tra kết quả lần 2 (“2nd Check”)</t>
  </si>
  <si>
    <t>Bước 8: Kiểm tra và cải tiến (“Act”)</t>
  </si>
  <si>
    <t>Nhân sự không báo cáo kết quả xử lí cho trưởng phòng ATTT</t>
  </si>
  <si>
    <t>Bước 9: Báo cáo kết quả xử lý</t>
  </si>
  <si>
    <t>Trưởng phòng ATTT không phân công nhân sự để theo dõi hệ thống</t>
  </si>
  <si>
    <t>Hệ thống có thể bị tấn công và khó có thể ứng cứu kịp thời</t>
  </si>
  <si>
    <t>Bước 10: Lưu hồ sơ</t>
  </si>
  <si>
    <t>Có hình thức răn đe với những nhân viên thực hiện xử lí sự cố không tuân thủ theo quy trình</t>
  </si>
  <si>
    <t>Xây dựng hệ thống máy tính với cấu hình mạnh, đáp ứng được cấu hình của các phần mềm antivirus mới</t>
  </si>
  <si>
    <t>Công cụ chuyên dụng dùng để xử lí sự cố bị hỏng hoặc thiếu</t>
  </si>
  <si>
    <t>Phòng ATTT không trang bị dự phòng; không quản lý công cụ theo quy định</t>
  </si>
  <si>
    <t>Kế hoạch xử lí sự cố không thể thực hiện do thiếu công cụ cần thiết</t>
  </si>
  <si>
    <t>Phòng ATTT luôn mua dự phòng 2 hoặc 3 bộ công cụ</t>
  </si>
  <si>
    <t>Virus/Malware chưa được cách ly hoàn toàn khỏi máy tính</t>
  </si>
  <si>
    <t>Cập nhật kịch bản định kỳ. Có hình thức răn đe với những nhân viên thực hiện xử lí sự cố không tuân thủ theo quy trình</t>
  </si>
  <si>
    <t>Một số hoạt động trong kịch bản không được thực hiện</t>
  </si>
  <si>
    <t>Phần mềm, thiết bị, công cụ được sử dụng bị lỗi thời, không được cập nhật.
Nhân viên làm việc cẩu thả</t>
  </si>
  <si>
    <t>Luôn cập nhật anti-virus trước khi tiến hành kiểm tra. Thực hiện kiểm tra trong sandbox để phân tích hành vi.</t>
  </si>
  <si>
    <t>Bên thứ ba có nhiều dự án khác và đang bận</t>
  </si>
  <si>
    <t>Có danh sách các bên thứ 3 dự phòng</t>
  </si>
  <si>
    <t>Máy tính không đáp ứng đủ cấu hình cho phiên bản mới của anti-virus</t>
  </si>
  <si>
    <t>Anti-virus không phát hiện được các loại mã độc mới</t>
  </si>
  <si>
    <t>Quét lần 2 không được thực hiện</t>
  </si>
  <si>
    <t xml:space="preserve">Nhân viên ca sau tiếp nhận công việc xử lí sự cố và hỏi lại nhân viên ca trước đã có quét lần 2 chưa; Trưởng phòng ATTT kí xác nhận đã thực hiện bước này </t>
  </si>
  <si>
    <t>Trưởng phòng ATTT làm việc cẩu thả</t>
  </si>
  <si>
    <t>Nhân sự bất mãn, làm việc thiếu trách nhiệm</t>
  </si>
  <si>
    <t>Trưởng phòng ATTT không nắm được tình hình, khó đánh giá mức độ tin cậy hệ thống máy tính</t>
  </si>
  <si>
    <t>Chỉ đạo và phân công được ghi thành văn bản báo cáo với cấp trên</t>
  </si>
  <si>
    <t>Nhân viên xử lý sự cố  xong tập hợp hồ sơ chuyển cho Trưởng Phòng ATTT kiểm tra đầy đủ tài liệu trước khi lưu trữ.
Thường xuyên kiểm tra, kịp thời phát hiện sai sót trong công việc lưu hồ sơ để khắc phục.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</si>
</sst>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Times New Roman"/>
      <family val="1"/>
    </font>
    <font>
      <b/>
      <sz val="14"/>
      <color theme="1"/>
      <name val="Times New Roman"/>
      <family val="1"/>
    </font>
    <font>
      <b/>
      <sz val="15"/>
      <color theme="1"/>
      <name val="Times New Roman"/>
      <family val="1"/>
    </font>
    <font>
      <b/>
      <sz val="13"/>
      <color theme="1"/>
      <name val="Times New Roman"/>
      <family val="1"/>
    </font>
    <font>
      <b/>
      <sz val="16"/>
      <color theme="1"/>
      <name val="Times New Roman"/>
      <family val="1"/>
    </font>
    <font>
      <b/>
      <sz val="11"/>
      <color theme="1"/>
      <name val="Times New Roman"/>
      <family val="1"/>
    </font>
    <font>
      <b/>
      <sz val="22"/>
      <color rgb="FFFF0000"/>
      <name val="Times New Roman"/>
      <family val="1"/>
    </font>
    <font>
      <sz val="15"/>
      <color theme="1"/>
      <name val="Times New Roman"/>
      <family val="1"/>
    </font>
    <font>
      <b/>
      <sz val="12"/>
      <color theme="1"/>
      <name val="Times New Roman"/>
      <family val="1"/>
    </font>
    <font>
      <sz val="14"/>
      <color theme="1"/>
      <name val="Times New Roman"/>
      <family val="1"/>
    </font>
  </fonts>
  <fills count="7">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1" fillId="0" borderId="1" xfId="0" quotePrefix="1" applyFont="1" applyBorder="1" applyAlignment="1">
      <alignment horizontal="center" vertical="center"/>
    </xf>
    <xf numFmtId="0" fontId="3" fillId="0" borderId="2" xfId="0" applyFont="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0" fontId="3" fillId="5" borderId="2" xfId="0" quotePrefix="1" applyFont="1" applyFill="1" applyBorder="1" applyAlignment="1">
      <alignment horizontal="center" vertical="center" wrapText="1"/>
    </xf>
    <xf numFmtId="0" fontId="8" fillId="0" borderId="0" xfId="0" applyFont="1"/>
    <xf numFmtId="0" fontId="6" fillId="5" borderId="2" xfId="0" quotePrefix="1" applyFont="1" applyFill="1" applyBorder="1" applyAlignment="1">
      <alignment horizontal="left" vertical="top" wrapText="1"/>
    </xf>
    <xf numFmtId="0" fontId="9" fillId="4" borderId="3" xfId="0" quotePrefix="1" applyFont="1" applyFill="1" applyBorder="1" applyAlignment="1">
      <alignment horizontal="left" vertical="top" wrapText="1"/>
    </xf>
    <xf numFmtId="0" fontId="2" fillId="5" borderId="3" xfId="0" quotePrefix="1" applyFont="1" applyFill="1" applyBorder="1" applyAlignment="1">
      <alignment horizontal="center" vertical="center" wrapText="1"/>
    </xf>
    <xf numFmtId="0" fontId="6" fillId="5" borderId="3" xfId="0" quotePrefix="1" applyFont="1" applyFill="1" applyBorder="1" applyAlignment="1">
      <alignment horizontal="center" vertical="center" wrapText="1"/>
    </xf>
    <xf numFmtId="0" fontId="10" fillId="0" borderId="1" xfId="0" applyFont="1" applyBorder="1" applyAlignment="1">
      <alignment vertical="top" wrapText="1"/>
    </xf>
    <xf numFmtId="0" fontId="10" fillId="2" borderId="1" xfId="0" applyFont="1" applyFill="1" applyBorder="1" applyAlignment="1">
      <alignment horizontal="center" vertical="center" wrapText="1"/>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0" fillId="0" borderId="1" xfId="0" quotePrefix="1" applyFont="1" applyBorder="1" applyAlignment="1">
      <alignment vertical="top" wrapText="1"/>
    </xf>
    <xf numFmtId="0" fontId="10"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left" vertical="top" wrapText="1"/>
    </xf>
    <xf numFmtId="0" fontId="10" fillId="2" borderId="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6" borderId="1" xfId="0" applyFont="1" applyFill="1" applyBorder="1" applyAlignment="1">
      <alignment horizontal="left" vertical="top" wrapText="1"/>
    </xf>
    <xf numFmtId="0" fontId="1" fillId="0" borderId="1" xfId="0" applyFont="1" applyBorder="1" applyAlignment="1">
      <alignment horizontal="center" vertical="center" wrapText="1"/>
    </xf>
    <xf numFmtId="0" fontId="1" fillId="0" borderId="0" xfId="0" applyFont="1" applyAlignment="1">
      <alignment wrapText="1"/>
    </xf>
    <xf numFmtId="0" fontId="4" fillId="5" borderId="1" xfId="0" quotePrefix="1" applyFont="1" applyFill="1" applyBorder="1" applyAlignment="1">
      <alignment horizontal="center"/>
    </xf>
    <xf numFmtId="0" fontId="4" fillId="5" borderId="1" xfId="0" applyFont="1" applyFill="1" applyBorder="1" applyAlignment="1">
      <alignment horizontal="center"/>
    </xf>
    <xf numFmtId="0" fontId="5" fillId="5" borderId="0" xfId="0" quotePrefix="1" applyFont="1" applyFill="1" applyAlignment="1">
      <alignment horizontal="center"/>
    </xf>
    <xf numFmtId="0" fontId="5" fillId="5" borderId="0" xfId="0" applyFont="1" applyFill="1" applyAlignment="1">
      <alignment horizontal="center"/>
    </xf>
    <xf numFmtId="0" fontId="6" fillId="0" borderId="4" xfId="0" quotePrefix="1"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7" fillId="0" borderId="0" xfId="0" applyFont="1" applyAlignment="1">
      <alignment horizontal="center" vertical="center"/>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5"/>
  <sheetViews>
    <sheetView topLeftCell="A10" zoomScale="91" workbookViewId="0">
      <selection activeCell="H8" sqref="H8"/>
    </sheetView>
  </sheetViews>
  <sheetFormatPr defaultRowHeight="14.5" x14ac:dyDescent="0.7"/>
  <cols>
    <col min="1" max="1" width="6" style="1" customWidth="1"/>
    <col min="2" max="2" width="23.54296875" style="1" customWidth="1"/>
    <col min="3" max="3" width="24.1328125" style="1" customWidth="1"/>
    <col min="4" max="4" width="19.58984375" style="1" customWidth="1"/>
    <col min="5" max="5" width="13.7265625" style="1" customWidth="1"/>
    <col min="6" max="6" width="26.5" style="1" customWidth="1"/>
    <col min="7" max="7" width="15.54296875" style="1" customWidth="1"/>
    <col min="8" max="8" width="8.7265625" style="1"/>
    <col min="9" max="9" width="22.7265625" style="1" customWidth="1"/>
    <col min="10" max="10" width="12.7265625" style="1" customWidth="1"/>
    <col min="11" max="11" width="15" style="1" customWidth="1"/>
    <col min="12" max="12" width="9.58984375" style="1" customWidth="1"/>
    <col min="13" max="13" width="17.7265625" style="1" customWidth="1"/>
    <col min="14" max="14" width="20.54296875" style="1" customWidth="1"/>
    <col min="15" max="16384" width="8.7265625" style="1"/>
  </cols>
  <sheetData>
    <row r="1" spans="1:14" ht="51.75" customHeight="1" x14ac:dyDescent="0.7">
      <c r="B1" s="33" t="s">
        <v>73</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62"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ht="109.5" x14ac:dyDescent="0.7">
      <c r="A8" s="5">
        <v>1</v>
      </c>
      <c r="B8" s="12" t="s">
        <v>30</v>
      </c>
      <c r="C8" s="12" t="s">
        <v>31</v>
      </c>
      <c r="D8" s="12" t="s">
        <v>32</v>
      </c>
      <c r="E8" s="13">
        <v>2</v>
      </c>
      <c r="F8" s="14" t="s">
        <v>33</v>
      </c>
      <c r="G8" s="13">
        <v>1</v>
      </c>
      <c r="H8" s="15">
        <v>2</v>
      </c>
      <c r="I8" s="14" t="s">
        <v>34</v>
      </c>
      <c r="J8" s="16">
        <v>1</v>
      </c>
      <c r="K8" s="16">
        <v>1</v>
      </c>
      <c r="L8" s="15">
        <v>1</v>
      </c>
      <c r="M8" s="15" t="s">
        <v>35</v>
      </c>
      <c r="N8" s="15" t="s">
        <v>36</v>
      </c>
    </row>
    <row r="9" spans="1:14" ht="91.25" x14ac:dyDescent="0.7">
      <c r="A9" s="5">
        <v>2</v>
      </c>
      <c r="B9" s="17" t="s">
        <v>37</v>
      </c>
      <c r="C9" s="12" t="s">
        <v>38</v>
      </c>
      <c r="D9" s="12" t="s">
        <v>39</v>
      </c>
      <c r="E9" s="13">
        <v>2</v>
      </c>
      <c r="F9" s="14" t="s">
        <v>40</v>
      </c>
      <c r="G9" s="13">
        <v>1</v>
      </c>
      <c r="H9" s="15">
        <v>2</v>
      </c>
      <c r="I9" s="23" t="s">
        <v>41</v>
      </c>
      <c r="J9" s="16">
        <v>1</v>
      </c>
      <c r="K9" s="18">
        <v>1</v>
      </c>
      <c r="L9" s="19">
        <v>1</v>
      </c>
      <c r="M9" s="19" t="s">
        <v>42</v>
      </c>
      <c r="N9" s="19" t="s">
        <v>36</v>
      </c>
    </row>
    <row r="10" spans="1:14" ht="73" x14ac:dyDescent="0.7">
      <c r="A10" s="5">
        <v>3</v>
      </c>
      <c r="B10" s="17" t="s">
        <v>43</v>
      </c>
      <c r="C10" s="12" t="s">
        <v>44</v>
      </c>
      <c r="D10" s="12" t="s">
        <v>45</v>
      </c>
      <c r="E10" s="13">
        <v>2</v>
      </c>
      <c r="F10" s="14" t="s">
        <v>46</v>
      </c>
      <c r="G10" s="13">
        <v>2</v>
      </c>
      <c r="H10" s="15">
        <v>4</v>
      </c>
      <c r="I10" s="14" t="s">
        <v>47</v>
      </c>
      <c r="J10" s="16">
        <v>1</v>
      </c>
      <c r="K10" s="18">
        <v>1</v>
      </c>
      <c r="L10" s="19">
        <v>1</v>
      </c>
      <c r="M10" s="19" t="s">
        <v>35</v>
      </c>
      <c r="N10" s="15" t="s">
        <v>36</v>
      </c>
    </row>
    <row r="11" spans="1:14" ht="91.25" x14ac:dyDescent="0.7">
      <c r="A11" s="5">
        <v>4</v>
      </c>
      <c r="B11" s="17" t="s">
        <v>48</v>
      </c>
      <c r="C11" s="12" t="s">
        <v>49</v>
      </c>
      <c r="D11" s="12" t="s">
        <v>50</v>
      </c>
      <c r="E11" s="13">
        <v>2</v>
      </c>
      <c r="F11" s="14" t="s">
        <v>51</v>
      </c>
      <c r="G11" s="13">
        <v>1</v>
      </c>
      <c r="H11" s="15">
        <v>2</v>
      </c>
      <c r="I11" s="23" t="s">
        <v>52</v>
      </c>
      <c r="J11" s="16">
        <v>1</v>
      </c>
      <c r="K11" s="18">
        <v>1</v>
      </c>
      <c r="L11" s="19">
        <v>1</v>
      </c>
      <c r="M11" s="19" t="s">
        <v>42</v>
      </c>
      <c r="N11" s="19" t="s">
        <v>36</v>
      </c>
    </row>
    <row r="12" spans="1:14" ht="73" x14ac:dyDescent="0.7">
      <c r="A12" s="5">
        <v>5</v>
      </c>
      <c r="B12" s="17" t="s">
        <v>53</v>
      </c>
      <c r="C12" s="12" t="s">
        <v>54</v>
      </c>
      <c r="D12" s="12" t="s">
        <v>55</v>
      </c>
      <c r="E12" s="13">
        <v>2</v>
      </c>
      <c r="F12" s="14" t="s">
        <v>56</v>
      </c>
      <c r="G12" s="13">
        <v>1</v>
      </c>
      <c r="H12" s="15">
        <v>2</v>
      </c>
      <c r="I12" s="14" t="s">
        <v>57</v>
      </c>
      <c r="J12" s="16">
        <v>1</v>
      </c>
      <c r="K12" s="18">
        <v>1</v>
      </c>
      <c r="L12" s="19">
        <v>1</v>
      </c>
      <c r="M12" s="19" t="s">
        <v>42</v>
      </c>
      <c r="N12" s="19" t="s">
        <v>36</v>
      </c>
    </row>
    <row r="13" spans="1:14" ht="54.75" x14ac:dyDescent="0.7">
      <c r="A13" s="5">
        <v>6</v>
      </c>
      <c r="B13" s="17" t="s">
        <v>58</v>
      </c>
      <c r="C13" s="12" t="s">
        <v>59</v>
      </c>
      <c r="D13" s="12" t="s">
        <v>60</v>
      </c>
      <c r="E13" s="13">
        <v>2</v>
      </c>
      <c r="F13" s="20" t="s">
        <v>61</v>
      </c>
      <c r="G13" s="13">
        <v>1</v>
      </c>
      <c r="H13" s="15">
        <v>2</v>
      </c>
      <c r="I13" s="14" t="s">
        <v>62</v>
      </c>
      <c r="J13" s="16">
        <v>1</v>
      </c>
      <c r="K13" s="18">
        <v>1</v>
      </c>
      <c r="L13" s="19">
        <v>1</v>
      </c>
      <c r="M13" s="19" t="s">
        <v>35</v>
      </c>
      <c r="N13" s="19" t="s">
        <v>36</v>
      </c>
    </row>
    <row r="14" spans="1:14" ht="54.75" x14ac:dyDescent="0.7">
      <c r="A14" s="5">
        <v>7</v>
      </c>
      <c r="B14" s="17" t="s">
        <v>63</v>
      </c>
      <c r="C14" s="12" t="s">
        <v>64</v>
      </c>
      <c r="D14" s="12" t="s">
        <v>65</v>
      </c>
      <c r="E14" s="21">
        <v>2</v>
      </c>
      <c r="F14" s="14" t="s">
        <v>66</v>
      </c>
      <c r="G14" s="22">
        <v>2</v>
      </c>
      <c r="H14" s="15">
        <v>4</v>
      </c>
      <c r="I14" s="14" t="s">
        <v>67</v>
      </c>
      <c r="J14" s="16">
        <v>1</v>
      </c>
      <c r="K14" s="18">
        <v>1</v>
      </c>
      <c r="L14" s="19">
        <v>1</v>
      </c>
      <c r="M14" s="19" t="s">
        <v>42</v>
      </c>
      <c r="N14" s="19" t="s">
        <v>36</v>
      </c>
    </row>
    <row r="15" spans="1:14" ht="146" x14ac:dyDescent="0.7">
      <c r="A15" s="5">
        <v>8</v>
      </c>
      <c r="B15" s="17" t="s">
        <v>68</v>
      </c>
      <c r="C15" s="12" t="s">
        <v>69</v>
      </c>
      <c r="D15" s="12" t="s">
        <v>70</v>
      </c>
      <c r="E15" s="21">
        <v>2</v>
      </c>
      <c r="F15" s="14" t="s">
        <v>71</v>
      </c>
      <c r="G15" s="22">
        <v>1</v>
      </c>
      <c r="H15" s="15">
        <v>2</v>
      </c>
      <c r="I15" s="14" t="s">
        <v>72</v>
      </c>
      <c r="J15" s="16">
        <v>1</v>
      </c>
      <c r="K15" s="18">
        <v>1</v>
      </c>
      <c r="L15" s="19">
        <v>1</v>
      </c>
      <c r="M15" s="19" t="s">
        <v>35</v>
      </c>
      <c r="N15" s="19" t="s">
        <v>36</v>
      </c>
    </row>
  </sheetData>
  <mergeCells count="5">
    <mergeCell ref="J5:L5"/>
    <mergeCell ref="M5:N5"/>
    <mergeCell ref="B4:N4"/>
    <mergeCell ref="B3:N3"/>
    <mergeCell ref="B1:N1"/>
  </mergeCells>
  <pageMargins left="0.25" right="0.25" top="0.75" bottom="0.75" header="0.3" footer="0.3"/>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B8422-3457-40D6-B22A-DD599DC0734F}">
  <sheetPr>
    <pageSetUpPr fitToPage="1"/>
  </sheetPr>
  <dimension ref="A1:N15"/>
  <sheetViews>
    <sheetView topLeftCell="A15" zoomScale="91" workbookViewId="0">
      <selection activeCell="E9" sqref="E9"/>
    </sheetView>
  </sheetViews>
  <sheetFormatPr defaultRowHeight="14.5" x14ac:dyDescent="0.7"/>
  <cols>
    <col min="1" max="1" width="6" style="1" customWidth="1"/>
    <col min="2" max="2" width="16.54296875" style="1" customWidth="1"/>
    <col min="3" max="3" width="24.1328125" style="1" customWidth="1"/>
    <col min="4" max="4" width="20.6796875" style="1" customWidth="1"/>
    <col min="5" max="5" width="11.7265625" style="1" customWidth="1"/>
    <col min="6" max="6" width="27.6796875" style="1" customWidth="1"/>
    <col min="7" max="7" width="12.58984375" style="1" customWidth="1"/>
    <col min="8" max="8" width="8.7265625" style="1"/>
    <col min="9" max="9" width="27.6796875" style="1" customWidth="1"/>
    <col min="10" max="10" width="10.36328125" style="1" customWidth="1"/>
    <col min="11" max="11" width="10.81640625" style="1" customWidth="1"/>
    <col min="12" max="12" width="9.58984375" style="1" customWidth="1"/>
    <col min="13" max="13" width="17.7265625" style="1" customWidth="1"/>
    <col min="14" max="14" width="18.54296875" style="1" customWidth="1"/>
    <col min="15" max="16384" width="8.7265625" style="1"/>
  </cols>
  <sheetData>
    <row r="1" spans="1:14" ht="51.75" customHeight="1" x14ac:dyDescent="0.7">
      <c r="B1" s="34" t="s">
        <v>74</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71.25"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ht="73" x14ac:dyDescent="0.7">
      <c r="A8" s="5">
        <v>1</v>
      </c>
      <c r="B8" s="12" t="s">
        <v>75</v>
      </c>
      <c r="C8" s="12" t="s">
        <v>76</v>
      </c>
      <c r="D8" s="12" t="s">
        <v>77</v>
      </c>
      <c r="E8" s="13">
        <v>2</v>
      </c>
      <c r="F8" s="14" t="s">
        <v>98</v>
      </c>
      <c r="G8" s="13">
        <v>2</v>
      </c>
      <c r="H8" s="15">
        <f>E8*G8</f>
        <v>4</v>
      </c>
      <c r="I8" s="14" t="s">
        <v>105</v>
      </c>
      <c r="J8" s="16">
        <v>1</v>
      </c>
      <c r="K8" s="16">
        <v>1</v>
      </c>
      <c r="L8" s="15">
        <v>1</v>
      </c>
      <c r="M8" s="15" t="s">
        <v>35</v>
      </c>
      <c r="N8" s="15" t="s">
        <v>36</v>
      </c>
    </row>
    <row r="9" spans="1:14" ht="73" x14ac:dyDescent="0.7">
      <c r="A9" s="5">
        <v>2</v>
      </c>
      <c r="B9" s="17" t="s">
        <v>78</v>
      </c>
      <c r="C9" s="12" t="s">
        <v>79</v>
      </c>
      <c r="D9" s="12" t="s">
        <v>80</v>
      </c>
      <c r="E9" s="13">
        <v>2</v>
      </c>
      <c r="F9" s="14" t="s">
        <v>99</v>
      </c>
      <c r="G9" s="13">
        <v>1</v>
      </c>
      <c r="H9" s="15">
        <f t="shared" ref="H9:H15" si="0">E9*G9</f>
        <v>2</v>
      </c>
      <c r="I9" s="23" t="s">
        <v>106</v>
      </c>
      <c r="J9" s="16">
        <v>1</v>
      </c>
      <c r="K9" s="18">
        <v>1</v>
      </c>
      <c r="L9" s="19">
        <v>1</v>
      </c>
      <c r="M9" s="19" t="s">
        <v>42</v>
      </c>
      <c r="N9" s="19" t="s">
        <v>36</v>
      </c>
    </row>
    <row r="10" spans="1:14" ht="91.25" x14ac:dyDescent="0.7">
      <c r="A10" s="5">
        <v>3</v>
      </c>
      <c r="B10" s="17" t="s">
        <v>81</v>
      </c>
      <c r="C10" s="12" t="s">
        <v>82</v>
      </c>
      <c r="D10" s="12" t="s">
        <v>83</v>
      </c>
      <c r="E10" s="13">
        <v>2</v>
      </c>
      <c r="F10" s="14" t="s">
        <v>100</v>
      </c>
      <c r="G10" s="13">
        <v>2</v>
      </c>
      <c r="H10" s="15">
        <f t="shared" si="0"/>
        <v>4</v>
      </c>
      <c r="I10" s="14" t="s">
        <v>107</v>
      </c>
      <c r="J10" s="16">
        <v>1</v>
      </c>
      <c r="K10" s="18">
        <v>1</v>
      </c>
      <c r="L10" s="19">
        <v>1</v>
      </c>
      <c r="M10" s="19" t="s">
        <v>35</v>
      </c>
      <c r="N10" s="15" t="s">
        <v>36</v>
      </c>
    </row>
    <row r="11" spans="1:14" ht="91.25" x14ac:dyDescent="0.7">
      <c r="A11" s="5">
        <v>4</v>
      </c>
      <c r="B11" s="17" t="s">
        <v>84</v>
      </c>
      <c r="C11" s="12" t="s">
        <v>82</v>
      </c>
      <c r="D11" s="12" t="s">
        <v>85</v>
      </c>
      <c r="E11" s="13">
        <v>2</v>
      </c>
      <c r="F11" s="14" t="s">
        <v>100</v>
      </c>
      <c r="G11" s="13">
        <v>2</v>
      </c>
      <c r="H11" s="15">
        <f t="shared" si="0"/>
        <v>4</v>
      </c>
      <c r="I11" s="23" t="s">
        <v>107</v>
      </c>
      <c r="J11" s="16">
        <v>1</v>
      </c>
      <c r="K11" s="18">
        <v>1</v>
      </c>
      <c r="L11" s="19">
        <v>1</v>
      </c>
      <c r="M11" s="19" t="s">
        <v>42</v>
      </c>
      <c r="N11" s="19" t="s">
        <v>36</v>
      </c>
    </row>
    <row r="12" spans="1:14" ht="73" x14ac:dyDescent="0.7">
      <c r="A12" s="5">
        <v>5</v>
      </c>
      <c r="B12" s="17" t="s">
        <v>86</v>
      </c>
      <c r="C12" s="12" t="s">
        <v>87</v>
      </c>
      <c r="D12" s="12" t="s">
        <v>88</v>
      </c>
      <c r="E12" s="13">
        <v>2</v>
      </c>
      <c r="F12" s="14" t="s">
        <v>101</v>
      </c>
      <c r="G12" s="13">
        <v>2</v>
      </c>
      <c r="H12" s="15">
        <f t="shared" si="0"/>
        <v>4</v>
      </c>
      <c r="I12" s="14" t="s">
        <v>108</v>
      </c>
      <c r="J12" s="16">
        <v>1</v>
      </c>
      <c r="K12" s="18">
        <v>1</v>
      </c>
      <c r="L12" s="19">
        <v>1</v>
      </c>
      <c r="M12" s="19" t="s">
        <v>42</v>
      </c>
      <c r="N12" s="19" t="s">
        <v>36</v>
      </c>
    </row>
    <row r="13" spans="1:14" ht="91.25" x14ac:dyDescent="0.7">
      <c r="A13" s="5">
        <v>6</v>
      </c>
      <c r="B13" s="17" t="s">
        <v>89</v>
      </c>
      <c r="C13" s="12" t="s">
        <v>90</v>
      </c>
      <c r="D13" s="12" t="s">
        <v>91</v>
      </c>
      <c r="E13" s="13">
        <v>2</v>
      </c>
      <c r="F13" s="20" t="s">
        <v>102</v>
      </c>
      <c r="G13" s="13">
        <v>1</v>
      </c>
      <c r="H13" s="15">
        <f t="shared" si="0"/>
        <v>2</v>
      </c>
      <c r="I13" s="14" t="s">
        <v>109</v>
      </c>
      <c r="J13" s="16">
        <v>1</v>
      </c>
      <c r="K13" s="18">
        <v>1</v>
      </c>
      <c r="L13" s="19">
        <v>1</v>
      </c>
      <c r="M13" s="19" t="s">
        <v>35</v>
      </c>
      <c r="N13" s="19" t="s">
        <v>36</v>
      </c>
    </row>
    <row r="14" spans="1:14" ht="73" x14ac:dyDescent="0.7">
      <c r="A14" s="5">
        <v>7</v>
      </c>
      <c r="B14" s="17" t="s">
        <v>92</v>
      </c>
      <c r="C14" s="12" t="s">
        <v>93</v>
      </c>
      <c r="D14" s="12" t="s">
        <v>94</v>
      </c>
      <c r="E14" s="21">
        <v>2</v>
      </c>
      <c r="F14" s="14" t="s">
        <v>103</v>
      </c>
      <c r="G14" s="22">
        <v>1</v>
      </c>
      <c r="H14" s="15">
        <f t="shared" si="0"/>
        <v>2</v>
      </c>
      <c r="I14" s="14" t="s">
        <v>110</v>
      </c>
      <c r="J14" s="16">
        <v>1</v>
      </c>
      <c r="K14" s="18">
        <v>1</v>
      </c>
      <c r="L14" s="19">
        <v>1</v>
      </c>
      <c r="M14" s="19" t="s">
        <v>42</v>
      </c>
      <c r="N14" s="19" t="s">
        <v>36</v>
      </c>
    </row>
    <row r="15" spans="1:14" ht="146" x14ac:dyDescent="0.7">
      <c r="A15" s="5">
        <v>8</v>
      </c>
      <c r="B15" s="17" t="s">
        <v>95</v>
      </c>
      <c r="C15" s="12" t="s">
        <v>97</v>
      </c>
      <c r="D15" s="12" t="s">
        <v>96</v>
      </c>
      <c r="E15" s="21">
        <v>1</v>
      </c>
      <c r="F15" s="14" t="s">
        <v>104</v>
      </c>
      <c r="G15" s="22">
        <v>2</v>
      </c>
      <c r="H15" s="15">
        <f t="shared" si="0"/>
        <v>2</v>
      </c>
      <c r="I15" s="14" t="s">
        <v>111</v>
      </c>
      <c r="J15" s="16">
        <v>1</v>
      </c>
      <c r="K15" s="18">
        <v>1</v>
      </c>
      <c r="L15" s="19">
        <v>1</v>
      </c>
      <c r="M15" s="19" t="s">
        <v>35</v>
      </c>
      <c r="N15" s="19" t="s">
        <v>36</v>
      </c>
    </row>
  </sheetData>
  <mergeCells count="5">
    <mergeCell ref="B1:N1"/>
    <mergeCell ref="B3:N3"/>
    <mergeCell ref="B4:N4"/>
    <mergeCell ref="J5:L5"/>
    <mergeCell ref="M5:N5"/>
  </mergeCells>
  <pageMargins left="0.7" right="0.7" top="0.75" bottom="0.75" header="0.3" footer="0.3"/>
  <pageSetup paperSize="9"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B920-15D0-468A-AE77-4640BD9B3C4E}">
  <sheetPr>
    <pageSetUpPr fitToPage="1"/>
  </sheetPr>
  <dimension ref="A1:N13"/>
  <sheetViews>
    <sheetView topLeftCell="A6" zoomScale="91" workbookViewId="0">
      <selection activeCell="I16" sqref="I16"/>
    </sheetView>
  </sheetViews>
  <sheetFormatPr defaultRowHeight="14.5" x14ac:dyDescent="0.7"/>
  <cols>
    <col min="1" max="1" width="6" style="1" customWidth="1"/>
    <col min="2" max="2" width="16.54296875" style="1" customWidth="1"/>
    <col min="3" max="3" width="14.54296875" style="1" customWidth="1"/>
    <col min="4" max="4" width="20.6796875" style="1" customWidth="1"/>
    <col min="5" max="5" width="11.7265625" style="1" customWidth="1"/>
    <col min="6" max="6" width="23" style="1" customWidth="1"/>
    <col min="7" max="7" width="12.58984375" style="1" customWidth="1"/>
    <col min="8" max="8" width="8.7265625" style="1"/>
    <col min="9" max="9" width="24" style="1" customWidth="1"/>
    <col min="10" max="10" width="10.36328125" style="1" customWidth="1"/>
    <col min="11" max="11" width="10.81640625" style="1" customWidth="1"/>
    <col min="12" max="12" width="9.58984375" style="1" customWidth="1"/>
    <col min="13" max="13" width="17.7265625" style="1" customWidth="1"/>
    <col min="14" max="14" width="18.54296875" style="1" customWidth="1"/>
    <col min="15" max="16384" width="8.7265625" style="1"/>
  </cols>
  <sheetData>
    <row r="1" spans="1:14" ht="51.75" customHeight="1" x14ac:dyDescent="0.7">
      <c r="B1" s="34" t="s">
        <v>142</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71.25"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ht="91.25" x14ac:dyDescent="0.7">
      <c r="A8" s="5">
        <v>1</v>
      </c>
      <c r="B8" s="12" t="s">
        <v>143</v>
      </c>
      <c r="C8" s="12" t="s">
        <v>144</v>
      </c>
      <c r="D8" s="12" t="s">
        <v>145</v>
      </c>
      <c r="E8" s="13">
        <v>2</v>
      </c>
      <c r="F8" s="14" t="s">
        <v>146</v>
      </c>
      <c r="G8" s="13">
        <v>1</v>
      </c>
      <c r="H8" s="15">
        <f>E8*G8</f>
        <v>2</v>
      </c>
      <c r="I8" s="14" t="s">
        <v>162</v>
      </c>
      <c r="J8" s="16">
        <v>1</v>
      </c>
      <c r="K8" s="16">
        <v>1</v>
      </c>
      <c r="L8" s="15">
        <v>1</v>
      </c>
      <c r="M8" s="15" t="s">
        <v>35</v>
      </c>
      <c r="N8" s="15" t="s">
        <v>36</v>
      </c>
    </row>
    <row r="9" spans="1:14" ht="91.25" x14ac:dyDescent="0.7">
      <c r="A9" s="5">
        <v>2</v>
      </c>
      <c r="B9" s="17" t="s">
        <v>147</v>
      </c>
      <c r="C9" s="12" t="s">
        <v>148</v>
      </c>
      <c r="D9" s="12" t="s">
        <v>145</v>
      </c>
      <c r="E9" s="13">
        <v>2</v>
      </c>
      <c r="F9" s="14" t="s">
        <v>149</v>
      </c>
      <c r="G9" s="13">
        <v>1</v>
      </c>
      <c r="H9" s="15">
        <f t="shared" ref="H9:H13" si="0">E9*G9</f>
        <v>2</v>
      </c>
      <c r="I9" s="23" t="s">
        <v>162</v>
      </c>
      <c r="J9" s="16">
        <v>1</v>
      </c>
      <c r="K9" s="18">
        <v>1</v>
      </c>
      <c r="L9" s="19">
        <v>1</v>
      </c>
      <c r="M9" s="19" t="s">
        <v>42</v>
      </c>
      <c r="N9" s="19" t="s">
        <v>36</v>
      </c>
    </row>
    <row r="10" spans="1:14" ht="73" x14ac:dyDescent="0.7">
      <c r="A10" s="5">
        <v>3</v>
      </c>
      <c r="B10" s="17" t="s">
        <v>150</v>
      </c>
      <c r="C10" s="12" t="s">
        <v>151</v>
      </c>
      <c r="D10" s="12" t="s">
        <v>152</v>
      </c>
      <c r="E10" s="13">
        <v>2</v>
      </c>
      <c r="F10" s="14" t="s">
        <v>153</v>
      </c>
      <c r="G10" s="13">
        <v>2</v>
      </c>
      <c r="H10" s="15">
        <f t="shared" si="0"/>
        <v>4</v>
      </c>
      <c r="I10" s="14" t="s">
        <v>163</v>
      </c>
      <c r="J10" s="16">
        <v>1</v>
      </c>
      <c r="K10" s="18">
        <v>1</v>
      </c>
      <c r="L10" s="19">
        <v>1</v>
      </c>
      <c r="M10" s="19" t="s">
        <v>35</v>
      </c>
      <c r="N10" s="15" t="s">
        <v>36</v>
      </c>
    </row>
    <row r="11" spans="1:14" ht="91.25" x14ac:dyDescent="0.7">
      <c r="A11" s="5">
        <v>4</v>
      </c>
      <c r="B11" s="17" t="s">
        <v>154</v>
      </c>
      <c r="C11" s="12" t="s">
        <v>169</v>
      </c>
      <c r="D11" s="12" t="s">
        <v>168</v>
      </c>
      <c r="E11" s="13">
        <v>2</v>
      </c>
      <c r="F11" s="14" t="s">
        <v>155</v>
      </c>
      <c r="G11" s="13">
        <v>1</v>
      </c>
      <c r="H11" s="15">
        <f t="shared" si="0"/>
        <v>2</v>
      </c>
      <c r="I11" s="23" t="s">
        <v>164</v>
      </c>
      <c r="J11" s="16">
        <v>1</v>
      </c>
      <c r="K11" s="18">
        <v>1</v>
      </c>
      <c r="L11" s="19">
        <v>1</v>
      </c>
      <c r="M11" s="19" t="s">
        <v>42</v>
      </c>
      <c r="N11" s="19" t="s">
        <v>36</v>
      </c>
    </row>
    <row r="12" spans="1:14" ht="109.5" x14ac:dyDescent="0.7">
      <c r="A12" s="5">
        <v>5</v>
      </c>
      <c r="B12" s="17" t="s">
        <v>156</v>
      </c>
      <c r="C12" s="12" t="s">
        <v>157</v>
      </c>
      <c r="D12" s="12" t="s">
        <v>158</v>
      </c>
      <c r="E12" s="13">
        <v>2</v>
      </c>
      <c r="F12" s="14" t="s">
        <v>159</v>
      </c>
      <c r="G12" s="13">
        <v>1</v>
      </c>
      <c r="H12" s="15">
        <f t="shared" si="0"/>
        <v>2</v>
      </c>
      <c r="I12" s="14" t="s">
        <v>165</v>
      </c>
      <c r="J12" s="16">
        <v>1</v>
      </c>
      <c r="K12" s="18">
        <v>1</v>
      </c>
      <c r="L12" s="19">
        <v>1</v>
      </c>
      <c r="M12" s="19" t="s">
        <v>42</v>
      </c>
      <c r="N12" s="19" t="s">
        <v>36</v>
      </c>
    </row>
    <row r="13" spans="1:14" ht="219" x14ac:dyDescent="0.7">
      <c r="A13" s="5">
        <v>6</v>
      </c>
      <c r="B13" s="17" t="s">
        <v>160</v>
      </c>
      <c r="C13" s="12" t="s">
        <v>69</v>
      </c>
      <c r="D13" s="12" t="s">
        <v>161</v>
      </c>
      <c r="E13" s="13">
        <v>2</v>
      </c>
      <c r="F13" s="14" t="s">
        <v>71</v>
      </c>
      <c r="G13" s="13">
        <v>1</v>
      </c>
      <c r="H13" s="15">
        <f t="shared" si="0"/>
        <v>2</v>
      </c>
      <c r="I13" s="14" t="s">
        <v>166</v>
      </c>
      <c r="J13" s="16">
        <v>1</v>
      </c>
      <c r="K13" s="18">
        <v>1</v>
      </c>
      <c r="L13" s="19">
        <v>1</v>
      </c>
      <c r="M13" s="19" t="s">
        <v>35</v>
      </c>
      <c r="N13" s="19" t="s">
        <v>36</v>
      </c>
    </row>
  </sheetData>
  <mergeCells count="5">
    <mergeCell ref="B1:N1"/>
    <mergeCell ref="B3:N3"/>
    <mergeCell ref="B4:N4"/>
    <mergeCell ref="J5:L5"/>
    <mergeCell ref="M5:N5"/>
  </mergeCells>
  <pageMargins left="0.7" right="0.7" top="0.75" bottom="0.75" header="0.3" footer="0.3"/>
  <pageSetup paperSize="9" scale="5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3992-B8EF-4FA5-8036-C05DBA98C8FC}">
  <sheetPr>
    <pageSetUpPr fitToPage="1"/>
  </sheetPr>
  <dimension ref="A1:N15"/>
  <sheetViews>
    <sheetView tabSelected="1" topLeftCell="A4" zoomScale="91" workbookViewId="0">
      <selection activeCell="E8" sqref="E8"/>
    </sheetView>
  </sheetViews>
  <sheetFormatPr defaultRowHeight="14.5" x14ac:dyDescent="0.7"/>
  <cols>
    <col min="1" max="1" width="6" style="1" customWidth="1"/>
    <col min="2" max="2" width="16.54296875" style="1" customWidth="1"/>
    <col min="3" max="3" width="24.1328125" style="1" customWidth="1"/>
    <col min="4" max="4" width="20.6796875" style="1" customWidth="1"/>
    <col min="5" max="5" width="11.7265625" style="1" customWidth="1"/>
    <col min="6" max="6" width="22.1328125" style="1" customWidth="1"/>
    <col min="7" max="7" width="12.58984375" style="1" customWidth="1"/>
    <col min="8" max="8" width="8.7265625" style="1"/>
    <col min="9" max="9" width="23.6796875" style="1" customWidth="1"/>
    <col min="10" max="10" width="10.36328125" style="1" customWidth="1"/>
    <col min="11" max="11" width="10.81640625" style="1" customWidth="1"/>
    <col min="12" max="12" width="9.58984375" style="1" customWidth="1"/>
    <col min="13" max="13" width="17.7265625" style="1" customWidth="1"/>
    <col min="14" max="14" width="18.54296875" style="1" customWidth="1"/>
    <col min="15" max="16384" width="8.7265625" style="1"/>
  </cols>
  <sheetData>
    <row r="1" spans="1:14" ht="51.75" customHeight="1" x14ac:dyDescent="0.7">
      <c r="B1" s="34" t="s">
        <v>200</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71.25"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s="25" customFormat="1" ht="91.25" x14ac:dyDescent="0.7">
      <c r="A8" s="24">
        <v>1</v>
      </c>
      <c r="B8" s="12" t="s">
        <v>170</v>
      </c>
      <c r="C8" s="12" t="s">
        <v>171</v>
      </c>
      <c r="D8" s="12" t="s">
        <v>172</v>
      </c>
      <c r="E8" s="13">
        <v>2</v>
      </c>
      <c r="F8" s="14" t="s">
        <v>173</v>
      </c>
      <c r="G8" s="13">
        <v>2</v>
      </c>
      <c r="H8" s="15">
        <f>E8*G8</f>
        <v>4</v>
      </c>
      <c r="I8" s="14" t="s">
        <v>201</v>
      </c>
      <c r="J8" s="16">
        <v>1</v>
      </c>
      <c r="K8" s="16">
        <v>1</v>
      </c>
      <c r="L8" s="15">
        <v>1</v>
      </c>
      <c r="M8" s="15" t="s">
        <v>35</v>
      </c>
      <c r="N8" s="15" t="s">
        <v>36</v>
      </c>
    </row>
    <row r="9" spans="1:14" ht="73" x14ac:dyDescent="0.7">
      <c r="A9" s="5">
        <v>2</v>
      </c>
      <c r="B9" s="17" t="s">
        <v>174</v>
      </c>
      <c r="C9" s="12" t="s">
        <v>175</v>
      </c>
      <c r="D9" s="12" t="s">
        <v>176</v>
      </c>
      <c r="E9" s="13">
        <v>2</v>
      </c>
      <c r="F9" s="14" t="s">
        <v>177</v>
      </c>
      <c r="G9" s="13">
        <v>2</v>
      </c>
      <c r="H9" s="15">
        <f t="shared" ref="H9:H15" si="0">E9*G9</f>
        <v>4</v>
      </c>
      <c r="I9" s="23" t="s">
        <v>202</v>
      </c>
      <c r="J9" s="16">
        <v>1</v>
      </c>
      <c r="K9" s="18">
        <v>1</v>
      </c>
      <c r="L9" s="19">
        <v>1</v>
      </c>
      <c r="M9" s="19" t="s">
        <v>42</v>
      </c>
      <c r="N9" s="19" t="s">
        <v>36</v>
      </c>
    </row>
    <row r="10" spans="1:14" ht="91.25" customHeight="1" x14ac:dyDescent="0.7">
      <c r="A10" s="5">
        <v>3</v>
      </c>
      <c r="B10" s="17" t="s">
        <v>178</v>
      </c>
      <c r="C10" s="12" t="s">
        <v>179</v>
      </c>
      <c r="D10" s="12" t="s">
        <v>180</v>
      </c>
      <c r="E10" s="13">
        <v>2</v>
      </c>
      <c r="F10" s="14" t="s">
        <v>181</v>
      </c>
      <c r="G10" s="13">
        <v>1</v>
      </c>
      <c r="H10" s="15">
        <f t="shared" si="0"/>
        <v>2</v>
      </c>
      <c r="I10" s="14" t="s">
        <v>203</v>
      </c>
      <c r="J10" s="16">
        <v>1</v>
      </c>
      <c r="K10" s="18">
        <v>1</v>
      </c>
      <c r="L10" s="19">
        <v>1</v>
      </c>
      <c r="M10" s="19" t="s">
        <v>35</v>
      </c>
      <c r="N10" s="15" t="s">
        <v>36</v>
      </c>
    </row>
    <row r="11" spans="1:14" ht="73" x14ac:dyDescent="0.7">
      <c r="A11" s="5">
        <v>4</v>
      </c>
      <c r="B11" s="17" t="s">
        <v>182</v>
      </c>
      <c r="C11" s="12" t="s">
        <v>183</v>
      </c>
      <c r="D11" s="12" t="s">
        <v>184</v>
      </c>
      <c r="E11" s="13">
        <v>2</v>
      </c>
      <c r="F11" s="14" t="s">
        <v>177</v>
      </c>
      <c r="G11" s="13">
        <v>2</v>
      </c>
      <c r="H11" s="15">
        <f t="shared" si="0"/>
        <v>4</v>
      </c>
      <c r="I11" s="23" t="s">
        <v>204</v>
      </c>
      <c r="J11" s="16">
        <v>1</v>
      </c>
      <c r="K11" s="18">
        <v>1</v>
      </c>
      <c r="L11" s="19">
        <v>1</v>
      </c>
      <c r="M11" s="19" t="s">
        <v>42</v>
      </c>
      <c r="N11" s="19" t="s">
        <v>36</v>
      </c>
    </row>
    <row r="12" spans="1:14" ht="91.25" x14ac:dyDescent="0.7">
      <c r="A12" s="5">
        <v>5</v>
      </c>
      <c r="B12" s="17" t="s">
        <v>185</v>
      </c>
      <c r="C12" s="12" t="s">
        <v>186</v>
      </c>
      <c r="D12" s="12" t="s">
        <v>187</v>
      </c>
      <c r="E12" s="13">
        <v>2</v>
      </c>
      <c r="F12" s="14" t="s">
        <v>188</v>
      </c>
      <c r="G12" s="13">
        <v>1</v>
      </c>
      <c r="H12" s="15">
        <f t="shared" si="0"/>
        <v>2</v>
      </c>
      <c r="I12" s="14" t="s">
        <v>205</v>
      </c>
      <c r="J12" s="16">
        <v>1</v>
      </c>
      <c r="K12" s="18">
        <v>1</v>
      </c>
      <c r="L12" s="19">
        <v>1</v>
      </c>
      <c r="M12" s="19" t="s">
        <v>42</v>
      </c>
      <c r="N12" s="19" t="s">
        <v>36</v>
      </c>
    </row>
    <row r="13" spans="1:14" ht="73" x14ac:dyDescent="0.7">
      <c r="A13" s="5">
        <v>6</v>
      </c>
      <c r="B13" s="17" t="s">
        <v>189</v>
      </c>
      <c r="C13" s="12" t="s">
        <v>190</v>
      </c>
      <c r="D13" s="12" t="s">
        <v>191</v>
      </c>
      <c r="E13" s="13">
        <v>2</v>
      </c>
      <c r="F13" s="20" t="s">
        <v>192</v>
      </c>
      <c r="G13" s="13">
        <v>1</v>
      </c>
      <c r="H13" s="15">
        <f t="shared" si="0"/>
        <v>2</v>
      </c>
      <c r="I13" s="14" t="s">
        <v>206</v>
      </c>
      <c r="J13" s="16">
        <v>1</v>
      </c>
      <c r="K13" s="18">
        <v>1</v>
      </c>
      <c r="L13" s="19">
        <v>1</v>
      </c>
      <c r="M13" s="19" t="s">
        <v>35</v>
      </c>
      <c r="N13" s="19" t="s">
        <v>36</v>
      </c>
    </row>
    <row r="14" spans="1:14" ht="73" x14ac:dyDescent="0.7">
      <c r="A14" s="5">
        <v>7</v>
      </c>
      <c r="B14" s="17" t="s">
        <v>193</v>
      </c>
      <c r="C14" s="12" t="s">
        <v>194</v>
      </c>
      <c r="D14" s="12" t="s">
        <v>191</v>
      </c>
      <c r="E14" s="21">
        <v>2</v>
      </c>
      <c r="F14" s="14" t="s">
        <v>195</v>
      </c>
      <c r="G14" s="22">
        <v>2</v>
      </c>
      <c r="H14" s="15">
        <f t="shared" si="0"/>
        <v>4</v>
      </c>
      <c r="I14" s="14" t="s">
        <v>207</v>
      </c>
      <c r="J14" s="16">
        <v>1</v>
      </c>
      <c r="K14" s="18">
        <v>1</v>
      </c>
      <c r="L14" s="19">
        <v>1</v>
      </c>
      <c r="M14" s="19" t="s">
        <v>42</v>
      </c>
      <c r="N14" s="19" t="s">
        <v>36</v>
      </c>
    </row>
    <row r="15" spans="1:14" ht="73" x14ac:dyDescent="0.7">
      <c r="A15" s="5">
        <v>8</v>
      </c>
      <c r="B15" s="17" t="s">
        <v>196</v>
      </c>
      <c r="C15" s="12" t="s">
        <v>197</v>
      </c>
      <c r="D15" s="12" t="s">
        <v>198</v>
      </c>
      <c r="E15" s="21">
        <v>2</v>
      </c>
      <c r="F15" s="14" t="s">
        <v>199</v>
      </c>
      <c r="G15" s="22">
        <v>2</v>
      </c>
      <c r="H15" s="15">
        <f t="shared" si="0"/>
        <v>4</v>
      </c>
      <c r="I15" s="14" t="s">
        <v>207</v>
      </c>
      <c r="J15" s="16">
        <v>1</v>
      </c>
      <c r="K15" s="18">
        <v>1</v>
      </c>
      <c r="L15" s="19">
        <v>1</v>
      </c>
      <c r="M15" s="19" t="s">
        <v>35</v>
      </c>
      <c r="N15" s="19" t="s">
        <v>36</v>
      </c>
    </row>
  </sheetData>
  <mergeCells count="5">
    <mergeCell ref="B1:N1"/>
    <mergeCell ref="B3:N3"/>
    <mergeCell ref="B4:N4"/>
    <mergeCell ref="J5:L5"/>
    <mergeCell ref="M5:N5"/>
  </mergeCells>
  <pageMargins left="0.7" right="0.7" top="0.75" bottom="0.75" header="0.3" footer="0.3"/>
  <pageSetup paperSize="9" scale="5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152D-A4DE-4CFF-98B4-CD217D3AFFC9}">
  <sheetPr>
    <pageSetUpPr fitToPage="1"/>
  </sheetPr>
  <dimension ref="A1:N13"/>
  <sheetViews>
    <sheetView zoomScale="91" workbookViewId="0">
      <selection activeCell="I13" sqref="I13"/>
    </sheetView>
  </sheetViews>
  <sheetFormatPr defaultRowHeight="14.5" x14ac:dyDescent="0.7"/>
  <cols>
    <col min="1" max="1" width="6" style="1" customWidth="1"/>
    <col min="2" max="2" width="16.54296875" style="1" customWidth="1"/>
    <col min="3" max="3" width="19.453125" style="1" customWidth="1"/>
    <col min="4" max="4" width="21.5" style="1" customWidth="1"/>
    <col min="5" max="5" width="11.7265625" style="1" customWidth="1"/>
    <col min="6" max="6" width="21.54296875" style="1" customWidth="1"/>
    <col min="7" max="7" width="12.58984375" style="1" customWidth="1"/>
    <col min="8" max="8" width="8.7265625" style="1"/>
    <col min="9" max="9" width="34.1796875" style="1" customWidth="1"/>
    <col min="10" max="10" width="10.36328125" style="1" customWidth="1"/>
    <col min="11" max="11" width="10.81640625" style="1" customWidth="1"/>
    <col min="12" max="12" width="9.58984375" style="1" customWidth="1"/>
    <col min="13" max="13" width="17.7265625" style="1" customWidth="1"/>
    <col min="14" max="14" width="18.54296875" style="1" customWidth="1"/>
    <col min="15" max="16384" width="8.7265625" style="1"/>
  </cols>
  <sheetData>
    <row r="1" spans="1:14" ht="51.75" customHeight="1" x14ac:dyDescent="0.7">
      <c r="B1" s="34" t="s">
        <v>112</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71.25"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ht="91.25" x14ac:dyDescent="0.7">
      <c r="A8" s="5">
        <v>1</v>
      </c>
      <c r="B8" s="12" t="s">
        <v>113</v>
      </c>
      <c r="C8" s="12" t="s">
        <v>114</v>
      </c>
      <c r="D8" s="12" t="s">
        <v>115</v>
      </c>
      <c r="E8" s="13">
        <v>1</v>
      </c>
      <c r="F8" s="14" t="s">
        <v>131</v>
      </c>
      <c r="G8" s="13">
        <v>2</v>
      </c>
      <c r="H8" s="15">
        <f>E8*G8</f>
        <v>2</v>
      </c>
      <c r="I8" s="14" t="s">
        <v>137</v>
      </c>
      <c r="J8" s="16">
        <v>1</v>
      </c>
      <c r="K8" s="16">
        <v>1</v>
      </c>
      <c r="L8" s="15">
        <v>1</v>
      </c>
      <c r="M8" s="15" t="s">
        <v>35</v>
      </c>
      <c r="N8" s="15" t="s">
        <v>36</v>
      </c>
    </row>
    <row r="9" spans="1:14" ht="91.25" x14ac:dyDescent="0.7">
      <c r="A9" s="5">
        <v>2</v>
      </c>
      <c r="B9" s="17" t="s">
        <v>116</v>
      </c>
      <c r="C9" s="12" t="s">
        <v>117</v>
      </c>
      <c r="D9" s="12" t="s">
        <v>118</v>
      </c>
      <c r="E9" s="13">
        <v>2</v>
      </c>
      <c r="F9" s="14" t="s">
        <v>132</v>
      </c>
      <c r="G9" s="13">
        <v>2</v>
      </c>
      <c r="H9" s="15">
        <f t="shared" ref="H9:H13" si="0">E9*G9</f>
        <v>4</v>
      </c>
      <c r="I9" s="23" t="s">
        <v>138</v>
      </c>
      <c r="J9" s="16">
        <v>1</v>
      </c>
      <c r="K9" s="18">
        <v>1</v>
      </c>
      <c r="L9" s="19">
        <v>1</v>
      </c>
      <c r="M9" s="19" t="s">
        <v>42</v>
      </c>
      <c r="N9" s="19" t="s">
        <v>36</v>
      </c>
    </row>
    <row r="10" spans="1:14" ht="109.5" x14ac:dyDescent="0.7">
      <c r="A10" s="5">
        <v>3</v>
      </c>
      <c r="B10" s="17" t="s">
        <v>119</v>
      </c>
      <c r="C10" s="12" t="s">
        <v>120</v>
      </c>
      <c r="D10" s="12" t="s">
        <v>121</v>
      </c>
      <c r="E10" s="13">
        <v>1</v>
      </c>
      <c r="F10" s="14" t="s">
        <v>133</v>
      </c>
      <c r="G10" s="13">
        <v>2</v>
      </c>
      <c r="H10" s="15">
        <f t="shared" si="0"/>
        <v>2</v>
      </c>
      <c r="I10" s="14" t="s">
        <v>139</v>
      </c>
      <c r="J10" s="16">
        <v>1</v>
      </c>
      <c r="K10" s="18">
        <v>1</v>
      </c>
      <c r="L10" s="19">
        <v>1</v>
      </c>
      <c r="M10" s="19" t="s">
        <v>35</v>
      </c>
      <c r="N10" s="15" t="s">
        <v>36</v>
      </c>
    </row>
    <row r="11" spans="1:14" ht="73" x14ac:dyDescent="0.7">
      <c r="A11" s="5">
        <v>4</v>
      </c>
      <c r="B11" s="17" t="s">
        <v>122</v>
      </c>
      <c r="C11" s="12" t="s">
        <v>123</v>
      </c>
      <c r="D11" s="12" t="s">
        <v>124</v>
      </c>
      <c r="E11" s="13">
        <v>2</v>
      </c>
      <c r="F11" s="14" t="s">
        <v>134</v>
      </c>
      <c r="G11" s="13">
        <v>2</v>
      </c>
      <c r="H11" s="15">
        <f t="shared" si="0"/>
        <v>4</v>
      </c>
      <c r="I11" s="23" t="s">
        <v>140</v>
      </c>
      <c r="J11" s="16">
        <v>1</v>
      </c>
      <c r="K11" s="18">
        <v>1</v>
      </c>
      <c r="L11" s="19">
        <v>1</v>
      </c>
      <c r="M11" s="19" t="s">
        <v>42</v>
      </c>
      <c r="N11" s="19" t="s">
        <v>36</v>
      </c>
    </row>
    <row r="12" spans="1:14" ht="73" x14ac:dyDescent="0.7">
      <c r="A12" s="5">
        <v>5</v>
      </c>
      <c r="B12" s="17" t="s">
        <v>125</v>
      </c>
      <c r="C12" s="12" t="s">
        <v>126</v>
      </c>
      <c r="D12" s="12" t="s">
        <v>127</v>
      </c>
      <c r="E12" s="13">
        <v>1</v>
      </c>
      <c r="F12" s="14" t="s">
        <v>135</v>
      </c>
      <c r="G12" s="13">
        <v>3</v>
      </c>
      <c r="H12" s="15">
        <f t="shared" si="0"/>
        <v>3</v>
      </c>
      <c r="I12" s="14" t="s">
        <v>141</v>
      </c>
      <c r="J12" s="16">
        <v>1</v>
      </c>
      <c r="K12" s="18">
        <v>1</v>
      </c>
      <c r="L12" s="19">
        <v>1</v>
      </c>
      <c r="M12" s="19" t="s">
        <v>42</v>
      </c>
      <c r="N12" s="19" t="s">
        <v>36</v>
      </c>
    </row>
    <row r="13" spans="1:14" ht="164.25" x14ac:dyDescent="0.7">
      <c r="A13" s="5">
        <v>6</v>
      </c>
      <c r="B13" s="17" t="s">
        <v>128</v>
      </c>
      <c r="C13" s="12" t="s">
        <v>129</v>
      </c>
      <c r="D13" s="12" t="s">
        <v>130</v>
      </c>
      <c r="E13" s="13">
        <v>1</v>
      </c>
      <c r="F13" s="14" t="s">
        <v>136</v>
      </c>
      <c r="G13" s="13">
        <v>2</v>
      </c>
      <c r="H13" s="15">
        <f t="shared" si="0"/>
        <v>2</v>
      </c>
      <c r="I13" s="14" t="s">
        <v>167</v>
      </c>
      <c r="J13" s="16">
        <v>1</v>
      </c>
      <c r="K13" s="18">
        <v>1</v>
      </c>
      <c r="L13" s="19">
        <v>1</v>
      </c>
      <c r="M13" s="19" t="s">
        <v>35</v>
      </c>
      <c r="N13" s="19" t="s">
        <v>36</v>
      </c>
    </row>
  </sheetData>
  <mergeCells count="5">
    <mergeCell ref="B1:N1"/>
    <mergeCell ref="B3:N3"/>
    <mergeCell ref="B4:N4"/>
    <mergeCell ref="J5:L5"/>
    <mergeCell ref="M5:N5"/>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DC9A-B0EF-4927-97DA-BA0120CB1229}">
  <sheetPr>
    <pageSetUpPr fitToPage="1"/>
  </sheetPr>
  <dimension ref="A1:N17"/>
  <sheetViews>
    <sheetView topLeftCell="A10" zoomScale="60" workbookViewId="0">
      <selection activeCell="I22" sqref="I22"/>
    </sheetView>
  </sheetViews>
  <sheetFormatPr defaultRowHeight="14.5" x14ac:dyDescent="0.7"/>
  <cols>
    <col min="1" max="1" width="6" style="1" customWidth="1"/>
    <col min="2" max="2" width="16.54296875" style="1" customWidth="1"/>
    <col min="3" max="3" width="24.1328125" style="1" customWidth="1"/>
    <col min="4" max="4" width="34.5" style="1" customWidth="1"/>
    <col min="5" max="5" width="11.7265625" style="1" customWidth="1"/>
    <col min="6" max="6" width="32.08984375" style="1" customWidth="1"/>
    <col min="7" max="7" width="12.58984375" style="1" customWidth="1"/>
    <col min="8" max="8" width="8.7265625" style="1"/>
    <col min="9" max="9" width="37.81640625" style="1" customWidth="1"/>
    <col min="10" max="10" width="10.36328125" style="1" customWidth="1"/>
    <col min="11" max="11" width="10.81640625" style="1" customWidth="1"/>
    <col min="12" max="12" width="9.58984375" style="1" customWidth="1"/>
    <col min="13" max="13" width="17.7265625" style="1" customWidth="1"/>
    <col min="14" max="14" width="18.54296875" style="1" customWidth="1"/>
    <col min="15" max="16384" width="8.7265625" style="1"/>
  </cols>
  <sheetData>
    <row r="1" spans="1:14" ht="51.75" customHeight="1" x14ac:dyDescent="0.7">
      <c r="B1" s="34" t="s">
        <v>208</v>
      </c>
      <c r="C1" s="33"/>
      <c r="D1" s="33"/>
      <c r="E1" s="33"/>
      <c r="F1" s="33"/>
      <c r="G1" s="33"/>
      <c r="H1" s="33"/>
      <c r="I1" s="33"/>
      <c r="J1" s="33"/>
      <c r="K1" s="33"/>
      <c r="L1" s="33"/>
      <c r="M1" s="33"/>
      <c r="N1" s="33"/>
    </row>
    <row r="3" spans="1:14" x14ac:dyDescent="0.7">
      <c r="B3" s="30" t="s">
        <v>0</v>
      </c>
      <c r="C3" s="31"/>
      <c r="D3" s="31"/>
      <c r="E3" s="31"/>
      <c r="F3" s="31"/>
      <c r="G3" s="31"/>
      <c r="H3" s="31"/>
      <c r="I3" s="31"/>
      <c r="J3" s="31"/>
      <c r="K3" s="31"/>
      <c r="L3" s="31"/>
      <c r="M3" s="31"/>
      <c r="N3" s="32"/>
    </row>
    <row r="4" spans="1:14" ht="20.25" x14ac:dyDescent="0.85">
      <c r="B4" s="28" t="s">
        <v>1</v>
      </c>
      <c r="C4" s="29"/>
      <c r="D4" s="29"/>
      <c r="E4" s="29"/>
      <c r="F4" s="29"/>
      <c r="G4" s="29"/>
      <c r="H4" s="29"/>
      <c r="I4" s="29"/>
      <c r="J4" s="29"/>
      <c r="K4" s="29"/>
      <c r="L4" s="29"/>
      <c r="M4" s="29"/>
      <c r="N4" s="29"/>
    </row>
    <row r="5" spans="1:14" ht="16.75" x14ac:dyDescent="0.75">
      <c r="B5" s="4"/>
      <c r="C5" s="4"/>
      <c r="D5" s="4"/>
      <c r="E5" s="4"/>
      <c r="F5" s="4"/>
      <c r="G5" s="4"/>
      <c r="H5" s="4"/>
      <c r="I5" s="4"/>
      <c r="J5" s="26" t="s">
        <v>2</v>
      </c>
      <c r="K5" s="27"/>
      <c r="L5" s="27"/>
      <c r="M5" s="26" t="s">
        <v>3</v>
      </c>
      <c r="N5" s="27"/>
    </row>
    <row r="6" spans="1:14" s="7" customFormat="1" ht="71.25" x14ac:dyDescent="0.85">
      <c r="A6" s="3" t="s">
        <v>4</v>
      </c>
      <c r="B6" s="3" t="s">
        <v>5</v>
      </c>
      <c r="C6" s="6" t="s">
        <v>6</v>
      </c>
      <c r="D6" s="6" t="s">
        <v>7</v>
      </c>
      <c r="E6" s="8" t="s">
        <v>8</v>
      </c>
      <c r="F6" s="6" t="s">
        <v>9</v>
      </c>
      <c r="G6" s="8" t="s">
        <v>10</v>
      </c>
      <c r="H6" s="9" t="s">
        <v>11</v>
      </c>
      <c r="I6" s="6" t="s">
        <v>12</v>
      </c>
      <c r="J6" s="8" t="s">
        <v>8</v>
      </c>
      <c r="K6" s="8" t="s">
        <v>10</v>
      </c>
      <c r="L6" s="9" t="s">
        <v>13</v>
      </c>
      <c r="M6" s="10" t="s">
        <v>14</v>
      </c>
      <c r="N6" s="11" t="s">
        <v>15</v>
      </c>
    </row>
    <row r="7" spans="1:14" ht="12" customHeight="1" x14ac:dyDescent="0.7">
      <c r="A7" s="2" t="s">
        <v>16</v>
      </c>
      <c r="B7" s="2" t="s">
        <v>17</v>
      </c>
      <c r="C7" s="2" t="s">
        <v>18</v>
      </c>
      <c r="D7" s="2" t="s">
        <v>19</v>
      </c>
      <c r="E7" s="2" t="s">
        <v>20</v>
      </c>
      <c r="F7" s="2" t="s">
        <v>21</v>
      </c>
      <c r="G7" s="2" t="s">
        <v>22</v>
      </c>
      <c r="H7" s="2" t="s">
        <v>23</v>
      </c>
      <c r="I7" s="2" t="s">
        <v>24</v>
      </c>
      <c r="J7" s="2" t="s">
        <v>25</v>
      </c>
      <c r="K7" s="2" t="s">
        <v>26</v>
      </c>
      <c r="L7" s="2" t="s">
        <v>27</v>
      </c>
      <c r="M7" s="2" t="s">
        <v>28</v>
      </c>
      <c r="N7" s="2" t="s">
        <v>29</v>
      </c>
    </row>
    <row r="8" spans="1:14" ht="73" x14ac:dyDescent="0.7">
      <c r="A8" s="5">
        <v>1</v>
      </c>
      <c r="B8" s="12" t="s">
        <v>209</v>
      </c>
      <c r="C8" s="12" t="s">
        <v>230</v>
      </c>
      <c r="D8" s="12" t="s">
        <v>231</v>
      </c>
      <c r="E8" s="13">
        <v>2</v>
      </c>
      <c r="F8" s="14" t="s">
        <v>232</v>
      </c>
      <c r="G8" s="13">
        <v>2</v>
      </c>
      <c r="H8" s="15">
        <f>E8*G8</f>
        <v>4</v>
      </c>
      <c r="I8" s="14" t="s">
        <v>233</v>
      </c>
      <c r="J8" s="16">
        <v>1</v>
      </c>
      <c r="K8" s="16">
        <v>1</v>
      </c>
      <c r="L8" s="15">
        <v>1</v>
      </c>
      <c r="M8" s="15" t="s">
        <v>35</v>
      </c>
      <c r="N8" s="15" t="s">
        <v>36</v>
      </c>
    </row>
    <row r="9" spans="1:14" ht="73" x14ac:dyDescent="0.7">
      <c r="A9" s="5">
        <v>2</v>
      </c>
      <c r="B9" s="17" t="s">
        <v>210</v>
      </c>
      <c r="C9" s="12" t="s">
        <v>236</v>
      </c>
      <c r="D9" s="12" t="s">
        <v>237</v>
      </c>
      <c r="E9" s="13">
        <v>2</v>
      </c>
      <c r="F9" s="14" t="s">
        <v>234</v>
      </c>
      <c r="G9" s="13">
        <v>2</v>
      </c>
      <c r="H9" s="15">
        <f t="shared" ref="H9:H15" si="0">E9*G9</f>
        <v>4</v>
      </c>
      <c r="I9" s="23" t="s">
        <v>235</v>
      </c>
      <c r="J9" s="16">
        <v>1</v>
      </c>
      <c r="K9" s="18">
        <v>1</v>
      </c>
      <c r="L9" s="19">
        <v>1</v>
      </c>
      <c r="M9" s="19" t="s">
        <v>42</v>
      </c>
      <c r="N9" s="19" t="s">
        <v>36</v>
      </c>
    </row>
    <row r="10" spans="1:14" ht="73" x14ac:dyDescent="0.7">
      <c r="A10" s="5">
        <v>3</v>
      </c>
      <c r="B10" s="17" t="s">
        <v>211</v>
      </c>
      <c r="C10" s="12" t="s">
        <v>212</v>
      </c>
      <c r="D10" s="12" t="s">
        <v>213</v>
      </c>
      <c r="E10" s="13">
        <v>2</v>
      </c>
      <c r="F10" s="14" t="s">
        <v>214</v>
      </c>
      <c r="G10" s="13">
        <v>2</v>
      </c>
      <c r="H10" s="15">
        <f t="shared" si="0"/>
        <v>4</v>
      </c>
      <c r="I10" s="14" t="s">
        <v>238</v>
      </c>
      <c r="J10" s="16">
        <v>1</v>
      </c>
      <c r="K10" s="18">
        <v>1</v>
      </c>
      <c r="L10" s="19">
        <v>1</v>
      </c>
      <c r="M10" s="19" t="s">
        <v>35</v>
      </c>
      <c r="N10" s="15" t="s">
        <v>36</v>
      </c>
    </row>
    <row r="11" spans="1:14" ht="54.75" x14ac:dyDescent="0.7">
      <c r="A11" s="5">
        <v>4</v>
      </c>
      <c r="B11" s="17" t="s">
        <v>215</v>
      </c>
      <c r="C11" s="12" t="s">
        <v>216</v>
      </c>
      <c r="D11" s="12" t="s">
        <v>239</v>
      </c>
      <c r="E11" s="13">
        <v>2</v>
      </c>
      <c r="F11" s="14" t="s">
        <v>214</v>
      </c>
      <c r="G11" s="13">
        <v>1</v>
      </c>
      <c r="H11" s="15">
        <f t="shared" si="0"/>
        <v>2</v>
      </c>
      <c r="I11" s="23" t="s">
        <v>240</v>
      </c>
      <c r="J11" s="16">
        <v>1</v>
      </c>
      <c r="K11" s="18">
        <v>1</v>
      </c>
      <c r="L11" s="19">
        <v>1</v>
      </c>
      <c r="M11" s="19" t="s">
        <v>42</v>
      </c>
      <c r="N11" s="19" t="s">
        <v>36</v>
      </c>
    </row>
    <row r="12" spans="1:14" ht="73" x14ac:dyDescent="0.7">
      <c r="A12" s="5">
        <v>5</v>
      </c>
      <c r="B12" s="17" t="s">
        <v>217</v>
      </c>
      <c r="C12" s="12" t="s">
        <v>218</v>
      </c>
      <c r="D12" s="12" t="s">
        <v>241</v>
      </c>
      <c r="E12" s="13">
        <v>2</v>
      </c>
      <c r="F12" s="14" t="s">
        <v>242</v>
      </c>
      <c r="G12" s="13">
        <v>1</v>
      </c>
      <c r="H12" s="15">
        <f t="shared" si="0"/>
        <v>2</v>
      </c>
      <c r="I12" s="14" t="s">
        <v>229</v>
      </c>
      <c r="J12" s="16">
        <v>1</v>
      </c>
      <c r="K12" s="18">
        <v>1</v>
      </c>
      <c r="L12" s="19">
        <v>1</v>
      </c>
      <c r="M12" s="19" t="s">
        <v>42</v>
      </c>
      <c r="N12" s="19" t="s">
        <v>36</v>
      </c>
    </row>
    <row r="13" spans="1:14" ht="91.25" x14ac:dyDescent="0.7">
      <c r="A13" s="5">
        <v>6</v>
      </c>
      <c r="B13" s="17" t="s">
        <v>219</v>
      </c>
      <c r="C13" s="12" t="s">
        <v>243</v>
      </c>
      <c r="D13" s="12" t="s">
        <v>220</v>
      </c>
      <c r="E13" s="13">
        <v>2</v>
      </c>
      <c r="F13" s="20" t="s">
        <v>214</v>
      </c>
      <c r="G13" s="13">
        <v>2</v>
      </c>
      <c r="H13" s="15">
        <f t="shared" si="0"/>
        <v>4</v>
      </c>
      <c r="I13" s="14" t="s">
        <v>244</v>
      </c>
      <c r="J13" s="16">
        <v>1</v>
      </c>
      <c r="K13" s="18">
        <v>1</v>
      </c>
      <c r="L13" s="19">
        <v>1</v>
      </c>
      <c r="M13" s="19" t="s">
        <v>35</v>
      </c>
      <c r="N13" s="19" t="s">
        <v>36</v>
      </c>
    </row>
    <row r="14" spans="1:14" ht="73" x14ac:dyDescent="0.7">
      <c r="A14" s="5">
        <v>7</v>
      </c>
      <c r="B14" s="17" t="s">
        <v>221</v>
      </c>
      <c r="C14" s="12" t="s">
        <v>212</v>
      </c>
      <c r="D14" s="12" t="s">
        <v>213</v>
      </c>
      <c r="E14" s="21">
        <v>2</v>
      </c>
      <c r="F14" s="14" t="s">
        <v>214</v>
      </c>
      <c r="G14" s="22">
        <v>2</v>
      </c>
      <c r="H14" s="15">
        <f t="shared" si="0"/>
        <v>4</v>
      </c>
      <c r="I14" s="14" t="s">
        <v>238</v>
      </c>
      <c r="J14" s="16">
        <v>1</v>
      </c>
      <c r="K14" s="18">
        <v>1</v>
      </c>
      <c r="L14" s="19">
        <v>1</v>
      </c>
      <c r="M14" s="19" t="s">
        <v>42</v>
      </c>
      <c r="N14" s="19" t="s">
        <v>36</v>
      </c>
    </row>
    <row r="15" spans="1:14" ht="73" x14ac:dyDescent="0.7">
      <c r="A15" s="5">
        <v>8</v>
      </c>
      <c r="B15" s="17" t="s">
        <v>222</v>
      </c>
      <c r="C15" s="12" t="s">
        <v>223</v>
      </c>
      <c r="D15" s="12" t="s">
        <v>246</v>
      </c>
      <c r="E15" s="21">
        <v>2</v>
      </c>
      <c r="F15" s="14" t="s">
        <v>247</v>
      </c>
      <c r="G15" s="22">
        <v>1</v>
      </c>
      <c r="H15" s="15">
        <f t="shared" si="0"/>
        <v>2</v>
      </c>
      <c r="I15" s="14" t="s">
        <v>228</v>
      </c>
      <c r="J15" s="16">
        <v>1</v>
      </c>
      <c r="K15" s="18">
        <v>1</v>
      </c>
      <c r="L15" s="19">
        <v>1</v>
      </c>
      <c r="M15" s="19" t="s">
        <v>35</v>
      </c>
      <c r="N15" s="19" t="s">
        <v>36</v>
      </c>
    </row>
    <row r="16" spans="1:14" ht="73" x14ac:dyDescent="0.7">
      <c r="A16" s="5">
        <v>9</v>
      </c>
      <c r="B16" s="17" t="s">
        <v>224</v>
      </c>
      <c r="C16" s="12" t="s">
        <v>225</v>
      </c>
      <c r="D16" s="12" t="s">
        <v>245</v>
      </c>
      <c r="E16" s="21">
        <v>2</v>
      </c>
      <c r="F16" s="14" t="s">
        <v>226</v>
      </c>
      <c r="G16" s="22">
        <v>1</v>
      </c>
      <c r="H16" s="15">
        <f t="shared" ref="H16:H17" si="1">E16*G16</f>
        <v>2</v>
      </c>
      <c r="I16" s="14" t="s">
        <v>248</v>
      </c>
      <c r="J16" s="16">
        <v>1</v>
      </c>
      <c r="K16" s="18">
        <v>1</v>
      </c>
      <c r="L16" s="19">
        <v>1</v>
      </c>
      <c r="M16" s="19" t="s">
        <v>35</v>
      </c>
      <c r="N16" s="19" t="s">
        <v>36</v>
      </c>
    </row>
    <row r="17" spans="1:14" ht="127.75" x14ac:dyDescent="0.7">
      <c r="A17" s="5">
        <v>10</v>
      </c>
      <c r="B17" s="17" t="s">
        <v>227</v>
      </c>
      <c r="C17" s="12" t="s">
        <v>129</v>
      </c>
      <c r="D17" s="12" t="s">
        <v>130</v>
      </c>
      <c r="E17" s="21">
        <v>2</v>
      </c>
      <c r="F17" s="14" t="s">
        <v>136</v>
      </c>
      <c r="G17" s="22">
        <v>1</v>
      </c>
      <c r="H17" s="15">
        <f t="shared" si="1"/>
        <v>2</v>
      </c>
      <c r="I17" s="14" t="s">
        <v>249</v>
      </c>
      <c r="J17" s="16">
        <v>1</v>
      </c>
      <c r="K17" s="18">
        <v>1</v>
      </c>
      <c r="L17" s="19">
        <v>1</v>
      </c>
      <c r="M17" s="19" t="s">
        <v>35</v>
      </c>
      <c r="N17" s="19" t="s">
        <v>36</v>
      </c>
    </row>
  </sheetData>
  <mergeCells count="5">
    <mergeCell ref="B1:N1"/>
    <mergeCell ref="B3:N3"/>
    <mergeCell ref="B4:N4"/>
    <mergeCell ref="J5:L5"/>
    <mergeCell ref="M5:N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QT1</vt:lpstr>
      <vt:lpstr>QT2</vt:lpstr>
      <vt:lpstr>QT3</vt:lpstr>
      <vt:lpstr>QT4</vt:lpstr>
      <vt:lpstr>QT5</vt:lpstr>
      <vt:lpstr>QT6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NGAN</cp:lastModifiedBy>
  <cp:revision/>
  <cp:lastPrinted>2024-01-11T06:25:16Z</cp:lastPrinted>
  <dcterms:created xsi:type="dcterms:W3CDTF">2023-11-22T18:29:05Z</dcterms:created>
  <dcterms:modified xsi:type="dcterms:W3CDTF">2024-01-11T07:11:13Z</dcterms:modified>
  <cp:category/>
  <cp:contentStatus/>
</cp:coreProperties>
</file>