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07"/>
  <workbookPr/>
  <mc:AlternateContent xmlns:mc="http://schemas.openxmlformats.org/markup-compatibility/2006">
    <mc:Choice Requires="x15">
      <x15ac:absPath xmlns:x15ac="http://schemas.microsoft.com/office/spreadsheetml/2010/11/ac" url="https://uithcm-my.sharepoint.com/personal/20520834_ms_uit_edu_vn/Documents/Máy tính/qlrr/"/>
    </mc:Choice>
  </mc:AlternateContent>
  <xr:revisionPtr revIDLastSave="136" documentId="11_AC3FB4A157455544ABCE997FF74145F836E60E3B" xr6:coauthVersionLast="47" xr6:coauthVersionMax="47" xr10:uidLastSave="{C23F3C1F-B8DF-42EB-A5EA-7AA9EA1B39E9}"/>
  <bookViews>
    <workbookView xWindow="-108" yWindow="-108" windowWidth="23256" windowHeight="12576" xr2:uid="{00000000-000D-0000-FFFF-FFFF00000000}"/>
  </bookViews>
  <sheets>
    <sheet name="PhanTichRuiRoFMEA"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 i="1" l="1"/>
  <c r="H17" i="1"/>
  <c r="L17" i="1"/>
  <c r="L9" i="1"/>
  <c r="L10" i="1"/>
  <c r="L11" i="1"/>
  <c r="L12" i="1"/>
  <c r="L13" i="1"/>
  <c r="L14" i="1"/>
  <c r="L15" i="1"/>
  <c r="L16" i="1"/>
  <c r="L8" i="1"/>
  <c r="H9" i="1"/>
  <c r="H10" i="1"/>
  <c r="H11" i="1"/>
  <c r="H12" i="1"/>
  <c r="H13" i="1"/>
  <c r="H14" i="1"/>
  <c r="H15" i="1"/>
  <c r="H16" i="1"/>
</calcChain>
</file>

<file path=xl/sharedStrings.xml><?xml version="1.0" encoding="utf-8"?>
<sst xmlns="http://schemas.openxmlformats.org/spreadsheetml/2006/main" count="93" uniqueCount="67">
  <si>
    <t>Quy trình XỬ LÝ SỰ CỐ MÁY TÍNH NHIỄM VIRUS / MALWARE</t>
  </si>
  <si>
    <t>PHÂN TÍCH RỦI RO THEO FMEA</t>
  </si>
  <si>
    <t>Failure Mode and Effects Analysis (FMEA) / Failure Mode, Effects &amp; Criticality Analysis(FMECA)</t>
  </si>
  <si>
    <t xml:space="preserve">Đánh giá lại rủi ro và cơ hội </t>
  </si>
  <si>
    <t>Hành động đề nghị (Có/Không)</t>
  </si>
  <si>
    <t>stt</t>
  </si>
  <si>
    <t>Bước</t>
  </si>
  <si>
    <t xml:space="preserve">Rủi ro tiềm ẩn  </t>
  </si>
  <si>
    <t>Nguyên nhân của rủi ro</t>
  </si>
  <si>
    <t>Khả năng xảy ra (Xếp hạng theo thang đo)- Occ</t>
  </si>
  <si>
    <t>Hậu quả có thể gây ra</t>
  </si>
  <si>
    <t>Mức độ ảnh hưởng (Xếp hạng theo thang đo) - Sev</t>
  </si>
  <si>
    <t>Số RPN1 
= (5)x(7)</t>
  </si>
  <si>
    <t>Biện pháp kiểm soát hiện hữu</t>
  </si>
  <si>
    <t>Số RPN2 
= (10)x(11)</t>
  </si>
  <si>
    <t>Duy trì BPKS hiện hữu
(Có/Không)</t>
  </si>
  <si>
    <t>Bổ sung/thay thế BPKS hoặc hành động khác
(Có/Không)</t>
  </si>
  <si>
    <t>(1)</t>
  </si>
  <si>
    <t>(2)</t>
  </si>
  <si>
    <t>(3)</t>
  </si>
  <si>
    <t>(4)</t>
  </si>
  <si>
    <t>(5)</t>
  </si>
  <si>
    <t>(6)</t>
  </si>
  <si>
    <t>(7)</t>
  </si>
  <si>
    <t>(8)</t>
  </si>
  <si>
    <t>(9)</t>
  </si>
  <si>
    <t>(10)</t>
  </si>
  <si>
    <t>(11)</t>
  </si>
  <si>
    <t>(12)</t>
  </si>
  <si>
    <t>(13)</t>
  </si>
  <si>
    <t>(14)</t>
  </si>
  <si>
    <t>Hệ thống email không hoạt động</t>
  </si>
  <si>
    <t>Virus lây nhiễm đến máy chủ mail</t>
  </si>
  <si>
    <t>Công  tác chuẩn bị và kế hoạch bị chậm trễ, dẫn đến virus/malware có khả năng lây nhiễm nhiều hơn</t>
  </si>
  <si>
    <t>kết hợp email báo cáo và gọi điện thoại trực tiếp</t>
  </si>
  <si>
    <t>có</t>
  </si>
  <si>
    <t>không</t>
  </si>
  <si>
    <t>Kịch bản phòng chống virus có thể không phù hợp với loại virus/malware hiện tại.</t>
  </si>
  <si>
    <t>Kịch bản phòng chống virus đã cũ</t>
  </si>
  <si>
    <t>Virus lan rộng và không được phát hiện trong nhiều máy</t>
  </si>
  <si>
    <t>ngoài dựa vào kịch bản đã bàn hành và áp dụng trước đây phải liên tục cập nhập kịch bản phòng chống virus</t>
  </si>
  <si>
    <t>Nhân sự xử lí sự cố rà soát thiếu</t>
  </si>
  <si>
    <t>nhân sự xử lí sự cố sơ xuất</t>
  </si>
  <si>
    <t>Virus lây nhiễm rộng hơn</t>
  </si>
  <si>
    <t>Cần có biên bản các bước rà soát mà nhân sự xử lí sự cố sẽ thực hiện</t>
  </si>
  <si>
    <t>Hãng Trend Micro từ chối hỗ trợ</t>
  </si>
  <si>
    <t>Tranh chấp với nhà cung cấp về vấn đề license phần mềm</t>
  </si>
  <si>
    <t>Không nhận được khuyến nghị của hãng, không thể  tiến hành xử lí sự cố tiếp tục</t>
  </si>
  <si>
    <t>Ngoài hãng Trend Micro, có thể thuê bên thứ 3 để phân tích mã độc như HPT,…</t>
  </si>
  <si>
    <t xml:space="preserve">có </t>
  </si>
  <si>
    <t>Nhân sự xử lí sự cố cập nhật sai phiên bản Trend Micro khuyến nghị</t>
  </si>
  <si>
    <t>nhân sự xử lí sự cố thiếu kiến thức, kinh nghiệm</t>
  </si>
  <si>
    <t>rà soát sẽ bị sai sót, sai hiện trạng thực tế</t>
  </si>
  <si>
    <t>luôn nâng cao kiến thức và kinh nghiệm của nhân sự xử lí sự cố</t>
  </si>
  <si>
    <t>Nhân sự xử lí sự cố không biết sử dụng antivirus phiên bản Trend Micro khuyến nghị</t>
  </si>
  <si>
    <t xml:space="preserve">Virus vẫn còn trong hệ thống </t>
  </si>
  <si>
    <t xml:space="preserve">Người dùng chưa hiểu đầy đủ cách sử dụng an toàn máy tính </t>
  </si>
  <si>
    <t>Nhân viên xử lý hướng dẫn người dùng không đầy đủ, chính xác, dẫn đến</t>
  </si>
  <si>
    <t xml:space="preserve"> người dùng vẫn có thể để thiết bị bị lây nhiễm virus/malware.</t>
  </si>
  <si>
    <t>Thông tin báo cáo không đầy đủ hoặc không chính xác</t>
  </si>
  <si>
    <t>Trưởng phòng ATTT có thể không nắm rõ tất cả các thông tin liên quan đến sự cố</t>
  </si>
  <si>
    <t>cấp trên không hiểu rõ tình hình sự cố và đưa ra quyết định sai lầm.</t>
  </si>
  <si>
    <t>Trưởng phòng ATTT cần chuẩn bị kỹ lưỡng trước khi báo cáo,  cần báo cáo ngay khi xử lý xong sự cố</t>
  </si>
  <si>
    <t>Không tuân thủ hướng dẫn trong quy trình/quy định tại công ty</t>
  </si>
  <si>
    <t xml:space="preserve">nhân sự xử lí sự cố có thiếu sót trong quá trình lưu hồ sơ xử lí </t>
  </si>
  <si>
    <t>Hồ sơ không được truy cập dễ dàng khi cần thiết</t>
  </si>
  <si>
    <t>Tất cả các nhân viên liên quan đến công tác lưu trữ hồ sơ cần được đào tạo về quy trình lưu trữ hồ sơ và thực hiện theo đúng quy trình.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</si>
</sst>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sz val="8"/>
      <color theme="1"/>
      <name val="Calibri"/>
      <family val="2"/>
      <scheme val="minor"/>
    </font>
    <font>
      <b/>
      <sz val="15"/>
      <color theme="1"/>
      <name val="Calibri"/>
      <family val="2"/>
      <scheme val="minor"/>
    </font>
    <font>
      <sz val="10"/>
      <color theme="1"/>
      <name val="Calibri"/>
      <family val="2"/>
      <scheme val="minor"/>
    </font>
    <font>
      <b/>
      <sz val="10"/>
      <color theme="1"/>
      <name val="Calibri"/>
      <family val="2"/>
      <scheme val="minor"/>
    </font>
    <font>
      <b/>
      <sz val="14"/>
      <color theme="1"/>
      <name val="Calibri"/>
      <family val="2"/>
      <scheme val="minor"/>
    </font>
    <font>
      <b/>
      <sz val="16"/>
      <color theme="1"/>
      <name val="Calibri"/>
      <family val="2"/>
      <scheme val="minor"/>
    </font>
    <font>
      <b/>
      <sz val="22"/>
      <color rgb="FFFF0000"/>
      <name val="Calibri"/>
      <family val="2"/>
      <scheme val="minor"/>
    </font>
    <font>
      <b/>
      <sz val="13"/>
      <color theme="1"/>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9"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0" fillId="0" borderId="1" xfId="0" applyBorder="1"/>
    <xf numFmtId="0" fontId="2" fillId="0" borderId="1" xfId="0" quotePrefix="1" applyFont="1" applyBorder="1" applyAlignment="1">
      <alignment horizontal="left" vertical="top"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4" fillId="0" borderId="1" xfId="0" quotePrefix="1" applyFont="1" applyBorder="1" applyAlignment="1">
      <alignment horizontal="left" vertical="top" wrapText="1"/>
    </xf>
    <xf numFmtId="0" fontId="5" fillId="5" borderId="2" xfId="0" quotePrefix="1" applyFont="1" applyFill="1" applyBorder="1" applyAlignment="1">
      <alignment horizontal="left" vertical="top" wrapText="1"/>
    </xf>
    <xf numFmtId="0" fontId="5" fillId="4" borderId="3" xfId="0" quotePrefix="1" applyFont="1" applyFill="1" applyBorder="1" applyAlignment="1">
      <alignment horizontal="left" vertical="top" wrapText="1"/>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5" borderId="1" xfId="0" applyFill="1" applyBorder="1" applyAlignment="1">
      <alignment horizontal="center" vertical="center" wrapText="1"/>
    </xf>
    <xf numFmtId="0" fontId="0" fillId="2" borderId="1" xfId="0" applyFill="1" applyBorder="1" applyAlignment="1">
      <alignment horizontal="center" vertical="center" wrapText="1"/>
    </xf>
    <xf numFmtId="0" fontId="0" fillId="6"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3" fillId="0" borderId="2" xfId="0" applyFont="1" applyBorder="1" applyAlignment="1">
      <alignment horizontal="center" vertical="center" wrapText="1"/>
    </xf>
    <xf numFmtId="0" fontId="6" fillId="5" borderId="2" xfId="0" quotePrefix="1" applyFont="1" applyFill="1" applyBorder="1" applyAlignment="1">
      <alignment horizontal="center" vertical="center" wrapText="1"/>
    </xf>
    <xf numFmtId="0" fontId="5" fillId="5" borderId="2" xfId="0" quotePrefix="1" applyFont="1" applyFill="1" applyBorder="1" applyAlignment="1">
      <alignment horizontal="center" vertical="center" wrapText="1"/>
    </xf>
    <xf numFmtId="0" fontId="5" fillId="5" borderId="3" xfId="0" quotePrefix="1" applyFont="1" applyFill="1" applyBorder="1" applyAlignment="1">
      <alignment horizontal="center" vertical="center" wrapText="1"/>
    </xf>
    <xf numFmtId="0" fontId="0" fillId="0" borderId="3" xfId="0" applyBorder="1" applyAlignment="1">
      <alignment horizontal="left" vertical="top" wrapText="1"/>
    </xf>
    <xf numFmtId="0" fontId="9" fillId="5" borderId="1" xfId="0" quotePrefix="1" applyFont="1" applyFill="1" applyBorder="1" applyAlignment="1">
      <alignment horizontal="center"/>
    </xf>
    <xf numFmtId="0" fontId="9" fillId="5" borderId="1" xfId="0" applyFont="1" applyFill="1" applyBorder="1" applyAlignment="1">
      <alignment horizontal="center"/>
    </xf>
    <xf numFmtId="0" fontId="7" fillId="5" borderId="0" xfId="0" quotePrefix="1" applyFont="1" applyFill="1" applyAlignment="1">
      <alignment horizontal="center"/>
    </xf>
    <xf numFmtId="0" fontId="7" fillId="5" borderId="0" xfId="0" applyFont="1" applyFill="1" applyAlignment="1">
      <alignment horizontal="center"/>
    </xf>
    <xf numFmtId="0" fontId="1" fillId="0" borderId="4" xfId="0" quotePrefix="1"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8" fillId="0" borderId="0" xfId="0" applyFont="1" applyAlignment="1">
      <alignment horizontal="center" vertical="center"/>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xdr:colOff>
      <xdr:row>26</xdr:row>
      <xdr:rowOff>75907</xdr:rowOff>
    </xdr:from>
    <xdr:to>
      <xdr:col>14</xdr:col>
      <xdr:colOff>285750</xdr:colOff>
      <xdr:row>42</xdr:row>
      <xdr:rowOff>180975</xdr:rowOff>
    </xdr:to>
    <xdr:pic>
      <xdr:nvPicPr>
        <xdr:cNvPr id="3" name="Picture 6">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6343357"/>
          <a:ext cx="17383124" cy="31530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7"/>
  <sheetViews>
    <sheetView tabSelected="1" topLeftCell="C6" zoomScale="85" workbookViewId="0">
      <selection activeCell="P9" sqref="P9"/>
    </sheetView>
  </sheetViews>
  <sheetFormatPr defaultRowHeight="14.45"/>
  <cols>
    <col min="1" max="1" width="6" customWidth="1"/>
    <col min="2" max="2" width="23.5703125" customWidth="1"/>
    <col min="3" max="3" width="42" customWidth="1"/>
    <col min="4" max="4" width="23.5703125" customWidth="1"/>
    <col min="5" max="5" width="13.7109375" customWidth="1"/>
    <col min="6" max="6" width="22.5703125" customWidth="1"/>
    <col min="7" max="7" width="15.5703125" customWidth="1"/>
    <col min="9" max="9" width="25.7109375" customWidth="1"/>
    <col min="10" max="10" width="12.140625" customWidth="1"/>
    <col min="11" max="11" width="15" customWidth="1"/>
    <col min="13" max="13" width="17.7109375" customWidth="1"/>
    <col min="14" max="14" width="20.5703125" customWidth="1"/>
  </cols>
  <sheetData>
    <row r="1" spans="1:14" ht="51.75" customHeight="1">
      <c r="B1" s="27" t="s">
        <v>0</v>
      </c>
      <c r="C1" s="27"/>
      <c r="D1" s="27"/>
      <c r="E1" s="27"/>
      <c r="F1" s="27"/>
      <c r="G1" s="27"/>
      <c r="H1" s="27"/>
      <c r="I1" s="27"/>
      <c r="J1" s="27"/>
      <c r="K1" s="27"/>
      <c r="L1" s="27"/>
      <c r="M1" s="27"/>
      <c r="N1" s="27"/>
    </row>
    <row r="3" spans="1:14">
      <c r="B3" s="24" t="s">
        <v>1</v>
      </c>
      <c r="C3" s="25"/>
      <c r="D3" s="25"/>
      <c r="E3" s="25"/>
      <c r="F3" s="25"/>
      <c r="G3" s="25"/>
      <c r="H3" s="25"/>
      <c r="I3" s="25"/>
      <c r="J3" s="25"/>
      <c r="K3" s="25"/>
      <c r="L3" s="25"/>
      <c r="M3" s="25"/>
      <c r="N3" s="26"/>
    </row>
    <row r="4" spans="1:14" ht="21">
      <c r="B4" s="22" t="s">
        <v>2</v>
      </c>
      <c r="C4" s="23"/>
      <c r="D4" s="23"/>
      <c r="E4" s="23"/>
      <c r="F4" s="23"/>
      <c r="G4" s="23"/>
      <c r="H4" s="23"/>
      <c r="I4" s="23"/>
      <c r="J4" s="23"/>
      <c r="K4" s="23"/>
      <c r="L4" s="23"/>
      <c r="M4" s="23"/>
      <c r="N4" s="23"/>
    </row>
    <row r="5" spans="1:14" ht="17.45">
      <c r="B5" s="1"/>
      <c r="C5" s="1"/>
      <c r="D5" s="1"/>
      <c r="E5" s="1"/>
      <c r="F5" s="1"/>
      <c r="G5" s="1"/>
      <c r="H5" s="1"/>
      <c r="I5" s="1"/>
      <c r="J5" s="20" t="s">
        <v>3</v>
      </c>
      <c r="K5" s="21"/>
      <c r="L5" s="21"/>
      <c r="M5" s="20" t="s">
        <v>4</v>
      </c>
      <c r="N5" s="21"/>
    </row>
    <row r="6" spans="1:14" ht="54" customHeight="1">
      <c r="A6" s="15" t="s">
        <v>5</v>
      </c>
      <c r="B6" s="15" t="s">
        <v>6</v>
      </c>
      <c r="C6" s="16" t="s">
        <v>7</v>
      </c>
      <c r="D6" s="17" t="s">
        <v>8</v>
      </c>
      <c r="E6" s="6" t="s">
        <v>9</v>
      </c>
      <c r="F6" s="17" t="s">
        <v>10</v>
      </c>
      <c r="G6" s="6" t="s">
        <v>11</v>
      </c>
      <c r="H6" s="7" t="s">
        <v>12</v>
      </c>
      <c r="I6" s="17" t="s">
        <v>13</v>
      </c>
      <c r="J6" s="6" t="s">
        <v>9</v>
      </c>
      <c r="K6" s="6" t="s">
        <v>11</v>
      </c>
      <c r="L6" s="7" t="s">
        <v>14</v>
      </c>
      <c r="M6" s="18" t="s">
        <v>15</v>
      </c>
      <c r="N6" s="18" t="s">
        <v>16</v>
      </c>
    </row>
    <row r="7" spans="1:14" ht="12" customHeight="1">
      <c r="A7" s="9" t="s">
        <v>17</v>
      </c>
      <c r="B7" s="9" t="s">
        <v>18</v>
      </c>
      <c r="C7" s="9" t="s">
        <v>19</v>
      </c>
      <c r="D7" s="9" t="s">
        <v>20</v>
      </c>
      <c r="E7" s="9" t="s">
        <v>21</v>
      </c>
      <c r="F7" s="9" t="s">
        <v>22</v>
      </c>
      <c r="G7" s="9" t="s">
        <v>23</v>
      </c>
      <c r="H7" s="9" t="s">
        <v>24</v>
      </c>
      <c r="I7" s="9" t="s">
        <v>25</v>
      </c>
      <c r="J7" s="9" t="s">
        <v>26</v>
      </c>
      <c r="K7" s="9" t="s">
        <v>27</v>
      </c>
      <c r="L7" s="9" t="s">
        <v>28</v>
      </c>
      <c r="M7" s="9" t="s">
        <v>29</v>
      </c>
      <c r="N7" s="9" t="s">
        <v>30</v>
      </c>
    </row>
    <row r="8" spans="1:14" ht="60" customHeight="1">
      <c r="A8" s="8">
        <v>1</v>
      </c>
      <c r="B8" s="5">
        <v>1</v>
      </c>
      <c r="C8" s="3" t="s">
        <v>31</v>
      </c>
      <c r="D8" s="3" t="s">
        <v>32</v>
      </c>
      <c r="E8" s="11">
        <v>2</v>
      </c>
      <c r="F8" s="3" t="s">
        <v>33</v>
      </c>
      <c r="G8" s="11">
        <v>2</v>
      </c>
      <c r="H8" s="10">
        <f>E8*G8</f>
        <v>4</v>
      </c>
      <c r="I8" s="3" t="s">
        <v>34</v>
      </c>
      <c r="J8" s="13">
        <v>1</v>
      </c>
      <c r="K8" s="14">
        <v>2</v>
      </c>
      <c r="L8" s="12">
        <f>J8*K8</f>
        <v>2</v>
      </c>
      <c r="M8" s="1" t="s">
        <v>35</v>
      </c>
      <c r="N8" s="1" t="s">
        <v>36</v>
      </c>
    </row>
    <row r="9" spans="1:14" ht="57.6">
      <c r="A9" s="8">
        <v>2</v>
      </c>
      <c r="B9" s="2">
        <v>2</v>
      </c>
      <c r="C9" s="3" t="s">
        <v>37</v>
      </c>
      <c r="D9" s="3" t="s">
        <v>38</v>
      </c>
      <c r="E9" s="11">
        <v>3</v>
      </c>
      <c r="F9" s="3" t="s">
        <v>39</v>
      </c>
      <c r="G9" s="11">
        <v>3</v>
      </c>
      <c r="H9" s="10">
        <f t="shared" ref="H9:H16" si="0">E9*G9</f>
        <v>9</v>
      </c>
      <c r="I9" s="3" t="s">
        <v>40</v>
      </c>
      <c r="J9" s="13">
        <v>1</v>
      </c>
      <c r="K9" s="14">
        <v>3</v>
      </c>
      <c r="L9" s="12">
        <f t="shared" ref="L9:L16" si="1">J9*K9</f>
        <v>3</v>
      </c>
      <c r="M9" s="1" t="s">
        <v>35</v>
      </c>
      <c r="N9" s="1" t="s">
        <v>36</v>
      </c>
    </row>
    <row r="10" spans="1:14" ht="30" customHeight="1">
      <c r="A10" s="8">
        <v>3</v>
      </c>
      <c r="B10" s="4">
        <v>3</v>
      </c>
      <c r="C10" s="3" t="s">
        <v>41</v>
      </c>
      <c r="D10" s="3" t="s">
        <v>42</v>
      </c>
      <c r="E10" s="11">
        <v>2</v>
      </c>
      <c r="F10" s="3" t="s">
        <v>43</v>
      </c>
      <c r="G10" s="11">
        <v>3</v>
      </c>
      <c r="H10" s="10">
        <f t="shared" si="0"/>
        <v>6</v>
      </c>
      <c r="I10" s="3" t="s">
        <v>44</v>
      </c>
      <c r="J10" s="13">
        <v>1</v>
      </c>
      <c r="K10" s="14">
        <v>3</v>
      </c>
      <c r="L10" s="12">
        <f t="shared" si="1"/>
        <v>3</v>
      </c>
      <c r="M10" s="1" t="s">
        <v>35</v>
      </c>
      <c r="N10" s="1" t="s">
        <v>36</v>
      </c>
    </row>
    <row r="11" spans="1:14" ht="57.6">
      <c r="A11" s="8">
        <v>4</v>
      </c>
      <c r="B11" s="3">
        <v>4</v>
      </c>
      <c r="C11" s="3" t="s">
        <v>45</v>
      </c>
      <c r="D11" s="3" t="s">
        <v>46</v>
      </c>
      <c r="E11" s="11">
        <v>1</v>
      </c>
      <c r="F11" s="3" t="s">
        <v>47</v>
      </c>
      <c r="G11" s="11">
        <v>5</v>
      </c>
      <c r="H11" s="10">
        <f t="shared" si="0"/>
        <v>5</v>
      </c>
      <c r="I11" s="3" t="s">
        <v>48</v>
      </c>
      <c r="J11" s="13">
        <v>1</v>
      </c>
      <c r="K11" s="14">
        <v>2</v>
      </c>
      <c r="L11" s="12">
        <f t="shared" si="1"/>
        <v>2</v>
      </c>
      <c r="M11" s="1" t="s">
        <v>49</v>
      </c>
      <c r="N11" s="1" t="s">
        <v>36</v>
      </c>
    </row>
    <row r="12" spans="1:14" ht="43.15">
      <c r="A12" s="8">
        <v>5</v>
      </c>
      <c r="B12" s="4">
        <v>5</v>
      </c>
      <c r="C12" s="3" t="s">
        <v>50</v>
      </c>
      <c r="D12" s="3" t="s">
        <v>51</v>
      </c>
      <c r="E12" s="11">
        <v>1</v>
      </c>
      <c r="F12" s="3" t="s">
        <v>52</v>
      </c>
      <c r="G12" s="11">
        <v>3</v>
      </c>
      <c r="H12" s="10">
        <f t="shared" si="0"/>
        <v>3</v>
      </c>
      <c r="I12" s="3" t="s">
        <v>53</v>
      </c>
      <c r="J12" s="13">
        <v>1</v>
      </c>
      <c r="K12" s="14">
        <v>2</v>
      </c>
      <c r="L12" s="12">
        <f t="shared" si="1"/>
        <v>2</v>
      </c>
      <c r="M12" s="1" t="s">
        <v>49</v>
      </c>
      <c r="N12" s="1" t="s">
        <v>36</v>
      </c>
    </row>
    <row r="13" spans="1:14" ht="43.15">
      <c r="A13" s="8">
        <v>6</v>
      </c>
      <c r="B13" s="4">
        <v>6</v>
      </c>
      <c r="C13" s="3" t="s">
        <v>54</v>
      </c>
      <c r="D13" s="3" t="s">
        <v>51</v>
      </c>
      <c r="E13" s="11">
        <v>1</v>
      </c>
      <c r="F13" s="3" t="s">
        <v>52</v>
      </c>
      <c r="G13" s="11">
        <v>3</v>
      </c>
      <c r="H13" s="10">
        <f t="shared" si="0"/>
        <v>3</v>
      </c>
      <c r="I13" s="3" t="s">
        <v>53</v>
      </c>
      <c r="J13" s="13">
        <v>1</v>
      </c>
      <c r="K13" s="14">
        <v>2</v>
      </c>
      <c r="L13" s="12">
        <f t="shared" si="1"/>
        <v>2</v>
      </c>
      <c r="M13" s="1" t="s">
        <v>35</v>
      </c>
      <c r="N13" s="1" t="s">
        <v>36</v>
      </c>
    </row>
    <row r="14" spans="1:14" ht="43.15">
      <c r="A14" s="8">
        <v>7</v>
      </c>
      <c r="B14" s="4">
        <v>7</v>
      </c>
      <c r="C14" s="3" t="s">
        <v>41</v>
      </c>
      <c r="D14" s="3" t="s">
        <v>42</v>
      </c>
      <c r="E14" s="11">
        <v>2</v>
      </c>
      <c r="F14" s="3" t="s">
        <v>55</v>
      </c>
      <c r="G14" s="11">
        <v>2</v>
      </c>
      <c r="H14" s="10">
        <f t="shared" si="0"/>
        <v>4</v>
      </c>
      <c r="I14" s="3" t="s">
        <v>44</v>
      </c>
      <c r="J14" s="13">
        <v>1</v>
      </c>
      <c r="K14" s="14">
        <v>2</v>
      </c>
      <c r="L14" s="12">
        <f t="shared" si="1"/>
        <v>2</v>
      </c>
      <c r="M14" s="1" t="s">
        <v>35</v>
      </c>
      <c r="N14" s="1" t="s">
        <v>36</v>
      </c>
    </row>
    <row r="15" spans="1:14" ht="43.15">
      <c r="A15" s="8">
        <v>8</v>
      </c>
      <c r="B15" s="5">
        <v>8</v>
      </c>
      <c r="C15" s="19" t="s">
        <v>56</v>
      </c>
      <c r="D15" s="3" t="s">
        <v>57</v>
      </c>
      <c r="E15" s="11">
        <v>1</v>
      </c>
      <c r="F15" s="3" t="s">
        <v>58</v>
      </c>
      <c r="G15" s="11">
        <v>2</v>
      </c>
      <c r="H15" s="10">
        <f t="shared" si="0"/>
        <v>2</v>
      </c>
      <c r="I15" s="3" t="s">
        <v>44</v>
      </c>
      <c r="J15" s="13">
        <v>1</v>
      </c>
      <c r="K15" s="14">
        <v>1</v>
      </c>
      <c r="L15" s="12">
        <f t="shared" si="1"/>
        <v>1</v>
      </c>
      <c r="M15" s="1" t="s">
        <v>35</v>
      </c>
      <c r="N15" s="1" t="s">
        <v>36</v>
      </c>
    </row>
    <row r="16" spans="1:14" ht="57.6">
      <c r="A16" s="8">
        <v>9</v>
      </c>
      <c r="B16" s="4">
        <v>9</v>
      </c>
      <c r="C16" s="3" t="s">
        <v>59</v>
      </c>
      <c r="D16" s="3" t="s">
        <v>60</v>
      </c>
      <c r="E16" s="11">
        <v>1</v>
      </c>
      <c r="F16" s="3" t="s">
        <v>61</v>
      </c>
      <c r="G16" s="11">
        <v>2</v>
      </c>
      <c r="H16" s="10">
        <f t="shared" si="0"/>
        <v>2</v>
      </c>
      <c r="I16" s="3" t="s">
        <v>62</v>
      </c>
      <c r="J16" s="13">
        <v>1</v>
      </c>
      <c r="K16" s="14">
        <v>1</v>
      </c>
      <c r="L16" s="12">
        <f t="shared" si="1"/>
        <v>1</v>
      </c>
      <c r="M16" s="1" t="s">
        <v>35</v>
      </c>
      <c r="N16" s="1" t="s">
        <v>36</v>
      </c>
    </row>
    <row r="17" spans="1:14" ht="72">
      <c r="A17" s="8">
        <v>10</v>
      </c>
      <c r="B17" s="4">
        <v>10</v>
      </c>
      <c r="C17" s="3" t="s">
        <v>63</v>
      </c>
      <c r="D17" s="3" t="s">
        <v>64</v>
      </c>
      <c r="E17" s="11">
        <v>1</v>
      </c>
      <c r="F17" s="3" t="s">
        <v>65</v>
      </c>
      <c r="G17" s="11">
        <v>1</v>
      </c>
      <c r="H17" s="10">
        <f t="shared" ref="H17" si="2">E17*G17</f>
        <v>1</v>
      </c>
      <c r="I17" s="3" t="s">
        <v>66</v>
      </c>
      <c r="J17" s="13">
        <v>1</v>
      </c>
      <c r="K17" s="14">
        <v>1</v>
      </c>
      <c r="L17" s="12">
        <f t="shared" ref="L17" si="3">J17*K17</f>
        <v>1</v>
      </c>
      <c r="M17" s="1" t="s">
        <v>35</v>
      </c>
      <c r="N17" s="1" t="s">
        <v>36</v>
      </c>
    </row>
  </sheetData>
  <mergeCells count="5">
    <mergeCell ref="J5:L5"/>
    <mergeCell ref="M5:N5"/>
    <mergeCell ref="B4:N4"/>
    <mergeCell ref="B3:N3"/>
    <mergeCell ref="B1:N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Bùi Tấn Hải Đăng</cp:lastModifiedBy>
  <cp:revision/>
  <dcterms:created xsi:type="dcterms:W3CDTF">2023-11-22T18:29:05Z</dcterms:created>
  <dcterms:modified xsi:type="dcterms:W3CDTF">2024-01-11T02:45:13Z</dcterms:modified>
  <cp:category/>
  <cp:contentStatus/>
</cp:coreProperties>
</file>