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drawings/drawing2.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D:\HUYEN LINH\8 - CNTT\So hoa hoat dong bao hiem 2022\"/>
    </mc:Choice>
  </mc:AlternateContent>
  <xr:revisionPtr revIDLastSave="0" documentId="13_ncr:1_{03DCECA9-9624-4637-AB52-66CC748EC904}" xr6:coauthVersionLast="45" xr6:coauthVersionMax="47" xr10:uidLastSave="{00000000-0000-0000-0000-000000000000}"/>
  <bookViews>
    <workbookView xWindow="-120" yWindow="-120" windowWidth="20730" windowHeight="11160" tabRatio="959" xr2:uid="{E3E993C0-26BC-45D2-B610-B696044CBF76}"/>
  </bookViews>
  <sheets>
    <sheet name="1. Theo doi tien do FYP" sheetId="1" r:id="rId1"/>
    <sheet name="1.BQ FYP.DGD" sheetId="4" r:id="rId2"/>
    <sheet name="1.BC ty trong FYP" sheetId="11" r:id="rId3"/>
    <sheet name="1. BC DGD bien dong FYP" sheetId="19" state="hidden" r:id="rId4"/>
    <sheet name="2. Theo doi SL Thu DVBH" sheetId="2" r:id="rId5"/>
    <sheet name="3. SL KH moi" sheetId="3" r:id="rId6"/>
    <sheet name="3. BC Ban cheo" sheetId="6" r:id="rId7"/>
    <sheet name="3.CBNV tham gia BH" sheetId="12" r:id="rId8"/>
    <sheet name="4.Tinh trang HĐBH" sheetId="17" r:id="rId9"/>
    <sheet name="4.BQ HDBH.DGD" sheetId="18" r:id="rId10"/>
    <sheet name="4.Case size" sheetId="13" r:id="rId11"/>
    <sheet name="5.Ty le phat hanh HDBH" sheetId="9" r:id="rId12"/>
    <sheet name="5.CV.KDBH" sheetId="15" r:id="rId13"/>
    <sheet name="5. Thu phi TAI TUC" sheetId="8" r:id="rId14"/>
    <sheet name="5.Tke code active" sheetId="14" r:id="rId15"/>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2" i="13" l="1"/>
  <c r="D31" i="13"/>
  <c r="D30" i="13"/>
  <c r="D29" i="13"/>
  <c r="L12" i="19"/>
  <c r="M12" i="19" s="1"/>
  <c r="L11" i="19"/>
  <c r="M11" i="19" s="1"/>
  <c r="Y17" i="1" l="1"/>
  <c r="AA17" i="1" s="1"/>
  <c r="T17" i="1"/>
  <c r="U17" i="1" s="1"/>
  <c r="J17" i="1"/>
  <c r="L17" i="1" s="1"/>
  <c r="M17" i="1" s="1"/>
  <c r="Z1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tc={934DCCD9-79BA-4E0A-8973-FDF003FF77B6}</author>
    <author>tc={31729FE4-7280-41B1-A42A-443D265D5433}</author>
    <author>tc={D7C68315-9582-4F93-980B-B7C4659FA494}</author>
    <author>tc={B69321CD-70A7-4FAC-8984-BBE500E5D429}</author>
    <author>tc={B5A4D944-3691-4D60-AD16-4C7504EA2B6F}</author>
    <author>tc={B8B56D61-3CB4-4E42-AC0B-19FED27088F2}</author>
  </authors>
  <commentList>
    <comment ref="F14" authorId="0" shapeId="0" xr:uid="{934DCCD9-79BA-4E0A-8973-FDF003FF77B6}">
      <text>
        <t>[Threaded comment]
Your version of Excel allows you to read this threaded comment; however, any edits to it will get removed if the file is opened in a newer version of Excel. Learn more: https://go.microsoft.com/fwlink/?linkid=870924
Comment:
    Nguồn: MIS</t>
      </text>
    </comment>
    <comment ref="G14" authorId="1" shapeId="0" xr:uid="{31729FE4-7280-41B1-A42A-443D265D5433}">
      <text>
        <t>[Threaded comment]
Your version of Excel allows you to read this threaded comment; however, any edits to it will get removed if the file is opened in a newer version of Excel. Learn more: https://go.microsoft.com/fwlink/?linkid=870924
Comment:
    Nguồn: Daily Sale report</t>
      </text>
    </comment>
    <comment ref="K14" authorId="2" shapeId="0" xr:uid="{D7C68315-9582-4F93-980B-B7C4659FA494}">
      <text>
        <t>[Threaded comment]
Your version of Excel allows you to read this threaded comment; however, any edits to it will get removed if the file is opened in a newer version of Excel. Learn more: https://go.microsoft.com/fwlink/?linkid=870924
Comment:
    Nguồn: MIS</t>
      </text>
    </comment>
    <comment ref="N14" authorId="3" shapeId="0" xr:uid="{B69321CD-70A7-4FAC-8984-BBE500E5D429}">
      <text>
        <t>[Threaded comment]
Your version of Excel allows you to read this threaded comment; however, any edits to it will get removed if the file is opened in a newer version of Excel. Learn more: https://go.microsoft.com/fwlink/?linkid=870924
Comment:
    Nguồn: Daily sale report</t>
      </text>
    </comment>
    <comment ref="P14" authorId="4" shapeId="0" xr:uid="{B5A4D944-3691-4D60-AD16-4C7504EA2B6F}">
      <text>
        <t>[Threaded comment]
Your version of Excel allows you to read this threaded comment; however, any edits to it will get removed if the file is opened in a newer version of Excel. Learn more: https://go.microsoft.com/fwlink/?linkid=870924
Comment:
    Nguồn: MIS</t>
      </text>
    </comment>
    <comment ref="Q14" authorId="5" shapeId="0" xr:uid="{B8B56D61-3CB4-4E42-AC0B-19FED27088F2}">
      <text>
        <t>[Threaded comment]
Your version of Excel allows you to read this threaded comment; however, any edits to it will get removed if the file is opened in a newer version of Excel. Learn more: https://go.microsoft.com/fwlink/?linkid=870924
Comment:
    Nguồn: MIS</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tc={59E8E8E1-2361-418B-B53D-50CE31907F27}</author>
    <author>tc={6E25EFAE-17FA-409D-9CC8-3764CDBE34A9}</author>
    <author>tc={265A068F-78EB-4B8B-B87A-49B1FD9B653C}</author>
    <author>tc={2453E0C4-B333-4B95-8794-281D1B95DC01}</author>
  </authors>
  <commentList>
    <comment ref="C5" authorId="0" shapeId="0" xr:uid="{59E8E8E1-2361-418B-B53D-50CE31907F27}">
      <text>
        <t>[Threaded comment]
Your version of Excel allows you to read this threaded comment; however, any edits to it will get removed if the file is opened in a newer version of Excel. Learn more: https://go.microsoft.com/fwlink/?linkid=870924
Comment:
    Nguồn: BC tại mục IV.4 Quản lý các cơ chế về nhân sự kinh doanh bảo hiểm</t>
      </text>
    </comment>
    <comment ref="C18" authorId="1" shapeId="0" xr:uid="{6E25EFAE-17FA-409D-9CC8-3764CDBE34A9}">
      <text>
        <t>[Threaded comment]
Your version of Excel allows you to read this threaded comment; however, any edits to it will get removed if the file is opened in a newer version of Excel. Learn more: https://go.microsoft.com/fwlink/?linkid=870924
Comment:
    Nguồn: BC tại mục IV.4 Quản lý các cơ chế về nhân sự kinh doanh bảo hiểm, cột I</t>
      </text>
    </comment>
    <comment ref="D18" authorId="2" shapeId="0" xr:uid="{265A068F-78EB-4B8B-B87A-49B1FD9B653C}">
      <text>
        <t>[Threaded comment]
Your version of Excel allows you to read this threaded comment; however, any edits to it will get removed if the file is opened in a newer version of Excel. Learn more: https://go.microsoft.com/fwlink/?linkid=870924
Comment:
    Nguồn: BC tại mục IV.4 Quản lý các cơ chế về nhân sự kinh doanh bảo hiểm, cột H</t>
      </text>
    </comment>
    <comment ref="E18" authorId="3" shapeId="0" xr:uid="{2453E0C4-B333-4B95-8794-281D1B95DC01}">
      <text>
        <t>[Threaded comment]
Your version of Excel allows you to read this threaded comment; however, any edits to it will get removed if the file is opened in a newer version of Excel. Learn more: https://go.microsoft.com/fwlink/?linkid=870924
Comment:
    Nguồn: BC tại mục IV.4 Quản lý các cơ chế về nhân sự kinh doanh bảo hiểm, cột H</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tc={C2AEA888-9621-468E-8ADC-90720C52234B}</author>
    <author>tc={E206F795-5BC4-438F-BD53-DDE9E38E782C}</author>
    <author>tc={C19013F5-A7BE-4BEB-BC95-E5D248A69AF4}</author>
    <author>tc={B5205DC1-34DF-4406-BF3C-47E3C5CFBE88}</author>
  </authors>
  <commentList>
    <comment ref="F10" authorId="0" shapeId="0" xr:uid="{C2AEA888-9621-468E-8ADC-90720C52234B}">
      <text>
        <t>[Threaded comment]
Your version of Excel allows you to read this threaded comment; however, any edits to it will get removed if the file is opened in a newer version of Excel. Learn more: https://go.microsoft.com/fwlink/?linkid=870924
Comment:
    Nguồn: Dữ liệu nhân sự HR</t>
      </text>
    </comment>
    <comment ref="H10" authorId="1" shapeId="0" xr:uid="{E206F795-5BC4-438F-BD53-DDE9E38E782C}">
      <text>
        <t>[Threaded comment]
Your version of Excel allows you to read this threaded comment; however, any edits to it will get removed if the file is opened in a newer version of Excel. Learn more: https://go.microsoft.com/fwlink/?linkid=870924
Comment:
    Nguồn: MIS</t>
      </text>
    </comment>
    <comment ref="F52" authorId="2" shapeId="0" xr:uid="{C19013F5-A7BE-4BEB-BC95-E5D248A69AF4}">
      <text>
        <t>[Threaded comment]
Your version of Excel allows you to read this threaded comment; however, any edits to it will get removed if the file is opened in a newer version of Excel. Learn more: https://go.microsoft.com/fwlink/?linkid=870924
Comment:
    Nguồn: MIS</t>
      </text>
    </comment>
    <comment ref="G69" authorId="3" shapeId="0" xr:uid="{B5205DC1-34DF-4406-BF3C-47E3C5CFBE88}">
      <text>
        <t>[Threaded comment]
Your version of Excel allows you to read this threaded comment; however, any edits to it will get removed if the file is opened in a newer version of Excel. Learn more: https://go.microsoft.com/fwlink/?linkid=870924
Comment:
    Nguồn: MIS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tc={16106648-08D4-4687-A762-7B1C3C6A2B48}</author>
  </authors>
  <commentList>
    <comment ref="F12" authorId="0" shapeId="0" xr:uid="{16106648-08D4-4687-A762-7B1C3C6A2B48}">
      <text>
        <t>[Threaded comment]
Your version of Excel allows you to read this threaded comment; however, any edits to it will get removed if the file is opened in a newer version of Excel. Learn more: https://go.microsoft.com/fwlink/?linkid=870924
Comment:
    Nguồn: MIS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tc={4DE4DD36-4C29-41FF-9A99-349C017282D1}</author>
  </authors>
  <commentList>
    <comment ref="F7" authorId="0" shapeId="0" xr:uid="{4DE4DD36-4C29-41FF-9A99-349C017282D1}">
      <text>
        <t>[Threaded comment]
Your version of Excel allows you to read this threaded comment; however, any edits to it will get removed if the file is opened in a newer version of Excel. Learn more: https://go.microsoft.com/fwlink/?linkid=870924
Comment:
    Nguồn: MIS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tc={5FC66867-5A05-44F8-9266-CE2C3491F613}</author>
  </authors>
  <commentList>
    <comment ref="F13" authorId="0" shapeId="0" xr:uid="{5FC66867-5A05-44F8-9266-CE2C3491F613}">
      <text>
        <t>[Threaded comment]
Your version of Excel allows you to read this threaded comment; however, any edits to it will get removed if the file is opened in a newer version of Excel. Learn more: https://go.microsoft.com/fwlink/?linkid=870924
Comment:
    Nguồn: MIS</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tc={45BE06E6-BFB7-4C84-9526-8EE5E7446275}</author>
  </authors>
  <commentList>
    <comment ref="E6" authorId="0" shapeId="0" xr:uid="{45BE06E6-BFB7-4C84-9526-8EE5E7446275}">
      <text>
        <t>[Threaded comment]
Your version of Excel allows you to read this threaded comment; however, any edits to it will get removed if the file is opened in a newer version of Excel. Learn more: https://go.microsoft.com/fwlink/?linkid=870924
Comment:
    Nguồn: MIS</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tc={32C4D61D-187A-4FC8-B59C-E4858BBD56BE}</author>
  </authors>
  <commentList>
    <comment ref="G8" authorId="0" shapeId="0" xr:uid="{32C4D61D-187A-4FC8-B59C-E4858BBD56BE}">
      <text>
        <t>[Threaded comment]
Your version of Excel allows you to read this threaded comment; however, any edits to it will get removed if the file is opened in a newer version of Excel. Learn more: https://go.microsoft.com/fwlink/?linkid=870924
Comment:
    Nguồn: MIS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tc={0E19F0D8-3BF6-4589-9494-612AC6EABC22}</author>
  </authors>
  <commentList>
    <comment ref="C8" authorId="0" shapeId="0" xr:uid="{0E19F0D8-3BF6-4589-9494-612AC6EABC22}">
      <text>
        <t>[Threaded comment]
Your version of Excel allows you to read this threaded comment; however, any edits to it will get removed if the file is opened in a newer version of Excel. Learn more: https://go.microsoft.com/fwlink/?linkid=870924
Comment:
    nguồn: MIS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tc={D0B1D688-F918-4C03-8A19-9F463F1FAB55}</author>
  </authors>
  <commentList>
    <comment ref="C6" authorId="0" shapeId="0" xr:uid="{D0B1D688-F918-4C03-8A19-9F463F1FAB55}">
      <text>
        <t>[Threaded comment]
Your version of Excel allows you to read this threaded comment; however, any edits to it will get removed if the file is opened in a newer version of Excel. Learn more: https://go.microsoft.com/fwlink/?linkid=870924
Comment:
    Nguồn: MIS</t>
      </text>
    </comment>
  </commentList>
</comments>
</file>

<file path=xl/sharedStrings.xml><?xml version="1.0" encoding="utf-8"?>
<sst xmlns="http://schemas.openxmlformats.org/spreadsheetml/2006/main" count="1009" uniqueCount="432">
  <si>
    <t>FILTER:</t>
  </si>
  <si>
    <t>KẾT QUẢ:</t>
  </si>
  <si>
    <t>KV BAC TRUNG BO</t>
  </si>
  <si>
    <t>KV DONG NAM BO</t>
  </si>
  <si>
    <t>KV DONG TP.HCM</t>
  </si>
  <si>
    <t>KV MIEN BAC</t>
  </si>
  <si>
    <t>KV NAM TRUNG BO - TAY NGUYEN</t>
  </si>
  <si>
    <t>KV TAY NAM BO</t>
  </si>
  <si>
    <t>KV TAY TP.HCM</t>
  </si>
  <si>
    <t>KV TP.HA NOI</t>
  </si>
  <si>
    <t>TOÀN NGÂN HÀNG</t>
  </si>
  <si>
    <t>HOI SO</t>
  </si>
  <si>
    <t>Tháng báo cáo:</t>
  </si>
  <si>
    <t>Từ ngày… Đến ngày….</t>
  </si>
  <si>
    <t xml:space="preserve">Quý báo cáo: </t>
  </si>
  <si>
    <t xml:space="preserve">Năm báo cáo: </t>
  </si>
  <si>
    <t>…%</t>
  </si>
  <si>
    <t>Tổng</t>
  </si>
  <si>
    <t>Thực hiện</t>
  </si>
  <si>
    <t>Năm</t>
  </si>
  <si>
    <t>Quý</t>
  </si>
  <si>
    <t>Tháng</t>
  </si>
  <si>
    <t>Tiến độ thời gian Năm</t>
  </si>
  <si>
    <t>Tiến độ thời gian Quý</t>
  </si>
  <si>
    <t>Tiến độ thời gian Tháng:</t>
  </si>
  <si>
    <t>Tiến độ thực hiện Năm:</t>
  </si>
  <si>
    <t>Tiến độ thực hiện Quý:</t>
  </si>
  <si>
    <t>Tiến độ thực hiện Tháng:</t>
  </si>
  <si>
    <t>(1)</t>
  </si>
  <si>
    <t>(2)</t>
  </si>
  <si>
    <t>(3)</t>
  </si>
  <si>
    <t>(4)</t>
  </si>
  <si>
    <t>(5)</t>
  </si>
  <si>
    <t>CN</t>
  </si>
  <si>
    <t>CN/PGD</t>
  </si>
  <si>
    <t>MÃ CN/PGD</t>
  </si>
  <si>
    <t>Từ CL/DL</t>
  </si>
  <si>
    <t>Từ BH phi nhân thọ</t>
  </si>
  <si>
    <t>BÁO CÁO THEO DÕI SỐ LƯỢNG KHÁCH HÀNG MỚI</t>
  </si>
  <si>
    <t>KHU VỰC</t>
  </si>
  <si>
    <t>SỐ LƯỢNG KH CŨ</t>
  </si>
  <si>
    <t>TỔNG SLKH</t>
  </si>
  <si>
    <t>TỔNG</t>
  </si>
  <si>
    <t>Thời gian xét khách hàng mới:</t>
  </si>
  <si>
    <t>CHI NHÁNH</t>
  </si>
  <si>
    <t>SỐ LƯỢNG KH MỚI</t>
  </si>
  <si>
    <t>(3)=(1)+(2)</t>
  </si>
  <si>
    <t>(*)</t>
  </si>
  <si>
    <r>
      <t>(1):</t>
    </r>
    <r>
      <rPr>
        <b/>
        <sz val="11"/>
        <color theme="1"/>
        <rFont val="Arial Unicode MS"/>
        <family val="2"/>
      </rPr>
      <t xml:space="preserve"> KH cũ</t>
    </r>
    <r>
      <rPr>
        <sz val="11"/>
        <color theme="1"/>
        <rFont val="Arial Unicode MS"/>
        <family val="2"/>
      </rPr>
      <t xml:space="preserve"> là KH có CMND Bên mua bảo hiểm của HĐBH phát hành trước thời gian (*)</t>
    </r>
  </si>
  <si>
    <r>
      <t xml:space="preserve">(2): </t>
    </r>
    <r>
      <rPr>
        <b/>
        <sz val="11"/>
        <color theme="1"/>
        <rFont val="Arial Unicode MS"/>
        <family val="2"/>
      </rPr>
      <t xml:space="preserve">KH mới </t>
    </r>
    <r>
      <rPr>
        <sz val="11"/>
        <color theme="1"/>
        <rFont val="Arial Unicode MS"/>
        <family val="2"/>
      </rPr>
      <t>là KH có CMND Bê mua bảo hiểm của HĐBH phát hành từ thời gian (*) trở đi đồng thời không trùng CMND tại (1)</t>
    </r>
  </si>
  <si>
    <t>Bán hàng CN</t>
  </si>
  <si>
    <t>Bán hàng DN</t>
  </si>
  <si>
    <t>Tổng NVGT</t>
  </si>
  <si>
    <t>Tỷ lệ giới thiệu</t>
  </si>
  <si>
    <t>Tỷ trọng đóng góp FYP</t>
  </si>
  <si>
    <t>TỔNG 8 KV</t>
  </si>
  <si>
    <t>SLKH tiền gửi mua BH</t>
  </si>
  <si>
    <t>FYP của KH TG mua BH (trđ)</t>
  </si>
  <si>
    <t>Tỷ lệ KHTG mua BH</t>
  </si>
  <si>
    <t>BQ FYP/KH</t>
  </si>
  <si>
    <t>Tỷ trọng FYP /tổng FYP</t>
  </si>
  <si>
    <t>(4)=(2)/(1)</t>
  </si>
  <si>
    <t>(5)=(3)/(2)</t>
  </si>
  <si>
    <t>(6)=(3)/Tổng FYP</t>
  </si>
  <si>
    <t>2. Báo cáo bán chéo KH doanh nghiệp</t>
  </si>
  <si>
    <t>SLKH tiền vay mua BH</t>
  </si>
  <si>
    <t>FYP  của KH TV mua BH (trđ)</t>
  </si>
  <si>
    <t>Tỷ lệ KHTV mua BH</t>
  </si>
  <si>
    <t>BQ FYP/KH (trđ)</t>
  </si>
  <si>
    <t>SLKH mua BH</t>
  </si>
  <si>
    <t>SL HĐBH</t>
  </si>
  <si>
    <t xml:space="preserve">FYP của KHDN mua BH </t>
  </si>
  <si>
    <t>Tỷ lệ KHDN mua BH</t>
  </si>
  <si>
    <t>(5)=(2)/(1)</t>
  </si>
  <si>
    <t>(6)=(4)/(2)</t>
  </si>
  <si>
    <t>(7)=(4)/Tổng FYP</t>
  </si>
  <si>
    <r>
      <t>SLKH ti</t>
    </r>
    <r>
      <rPr>
        <b/>
        <sz val="11"/>
        <color rgb="FF000000"/>
        <rFont val="Arial Unicode MS"/>
        <family val="2"/>
      </rPr>
      <t>ền gửi</t>
    </r>
  </si>
  <si>
    <r>
      <t>SLKH vay gi</t>
    </r>
    <r>
      <rPr>
        <b/>
        <sz val="11"/>
        <color rgb="FF000000"/>
        <rFont val="Arial Unicode MS"/>
        <family val="2"/>
      </rPr>
      <t>ải ngân</t>
    </r>
  </si>
  <si>
    <r>
      <t>SLKH Doanh nghi</t>
    </r>
    <r>
      <rPr>
        <b/>
        <sz val="11"/>
        <color rgb="FF000000"/>
        <rFont val="Arial Unicode MS"/>
        <family val="2"/>
      </rPr>
      <t>ệp</t>
    </r>
  </si>
  <si>
    <t>(2) Đếm Bên mua bảo hiểm có tên cụm từ "Công ty")</t>
  </si>
  <si>
    <t>(1) Là SLKH doanh nghiệp active theo tiêu chí của Khối Doanh nghiệp theo từng thời kỳ</t>
  </si>
  <si>
    <t>(3) Đếm tất cả HĐBH có BMBH cụm từ "Công ty", trừ tình trạng Hủy tại ngày số liệu</t>
  </si>
  <si>
    <t xml:space="preserve">Ngày số liệu: </t>
  </si>
  <si>
    <t>….</t>
  </si>
  <si>
    <t>Thời gian mở tài khoản tiền gửi:</t>
  </si>
  <si>
    <t>Từ …. Đến…</t>
  </si>
  <si>
    <t>Thời gian phát hành HDBH:</t>
  </si>
  <si>
    <t>Thời gian giải ngân:</t>
  </si>
  <si>
    <t>ĐVT: triệu đồng</t>
  </si>
  <si>
    <t>(1): Đếm tổng Mã Khách hàng có giải ngân tiền vay theo thời gian chọn, và còn dư nợ tại ngày số liệu</t>
  </si>
  <si>
    <t>(2): Đếm SL Mã Khách hàng tại (1) có gắn HĐBH phát hành trong thời gian đã chọn (gồm BMBH và NĐBH), loại trừ HĐBH tình trạng Hủy</t>
  </si>
  <si>
    <t>(1): Đếm tổng Mã Khách hàng có gửi tiền (có kỳ hạn) theo thời gian chọn, và còn số dư tại ngày số liệu</t>
  </si>
  <si>
    <t>(3): Tính FYP của tất cả HĐBH của KH tại (2)</t>
  </si>
  <si>
    <t>BÁO CÁO THEO DÕI BÁN CHÉO BẢO HIỂM NHĐL TRÊN HỆ KHÁCH HÀNG HIỆN HỮU CỦA SACOMBANK</t>
  </si>
  <si>
    <r>
      <t>KHU V</t>
    </r>
    <r>
      <rPr>
        <b/>
        <sz val="11"/>
        <color rgb="FF000000"/>
        <rFont val="Arial Unicode MS"/>
        <family val="2"/>
      </rPr>
      <t>ỰC</t>
    </r>
  </si>
  <si>
    <t>Tổng phí nộp trong tháng</t>
  </si>
  <si>
    <t>Tổng phí nộp và phát hành trong tháng</t>
  </si>
  <si>
    <t xml:space="preserve">Tỷ lệ phát hành </t>
  </si>
  <si>
    <t>Tổng phí nộp trong năm</t>
  </si>
  <si>
    <t>Tổng phí nộp và phát hành trong năm</t>
  </si>
  <si>
    <t>Tổng 8 KV</t>
  </si>
  <si>
    <r>
      <t>KHU V</t>
    </r>
    <r>
      <rPr>
        <b/>
        <sz val="10"/>
        <color rgb="FF000000"/>
        <rFont val="Arial Unicode MS"/>
        <family val="2"/>
      </rPr>
      <t>ỰC</t>
    </r>
  </si>
  <si>
    <t>ILP</t>
  </si>
  <si>
    <t>UL</t>
  </si>
  <si>
    <t>VE</t>
  </si>
  <si>
    <t>(Nâng bước tương lai)</t>
  </si>
  <si>
    <t>MTL</t>
  </si>
  <si>
    <t>K-Care</t>
  </si>
  <si>
    <t>Toàn Ngân hàng</t>
  </si>
  <si>
    <t>(An tâm đầu tư)</t>
  </si>
  <si>
    <t>(An tâm hạnh phúc)</t>
  </si>
  <si>
    <t>(Đại gia an phúc)</t>
  </si>
  <si>
    <t>Từ……. Đến……</t>
  </si>
  <si>
    <t>Tỷ lệ FYP theo theo sản phẩm</t>
  </si>
  <si>
    <t>Số liệu 8 dòng đầu là tổng 8 Khu vực, tiếp theo bên dưới là số liệu chi tiết từng ĐGD</t>
  </si>
  <si>
    <t>Thời gian phát hành HĐBH:</t>
  </si>
  <si>
    <t>Nếu cập nhật thêm các sản phẩm mới, BC tự động cập nhật thêm cột</t>
  </si>
  <si>
    <t>BÁO CÁO PHÂN TÍCH FYP THEO ĐỊNH KỲ ĐÓNG PHÍ</t>
  </si>
  <si>
    <t>BÁO CÁO PHÂN TÍCH FYP THEO SẢN PHẨM</t>
  </si>
  <si>
    <t>Tỷ lệ FYP theo theo Định kỳ đóng phí</t>
  </si>
  <si>
    <t>(1): FYP của các HĐBH có định kỳ đóng phí Năm/chia Tổng FYP của HĐBH trong thời gian phát hành đã chọn, thể hiện giá trị %. Tương tự cho các định kỳ Quý/Tháng</t>
  </si>
  <si>
    <t>(1): FYP của sản phẩm ILP/chia Tổng FYP của HĐBH trong thời gian phát hành đã chọn, thể hiện giá trị %. Tương tự cho các sản phẩm khác</t>
  </si>
  <si>
    <t>Phí đã thu</t>
  </si>
  <si>
    <t>Phí mong đợi</t>
  </si>
  <si>
    <t>Tỷ lệ K2 tại thời điểm BC</t>
  </si>
  <si>
    <t>Số liệu K2 tại thời điểm báo cáo</t>
  </si>
  <si>
    <t>%</t>
  </si>
  <si>
    <t>trđ</t>
  </si>
  <si>
    <t>BÁO CÁO THEO DÕI TỶ LỆ THU PHÍ TÁI TỤC</t>
  </si>
  <si>
    <t>Tỷ lệ thu phí tái tục năm 2 (K2)</t>
  </si>
  <si>
    <t>Tỷ lệ thu phí tái tục năm 2 trở đi (K2+)</t>
  </si>
  <si>
    <t>Số liệu K2+ tại thời điểm báo cáo</t>
  </si>
  <si>
    <t>Tỷ lệ K2+ tại thời điểm BC</t>
  </si>
  <si>
    <t>BÁO CÁO THEO DÕI TỶ LỆ PHÁT HÀNH HĐBH</t>
  </si>
  <si>
    <t>Tỷ lệ phát hành lũy kế năm</t>
  </si>
  <si>
    <t>Tỷ lệ phát hành trong tháng</t>
  </si>
  <si>
    <t>(3)=(2)/(1)</t>
  </si>
  <si>
    <t>(6)=(5)/(4)</t>
  </si>
  <si>
    <r>
      <rPr>
        <b/>
        <sz val="12"/>
        <rFont val="Arial Unicode MS"/>
        <family val="2"/>
        <charset val="163"/>
      </rPr>
      <t>Phân quyền xem và xuất báo cáo:</t>
    </r>
    <r>
      <rPr>
        <sz val="12"/>
        <rFont val="Arial Unicode MS"/>
        <family val="2"/>
        <charset val="163"/>
      </rPr>
      <t xml:space="preserve"> Theo user sử dụng (Hội sở xuất được dữ liệu toàn hàng, VPKV xuất được dữ liệu các ĐGD trong KV, CN xuất được dữ liệu của CN và các PGD trực thuộc…)</t>
    </r>
  </si>
  <si>
    <t>1.1 Số liệu tổng quan:</t>
  </si>
  <si>
    <t>SỐ HĐBH</t>
  </si>
  <si>
    <t>TÊN BMBH</t>
  </si>
  <si>
    <t>NGÀY PHÁT HÀNH HĐBH</t>
  </si>
  <si>
    <t>TÌNH TRẠNG HĐBH</t>
  </si>
  <si>
    <t>TT</t>
  </si>
  <si>
    <t>1.2 Chi tiết danh sách khách hàng mới</t>
  </si>
  <si>
    <t>CMND BMBH</t>
  </si>
  <si>
    <t>DANH SÁCH KH TIỀN GỬI MUA BẢO HIỂM</t>
  </si>
  <si>
    <t>Số dư tiền gửi:</t>
  </si>
  <si>
    <t>Độ tuổi của KH tiền gửi:</t>
  </si>
  <si>
    <t>MÃ KH</t>
  </si>
  <si>
    <t>FYP</t>
  </si>
  <si>
    <t>Dư nợ tiền vay:</t>
  </si>
  <si>
    <t>SỐ LIỆU TỔNG QUAN</t>
  </si>
  <si>
    <t>DANH SÁCH KH TIỀN VAY MUA BẢO HIỂM</t>
  </si>
  <si>
    <t>DANH SÁCH KH DOANH NGHIỆP MUA BẢO HIỂM</t>
  </si>
  <si>
    <r>
      <t>KHU V</t>
    </r>
    <r>
      <rPr>
        <b/>
        <sz val="11"/>
        <color rgb="FF000000"/>
        <rFont val="Arial Unicode MS"/>
        <family val="2"/>
        <charset val="163"/>
      </rPr>
      <t>ỰC</t>
    </r>
  </si>
  <si>
    <r>
      <t xml:space="preserve">Case size </t>
    </r>
    <r>
      <rPr>
        <sz val="11"/>
        <color rgb="FF000000"/>
        <rFont val="Arial Unicode MS"/>
        <family val="2"/>
        <charset val="163"/>
      </rPr>
      <t>(</t>
    </r>
    <r>
      <rPr>
        <i/>
        <sz val="11"/>
        <color rgb="FF000000"/>
        <rFont val="Arial Unicode MS"/>
        <family val="2"/>
        <charset val="163"/>
      </rPr>
      <t xml:space="preserve">triệu đồng, </t>
    </r>
    <r>
      <rPr>
        <i/>
        <sz val="10"/>
        <color rgb="FF000000"/>
        <rFont val="Arial Unicode MS"/>
        <family val="2"/>
        <charset val="163"/>
      </rPr>
      <t>Đã loại trừ HĐBH sản phẩm Kcare</t>
    </r>
    <r>
      <rPr>
        <sz val="11"/>
        <color rgb="FF000000"/>
        <rFont val="Arial Unicode MS"/>
        <family val="2"/>
        <charset val="163"/>
      </rPr>
      <t>)</t>
    </r>
  </si>
  <si>
    <t>HĐBH phát hành 2018</t>
  </si>
  <si>
    <t>HĐBH phát hành 2019</t>
  </si>
  <si>
    <t>HĐBH phát hành 2020</t>
  </si>
  <si>
    <t>HĐBH phát hành 2021</t>
  </si>
  <si>
    <t>Tất cả loại ĐGD</t>
  </si>
  <si>
    <t>PGD loại 1-5</t>
  </si>
  <si>
    <t>PGD loại 6-10</t>
  </si>
  <si>
    <t>Toàn ngân hàng</t>
  </si>
  <si>
    <r>
      <t xml:space="preserve">KHU </t>
    </r>
    <r>
      <rPr>
        <b/>
        <sz val="11"/>
        <color rgb="FF000000"/>
        <rFont val="Arial Unicode MS"/>
        <family val="2"/>
        <charset val="163"/>
      </rPr>
      <t>VỰC</t>
    </r>
  </si>
  <si>
    <t>BÁO CÁO BÌNH QUÂN FYP</t>
  </si>
  <si>
    <t>Ngày số liệu:</t>
  </si>
  <si>
    <t>Từ ngày…Đến ngày…</t>
  </si>
  <si>
    <t>HĐBH phát hành năm liền trước</t>
  </si>
  <si>
    <t>HĐBH phát hành năm báo cáo</t>
  </si>
  <si>
    <t>Khu vực:…</t>
  </si>
  <si>
    <t>Chi nhánh: …</t>
  </si>
  <si>
    <t>PGD: …</t>
  </si>
  <si>
    <t>BÁO CÁO PHÂN TÍCH FYP THEO CHỨC DANH GIỚI THIỆU BẢO HIỂM (NVGT)</t>
  </si>
  <si>
    <t>BQ FYP/CBNV</t>
  </si>
  <si>
    <t>BQ FYP/NVGT</t>
  </si>
  <si>
    <t>Nội nghiệp</t>
  </si>
  <si>
    <t>Tỷ lệ CBNV chưa tham gia BHNT</t>
  </si>
  <si>
    <t>SL CBNV ĐÃ THAM GIA BẢO HIỂM</t>
  </si>
  <si>
    <t>SL CBNV CHƯA THAM GIA BẢO HIỂM</t>
  </si>
  <si>
    <t>BÁO CÁO TỶ LỆ CBNV THAM GIA BẢO HIỂM NHÂN THỌ ĐỘC LẬP</t>
  </si>
  <si>
    <r>
      <t>KHU V</t>
    </r>
    <r>
      <rPr>
        <b/>
        <sz val="10"/>
        <color rgb="FF000000"/>
        <rFont val="Calibri"/>
        <family val="2"/>
        <charset val="163"/>
      </rPr>
      <t>Ự</t>
    </r>
    <r>
      <rPr>
        <b/>
        <sz val="10"/>
        <color rgb="FF000000"/>
        <rFont val="Arial Unicode MS"/>
        <family val="2"/>
        <charset val="163"/>
      </rPr>
      <t>C</t>
    </r>
  </si>
  <si>
    <r>
      <t>T</t>
    </r>
    <r>
      <rPr>
        <b/>
        <sz val="10"/>
        <color rgb="FF000000"/>
        <rFont val="Calibri"/>
        <family val="2"/>
        <charset val="163"/>
      </rPr>
      <t>ổ</t>
    </r>
    <r>
      <rPr>
        <b/>
        <sz val="10"/>
        <color rgb="FF000000"/>
        <rFont val="Arial Unicode MS"/>
        <family val="2"/>
        <charset val="163"/>
      </rPr>
      <t>ng code</t>
    </r>
  </si>
  <si>
    <r>
      <t>Cán b</t>
    </r>
    <r>
      <rPr>
        <b/>
        <sz val="10"/>
        <color rgb="FF000000"/>
        <rFont val="Calibri"/>
        <family val="2"/>
        <charset val="163"/>
      </rPr>
      <t>ộ</t>
    </r>
    <r>
      <rPr>
        <b/>
        <sz val="10"/>
        <color rgb="FF000000"/>
        <rFont val="Arial Unicode MS"/>
        <family val="2"/>
        <charset val="163"/>
      </rPr>
      <t xml:space="preserve"> qu</t>
    </r>
    <r>
      <rPr>
        <b/>
        <sz val="10"/>
        <color rgb="FF000000"/>
        <rFont val="Calibri"/>
        <family val="2"/>
        <charset val="163"/>
      </rPr>
      <t>ả</t>
    </r>
    <r>
      <rPr>
        <b/>
        <sz val="10"/>
        <color rgb="FF000000"/>
        <rFont val="Arial Unicode MS"/>
        <family val="2"/>
        <charset val="163"/>
      </rPr>
      <t>n lý</t>
    </r>
  </si>
  <si>
    <t>CBNV - LL bán hàng</t>
  </si>
  <si>
    <r>
      <t>CBNV - LL N</t>
    </r>
    <r>
      <rPr>
        <b/>
        <sz val="10"/>
        <color rgb="FF000000"/>
        <rFont val="Calibri"/>
        <family val="2"/>
        <charset val="163"/>
      </rPr>
      <t>ộ</t>
    </r>
    <r>
      <rPr>
        <b/>
        <sz val="10"/>
        <color rgb="FF000000"/>
        <rFont val="Arial Unicode MS"/>
        <family val="2"/>
        <charset val="163"/>
      </rPr>
      <t>i nghi</t>
    </r>
    <r>
      <rPr>
        <b/>
        <sz val="10"/>
        <color rgb="FF000000"/>
        <rFont val="Calibri"/>
        <family val="2"/>
        <charset val="163"/>
      </rPr>
      <t>ệ</t>
    </r>
    <r>
      <rPr>
        <b/>
        <sz val="10"/>
        <color rgb="FF000000"/>
        <rFont val="Arial Unicode MS"/>
        <family val="2"/>
        <charset val="163"/>
      </rPr>
      <t>p</t>
    </r>
  </si>
  <si>
    <r>
      <t>T</t>
    </r>
    <r>
      <rPr>
        <b/>
        <sz val="10"/>
        <color rgb="FF000000"/>
        <rFont val="Calibri"/>
        <family val="2"/>
        <charset val="163"/>
      </rPr>
      <t>ổ</t>
    </r>
    <r>
      <rPr>
        <b/>
        <sz val="10"/>
        <color rgb="FF000000"/>
        <rFont val="Arial Unicode MS"/>
        <family val="2"/>
        <charset val="163"/>
      </rPr>
      <t>ng</t>
    </r>
  </si>
  <si>
    <t>CBQL có code</t>
  </si>
  <si>
    <r>
      <t>T</t>
    </r>
    <r>
      <rPr>
        <b/>
        <sz val="10"/>
        <color rgb="FF000000"/>
        <rFont val="Calibri"/>
        <family val="2"/>
        <charset val="163"/>
      </rPr>
      <t>ỷ</t>
    </r>
    <r>
      <rPr>
        <b/>
        <sz val="10"/>
        <color rgb="FF000000"/>
        <rFont val="Arial Unicode MS"/>
        <family val="2"/>
        <charset val="163"/>
      </rPr>
      <t xml:space="preserve"> l</t>
    </r>
    <r>
      <rPr>
        <b/>
        <sz val="10"/>
        <color rgb="FF000000"/>
        <rFont val="Calibri"/>
        <family val="2"/>
        <charset val="163"/>
      </rPr>
      <t>ệ</t>
    </r>
    <r>
      <rPr>
        <b/>
        <sz val="10"/>
        <color rgb="FF000000"/>
        <rFont val="Arial Unicode MS"/>
        <family val="2"/>
        <charset val="163"/>
      </rPr>
      <t xml:space="preserve"> có code</t>
    </r>
  </si>
  <si>
    <r>
      <t>T</t>
    </r>
    <r>
      <rPr>
        <b/>
        <sz val="10"/>
        <color rgb="FF000000"/>
        <rFont val="Calibri"/>
        <family val="2"/>
        <charset val="163"/>
      </rPr>
      <t>ỷ</t>
    </r>
    <r>
      <rPr>
        <b/>
        <sz val="10"/>
        <color rgb="FF000000"/>
        <rFont val="Arial Unicode MS"/>
        <family val="2"/>
        <charset val="163"/>
      </rPr>
      <t xml:space="preserve"> l</t>
    </r>
    <r>
      <rPr>
        <b/>
        <sz val="10"/>
        <color rgb="FF000000"/>
        <rFont val="Calibri"/>
        <family val="2"/>
        <charset val="163"/>
      </rPr>
      <t>ệ</t>
    </r>
    <r>
      <rPr>
        <b/>
        <sz val="10"/>
        <color rgb="FF000000"/>
        <rFont val="Arial Unicode MS"/>
        <family val="2"/>
        <charset val="163"/>
      </rPr>
      <t xml:space="preserve"> code active/T</t>
    </r>
    <r>
      <rPr>
        <b/>
        <sz val="10"/>
        <color rgb="FF000000"/>
        <rFont val="Calibri"/>
        <family val="2"/>
        <charset val="163"/>
      </rPr>
      <t>ổ</t>
    </r>
    <r>
      <rPr>
        <b/>
        <sz val="10"/>
        <color rgb="FF000000"/>
        <rFont val="Arial Unicode MS"/>
        <family val="2"/>
        <charset val="163"/>
      </rPr>
      <t>ng code CBQL</t>
    </r>
  </si>
  <si>
    <t>LLBH có code</t>
  </si>
  <si>
    <r>
      <t>T</t>
    </r>
    <r>
      <rPr>
        <b/>
        <sz val="10"/>
        <color rgb="FF000000"/>
        <rFont val="Calibri"/>
        <family val="2"/>
        <charset val="163"/>
      </rPr>
      <t>ỷ</t>
    </r>
    <r>
      <rPr>
        <b/>
        <sz val="10"/>
        <color rgb="FF000000"/>
        <rFont val="Arial Unicode MS"/>
        <family val="2"/>
        <charset val="163"/>
      </rPr>
      <t xml:space="preserve"> l</t>
    </r>
    <r>
      <rPr>
        <b/>
        <sz val="10"/>
        <color rgb="FF000000"/>
        <rFont val="Calibri"/>
        <family val="2"/>
        <charset val="163"/>
      </rPr>
      <t>ệ</t>
    </r>
    <r>
      <rPr>
        <b/>
        <sz val="10"/>
        <color rgb="FF000000"/>
        <rFont val="Arial Unicode MS"/>
        <family val="2"/>
        <charset val="163"/>
      </rPr>
      <t xml:space="preserve"> code Active/T</t>
    </r>
    <r>
      <rPr>
        <b/>
        <sz val="10"/>
        <color rgb="FF000000"/>
        <rFont val="Calibri"/>
        <family val="2"/>
        <charset val="163"/>
      </rPr>
      <t>ổ</t>
    </r>
    <r>
      <rPr>
        <b/>
        <sz val="10"/>
        <color rgb="FF000000"/>
        <rFont val="Arial Unicode MS"/>
        <family val="2"/>
        <charset val="163"/>
      </rPr>
      <t>ng code LLBH</t>
    </r>
  </si>
  <si>
    <t>NN có code</t>
  </si>
  <si>
    <r>
      <t>T</t>
    </r>
    <r>
      <rPr>
        <b/>
        <sz val="10"/>
        <color rgb="FF000000"/>
        <rFont val="Calibri"/>
        <family val="2"/>
        <charset val="163"/>
      </rPr>
      <t>ỷ</t>
    </r>
    <r>
      <rPr>
        <b/>
        <sz val="10"/>
        <color rgb="FF000000"/>
        <rFont val="Arial Unicode MS"/>
        <family val="2"/>
        <charset val="163"/>
      </rPr>
      <t xml:space="preserve"> l</t>
    </r>
    <r>
      <rPr>
        <b/>
        <sz val="10"/>
        <color rgb="FF000000"/>
        <rFont val="Calibri"/>
        <family val="2"/>
        <charset val="163"/>
      </rPr>
      <t>ệ</t>
    </r>
    <r>
      <rPr>
        <b/>
        <sz val="10"/>
        <color rgb="FF000000"/>
        <rFont val="Arial Unicode MS"/>
        <family val="2"/>
        <charset val="163"/>
      </rPr>
      <t xml:space="preserve"> code Active/T</t>
    </r>
    <r>
      <rPr>
        <b/>
        <sz val="10"/>
        <color rgb="FF000000"/>
        <rFont val="Calibri"/>
        <family val="2"/>
        <charset val="163"/>
      </rPr>
      <t>ổ</t>
    </r>
    <r>
      <rPr>
        <b/>
        <sz val="10"/>
        <color rgb="FF000000"/>
        <rFont val="Arial Unicode MS"/>
        <family val="2"/>
        <charset val="163"/>
      </rPr>
      <t>ng code LLNN</t>
    </r>
  </si>
  <si>
    <r>
      <t>T</t>
    </r>
    <r>
      <rPr>
        <b/>
        <sz val="9"/>
        <color rgb="FF000000"/>
        <rFont val="Calibri"/>
        <family val="2"/>
        <charset val="163"/>
      </rPr>
      <t>Ổ</t>
    </r>
    <r>
      <rPr>
        <b/>
        <sz val="9"/>
        <color rgb="FF000000"/>
        <rFont val="Arial Unicode MS"/>
        <family val="2"/>
        <charset val="163"/>
      </rPr>
      <t>NG 8 KV</t>
    </r>
  </si>
  <si>
    <t>BÁO CÁO THỐNG KÊ CODE BẢO HIỂM</t>
  </si>
  <si>
    <t>- CBQL gồm chức danh từ TBP tại CN, Phó phòng PGD trở lên.
- LLBH gồm: CV.KDBH, CV.KHCN, CV.KHDN, CVTV, CVKH chợ, CV.TDTG, CV.KD thẻ, CVKD tiền tệ…
- LLNN gồm: GDV, KSV…
- Code active: là code NVGT chính thức của HĐBH phát hành trong thời gian báo cáo</t>
  </si>
  <si>
    <t>Case size</t>
  </si>
  <si>
    <t>Tổng SL Nhân sự</t>
  </si>
  <si>
    <t>Thời gian phát sinh phí:</t>
  </si>
  <si>
    <t>1: Đếm tổng số lượng nhân sự hiện hữu tại đơn vị</t>
  </si>
  <si>
    <t>2 = 1 - (trừ) lực lượng phụ trách bảo hiểm trực tiếp (CV.KDBH và CVBH kiêm nhiệm bảo hiểm)</t>
  </si>
  <si>
    <t>BQ CV.KDBH/ĐGD</t>
  </si>
  <si>
    <t>SL ĐGD chưa có CV.KDBH</t>
  </si>
  <si>
    <t>BÁO CÁO TỶ LỆ CV.KDBH CHUYÊN TRÁCH</t>
  </si>
  <si>
    <t>Thực hiện FYP từ BHNT độc lập</t>
  </si>
  <si>
    <t>%TH/KH FYP Tháng</t>
  </si>
  <si>
    <t>%TH/KH Quý BC</t>
  </si>
  <si>
    <t>Tình trạng</t>
  </si>
  <si>
    <t>Nộp các tháng trước</t>
  </si>
  <si>
    <t>Nộp trong tháng</t>
  </si>
  <si>
    <t>KV NTB&amp;TN</t>
  </si>
  <si>
    <t>Mã CN/PGD</t>
  </si>
  <si>
    <t>STT</t>
  </si>
  <si>
    <t>TÊN CN</t>
  </si>
  <si>
    <t>Tổng FYP NTĐL</t>
  </si>
  <si>
    <t>FYP từ CLDL</t>
  </si>
  <si>
    <t>Phí HS đang pending</t>
  </si>
  <si>
    <t>%TH/KH FYP Quý</t>
  </si>
  <si>
    <t>FYP từ BHNT độc lập</t>
  </si>
  <si>
    <t>FYP từ 
CLDL</t>
  </si>
  <si>
    <t>IP từ HĐ mới</t>
  </si>
  <si>
    <t>RFYP tái tục năm 1</t>
  </si>
  <si>
    <t>FYP từ HĐ Hủy</t>
  </si>
  <si>
    <t>VN0011551</t>
  </si>
  <si>
    <t>CHI NHANH DA NANG</t>
  </si>
  <si>
    <t>VN0011552</t>
  </si>
  <si>
    <t>PGD CHO CON</t>
  </si>
  <si>
    <t xml:space="preserve">BÁO CÁO THÁNG </t>
  </si>
  <si>
    <t>BÁO CÁO QUÝ</t>
  </si>
  <si>
    <t>BÁO CÁO NĂM</t>
  </si>
  <si>
    <t>FYP NTĐL</t>
  </si>
  <si>
    <t>%TH/KH FYP</t>
  </si>
  <si>
    <t>Còn phải TH năm</t>
  </si>
  <si>
    <t>Tỷ lệ K2</t>
  </si>
  <si>
    <t>Tổng thực hiện FYP tháng</t>
  </si>
  <si>
    <t>Tổng thực hiện FYP Quý</t>
  </si>
  <si>
    <t>Kế hoạch FYP  Năm</t>
  </si>
  <si>
    <t>Kế hoạch FYP Quý</t>
  </si>
  <si>
    <t>Kế hoạch FYP tháng</t>
  </si>
  <si>
    <t>Tổng thực hiện FYP năm</t>
  </si>
  <si>
    <t>BÁO CÁO THÁNG BC</t>
  </si>
  <si>
    <t>BÁO CÁO QUÝ BC</t>
  </si>
  <si>
    <t>BÁO CÁO NĂM BC</t>
  </si>
  <si>
    <t>Kế hoạch Thu DVBH</t>
  </si>
  <si>
    <t>Thực hiện Thu DVBH</t>
  </si>
  <si>
    <t>Chi DVBH</t>
  </si>
  <si>
    <t>Tổng Thu thuần DVBH</t>
  </si>
  <si>
    <t>%TH/KH Tháng BC</t>
  </si>
  <si>
    <t>%TH/KH Năm BC</t>
  </si>
  <si>
    <t>Thu Dịch vụ bảo hiểm</t>
  </si>
  <si>
    <t>Thu DVBH</t>
  </si>
  <si>
    <t>Tổng thu DVBH</t>
  </si>
  <si>
    <t>Nếu (*) =0, Chưa phát sinh, Nếu (**)&gt;100% thì Vượt KH, Nếu (***) &lt;=100% và &gt; Tiến độ thời gian năm thì Vượt tiến độ, Còn lại là Chậm tiến độ</t>
  </si>
  <si>
    <t>FYP CÁC THÁNG TRƯỚC</t>
  </si>
  <si>
    <t>Tổng FYP THÁNG</t>
  </si>
  <si>
    <t>THU DVBH CAC THÁNG TRƯỚC</t>
  </si>
  <si>
    <t>1. Báo cáo bán chéo KH tiền gửi</t>
  </si>
  <si>
    <t>2. Báo cáo bán chéo KH tiền vay</t>
  </si>
  <si>
    <t>Khác</t>
  </si>
  <si>
    <t>SỐ LƯỢNG CV.KDBH</t>
  </si>
  <si>
    <t>SL ĐGD áp dụng CV.KDBH phụ trách nhiều ĐGD</t>
  </si>
  <si>
    <t>SL ĐGD áp dụng CV bán hàng kiêm nhiệm</t>
  </si>
  <si>
    <t>SL ĐGD chưa có nhân sự bán hàng</t>
  </si>
  <si>
    <t>Mô tả:</t>
  </si>
  <si>
    <t>(5) = 2 + 3 + 4</t>
  </si>
  <si>
    <t>(6) FYP thu từ CLDL, số liệu trong tháng được lấy từ BC tạm tính sp An tâm tín dụng và Vẹn toàn ước mơ, lấy phí trong vòng 1 năm. Số liệu final cuối mỗi tháng sẽ được TT.DVBH upload từ file excel sau khi chốt số</t>
  </si>
  <si>
    <t>(7) = 5 + 6</t>
  </si>
  <si>
    <t>(8) = 7/1</t>
  </si>
  <si>
    <t>(10) Gồm HSYCBH có trạng thái "Pending" và "Đang xử lý" có ngày Nộp HSYCBH trong tháng BC</t>
  </si>
  <si>
    <t>(9) Gồm HSYCBH có trạng thái "Pending" và "Đang xử lý" có ngày Nộp HSYCBH "khác" tháng BC</t>
  </si>
  <si>
    <t>(12): Kế hoạch FYP của Đơn vị được giao trong Quý (=Tỷ lệ phân bổ kế hoạch Quý x Kế hoạch FYP năm)</t>
  </si>
  <si>
    <t>(13): FYP từ HĐ nhân thọ độc lập phát hành trong Quý BC</t>
  </si>
  <si>
    <t>(14) FYP thu từ CLDL trong Quý BC: số liệu trong tháng được lấy từ BC tạm tính sp An tâm tín dụng và Vẹn toàn ước mơ, lấy phí trong vòng 1 năm, số liệu final cuối mỗi tháng lấy từ dữ liệu được TT.DVBH upload từ file excel sau khi chốt số</t>
  </si>
  <si>
    <t>(15) =13+14</t>
  </si>
  <si>
    <t>(16)=15/12</t>
  </si>
  <si>
    <t>(17): Số kế hoạch FYP trong năm được TT.DVBH up file excel</t>
  </si>
  <si>
    <t>(18) đến (21): tương tự số Quý</t>
  </si>
  <si>
    <t>(22) = 17-20</t>
  </si>
  <si>
    <t>(23: Nếu (20) =0, Chưa phát sinh, Nếu (21)&gt;100% thì Vượt KH, Nếu (21) &lt;=100% và &gt; Tiến độ thời gian năm thì Vượt tiến độ, Còn lại là Chậm tiến độ</t>
  </si>
  <si>
    <t>(Đối với năm không giao kế hoạch Thu DVBH: chỉ thể hiện số liệu thu- chi DVBH)</t>
  </si>
  <si>
    <t>(11) Tỷ lệ K2 tại thời điểm báo cáo theo số liệu nhập liệu từ BC thu phí tái tục K2 của DLVN</t>
  </si>
  <si>
    <t>(1): Kế hoạch FYP của Đơn vị được giao trong tháng (=Tỷ lệ phân bổ kế hoạch Tháng x Kế hoạch FYP năm), kế hoạch được TT.DVBH upload file excel</t>
  </si>
  <si>
    <t>(1): Kế hoạch Thu thuần DVBH của Đơn vị được giao trong tháng (=Tỷ lệ phân bổ kế hoạch Tháng x Kế hoạch Thu DVBH năm), kế hoạch được TT.DVBH upload file excel</t>
  </si>
  <si>
    <t>(3): Số liệu tạm tính trong tháng bằng 21% x FYP từ CLDL trong tháng, số liệu cuối tháng được TT.DVBH upload file excel</t>
  </si>
  <si>
    <t>(4) Số liệu được TT.DVBH upload file excel</t>
  </si>
  <si>
    <t>(6) Được lấy từ chi phí ghi  nhận cho PL65099 phát sinh trong tháng</t>
  </si>
  <si>
    <t>(7) = 5 - 6</t>
  </si>
  <si>
    <t>Từ cột 9 - 18: tương tự số liệu Tháng</t>
  </si>
  <si>
    <t>(19): Nếu (15) =0, Chưa phát sinh, Nếu (18)&gt;100% thì Vượt KH, Nếu (18) &lt;=100% và &gt; Tiến độ thời gian năm thì Vượt tiến độ, Còn lại là Chậm tiến độ</t>
  </si>
  <si>
    <t>(1) Số CMND của Bên mua bảo hiểm thỏa điều kiện là KH mới như định nghĩa ở trên</t>
  </si>
  <si>
    <t>(2) Họ tên của Bên mua bảo hiểm KH mới</t>
  </si>
  <si>
    <t>(3) Số HĐBH của BMBH</t>
  </si>
  <si>
    <t>(5) Status của HĐBH: Hiệu lực/Mất hiệu lực/Hủy…</t>
  </si>
  <si>
    <t>(4) Ngày phát hành dd/mm/yyyy</t>
  </si>
  <si>
    <r>
      <t xml:space="preserve">Bình quân FYP/ĐGD/tháng </t>
    </r>
    <r>
      <rPr>
        <sz val="11"/>
        <color rgb="FF000000"/>
        <rFont val="Arial Unicode MS"/>
        <family val="2"/>
        <charset val="163"/>
      </rPr>
      <t>(</t>
    </r>
    <r>
      <rPr>
        <i/>
        <sz val="11"/>
        <color rgb="FF000000"/>
        <rFont val="Arial Unicode MS"/>
        <family val="2"/>
        <charset val="163"/>
      </rPr>
      <t>triệu đồng</t>
    </r>
    <r>
      <rPr>
        <sz val="11"/>
        <color rgb="FF000000"/>
        <rFont val="Arial Unicode MS"/>
        <family val="2"/>
        <charset val="163"/>
      </rPr>
      <t>)</t>
    </r>
  </si>
  <si>
    <t>Báo cáo thống kê số liệu Bình quân FYP/ 1 ĐGD/ 1 tháng</t>
  </si>
  <si>
    <t>(1): FYP của HĐBH phát hành trong thời gian báo cáo/chia tổng số lượng ĐGD/ chia số tháng</t>
  </si>
  <si>
    <t>(2): FYP của HĐBH phát hành trong thời gian báo cáo/chia SL CN/ chia số tháng</t>
  </si>
  <si>
    <t>(3): FYP của HĐBH phát hành trong thời gian báo cáo/chia SL PGD loại 1-5/ chia số tháng</t>
  </si>
  <si>
    <t>(4): FYP của HĐBH phát hành trong thời gian báo cáo/chia SL PGD loại 6-10/ chia số tháng</t>
  </si>
  <si>
    <t>Định nghĩa số tháng: đếm số tháng của ngày phát hành HĐBH</t>
  </si>
  <si>
    <t>Ví dụ: user chọn thống kê giai đoạn phát hành HĐBH từ 01/01 - 31/12/2021, thì số tháng là 12. Lúc này năm BC là 2021, năm liền trước là 2020 (HĐBH phát hành từ 1/1 - 31/12/2020)</t>
  </si>
  <si>
    <t>Từ BHNT độc lập</t>
  </si>
  <si>
    <t>(2): Số liệu tạm tính trong tháng được lấy từ BC thu DVBH gồm Thu DVBH từ HĐBH năm 1, năm 2 và năm 3, số liệu final cuối tháng được TT.DVBH upload file excel</t>
  </si>
  <si>
    <t>3: Tổng FYP của HĐBH có gắn MSNV NVGT (HĐBH có gắn MSNV NVGT được lấy từ Báo cáo thông tin HĐBH)</t>
  </si>
  <si>
    <t>4 = SL nhân sự "Bán hàng CN" có giới thiệu bảo hiểm/Tổng SL nhân sự chức danh "Bán hàng CN"</t>
  </si>
  <si>
    <t>5 = 3 / chia số lượng HĐBH</t>
  </si>
  <si>
    <t>2 = 1/ chia tổng SL ĐGD</t>
  </si>
  <si>
    <t>1: Đếm số lượng ĐGD chưa có chức danh CV.KDBH</t>
  </si>
  <si>
    <t>2 = Đếm số lượng ĐGD áp dụng cơ chế CV.KDBH phụ trách ĐGd, do TT.DVBH upload file excel lên</t>
  </si>
  <si>
    <t>3 = Đếm số lượng ĐGD áp dụng cơ chếCVBH kiêm nhiệm, do TT.DVBH upload file excel lên</t>
  </si>
  <si>
    <t>4 = 1-2-3</t>
  </si>
  <si>
    <t>1: Đếm số lượng CBNV có chức danh "Chuyên viên kinh doanh bảo hiểm" còn làm việc tại ngày số liệu</t>
  </si>
  <si>
    <t>Dữ liệu được lấy từ file K2 của DLVN, do TT.DVBH upload lên</t>
  </si>
  <si>
    <t>1: Tính tổng phí thực thu IP_CS của HSYCBH có ngày nộp trong  tháng BC</t>
  </si>
  <si>
    <t>2: Tính tổng phí thực thu IP_CS của HSYCBH có ngày nộp và ngày phát hành HĐBH trong tháng BC</t>
  </si>
  <si>
    <t>3: =2/1</t>
  </si>
  <si>
    <t>Tháng phát hành HĐBH</t>
  </si>
  <si>
    <t>Năm phát hành HĐBH</t>
  </si>
  <si>
    <t>4: tương tự 1, tính trong thời gian năm</t>
  </si>
  <si>
    <t>5: tương tự 2: tính trong thời gian năm</t>
  </si>
  <si>
    <t>6: =5/4</t>
  </si>
  <si>
    <t>BÁO CÁO THEO DÕI ĐỘ LỚN HĐBH (CASE SIZE)</t>
  </si>
  <si>
    <t>Đã có sẵn báo cáo Case size hiện tại trên MIS, cần điều chỉnh loại trừ sản phẩm Kcare, và đổi Loại ĐGD thành PGD loại 1-5, PGD loại 6-10 (hiện tại là PGD TN và PGD TC), đồng thời cập nhật thêm Case size các năm trước để user xem được xu hướng số liệu</t>
  </si>
  <si>
    <t>Dữ liệu quá khứ</t>
  </si>
  <si>
    <t>List chọn năm: 2018, 2019,2020, 2021…</t>
  </si>
  <si>
    <t>HĐBH phát hành trong thời gian BC</t>
  </si>
  <si>
    <t>BÁO CÁO THEO DÕI TIẾN ĐỘ THỰC HIỆN CHỈ TIÊU DOANH SỐ FYP</t>
  </si>
  <si>
    <t>BÁO CÁO THEO DÕI TIẾN ĐỘ THỰC HIỆN CHỈ TIÊU THU THUẦN DỊCH VỤ BẢO HIỂM</t>
  </si>
  <si>
    <t>Hủy</t>
  </si>
  <si>
    <t>Pending</t>
  </si>
  <si>
    <t>Thời gian nộp HSYCBH</t>
  </si>
  <si>
    <t>Tên CN</t>
  </si>
  <si>
    <t>Số HSYCBH</t>
  </si>
  <si>
    <t>Khu vực</t>
  </si>
  <si>
    <t>Chi nhánh</t>
  </si>
  <si>
    <t>Phòng giao dịch</t>
  </si>
  <si>
    <t>Tình trạng HSYCBH</t>
  </si>
  <si>
    <t>Số HĐBH</t>
  </si>
  <si>
    <t>Tên BMBH</t>
  </si>
  <si>
    <t>Ngày nộp HSYCBH</t>
  </si>
  <si>
    <t>Ngày phát hành</t>
  </si>
  <si>
    <t>IP</t>
  </si>
  <si>
    <t>Tương tự cho các tình trạng còn lại</t>
  </si>
  <si>
    <t>BÁO CÁO THỐNG KÊ TÌNH TRẠNG HỢP ĐỒNG BẢO HIỂM</t>
  </si>
  <si>
    <t>Số lượng HĐBH theo tình trạng</t>
  </si>
  <si>
    <t>Mới</t>
  </si>
  <si>
    <t>Tái tục</t>
  </si>
  <si>
    <t>Mất hiệu lực</t>
  </si>
  <si>
    <t>Tử vong</t>
  </si>
  <si>
    <t>Thời gian phát hành HĐBH</t>
  </si>
  <si>
    <t>Tình trạng HĐBH</t>
  </si>
  <si>
    <t>Tổng SL HĐBH</t>
  </si>
  <si>
    <t>DANH SÁCH CHI TIẾT HỢP ĐỒNG BẢO HIỂM THEO TÌNH TRẠNG</t>
  </si>
  <si>
    <t>…</t>
  </si>
  <si>
    <t>Cho phép list chọn multiselect gồm Mới, Tái tục, Mất hiệu lực, Hủy, Pending, Từ chối, Tử vong</t>
  </si>
  <si>
    <t>Nếu HĐBH bị từ chối thì cột Ngày phát hành để trống</t>
  </si>
  <si>
    <t>Ngày số liệu</t>
  </si>
  <si>
    <t>Nếu chỉ chọn ngày số liệu: xuất được dữ liệu lũy kế đến ngày BC</t>
  </si>
  <si>
    <t>Mã tư vấn</t>
  </si>
  <si>
    <t>Tên tư vấn</t>
  </si>
  <si>
    <t>Loại tư vấn</t>
  </si>
  <si>
    <t>(1) Đếm tổng số HĐBH có thời gian nộp/phát hành do user chọn = 2 + 3 + 4 + 5 + 6+7</t>
  </si>
  <si>
    <t>(2) Đếm tổng số HĐBH có tình trạng "Mới" và thời gian nộp/phát hành do user chọn</t>
  </si>
  <si>
    <t>Báo cáo liệt kê tất cả HĐBH có tình trạng như user đã chọn, nếu không chọn thì mặc định list tất cả tình trạng HĐBH trong thời gian đã chọn</t>
  </si>
  <si>
    <t>BÁO CÁO BÌNH QUÂN HỢP ĐỒNG BẢO HIỂM</t>
  </si>
  <si>
    <t>Báo cáo thống kê số liệu Bình quân SL HĐBH/ 1 ĐGD/ 1 tháng, Bình quân HĐBH/ NVGT/ 1 tháng</t>
  </si>
  <si>
    <t>Bình quân SL HĐBH/ĐGD/tháng</t>
  </si>
  <si>
    <t>Bình quân SL HĐBH/NVGT/tháng</t>
  </si>
  <si>
    <t>(1): Số lượng HĐBH phát hành trong thời gian báo cáo/chia tổng số lượng ĐGD/ chia số tháng</t>
  </si>
  <si>
    <t>(2): Số lượng HĐBH phát hành trong thời gian báo cáo/chia SL CN/ chia số tháng</t>
  </si>
  <si>
    <t>(3): Số lượng HĐBH phát hành trong thời gian báo cáo/chia SL PGD loại 1-5/ chia số tháng</t>
  </si>
  <si>
    <t>(4): Số lượng HĐBH phát hành trong thời gian báo cáo/chia SL PGD loại 6-10/ chia số tháng</t>
  </si>
  <si>
    <t>(5): Số lượng HĐBH phát hành trong thời gian BC/chia SL NVGT/ số tháng</t>
  </si>
  <si>
    <t>Số tháng: đếm số tháng của ngày phát hành HĐBH</t>
  </si>
  <si>
    <t>NVGT: Tổng số CBNV của đơn vị - (trừ) CV.KDBH và CVBH kiêm nhiệm bảo hiểm tại đơn vị</t>
  </si>
  <si>
    <t>6 - 8 : Tương tự</t>
  </si>
  <si>
    <t>BÁO CÁO THEO DÕI BIẾN ĐỘNG DOANH SỐ FYP</t>
  </si>
  <si>
    <t>Tên SP chính</t>
  </si>
  <si>
    <t>Mã TVTC</t>
  </si>
  <si>
    <t>Tên TVTC</t>
  </si>
  <si>
    <t>Ngày phát hành HĐBH</t>
  </si>
  <si>
    <t>Tên Chi nhánh</t>
  </si>
  <si>
    <t>Tên CN/PGD</t>
  </si>
  <si>
    <t>Tăng/Giảm FYP so với IP</t>
  </si>
  <si>
    <t>% Tăng/Giảm FYP so với IP</t>
  </si>
  <si>
    <t>CHI NHANH QUAN 8</t>
  </si>
  <si>
    <t>PGD XOM CUI</t>
  </si>
  <si>
    <t>VN0012782</t>
  </si>
  <si>
    <t>TRƯƠNG THỊ HỒNG LẠC</t>
  </si>
  <si>
    <t>TAI TUC</t>
  </si>
  <si>
    <t>An Tâm Đầu Tư* ILDIS1</t>
  </si>
  <si>
    <t>TRỊNH THỊ NHU</t>
  </si>
  <si>
    <t>CHI NHANH HOC MON</t>
  </si>
  <si>
    <t>VN0012186</t>
  </si>
  <si>
    <t>Ví dụ</t>
  </si>
  <si>
    <t>Ngày phát hành HĐBH:</t>
  </si>
  <si>
    <r>
      <t xml:space="preserve">IP - Kỳ phí đầu tiên </t>
    </r>
    <r>
      <rPr>
        <sz val="10"/>
        <color rgb="FF000000"/>
        <rFont val="Arial Unicode MS"/>
        <family val="2"/>
        <charset val="163"/>
      </rPr>
      <t>(100%TP+10%EP)</t>
    </r>
  </si>
  <si>
    <r>
      <t xml:space="preserve">FYP 
</t>
    </r>
    <r>
      <rPr>
        <sz val="10"/>
        <color rgb="FF000000"/>
        <rFont val="Arial Unicode MS"/>
        <family val="2"/>
        <charset val="163"/>
      </rPr>
      <t>(100%TP + 10%EP)</t>
    </r>
  </si>
  <si>
    <r>
      <t xml:space="preserve">RYP </t>
    </r>
    <r>
      <rPr>
        <sz val="10"/>
        <color rgb="FF000000"/>
        <rFont val="Arial Unicode MS"/>
        <family val="2"/>
        <charset val="163"/>
      </rPr>
      <t>(100%TP+10%EP)</t>
    </r>
  </si>
  <si>
    <t>7 = 5-4</t>
  </si>
  <si>
    <t>8=7/4</t>
  </si>
  <si>
    <t>Số liệu K2 qua các năm</t>
  </si>
  <si>
    <t>1: Là tổng SL CBNV tại đơn vị - trừ SL CBNV đã tham gia BH</t>
  </si>
  <si>
    <t>2:  CBNV tham gia bảo hiểm là CBNV (còn làm việc) có Tên BMBH trùng tên CBNV hoặc Tên NĐBH trùng tên CBNV, map bằng số HĐBH gắn MSNV, lấy dữ liệu từ MIS BC thống kế CBNV và BC nhân sự</t>
  </si>
  <si>
    <t>3: Đếm tổng CBNV tại đơn vị</t>
  </si>
  <si>
    <t>4 = 1/chia 3</t>
  </si>
  <si>
    <t>Thêm biểu đồ để thể hiện sự tăng trưởng Case size qua các năm</t>
  </si>
  <si>
    <t>Biểu đồ dạng cột: số liệu Case size các năm</t>
  </si>
  <si>
    <t>Biểu đồ line: Tăng trưởng case size qua các năm</t>
  </si>
  <si>
    <t>HĐBH phát hành thời gian BC</t>
  </si>
  <si>
    <t>Tăng trưởng so với năm trước</t>
  </si>
  <si>
    <t>(2), (3), (4): Số liệu thực hiện FYP từ HĐ mới trong tháng, Tái tục và Hủy trong tháng (Lấy số liệu từ sheet Mới+Hủy+Tái tục trong BC daily sale của DLVN)</t>
  </si>
  <si>
    <t>Nguồn: từ mis</t>
  </si>
  <si>
    <t>Nguồn: MIS (lưu ý kiểm tra lại có nguồn phân loại danh sách ĐGD loại 1-10 hay không)</t>
  </si>
  <si>
    <t>6 “Tỷ lệ giới thiệu” = SL CBNV có giới thiệu HĐBH/chia Tổng SL CBNV của mỗi chức danh</t>
  </si>
  <si>
    <t>“CBQL” gồm chức danh Phó PGD, TBP tại CN trở lên;</t>
  </si>
  <si>
    <t>“Bán hàng CN” gồm chức danh CV.KHCN, CVTV, CV.KD thẻ, CV.KD tiền tệ, CV. KH chợ;</t>
  </si>
  <si>
    <t>“Bán  hàng DN” gồm chức danh CV.KHDN;</t>
  </si>
  <si>
    <t>“Nội nghiệp” gồm GDV, Kế toán, Thủ quỹ, KSV;</t>
  </si>
  <si>
    <t>Khác: gồm các chức danh tại Hội sở, các chức dành khác các chức danh trong 4 nhóm trên (Hành chánh, Bảo vệ, Tạp vụ, CV. Định giá, CV. Thẩm định, CV. TTQT, CV. Tín dụng tiêu dùng, NV kỹ thuật…).</t>
  </si>
  <si>
    <t>Vẽ biểu đồ:</t>
  </si>
  <si>
    <t>Dữ liệu được lấy từ MIS</t>
  </si>
  <si>
    <t>Nguồn dữ liệu: lấy từ BC chương trình quản lý code bảo hiểm xuất từ Chương trình quản lý hoạt động bảo hiểm (template báo cáo đính kèm)</t>
  </si>
  <si>
    <t>1: Đếm tổng code của CBNV còn làm việc tại Sacombank: code tại cột G của BC có trống cột M (ngày nghỉ việc)</t>
  </si>
  <si>
    <t>2: Đếm code có chức danh CBQL theo định nghĩa trên</t>
  </si>
  <si>
    <t>3: Đếm tổng CBNV tại Sacombank có chức danh CBQL</t>
  </si>
  <si>
    <t>4=3/2</t>
  </si>
  <si>
    <t>5: Đếm các code của NVGT CT (nhân viên giới thiệu chính thức) có gắn HĐBH phát hành trong thời gian user chọn (lấy từ MIS)/tổng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</si>
</sst>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_(* #,##0_);_(* \(#,##0\);_(* &quot;-&quot;??_);_(@_)"/>
    <numFmt numFmtId="166" formatCode="0.0%"/>
    <numFmt numFmtId="167" formatCode="_(* #,##0.0_);_(* \(#,##0.0\);_(* &quot;-&quot;??_);_(@_)"/>
    <numFmt numFmtId="168" formatCode="_-* #,##0_-;\-* #,##0_-;_-* &quot;-&quot;??_-;_-@_-"/>
  </numFmts>
  <fonts count="78" x14ac:knownFonts="1">
    <font>
      <sz val="11"/>
      <color theme="1"/>
      <name val="Calibri"/>
      <family val="2"/>
      <scheme val="minor"/>
    </font>
    <font>
      <b/>
      <sz val="15"/>
      <color rgb="FF0000FF"/>
      <name val="Arial Unicode MS"/>
      <family val="2"/>
    </font>
    <font>
      <sz val="11"/>
      <color theme="1"/>
      <name val="Arial Unicode MS"/>
      <family val="2"/>
    </font>
    <font>
      <b/>
      <sz val="12"/>
      <color rgb="FF0000FF"/>
      <name val="Arial Unicode MS"/>
      <family val="2"/>
    </font>
    <font>
      <b/>
      <sz val="11"/>
      <color theme="1"/>
      <name val="Arial Unicode MS"/>
      <family val="2"/>
    </font>
    <font>
      <b/>
      <i/>
      <sz val="11"/>
      <color theme="1"/>
      <name val="Arial Unicode MS"/>
      <family val="2"/>
    </font>
    <font>
      <i/>
      <sz val="11"/>
      <color theme="1"/>
      <name val="Arial Unicode MS"/>
      <family val="2"/>
    </font>
    <font>
      <sz val="10"/>
      <color theme="1"/>
      <name val="Arial Unicode MS"/>
      <family val="2"/>
    </font>
    <font>
      <b/>
      <sz val="10"/>
      <color theme="1"/>
      <name val="Arial Unicode MS"/>
      <family val="2"/>
    </font>
    <font>
      <b/>
      <sz val="10"/>
      <color rgb="FF000000"/>
      <name val="Arial Unicode MS"/>
      <family val="2"/>
    </font>
    <font>
      <b/>
      <sz val="9"/>
      <color rgb="FFFFFFFF"/>
      <name val="Arial Unicode MS"/>
      <family val="2"/>
    </font>
    <font>
      <b/>
      <sz val="9"/>
      <color rgb="FF000000"/>
      <name val="Arial Unicode MS"/>
      <family val="2"/>
    </font>
    <font>
      <b/>
      <sz val="10"/>
      <color rgb="FFFFFFFF"/>
      <name val="Arial Unicode MS"/>
      <family val="2"/>
    </font>
    <font>
      <sz val="9"/>
      <color rgb="FF000000"/>
      <name val="Arial Unicode MS"/>
      <family val="2"/>
    </font>
    <font>
      <sz val="10"/>
      <color rgb="FF000000"/>
      <name val="Arial Unicode MS"/>
      <family val="2"/>
    </font>
    <font>
      <b/>
      <sz val="11"/>
      <color rgb="FF000000"/>
      <name val="Arial Unicode MS"/>
      <family val="2"/>
    </font>
    <font>
      <sz val="11"/>
      <color rgb="FF000000"/>
      <name val="Arial Unicode MS"/>
      <family val="2"/>
    </font>
    <font>
      <sz val="11"/>
      <name val="Arial Unicode MS"/>
      <family val="2"/>
    </font>
    <font>
      <b/>
      <sz val="10"/>
      <color rgb="FF0000FF"/>
      <name val="Arial Unicode MS"/>
      <family val="2"/>
    </font>
    <font>
      <i/>
      <sz val="11"/>
      <color theme="1"/>
      <name val="Calibri"/>
      <family val="2"/>
      <scheme val="minor"/>
    </font>
    <font>
      <i/>
      <sz val="10"/>
      <color rgb="FF000000"/>
      <name val="Arial Unicode MS"/>
      <family val="2"/>
    </font>
    <font>
      <i/>
      <sz val="11"/>
      <color rgb="FF000000"/>
      <name val="Arial Unicode MS"/>
      <family val="2"/>
    </font>
    <font>
      <sz val="11"/>
      <color theme="1"/>
      <name val="Calibri"/>
      <family val="2"/>
      <scheme val="minor"/>
    </font>
    <font>
      <b/>
      <sz val="11"/>
      <color theme="1"/>
      <name val="Arial Unicode MS"/>
      <family val="2"/>
      <charset val="163"/>
    </font>
    <font>
      <sz val="12"/>
      <name val="Arial Unicode MS"/>
      <family val="2"/>
      <charset val="163"/>
    </font>
    <font>
      <b/>
      <sz val="12"/>
      <name val="Arial Unicode MS"/>
      <family val="2"/>
      <charset val="163"/>
    </font>
    <font>
      <b/>
      <sz val="11"/>
      <color rgb="FFFF0000"/>
      <name val="Arial Unicode MS"/>
      <family val="2"/>
    </font>
    <font>
      <b/>
      <sz val="11"/>
      <color rgb="FF000000"/>
      <name val="Arial Unicode MS"/>
      <family val="2"/>
      <charset val="163"/>
    </font>
    <font>
      <sz val="11"/>
      <color rgb="FF000000"/>
      <name val="Arial Unicode MS"/>
      <family val="2"/>
      <charset val="163"/>
    </font>
    <font>
      <i/>
      <sz val="11"/>
      <color rgb="FF000000"/>
      <name val="Arial Unicode MS"/>
      <family val="2"/>
      <charset val="163"/>
    </font>
    <font>
      <i/>
      <sz val="10"/>
      <color rgb="FF000000"/>
      <name val="Arial Unicode MS"/>
      <family val="2"/>
      <charset val="163"/>
    </font>
    <font>
      <sz val="11"/>
      <color theme="1"/>
      <name val="Arial Unicode MS"/>
      <family val="2"/>
      <charset val="163"/>
    </font>
    <font>
      <b/>
      <sz val="10"/>
      <color rgb="FF000000"/>
      <name val="Arial Unicode MS"/>
      <family val="2"/>
      <charset val="163"/>
    </font>
    <font>
      <sz val="10"/>
      <color rgb="FF000000"/>
      <name val="Arial Unicode MS"/>
      <family val="2"/>
      <charset val="163"/>
    </font>
    <font>
      <b/>
      <sz val="15"/>
      <color rgb="FF0000FF"/>
      <name val="Arial Unicode MS"/>
      <family val="2"/>
      <charset val="163"/>
    </font>
    <font>
      <b/>
      <sz val="12"/>
      <color rgb="FF0000FF"/>
      <name val="Arial Unicode MS"/>
      <family val="2"/>
      <charset val="163"/>
    </font>
    <font>
      <b/>
      <sz val="10"/>
      <color theme="0"/>
      <name val="Arial Unicode MS"/>
      <family val="2"/>
    </font>
    <font>
      <b/>
      <sz val="10"/>
      <color indexed="8"/>
      <name val="ARIAL"/>
      <family val="2"/>
    </font>
    <font>
      <b/>
      <sz val="10"/>
      <name val="Arial Unicode MS"/>
      <family val="2"/>
    </font>
    <font>
      <b/>
      <sz val="10"/>
      <color rgb="FF000000"/>
      <name val="Calibri"/>
      <family val="2"/>
      <charset val="163"/>
    </font>
    <font>
      <b/>
      <sz val="9"/>
      <color rgb="FF000000"/>
      <name val="Arial Unicode MS"/>
      <family val="2"/>
      <charset val="163"/>
    </font>
    <font>
      <b/>
      <sz val="9"/>
      <color rgb="FF000000"/>
      <name val="Calibri"/>
      <family val="2"/>
      <charset val="163"/>
    </font>
    <font>
      <sz val="9"/>
      <color rgb="FF000000"/>
      <name val="Arial Unicode MS"/>
      <family val="2"/>
      <charset val="163"/>
    </font>
    <font>
      <sz val="10"/>
      <color theme="1"/>
      <name val="Arial Unicode MS"/>
      <family val="2"/>
      <charset val="163"/>
    </font>
    <font>
      <sz val="10"/>
      <name val="Arial Unicode MS"/>
      <family val="2"/>
    </font>
    <font>
      <sz val="11"/>
      <color theme="1"/>
      <name val="Calibri"/>
      <family val="2"/>
      <charset val="163"/>
      <scheme val="minor"/>
    </font>
    <font>
      <b/>
      <sz val="10"/>
      <color theme="0"/>
      <name val="Arial Unicode MS"/>
      <family val="2"/>
      <charset val="163"/>
    </font>
    <font>
      <b/>
      <sz val="10"/>
      <name val="Arial Unicode MS"/>
      <family val="2"/>
      <charset val="163"/>
    </font>
    <font>
      <b/>
      <sz val="9"/>
      <name val="Arial Unicode MS"/>
      <family val="2"/>
      <charset val="163"/>
    </font>
    <font>
      <b/>
      <sz val="10"/>
      <name val="Arial"/>
      <family val="2"/>
      <charset val="163"/>
    </font>
    <font>
      <sz val="9"/>
      <name val="Arial Unicode MS"/>
      <family val="2"/>
    </font>
    <font>
      <sz val="10"/>
      <name val="Arial"/>
      <family val="2"/>
      <charset val="163"/>
    </font>
    <font>
      <sz val="9"/>
      <color theme="1"/>
      <name val="Arial Unicode MS"/>
      <family val="2"/>
    </font>
    <font>
      <sz val="10"/>
      <name val="Arial Unicode MS"/>
      <family val="2"/>
      <charset val="163"/>
    </font>
    <font>
      <b/>
      <sz val="10"/>
      <color theme="1"/>
      <name val="Arial Unicode MS"/>
      <family val="2"/>
      <charset val="163"/>
    </font>
    <font>
      <sz val="10"/>
      <color rgb="FFFF0000"/>
      <name val="Arial Unicode MS"/>
      <family val="2"/>
      <charset val="163"/>
    </font>
    <font>
      <b/>
      <sz val="9"/>
      <color rgb="FFFF0000"/>
      <name val="Arial Unicode MS"/>
      <family val="2"/>
      <charset val="163"/>
    </font>
    <font>
      <b/>
      <sz val="9"/>
      <color theme="1"/>
      <name val="Arial Unicode MS"/>
      <family val="2"/>
      <charset val="163"/>
    </font>
    <font>
      <b/>
      <sz val="9"/>
      <color rgb="FF0000FF"/>
      <name val="Arial Unicode MS"/>
      <family val="2"/>
      <charset val="163"/>
    </font>
    <font>
      <sz val="8"/>
      <color theme="1"/>
      <name val="Arial Unicode MS"/>
      <family val="2"/>
      <charset val="163"/>
    </font>
    <font>
      <i/>
      <sz val="11"/>
      <color theme="1"/>
      <name val="Calibri"/>
      <family val="2"/>
      <charset val="163"/>
      <scheme val="minor"/>
    </font>
    <font>
      <b/>
      <i/>
      <sz val="10"/>
      <color rgb="FF000000"/>
      <name val="Arial Unicode MS"/>
      <family val="2"/>
      <charset val="163"/>
    </font>
    <font>
      <i/>
      <sz val="10"/>
      <name val="Arial Unicode MS"/>
      <family val="2"/>
      <charset val="163"/>
    </font>
    <font>
      <b/>
      <i/>
      <sz val="9"/>
      <name val="Arial Unicode MS"/>
      <family val="2"/>
      <charset val="163"/>
    </font>
    <font>
      <b/>
      <sz val="11"/>
      <name val="Arial Unicode MS"/>
      <family val="2"/>
    </font>
    <font>
      <i/>
      <sz val="11"/>
      <name val="Arial Unicode MS"/>
      <family val="2"/>
    </font>
    <font>
      <b/>
      <sz val="14"/>
      <color rgb="FFFF0000"/>
      <name val="Arial Unicode MS"/>
      <family val="2"/>
      <charset val="163"/>
    </font>
    <font>
      <i/>
      <sz val="11"/>
      <color theme="1"/>
      <name val="Arial Unicode MS"/>
      <family val="2"/>
      <charset val="163"/>
    </font>
    <font>
      <sz val="11"/>
      <color theme="1"/>
      <name val="Arial"/>
      <family val="2"/>
      <charset val="163"/>
    </font>
    <font>
      <i/>
      <sz val="11"/>
      <name val="Arial Unicode MS"/>
      <family val="2"/>
      <charset val="163"/>
    </font>
    <font>
      <sz val="11"/>
      <color rgb="FF00B050"/>
      <name val="Arial Unicode MS"/>
      <family val="2"/>
      <charset val="163"/>
    </font>
    <font>
      <sz val="10"/>
      <color rgb="FF000000"/>
      <name val="Arial"/>
      <family val="2"/>
      <charset val="163"/>
    </font>
    <font>
      <sz val="10"/>
      <color theme="1"/>
      <name val="Arial"/>
      <family val="2"/>
      <charset val="163"/>
    </font>
    <font>
      <b/>
      <sz val="10"/>
      <color rgb="FFFF0000"/>
      <name val="Arial"/>
      <family val="2"/>
      <charset val="163"/>
    </font>
    <font>
      <sz val="11"/>
      <color theme="0"/>
      <name val="Arial Unicode MS"/>
      <family val="2"/>
    </font>
    <font>
      <sz val="9"/>
      <color indexed="81"/>
      <name val="Tahoma"/>
      <charset val="1"/>
    </font>
    <font>
      <b/>
      <sz val="11"/>
      <color theme="1"/>
      <name val="Arial"/>
      <family val="2"/>
    </font>
    <font>
      <sz val="9"/>
      <color indexed="81"/>
      <name val="Tahoma"/>
      <family val="2"/>
    </font>
  </fonts>
  <fills count="29">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5"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rgb="FF2F5496"/>
        <bgColor indexed="64"/>
      </patternFill>
    </fill>
    <fill>
      <patternFill patternType="solid">
        <fgColor rgb="FFFFF2CC"/>
        <bgColor indexed="64"/>
      </patternFill>
    </fill>
    <fill>
      <patternFill patternType="solid">
        <fgColor rgb="FFDEEAF6"/>
        <bgColor indexed="64"/>
      </patternFill>
    </fill>
    <fill>
      <patternFill patternType="solid">
        <fgColor rgb="FFFBE4D5"/>
        <bgColor indexed="64"/>
      </patternFill>
    </fill>
    <fill>
      <patternFill patternType="solid">
        <fgColor rgb="FFF7CAAC"/>
        <bgColor indexed="64"/>
      </patternFill>
    </fill>
    <fill>
      <patternFill patternType="solid">
        <fgColor rgb="FFD9E2F3"/>
        <bgColor indexed="64"/>
      </patternFill>
    </fill>
    <fill>
      <patternFill patternType="solid">
        <fgColor rgb="FFB4C6E7"/>
        <bgColor indexed="64"/>
      </patternFill>
    </fill>
    <fill>
      <patternFill patternType="solid">
        <fgColor rgb="FFF8CBAD"/>
        <bgColor indexed="64"/>
      </patternFill>
    </fill>
    <fill>
      <patternFill patternType="solid">
        <fgColor rgb="FF0070C0"/>
        <bgColor theme="4" tint="0.79998168889431442"/>
      </patternFill>
    </fill>
    <fill>
      <patternFill patternType="solid">
        <fgColor theme="5" tint="0.39997558519241921"/>
        <bgColor indexed="64"/>
      </patternFill>
    </fill>
    <fill>
      <patternFill patternType="solid">
        <fgColor rgb="FFFFFF00"/>
        <bgColor theme="4" tint="0.79998168889431442"/>
      </patternFill>
    </fill>
    <fill>
      <patternFill patternType="solid">
        <fgColor rgb="FFC6E0B4"/>
        <bgColor indexed="64"/>
      </patternFill>
    </fill>
    <fill>
      <patternFill patternType="solid">
        <fgColor rgb="FFD9E1F2"/>
        <bgColor indexed="64"/>
      </patternFill>
    </fill>
    <fill>
      <patternFill patternType="solid">
        <fgColor rgb="FFBDD6EE"/>
        <bgColor indexed="64"/>
      </patternFill>
    </fill>
    <fill>
      <patternFill patternType="solid">
        <fgColor rgb="FF002060"/>
        <bgColor indexed="64"/>
      </patternFill>
    </fill>
    <fill>
      <patternFill patternType="solid">
        <fgColor theme="4" tint="0.39994506668294322"/>
        <bgColor indexed="64"/>
      </patternFill>
    </fill>
    <fill>
      <patternFill patternType="solid">
        <fgColor theme="5" tint="0.79995117038483843"/>
        <bgColor indexed="64"/>
      </patternFill>
    </fill>
    <fill>
      <patternFill patternType="solid">
        <fgColor theme="4" tint="0.79998168889431442"/>
        <bgColor indexed="64"/>
      </patternFill>
    </fill>
    <fill>
      <patternFill patternType="solid">
        <fgColor theme="0"/>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4"/>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top/>
      <bottom style="thin">
        <color indexed="64"/>
      </bottom>
      <diagonal/>
    </border>
    <border>
      <left/>
      <right/>
      <top/>
      <bottom style="thin">
        <color indexed="64"/>
      </bottom>
      <diagonal/>
    </border>
  </borders>
  <cellStyleXfs count="4">
    <xf numFmtId="0" fontId="0" fillId="0" borderId="0"/>
    <xf numFmtId="164" fontId="22" fillId="0" borderId="0" applyFont="0" applyFill="0" applyBorder="0" applyAlignment="0" applyProtection="0"/>
    <xf numFmtId="9" fontId="22" fillId="0" borderId="0" applyFont="0" applyFill="0" applyBorder="0" applyAlignment="0" applyProtection="0"/>
    <xf numFmtId="0" fontId="45" fillId="0" borderId="0"/>
  </cellStyleXfs>
  <cellXfs count="369">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2" fillId="0" borderId="1" xfId="0" applyFont="1" applyBorder="1"/>
    <xf numFmtId="0" fontId="4" fillId="0" borderId="1" xfId="0" applyFont="1" applyBorder="1" applyAlignment="1">
      <alignment horizontal="center" vertical="center" wrapText="1"/>
    </xf>
    <xf numFmtId="0" fontId="4" fillId="3" borderId="1" xfId="0" applyFont="1" applyFill="1" applyBorder="1" applyAlignment="1">
      <alignment horizontal="center" vertical="center" wrapText="1"/>
    </xf>
    <xf numFmtId="0" fontId="2" fillId="0" borderId="0" xfId="0" applyFont="1" applyAlignment="1">
      <alignment horizontal="right"/>
    </xf>
    <xf numFmtId="0" fontId="6" fillId="0" borderId="0" xfId="0" applyFont="1"/>
    <xf numFmtId="0" fontId="2" fillId="0" borderId="0" xfId="0" quotePrefix="1" applyFont="1"/>
    <xf numFmtId="0" fontId="12" fillId="7"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11" fillId="8" borderId="1" xfId="0" applyFont="1" applyFill="1" applyBorder="1" applyAlignment="1">
      <alignment horizontal="center" vertical="center" wrapText="1"/>
    </xf>
    <xf numFmtId="0" fontId="11" fillId="9" borderId="1" xfId="0" applyFont="1" applyFill="1" applyBorder="1" applyAlignment="1">
      <alignment horizontal="center" vertical="center" wrapText="1"/>
    </xf>
    <xf numFmtId="0" fontId="9" fillId="5" borderId="1" xfId="0" applyFont="1" applyFill="1" applyBorder="1" applyAlignment="1">
      <alignment horizontal="center" vertical="center"/>
    </xf>
    <xf numFmtId="3" fontId="9" fillId="5" borderId="1" xfId="0" applyNumberFormat="1" applyFont="1" applyFill="1" applyBorder="1" applyAlignment="1">
      <alignment horizontal="center" vertical="center"/>
    </xf>
    <xf numFmtId="10" fontId="9" fillId="5" borderId="1" xfId="0" applyNumberFormat="1" applyFont="1" applyFill="1" applyBorder="1" applyAlignment="1">
      <alignment horizontal="center" vertical="center"/>
    </xf>
    <xf numFmtId="3" fontId="13" fillId="0" borderId="1" xfId="0" applyNumberFormat="1" applyFont="1" applyBorder="1" applyAlignment="1">
      <alignment horizontal="center" vertical="center"/>
    </xf>
    <xf numFmtId="0" fontId="13" fillId="0" borderId="1" xfId="0" applyFont="1" applyBorder="1" applyAlignment="1">
      <alignment horizontal="center" vertical="center"/>
    </xf>
    <xf numFmtId="10" fontId="13" fillId="0" borderId="1" xfId="0" applyNumberFormat="1" applyFont="1" applyBorder="1" applyAlignment="1">
      <alignment horizontal="center" vertical="center"/>
    </xf>
    <xf numFmtId="9" fontId="13" fillId="0" borderId="1" xfId="0" applyNumberFormat="1" applyFont="1" applyBorder="1" applyAlignment="1">
      <alignment horizontal="center" vertical="center"/>
    </xf>
    <xf numFmtId="3" fontId="7" fillId="0" borderId="1" xfId="0" applyNumberFormat="1" applyFont="1" applyBorder="1" applyAlignment="1">
      <alignment horizontal="center" vertical="center"/>
    </xf>
    <xf numFmtId="3" fontId="9" fillId="5" borderId="1" xfId="0" applyNumberFormat="1" applyFont="1" applyFill="1" applyBorder="1" applyAlignment="1">
      <alignment horizontal="center" vertical="center" wrapText="1"/>
    </xf>
    <xf numFmtId="0" fontId="4" fillId="8" borderId="1" xfId="0" applyFont="1" applyFill="1" applyBorder="1" applyAlignment="1">
      <alignment horizontal="center" vertical="center" wrapText="1"/>
    </xf>
    <xf numFmtId="0" fontId="15" fillId="8" borderId="1" xfId="0" applyFont="1" applyFill="1" applyBorder="1" applyAlignment="1">
      <alignment horizontal="center" vertical="center" wrapText="1"/>
    </xf>
    <xf numFmtId="0" fontId="6" fillId="0" borderId="1" xfId="0" quotePrefix="1" applyFont="1" applyBorder="1" applyAlignment="1">
      <alignment horizontal="center" vertical="center"/>
    </xf>
    <xf numFmtId="0" fontId="6" fillId="0" borderId="1" xfId="0" quotePrefix="1" applyFont="1" applyBorder="1" applyAlignment="1">
      <alignment horizontal="center" vertical="center" wrapText="1"/>
    </xf>
    <xf numFmtId="0" fontId="6" fillId="0" borderId="1" xfId="0" applyFont="1" applyBorder="1" applyAlignment="1">
      <alignment horizontal="center" vertical="center"/>
    </xf>
    <xf numFmtId="3" fontId="15" fillId="5" borderId="1" xfId="0" applyNumberFormat="1" applyFont="1" applyFill="1" applyBorder="1" applyAlignment="1">
      <alignment horizontal="center" vertical="center"/>
    </xf>
    <xf numFmtId="0" fontId="15" fillId="5" borderId="1" xfId="0" applyFont="1" applyFill="1" applyBorder="1" applyAlignment="1">
      <alignment horizontal="center" vertical="center"/>
    </xf>
    <xf numFmtId="3" fontId="15" fillId="5" borderId="1" xfId="0" applyNumberFormat="1" applyFont="1" applyFill="1" applyBorder="1" applyAlignment="1">
      <alignment horizontal="center" vertical="center" wrapText="1"/>
    </xf>
    <xf numFmtId="10" fontId="15" fillId="5" borderId="1" xfId="0" applyNumberFormat="1" applyFont="1" applyFill="1" applyBorder="1" applyAlignment="1">
      <alignment horizontal="center" vertical="center"/>
    </xf>
    <xf numFmtId="3" fontId="16" fillId="0" borderId="1" xfId="0" applyNumberFormat="1" applyFont="1" applyBorder="1" applyAlignment="1">
      <alignment horizontal="center" vertical="center"/>
    </xf>
    <xf numFmtId="0" fontId="16" fillId="0" borderId="1" xfId="0" applyFont="1" applyBorder="1" applyAlignment="1">
      <alignment horizontal="center" vertical="center"/>
    </xf>
    <xf numFmtId="3" fontId="16" fillId="0" borderId="1" xfId="0" applyNumberFormat="1" applyFont="1" applyBorder="1" applyAlignment="1">
      <alignment horizontal="center" vertical="center" wrapText="1"/>
    </xf>
    <xf numFmtId="10" fontId="15" fillId="0" borderId="1" xfId="0" applyNumberFormat="1" applyFont="1" applyBorder="1" applyAlignment="1">
      <alignment horizontal="center" vertical="center"/>
    </xf>
    <xf numFmtId="0" fontId="15" fillId="0" borderId="1" xfId="0" applyFont="1" applyBorder="1" applyAlignment="1">
      <alignment horizontal="center" vertical="center"/>
    </xf>
    <xf numFmtId="0" fontId="4" fillId="10"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15" fillId="9" borderId="1" xfId="0" applyFont="1" applyFill="1" applyBorder="1" applyAlignment="1">
      <alignment horizontal="center" vertical="center" wrapText="1"/>
    </xf>
    <xf numFmtId="0" fontId="2" fillId="0" borderId="1" xfId="0" applyFont="1" applyBorder="1" applyAlignment="1">
      <alignment horizontal="center" vertical="center"/>
    </xf>
    <xf numFmtId="0" fontId="15" fillId="10" borderId="1" xfId="0" applyFont="1" applyFill="1" applyBorder="1" applyAlignment="1">
      <alignment horizontal="center" vertical="center" wrapText="1"/>
    </xf>
    <xf numFmtId="0" fontId="2" fillId="5" borderId="1" xfId="0" applyFont="1" applyFill="1" applyBorder="1" applyAlignment="1">
      <alignment horizontal="center" vertical="center"/>
    </xf>
    <xf numFmtId="10" fontId="4" fillId="5" borderId="1" xfId="0" applyNumberFormat="1" applyFont="1" applyFill="1" applyBorder="1" applyAlignment="1">
      <alignment horizontal="center" vertical="center"/>
    </xf>
    <xf numFmtId="9" fontId="4" fillId="5" borderId="1" xfId="0" applyNumberFormat="1" applyFont="1" applyFill="1" applyBorder="1" applyAlignment="1">
      <alignment horizontal="center" vertical="center"/>
    </xf>
    <xf numFmtId="3" fontId="4" fillId="5" borderId="1" xfId="0" applyNumberFormat="1" applyFont="1" applyFill="1" applyBorder="1" applyAlignment="1">
      <alignment horizontal="center"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4" fillId="5" borderId="1" xfId="0" applyFont="1" applyFill="1" applyBorder="1" applyAlignment="1">
      <alignment horizontal="center"/>
    </xf>
    <xf numFmtId="3" fontId="16" fillId="5" borderId="1" xfId="0" applyNumberFormat="1" applyFont="1" applyFill="1" applyBorder="1" applyAlignment="1">
      <alignment horizontal="center" vertical="center"/>
    </xf>
    <xf numFmtId="3" fontId="16" fillId="5" borderId="1" xfId="0" applyNumberFormat="1" applyFont="1" applyFill="1" applyBorder="1" applyAlignment="1">
      <alignment horizontal="center" vertical="center" wrapText="1"/>
    </xf>
    <xf numFmtId="0" fontId="17" fillId="0" borderId="0" xfId="0" applyFont="1"/>
    <xf numFmtId="0" fontId="2" fillId="0" borderId="0" xfId="0" quotePrefix="1" applyFont="1" applyBorder="1"/>
    <xf numFmtId="10" fontId="9" fillId="5" borderId="1" xfId="0" applyNumberFormat="1" applyFont="1" applyFill="1" applyBorder="1" applyAlignment="1">
      <alignment horizontal="center" vertical="center" wrapText="1"/>
    </xf>
    <xf numFmtId="0" fontId="14" fillId="0" borderId="1" xfId="0" applyFont="1" applyBorder="1" applyAlignment="1">
      <alignment wrapText="1"/>
    </xf>
    <xf numFmtId="10" fontId="18" fillId="0" borderId="1" xfId="0" applyNumberFormat="1" applyFont="1" applyBorder="1" applyAlignment="1">
      <alignment horizontal="center" vertical="center"/>
    </xf>
    <xf numFmtId="3" fontId="7" fillId="0" borderId="1" xfId="0" applyNumberFormat="1" applyFont="1" applyBorder="1" applyAlignment="1">
      <alignment horizontal="center" vertical="center" wrapText="1"/>
    </xf>
    <xf numFmtId="10" fontId="18" fillId="0" borderId="1" xfId="0" applyNumberFormat="1" applyFont="1" applyBorder="1" applyAlignment="1">
      <alignment horizontal="center" vertical="center" wrapText="1"/>
    </xf>
    <xf numFmtId="0" fontId="15" fillId="12"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4" fillId="0" borderId="1" xfId="0" applyFont="1" applyBorder="1" applyAlignment="1">
      <alignment horizontal="center" vertical="center" wrapText="1"/>
    </xf>
    <xf numFmtId="10" fontId="9" fillId="5" borderId="1" xfId="0" applyNumberFormat="1" applyFont="1" applyFill="1" applyBorder="1" applyAlignment="1">
      <alignment horizontal="center" wrapText="1"/>
    </xf>
    <xf numFmtId="10" fontId="14" fillId="0" borderId="1" xfId="0" applyNumberFormat="1" applyFont="1" applyBorder="1" applyAlignment="1">
      <alignment horizontal="center"/>
    </xf>
    <xf numFmtId="0" fontId="14" fillId="0" borderId="1" xfId="0" applyFont="1" applyBorder="1" applyAlignment="1">
      <alignment horizontal="center"/>
    </xf>
    <xf numFmtId="0" fontId="14" fillId="0" borderId="1" xfId="0" applyFont="1" applyBorder="1" applyAlignment="1">
      <alignment horizontal="center" wrapText="1"/>
    </xf>
    <xf numFmtId="10" fontId="14" fillId="0" borderId="1" xfId="0" applyNumberFormat="1" applyFont="1" applyBorder="1" applyAlignment="1">
      <alignment horizontal="center" wrapText="1"/>
    </xf>
    <xf numFmtId="0" fontId="9" fillId="0" borderId="7" xfId="0" applyFont="1" applyBorder="1" applyAlignment="1">
      <alignment vertical="center" wrapText="1"/>
    </xf>
    <xf numFmtId="0" fontId="17" fillId="0" borderId="0" xfId="0" applyFont="1" applyAlignment="1">
      <alignment vertical="center"/>
    </xf>
    <xf numFmtId="0" fontId="19" fillId="0" borderId="0" xfId="0" applyFont="1"/>
    <xf numFmtId="10" fontId="9" fillId="5" borderId="1" xfId="0" quotePrefix="1" applyNumberFormat="1" applyFont="1" applyFill="1" applyBorder="1" applyAlignment="1">
      <alignment horizontal="center" wrapText="1"/>
    </xf>
    <xf numFmtId="0" fontId="9" fillId="5" borderId="1" xfId="0" quotePrefix="1" applyFont="1" applyFill="1" applyBorder="1" applyAlignment="1">
      <alignment horizontal="center" wrapText="1"/>
    </xf>
    <xf numFmtId="0" fontId="14" fillId="0" borderId="0" xfId="0" quotePrefix="1" applyFont="1" applyFill="1" applyBorder="1" applyAlignment="1"/>
    <xf numFmtId="0" fontId="9" fillId="5" borderId="1" xfId="0" applyFont="1" applyFill="1" applyBorder="1" applyAlignment="1">
      <alignment horizontal="center" vertical="center" wrapText="1"/>
    </xf>
    <xf numFmtId="3" fontId="9" fillId="5" borderId="1" xfId="0" applyNumberFormat="1" applyFont="1" applyFill="1" applyBorder="1" applyAlignment="1">
      <alignment horizontal="center" wrapText="1"/>
    </xf>
    <xf numFmtId="3" fontId="14" fillId="0" borderId="1" xfId="0" applyNumberFormat="1" applyFont="1" applyBorder="1" applyAlignment="1">
      <alignment horizontal="center" wrapText="1"/>
    </xf>
    <xf numFmtId="0" fontId="9" fillId="3" borderId="1" xfId="0" applyFont="1" applyFill="1" applyBorder="1" applyAlignment="1">
      <alignment horizontal="center" vertical="center" wrapText="1"/>
    </xf>
    <xf numFmtId="0" fontId="5" fillId="0" borderId="0" xfId="0" applyFont="1"/>
    <xf numFmtId="0" fontId="4" fillId="0" borderId="1" xfId="0" applyFont="1" applyFill="1" applyBorder="1" applyAlignment="1">
      <alignment horizontal="center" vertical="center"/>
    </xf>
    <xf numFmtId="0" fontId="21"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21" fillId="0" borderId="1" xfId="0" quotePrefix="1" applyFont="1" applyFill="1" applyBorder="1" applyAlignment="1">
      <alignment horizontal="center" vertical="center" wrapText="1"/>
    </xf>
    <xf numFmtId="0" fontId="6" fillId="0" borderId="1" xfId="0" quotePrefix="1" applyFont="1" applyFill="1" applyBorder="1" applyAlignment="1">
      <alignment horizontal="center" vertical="center" wrapText="1"/>
    </xf>
    <xf numFmtId="0" fontId="8" fillId="13" borderId="5" xfId="0" applyFont="1" applyFill="1" applyBorder="1" applyAlignment="1">
      <alignment horizontal="center" vertical="center" wrapText="1"/>
    </xf>
    <xf numFmtId="0" fontId="8" fillId="13" borderId="6" xfId="0" applyFont="1" applyFill="1" applyBorder="1" applyAlignment="1">
      <alignment horizontal="center" vertical="center" wrapText="1"/>
    </xf>
    <xf numFmtId="0" fontId="8" fillId="13" borderId="7" xfId="0" applyFont="1" applyFill="1" applyBorder="1" applyAlignment="1">
      <alignment horizontal="center" vertical="center" wrapText="1"/>
    </xf>
    <xf numFmtId="0" fontId="23" fillId="0" borderId="0" xfId="0" applyFont="1"/>
    <xf numFmtId="0" fontId="24" fillId="0" borderId="0" xfId="0" applyFont="1" applyAlignment="1">
      <alignment vertical="center"/>
    </xf>
    <xf numFmtId="0" fontId="2" fillId="0" borderId="1" xfId="0" applyFont="1" applyBorder="1" applyAlignment="1">
      <alignment horizontal="center"/>
    </xf>
    <xf numFmtId="0" fontId="23" fillId="3" borderId="1" xfId="0" applyFont="1" applyFill="1" applyBorder="1" applyAlignment="1">
      <alignment horizontal="center"/>
    </xf>
    <xf numFmtId="0" fontId="26" fillId="0" borderId="0" xfId="0" applyFont="1"/>
    <xf numFmtId="0" fontId="19" fillId="0" borderId="1" xfId="0" applyFont="1" applyBorder="1"/>
    <xf numFmtId="0" fontId="23" fillId="0" borderId="0" xfId="0" quotePrefix="1" applyFont="1" applyBorder="1"/>
    <xf numFmtId="0" fontId="23" fillId="3" borderId="1" xfId="0" applyFont="1" applyFill="1" applyBorder="1" applyAlignment="1">
      <alignment horizontal="center" vertical="center" wrapText="1"/>
    </xf>
    <xf numFmtId="0" fontId="27" fillId="5" borderId="1" xfId="0" applyFont="1" applyFill="1" applyBorder="1" applyAlignment="1">
      <alignment vertical="center"/>
    </xf>
    <xf numFmtId="0" fontId="32" fillId="5" borderId="1" xfId="0" applyFont="1" applyFill="1" applyBorder="1" applyAlignment="1">
      <alignment horizontal="center" vertical="center" wrapText="1"/>
    </xf>
    <xf numFmtId="0" fontId="32" fillId="5" borderId="1" xfId="0" applyFont="1" applyFill="1" applyBorder="1" applyAlignment="1">
      <alignment horizontal="center" vertical="center"/>
    </xf>
    <xf numFmtId="0" fontId="33" fillId="0" borderId="1" xfId="0" applyFont="1" applyBorder="1" applyAlignment="1">
      <alignment horizontal="center" vertical="center" wrapText="1"/>
    </xf>
    <xf numFmtId="0" fontId="33" fillId="0" borderId="1" xfId="0" applyFont="1" applyBorder="1" applyAlignment="1">
      <alignment horizontal="center" vertical="center"/>
    </xf>
    <xf numFmtId="0" fontId="28" fillId="0" borderId="1" xfId="0" applyFont="1" applyBorder="1" applyAlignment="1">
      <alignment horizontal="center" vertical="center"/>
    </xf>
    <xf numFmtId="0" fontId="28" fillId="10" borderId="1" xfId="0" applyFont="1" applyFill="1" applyBorder="1" applyAlignment="1">
      <alignment horizontal="center" vertical="center" wrapText="1"/>
    </xf>
    <xf numFmtId="0" fontId="28" fillId="9" borderId="1" xfId="0" applyFont="1" applyFill="1" applyBorder="1" applyAlignment="1">
      <alignment horizontal="center" vertical="center"/>
    </xf>
    <xf numFmtId="0" fontId="32" fillId="0" borderId="1" xfId="0" applyFont="1" applyBorder="1" applyAlignment="1">
      <alignment horizontal="center" vertical="center"/>
    </xf>
    <xf numFmtId="0" fontId="28" fillId="0" borderId="1" xfId="0" applyFont="1" applyBorder="1" applyAlignment="1">
      <alignment horizontal="center" vertical="center" wrapText="1"/>
    </xf>
    <xf numFmtId="0" fontId="28" fillId="9" borderId="1" xfId="0" applyFont="1" applyFill="1" applyBorder="1" applyAlignment="1">
      <alignment horizontal="center" vertical="center" wrapText="1"/>
    </xf>
    <xf numFmtId="0" fontId="31" fillId="0" borderId="0" xfId="0" applyFont="1"/>
    <xf numFmtId="0" fontId="34" fillId="0" borderId="0" xfId="0" applyFont="1" applyAlignment="1">
      <alignment vertical="center"/>
    </xf>
    <xf numFmtId="0" fontId="35" fillId="0" borderId="0" xfId="0" applyFont="1" applyAlignment="1">
      <alignment vertical="center"/>
    </xf>
    <xf numFmtId="0" fontId="31" fillId="0" borderId="1" xfId="0" applyFont="1" applyBorder="1"/>
    <xf numFmtId="0" fontId="31" fillId="0" borderId="0" xfId="0" applyFont="1" applyFill="1"/>
    <xf numFmtId="0" fontId="23" fillId="0" borderId="1" xfId="0" applyFont="1" applyFill="1" applyBorder="1" applyAlignment="1">
      <alignment horizontal="center" vertical="center"/>
    </xf>
    <xf numFmtId="0" fontId="28" fillId="0" borderId="1" xfId="0" quotePrefix="1" applyFont="1" applyFill="1" applyBorder="1" applyAlignment="1">
      <alignment horizontal="center" vertical="center" wrapText="1"/>
    </xf>
    <xf numFmtId="0" fontId="31" fillId="0" borderId="0" xfId="0" quotePrefix="1" applyFont="1"/>
    <xf numFmtId="0" fontId="36" fillId="15" borderId="1" xfId="0" applyFont="1" applyFill="1" applyBorder="1" applyAlignment="1">
      <alignment horizontal="center" vertical="center"/>
    </xf>
    <xf numFmtId="165" fontId="37" fillId="16" borderId="1" xfId="1" applyNumberFormat="1" applyFont="1" applyFill="1" applyBorder="1" applyAlignment="1">
      <alignment horizontal="center" vertical="center" wrapText="1"/>
    </xf>
    <xf numFmtId="165" fontId="36" fillId="15" borderId="1" xfId="1" applyNumberFormat="1" applyFont="1" applyFill="1" applyBorder="1" applyAlignment="1">
      <alignment horizontal="center" vertical="center"/>
    </xf>
    <xf numFmtId="0" fontId="37" fillId="16" borderId="1" xfId="0" applyFont="1" applyFill="1" applyBorder="1" applyAlignment="1">
      <alignment horizontal="center" vertical="center" wrapText="1"/>
    </xf>
    <xf numFmtId="0" fontId="0" fillId="0" borderId="1" xfId="0" applyBorder="1"/>
    <xf numFmtId="165" fontId="36" fillId="15" borderId="1" xfId="1" applyNumberFormat="1" applyFont="1" applyFill="1" applyBorder="1" applyAlignment="1">
      <alignment horizontal="center" vertical="center" wrapText="1"/>
    </xf>
    <xf numFmtId="0" fontId="36" fillId="17" borderId="1" xfId="0" applyFont="1" applyFill="1" applyBorder="1" applyAlignment="1">
      <alignment horizontal="center" vertical="center"/>
    </xf>
    <xf numFmtId="0" fontId="38" fillId="17" borderId="1" xfId="0" applyFont="1" applyFill="1" applyBorder="1" applyAlignment="1">
      <alignment horizontal="center" vertical="center"/>
    </xf>
    <xf numFmtId="0" fontId="32" fillId="18" borderId="1" xfId="0" applyFont="1" applyFill="1" applyBorder="1" applyAlignment="1">
      <alignment horizontal="center" vertical="center" wrapText="1"/>
    </xf>
    <xf numFmtId="0" fontId="32" fillId="19" borderId="1" xfId="0" applyFont="1" applyFill="1" applyBorder="1" applyAlignment="1">
      <alignment horizontal="center" vertical="center" wrapText="1"/>
    </xf>
    <xf numFmtId="0" fontId="32" fillId="8" borderId="1" xfId="0" applyFont="1" applyFill="1" applyBorder="1" applyAlignment="1">
      <alignment horizontal="center" vertical="center" wrapText="1"/>
    </xf>
    <xf numFmtId="0" fontId="40" fillId="5" borderId="1" xfId="0" applyFont="1" applyFill="1" applyBorder="1" applyAlignment="1">
      <alignment horizontal="center" vertical="center"/>
    </xf>
    <xf numFmtId="3" fontId="40" fillId="5" borderId="1" xfId="0" applyNumberFormat="1" applyFont="1" applyFill="1" applyBorder="1" applyAlignment="1">
      <alignment horizontal="center" vertical="center"/>
    </xf>
    <xf numFmtId="3" fontId="42" fillId="0" borderId="1" xfId="0" applyNumberFormat="1" applyFont="1" applyBorder="1" applyAlignment="1">
      <alignment horizontal="center" vertical="center"/>
    </xf>
    <xf numFmtId="0" fontId="42" fillId="0" borderId="1" xfId="0" applyFont="1" applyBorder="1" applyAlignment="1">
      <alignment horizontal="center" vertical="center"/>
    </xf>
    <xf numFmtId="10" fontId="42" fillId="0" borderId="1" xfId="0" applyNumberFormat="1" applyFont="1" applyBorder="1" applyAlignment="1">
      <alignment horizontal="center" vertical="center"/>
    </xf>
    <xf numFmtId="10" fontId="40" fillId="0" borderId="1" xfId="0" applyNumberFormat="1" applyFont="1" applyBorder="1" applyAlignment="1">
      <alignment horizontal="center" vertical="center"/>
    </xf>
    <xf numFmtId="0" fontId="31" fillId="0" borderId="1" xfId="0" applyFont="1" applyBorder="1" applyAlignment="1">
      <alignment horizontal="center" vertical="center" wrapText="1"/>
    </xf>
    <xf numFmtId="10" fontId="14" fillId="0" borderId="0" xfId="0" applyNumberFormat="1" applyFont="1" applyBorder="1" applyAlignment="1">
      <alignment horizontal="center" wrapText="1"/>
    </xf>
    <xf numFmtId="0" fontId="14" fillId="0" borderId="0" xfId="0" applyFont="1" applyBorder="1" applyAlignment="1">
      <alignment horizontal="center"/>
    </xf>
    <xf numFmtId="10" fontId="14" fillId="0" borderId="0" xfId="0" applyNumberFormat="1" applyFont="1" applyBorder="1" applyAlignment="1">
      <alignment horizontal="center"/>
    </xf>
    <xf numFmtId="0" fontId="9" fillId="0" borderId="5" xfId="0" applyFont="1" applyBorder="1" applyAlignment="1">
      <alignment horizontal="center" vertical="center" wrapText="1"/>
    </xf>
    <xf numFmtId="0" fontId="32" fillId="0" borderId="1" xfId="0" applyFont="1" applyBorder="1" applyAlignment="1">
      <alignment horizontal="center" vertical="center"/>
    </xf>
    <xf numFmtId="0" fontId="0" fillId="0" borderId="0" xfId="0" applyAlignment="1">
      <alignment vertical="center"/>
    </xf>
    <xf numFmtId="165" fontId="48" fillId="2" borderId="1" xfId="1" applyNumberFormat="1" applyFont="1" applyFill="1" applyBorder="1" applyAlignment="1">
      <alignment horizontal="center" vertical="center" wrapText="1"/>
    </xf>
    <xf numFmtId="166" fontId="48" fillId="2" borderId="1" xfId="2" applyNumberFormat="1" applyFont="1" applyFill="1" applyBorder="1" applyAlignment="1">
      <alignment horizontal="center" vertical="center" wrapText="1"/>
    </xf>
    <xf numFmtId="166" fontId="48" fillId="0" borderId="1" xfId="2" applyNumberFormat="1" applyFont="1" applyFill="1" applyBorder="1" applyAlignment="1">
      <alignment horizontal="center" vertical="center" wrapText="1"/>
    </xf>
    <xf numFmtId="165" fontId="48" fillId="0" borderId="1" xfId="1" applyNumberFormat="1" applyFont="1" applyBorder="1" applyAlignment="1">
      <alignment horizontal="center" vertical="center" wrapText="1"/>
    </xf>
    <xf numFmtId="165" fontId="50" fillId="25" borderId="1" xfId="1" applyNumberFormat="1" applyFont="1" applyFill="1" applyBorder="1" applyAlignment="1">
      <alignment horizontal="center" vertical="center" wrapText="1"/>
    </xf>
    <xf numFmtId="166" fontId="50" fillId="25" borderId="1" xfId="2" applyNumberFormat="1" applyFont="1" applyFill="1" applyBorder="1" applyAlignment="1">
      <alignment horizontal="center" vertical="center" wrapText="1"/>
    </xf>
    <xf numFmtId="165" fontId="48" fillId="3" borderId="1" xfId="1" applyNumberFormat="1" applyFont="1" applyFill="1" applyBorder="1" applyAlignment="1">
      <alignment horizontal="left" vertical="center" wrapText="1"/>
    </xf>
    <xf numFmtId="165" fontId="48" fillId="3" borderId="1" xfId="1" applyNumberFormat="1" applyFont="1" applyFill="1" applyBorder="1" applyAlignment="1">
      <alignment horizontal="center" vertical="center" wrapText="1"/>
    </xf>
    <xf numFmtId="165" fontId="48" fillId="3" borderId="1" xfId="1" applyNumberFormat="1" applyFont="1" applyFill="1" applyBorder="1" applyAlignment="1">
      <alignment horizontal="left" vertical="center"/>
    </xf>
    <xf numFmtId="165" fontId="48" fillId="3" borderId="1" xfId="0" applyNumberFormat="1" applyFont="1" applyFill="1" applyBorder="1" applyAlignment="1">
      <alignment horizontal="center" vertical="center" wrapText="1"/>
    </xf>
    <xf numFmtId="166" fontId="47" fillId="4" borderId="1" xfId="2" applyNumberFormat="1" applyFont="1" applyFill="1" applyBorder="1" applyAlignment="1">
      <alignment horizontal="center"/>
    </xf>
    <xf numFmtId="166" fontId="48" fillId="3" borderId="1" xfId="2" applyNumberFormat="1" applyFont="1" applyFill="1" applyBorder="1" applyAlignment="1">
      <alignment horizontal="center" vertical="center" wrapText="1"/>
    </xf>
    <xf numFmtId="165" fontId="48" fillId="3" borderId="1" xfId="1" applyNumberFormat="1" applyFont="1" applyFill="1" applyBorder="1" applyAlignment="1">
      <alignment horizontal="center" vertical="top" wrapText="1"/>
    </xf>
    <xf numFmtId="166" fontId="48" fillId="3" borderId="1" xfId="2" applyNumberFormat="1" applyFont="1" applyFill="1" applyBorder="1" applyAlignment="1">
      <alignment horizontal="center" vertical="top" wrapText="1"/>
    </xf>
    <xf numFmtId="0" fontId="51" fillId="0" borderId="0" xfId="0" applyFont="1"/>
    <xf numFmtId="0" fontId="52" fillId="4" borderId="1" xfId="0" applyFont="1" applyFill="1" applyBorder="1"/>
    <xf numFmtId="0" fontId="53" fillId="4" borderId="1" xfId="3" applyFont="1" applyFill="1" applyBorder="1" applyAlignment="1">
      <alignment horizontal="center" vertical="center"/>
    </xf>
    <xf numFmtId="0" fontId="7" fillId="4" borderId="1" xfId="0" applyFont="1" applyFill="1" applyBorder="1"/>
    <xf numFmtId="165" fontId="47" fillId="4" borderId="1" xfId="1" applyNumberFormat="1" applyFont="1" applyFill="1" applyBorder="1"/>
    <xf numFmtId="165" fontId="44" fillId="4" borderId="1" xfId="1" applyNumberFormat="1" applyFont="1" applyFill="1" applyBorder="1"/>
    <xf numFmtId="165" fontId="53" fillId="4" borderId="1" xfId="1" applyNumberFormat="1" applyFont="1" applyFill="1" applyBorder="1"/>
    <xf numFmtId="166" fontId="53" fillId="4" borderId="1" xfId="2" applyNumberFormat="1" applyFont="1" applyFill="1" applyBorder="1" applyAlignment="1">
      <alignment horizontal="center"/>
    </xf>
    <xf numFmtId="165" fontId="47" fillId="4" borderId="1" xfId="1" applyNumberFormat="1" applyFont="1" applyFill="1" applyBorder="1" applyAlignment="1">
      <alignment horizontal="center"/>
    </xf>
    <xf numFmtId="165" fontId="54" fillId="4" borderId="1" xfId="1" applyNumberFormat="1" applyFont="1" applyFill="1" applyBorder="1" applyAlignment="1">
      <alignment horizontal="center"/>
    </xf>
    <xf numFmtId="165" fontId="53" fillId="4" borderId="1" xfId="1" applyNumberFormat="1" applyFont="1" applyFill="1" applyBorder="1" applyAlignment="1">
      <alignment horizontal="center"/>
    </xf>
    <xf numFmtId="165" fontId="53" fillId="4" borderId="1" xfId="0" applyNumberFormat="1" applyFont="1" applyFill="1" applyBorder="1"/>
    <xf numFmtId="165" fontId="44" fillId="0" borderId="1" xfId="1" applyNumberFormat="1" applyFont="1" applyFill="1" applyBorder="1"/>
    <xf numFmtId="165" fontId="47" fillId="0" borderId="1" xfId="1" applyNumberFormat="1" applyFont="1" applyFill="1" applyBorder="1" applyAlignment="1">
      <alignment horizontal="center"/>
    </xf>
    <xf numFmtId="0" fontId="52" fillId="0" borderId="1" xfId="0" applyFont="1" applyBorder="1"/>
    <xf numFmtId="0" fontId="53" fillId="0" borderId="1" xfId="3" applyFont="1" applyBorder="1" applyAlignment="1">
      <alignment horizontal="center" vertical="center"/>
    </xf>
    <xf numFmtId="0" fontId="7" fillId="0" borderId="1" xfId="0" applyFont="1" applyBorder="1"/>
    <xf numFmtId="165" fontId="47" fillId="0" borderId="1" xfId="1" applyNumberFormat="1" applyFont="1" applyFill="1" applyBorder="1"/>
    <xf numFmtId="165" fontId="53" fillId="0" borderId="1" xfId="1" applyNumberFormat="1" applyFont="1" applyFill="1" applyBorder="1"/>
    <xf numFmtId="166" fontId="47" fillId="23" borderId="1" xfId="2" applyNumberFormat="1" applyFont="1" applyFill="1" applyBorder="1" applyAlignment="1">
      <alignment horizontal="center"/>
    </xf>
    <xf numFmtId="165" fontId="53" fillId="0" borderId="1" xfId="0" applyNumberFormat="1" applyFont="1" applyBorder="1"/>
    <xf numFmtId="166" fontId="53" fillId="0" borderId="1" xfId="2" applyNumberFormat="1" applyFont="1" applyFill="1" applyBorder="1" applyAlignment="1">
      <alignment horizontal="center"/>
    </xf>
    <xf numFmtId="165" fontId="54" fillId="0" borderId="1" xfId="1" applyNumberFormat="1" applyFont="1" applyBorder="1" applyAlignment="1">
      <alignment horizontal="center"/>
    </xf>
    <xf numFmtId="166" fontId="47" fillId="0" borderId="1" xfId="2" applyNumberFormat="1" applyFont="1" applyFill="1" applyBorder="1" applyAlignment="1">
      <alignment horizontal="center"/>
    </xf>
    <xf numFmtId="165" fontId="53" fillId="0" borderId="1" xfId="1" applyNumberFormat="1" applyFont="1" applyFill="1" applyBorder="1" applyAlignment="1">
      <alignment horizontal="center"/>
    </xf>
    <xf numFmtId="165" fontId="55" fillId="0" borderId="1" xfId="1" applyNumberFormat="1" applyFont="1" applyFill="1" applyBorder="1"/>
    <xf numFmtId="165" fontId="38" fillId="0" borderId="1" xfId="1" applyNumberFormat="1" applyFont="1" applyFill="1" applyBorder="1"/>
    <xf numFmtId="165" fontId="7" fillId="0" borderId="1" xfId="1" applyNumberFormat="1" applyFont="1" applyBorder="1" applyAlignment="1">
      <alignment horizontal="center"/>
    </xf>
    <xf numFmtId="165" fontId="40" fillId="0" borderId="7" xfId="1" applyNumberFormat="1" applyFont="1" applyFill="1" applyBorder="1" applyAlignment="1">
      <alignment horizontal="center" vertical="center" wrapText="1"/>
    </xf>
    <xf numFmtId="165" fontId="40" fillId="0" borderId="1" xfId="1" applyNumberFormat="1" applyFont="1" applyFill="1" applyBorder="1" applyAlignment="1">
      <alignment horizontal="center" vertical="center" wrapText="1"/>
    </xf>
    <xf numFmtId="165" fontId="48" fillId="0" borderId="1" xfId="1" applyNumberFormat="1" applyFont="1" applyFill="1" applyBorder="1" applyAlignment="1">
      <alignment horizontal="center" vertical="center" wrapText="1"/>
    </xf>
    <xf numFmtId="165" fontId="47" fillId="0" borderId="7" xfId="1" applyNumberFormat="1" applyFont="1" applyBorder="1" applyAlignment="1">
      <alignment horizontal="center" vertical="center" wrapText="1"/>
    </xf>
    <xf numFmtId="165" fontId="58" fillId="0" borderId="1" xfId="1" applyNumberFormat="1" applyFont="1" applyFill="1" applyBorder="1" applyAlignment="1">
      <alignment horizontal="center" vertical="center" wrapText="1"/>
    </xf>
    <xf numFmtId="166" fontId="56" fillId="0" borderId="1" xfId="2" applyNumberFormat="1" applyFont="1" applyFill="1" applyBorder="1" applyAlignment="1">
      <alignment horizontal="center" vertical="center" wrapText="1"/>
    </xf>
    <xf numFmtId="165" fontId="40" fillId="3" borderId="1" xfId="1" applyNumberFormat="1" applyFont="1" applyFill="1" applyBorder="1" applyAlignment="1">
      <alignment horizontal="center" vertical="center" wrapText="1"/>
    </xf>
    <xf numFmtId="165" fontId="40" fillId="3" borderId="1" xfId="1" applyNumberFormat="1" applyFont="1" applyFill="1" applyBorder="1" applyAlignment="1">
      <alignment horizontal="left" vertical="center" wrapText="1"/>
    </xf>
    <xf numFmtId="165" fontId="7" fillId="4" borderId="1" xfId="1" applyNumberFormat="1" applyFont="1" applyFill="1" applyBorder="1"/>
    <xf numFmtId="167" fontId="53" fillId="0" borderId="1" xfId="0" applyNumberFormat="1" applyFont="1" applyBorder="1"/>
    <xf numFmtId="165" fontId="47" fillId="0" borderId="0" xfId="1" applyNumberFormat="1" applyFont="1" applyFill="1" applyBorder="1"/>
    <xf numFmtId="165" fontId="7" fillId="0" borderId="1" xfId="1" applyNumberFormat="1" applyFont="1" applyBorder="1"/>
    <xf numFmtId="0" fontId="59" fillId="0" borderId="0" xfId="0" applyFont="1" applyAlignment="1">
      <alignment horizontal="left"/>
    </xf>
    <xf numFmtId="0" fontId="60" fillId="0" borderId="0" xfId="0" applyFont="1" applyFill="1" applyAlignment="1">
      <alignment horizontal="center"/>
    </xf>
    <xf numFmtId="0" fontId="61" fillId="0" borderId="1" xfId="0" applyFont="1" applyFill="1" applyBorder="1" applyAlignment="1">
      <alignment horizontal="center" vertical="center"/>
    </xf>
    <xf numFmtId="0" fontId="61" fillId="0" borderId="7" xfId="0" applyFont="1" applyFill="1" applyBorder="1" applyAlignment="1">
      <alignment horizontal="center" vertical="center"/>
    </xf>
    <xf numFmtId="0" fontId="61" fillId="0" borderId="7" xfId="0" applyFont="1" applyFill="1" applyBorder="1" applyAlignment="1">
      <alignment horizontal="center" vertical="center" wrapText="1"/>
    </xf>
    <xf numFmtId="0" fontId="62" fillId="0" borderId="1" xfId="0" applyFont="1" applyFill="1" applyBorder="1" applyAlignment="1">
      <alignment horizontal="center" vertical="center" wrapText="1"/>
    </xf>
    <xf numFmtId="0" fontId="32" fillId="20" borderId="1" xfId="0" applyFont="1" applyFill="1" applyBorder="1" applyAlignment="1">
      <alignment horizontal="center" vertical="center" wrapText="1"/>
    </xf>
    <xf numFmtId="0" fontId="43" fillId="0" borderId="1" xfId="0" applyFont="1" applyBorder="1" applyAlignment="1">
      <alignment vertical="center"/>
    </xf>
    <xf numFmtId="0" fontId="43" fillId="0" borderId="1" xfId="0" applyFont="1" applyBorder="1" applyAlignment="1">
      <alignment horizontal="center" vertical="center" wrapText="1"/>
    </xf>
    <xf numFmtId="0" fontId="54" fillId="0" borderId="1" xfId="0" applyFont="1" applyBorder="1" applyAlignment="1">
      <alignment horizontal="center" vertical="center" wrapText="1"/>
    </xf>
    <xf numFmtId="0" fontId="54" fillId="0" borderId="1" xfId="0" applyFont="1" applyBorder="1" applyAlignment="1">
      <alignment horizontal="justify" vertical="center" wrapText="1"/>
    </xf>
    <xf numFmtId="165" fontId="48" fillId="3" borderId="1" xfId="0" quotePrefix="1" applyNumberFormat="1" applyFont="1" applyFill="1" applyBorder="1" applyAlignment="1">
      <alignment horizontal="center" vertical="center" wrapText="1"/>
    </xf>
    <xf numFmtId="165" fontId="63" fillId="0" borderId="1" xfId="1" quotePrefix="1" applyNumberFormat="1" applyFont="1" applyFill="1" applyBorder="1" applyAlignment="1">
      <alignment horizontal="center" vertical="center" wrapText="1"/>
    </xf>
    <xf numFmtId="0" fontId="64" fillId="27" borderId="1" xfId="0" applyFont="1" applyFill="1" applyBorder="1" applyAlignment="1">
      <alignment vertical="center"/>
    </xf>
    <xf numFmtId="0" fontId="17" fillId="27" borderId="1" xfId="0" applyFont="1" applyFill="1" applyBorder="1" applyAlignment="1">
      <alignment vertical="center"/>
    </xf>
    <xf numFmtId="0" fontId="65" fillId="27" borderId="1" xfId="0" quotePrefix="1" applyFont="1" applyFill="1" applyBorder="1" applyAlignment="1">
      <alignment horizontal="center" vertical="center"/>
    </xf>
    <xf numFmtId="0" fontId="2" fillId="0" borderId="0" xfId="0" applyFont="1" applyBorder="1"/>
    <xf numFmtId="0" fontId="53" fillId="0" borderId="0" xfId="3" applyFont="1" applyBorder="1" applyAlignment="1">
      <alignment horizontal="center" vertical="center"/>
    </xf>
    <xf numFmtId="0" fontId="7" fillId="0" borderId="0" xfId="0" applyFont="1" applyBorder="1"/>
    <xf numFmtId="165" fontId="7" fillId="0" borderId="0" xfId="1" applyNumberFormat="1" applyFont="1" applyBorder="1"/>
    <xf numFmtId="165" fontId="53" fillId="0" borderId="0" xfId="0" applyNumberFormat="1" applyFont="1" applyBorder="1"/>
    <xf numFmtId="0" fontId="66" fillId="0" borderId="0" xfId="0" applyFont="1" applyBorder="1"/>
    <xf numFmtId="0" fontId="31" fillId="0" borderId="0" xfId="0" applyFont="1" applyBorder="1"/>
    <xf numFmtId="0" fontId="33" fillId="0" borderId="0" xfId="0" applyFont="1" applyBorder="1" applyAlignment="1">
      <alignment horizontal="center" vertical="center" wrapText="1"/>
    </xf>
    <xf numFmtId="0" fontId="32" fillId="0" borderId="0" xfId="0" applyFont="1" applyBorder="1" applyAlignment="1">
      <alignment horizontal="center" vertical="center"/>
    </xf>
    <xf numFmtId="0" fontId="33" fillId="0" borderId="0" xfId="0" applyFont="1" applyBorder="1" applyAlignment="1">
      <alignment horizontal="center" vertical="center"/>
    </xf>
    <xf numFmtId="0" fontId="67" fillId="0" borderId="0" xfId="0" applyFont="1"/>
    <xf numFmtId="3" fontId="13" fillId="0" borderId="0" xfId="0" applyNumberFormat="1" applyFont="1" applyBorder="1" applyAlignment="1">
      <alignment horizontal="center" vertical="center"/>
    </xf>
    <xf numFmtId="0" fontId="13" fillId="0" borderId="0" xfId="0" applyFont="1" applyBorder="1" applyAlignment="1">
      <alignment horizontal="center" vertical="center"/>
    </xf>
    <xf numFmtId="10" fontId="13" fillId="0" borderId="0" xfId="0" applyNumberFormat="1" applyFont="1" applyBorder="1" applyAlignment="1">
      <alignment horizontal="center" vertical="center"/>
    </xf>
    <xf numFmtId="9" fontId="13" fillId="0" borderId="0" xfId="0" applyNumberFormat="1" applyFont="1" applyBorder="1" applyAlignment="1">
      <alignment horizontal="center" vertical="center"/>
    </xf>
    <xf numFmtId="0" fontId="45" fillId="0" borderId="0" xfId="0" applyFont="1"/>
    <xf numFmtId="0" fontId="68" fillId="0" borderId="0" xfId="0" applyFont="1"/>
    <xf numFmtId="0" fontId="69" fillId="0" borderId="0" xfId="0" applyFont="1" applyBorder="1"/>
    <xf numFmtId="14" fontId="0" fillId="0" borderId="0" xfId="0" applyNumberFormat="1"/>
    <xf numFmtId="20" fontId="0" fillId="0" borderId="0" xfId="0" applyNumberFormat="1"/>
    <xf numFmtId="0" fontId="31" fillId="0" borderId="0" xfId="0" applyFont="1" applyFill="1" applyBorder="1"/>
    <xf numFmtId="0" fontId="0" fillId="0" borderId="1" xfId="0" applyBorder="1" applyAlignment="1">
      <alignment horizontal="center"/>
    </xf>
    <xf numFmtId="0" fontId="23" fillId="27" borderId="1" xfId="0" applyFont="1" applyFill="1" applyBorder="1" applyAlignment="1">
      <alignment horizontal="center"/>
    </xf>
    <xf numFmtId="0" fontId="60" fillId="0" borderId="0" xfId="0" applyFont="1"/>
    <xf numFmtId="0" fontId="0" fillId="5" borderId="1" xfId="0" applyFill="1" applyBorder="1"/>
    <xf numFmtId="0" fontId="31" fillId="0" borderId="1" xfId="0" applyFont="1" applyFill="1" applyBorder="1"/>
    <xf numFmtId="3" fontId="31" fillId="0" borderId="0" xfId="0" applyNumberFormat="1" applyFont="1"/>
    <xf numFmtId="0" fontId="28" fillId="0" borderId="0" xfId="0" quotePrefix="1" applyFont="1" applyFill="1" applyBorder="1" applyAlignment="1">
      <alignment horizontal="center" vertical="center" wrapText="1"/>
    </xf>
    <xf numFmtId="0" fontId="70" fillId="0" borderId="0" xfId="0" applyFont="1" applyFill="1"/>
    <xf numFmtId="0" fontId="28" fillId="0" borderId="5" xfId="0" quotePrefix="1" applyFont="1" applyFill="1" applyBorder="1" applyAlignment="1">
      <alignment horizontal="center" vertical="center" wrapText="1"/>
    </xf>
    <xf numFmtId="168" fontId="71" fillId="0" borderId="1" xfId="1" applyNumberFormat="1" applyFont="1" applyBorder="1" applyAlignment="1">
      <alignment horizontal="center" vertical="center" wrapText="1"/>
    </xf>
    <xf numFmtId="0" fontId="72" fillId="0" borderId="1" xfId="0" applyFont="1" applyBorder="1"/>
    <xf numFmtId="14" fontId="72" fillId="0" borderId="1" xfId="0" applyNumberFormat="1" applyFont="1" applyBorder="1"/>
    <xf numFmtId="168" fontId="72" fillId="0" borderId="1" xfId="0" applyNumberFormat="1" applyFont="1" applyBorder="1"/>
    <xf numFmtId="166" fontId="73" fillId="0" borderId="1" xfId="2" applyNumberFormat="1" applyFont="1" applyBorder="1"/>
    <xf numFmtId="0" fontId="43" fillId="0" borderId="0" xfId="0" applyFont="1" applyAlignment="1">
      <alignment horizontal="center" wrapText="1"/>
    </xf>
    <xf numFmtId="0" fontId="54" fillId="12" borderId="1" xfId="0" applyFont="1" applyFill="1" applyBorder="1" applyAlignment="1">
      <alignment horizontal="center" vertical="center" wrapText="1"/>
    </xf>
    <xf numFmtId="0" fontId="32" fillId="12" borderId="1" xfId="0" applyFont="1" applyFill="1" applyBorder="1" applyAlignment="1">
      <alignment horizontal="center" vertical="center" wrapText="1"/>
    </xf>
    <xf numFmtId="0" fontId="27" fillId="14" borderId="1" xfId="0" applyFont="1" applyFill="1" applyBorder="1" applyAlignment="1">
      <alignment vertical="center" wrapText="1"/>
    </xf>
    <xf numFmtId="0" fontId="20" fillId="0" borderId="1" xfId="0" applyFont="1" applyBorder="1" applyAlignment="1">
      <alignment horizontal="center" vertical="center" wrapText="1"/>
    </xf>
    <xf numFmtId="10" fontId="20" fillId="0" borderId="1" xfId="0" applyNumberFormat="1" applyFont="1" applyBorder="1" applyAlignment="1">
      <alignment horizontal="center" wrapText="1"/>
    </xf>
    <xf numFmtId="3" fontId="20" fillId="0" borderId="1" xfId="0" applyNumberFormat="1" applyFont="1" applyBorder="1" applyAlignment="1">
      <alignment horizontal="center" wrapText="1"/>
    </xf>
    <xf numFmtId="0" fontId="66" fillId="0" borderId="0" xfId="0" applyFont="1"/>
    <xf numFmtId="165" fontId="49" fillId="5" borderId="1" xfId="1" applyNumberFormat="1" applyFont="1" applyFill="1" applyBorder="1" applyAlignment="1">
      <alignment vertical="center" wrapText="1"/>
    </xf>
    <xf numFmtId="165" fontId="47" fillId="17" borderId="1" xfId="1" applyNumberFormat="1" applyFont="1" applyFill="1" applyBorder="1" applyAlignment="1">
      <alignment vertical="center" wrapText="1"/>
    </xf>
    <xf numFmtId="165" fontId="47" fillId="17" borderId="1" xfId="1" applyNumberFormat="1" applyFont="1" applyFill="1" applyBorder="1" applyAlignment="1">
      <alignment vertical="center"/>
    </xf>
    <xf numFmtId="0" fontId="49" fillId="5" borderId="1" xfId="0" applyFont="1" applyFill="1" applyBorder="1" applyAlignment="1">
      <alignment vertical="center" wrapText="1"/>
    </xf>
    <xf numFmtId="0" fontId="23" fillId="0" borderId="0" xfId="0" applyFont="1" applyFill="1" applyBorder="1"/>
    <xf numFmtId="0" fontId="27" fillId="0" borderId="1" xfId="0" applyFont="1" applyFill="1" applyBorder="1" applyAlignment="1">
      <alignment vertical="center" wrapText="1"/>
    </xf>
    <xf numFmtId="166" fontId="31" fillId="0" borderId="1" xfId="2" applyNumberFormat="1" applyFont="1" applyBorder="1"/>
    <xf numFmtId="0" fontId="0" fillId="0" borderId="0" xfId="0" applyAlignment="1"/>
    <xf numFmtId="0" fontId="53" fillId="0" borderId="0" xfId="0" applyFont="1"/>
    <xf numFmtId="0" fontId="53" fillId="0" borderId="0" xfId="0" applyFont="1" applyAlignment="1">
      <alignment horizontal="left"/>
    </xf>
    <xf numFmtId="0" fontId="47" fillId="0" borderId="0" xfId="0" applyFont="1"/>
    <xf numFmtId="166" fontId="47" fillId="0" borderId="0" xfId="2" applyNumberFormat="1" applyFont="1" applyFill="1" applyAlignment="1">
      <alignment horizontal="center"/>
    </xf>
    <xf numFmtId="166" fontId="0" fillId="0" borderId="0" xfId="2" applyNumberFormat="1" applyFont="1" applyFill="1"/>
    <xf numFmtId="165" fontId="53" fillId="0" borderId="0" xfId="1" applyNumberFormat="1" applyFont="1" applyFill="1"/>
    <xf numFmtId="165" fontId="55" fillId="0" borderId="0" xfId="1" applyNumberFormat="1" applyFont="1" applyFill="1"/>
    <xf numFmtId="165" fontId="47" fillId="0" borderId="0" xfId="1" applyNumberFormat="1" applyFont="1" applyFill="1"/>
    <xf numFmtId="166" fontId="48" fillId="3" borderId="1" xfId="2" applyNumberFormat="1" applyFont="1" applyFill="1" applyBorder="1" applyAlignment="1">
      <alignment horizontal="center" vertical="center" wrapText="1"/>
    </xf>
    <xf numFmtId="165" fontId="48" fillId="0" borderId="1" xfId="1" applyNumberFormat="1" applyFont="1" applyFill="1" applyBorder="1" applyAlignment="1">
      <alignment horizontal="center" vertical="center" wrapText="1"/>
    </xf>
    <xf numFmtId="166" fontId="48" fillId="0" borderId="1" xfId="2" applyNumberFormat="1" applyFont="1" applyFill="1" applyBorder="1" applyAlignment="1">
      <alignment horizontal="center" vertical="center" wrapText="1"/>
    </xf>
    <xf numFmtId="166" fontId="48" fillId="2" borderId="1" xfId="2" applyNumberFormat="1" applyFont="1" applyFill="1" applyBorder="1" applyAlignment="1">
      <alignment horizontal="center" vertical="center" wrapText="1"/>
    </xf>
    <xf numFmtId="165" fontId="48" fillId="0" borderId="1" xfId="1" applyNumberFormat="1" applyFont="1" applyBorder="1" applyAlignment="1">
      <alignment horizontal="center" vertical="center" wrapText="1"/>
    </xf>
    <xf numFmtId="165" fontId="47" fillId="0" borderId="1" xfId="1" applyNumberFormat="1" applyFont="1" applyBorder="1" applyAlignment="1">
      <alignment horizontal="center" vertical="center"/>
    </xf>
    <xf numFmtId="165" fontId="47" fillId="0" borderId="5" xfId="1" applyNumberFormat="1" applyFont="1" applyBorder="1" applyAlignment="1">
      <alignment horizontal="center" vertical="center" wrapText="1"/>
    </xf>
    <xf numFmtId="165" fontId="47" fillId="0" borderId="7" xfId="1" applyNumberFormat="1" applyFont="1" applyBorder="1" applyAlignment="1">
      <alignment horizontal="center" vertical="center" wrapText="1"/>
    </xf>
    <xf numFmtId="0" fontId="46" fillId="21" borderId="2" xfId="0" applyFont="1" applyFill="1" applyBorder="1" applyAlignment="1">
      <alignment horizontal="center" vertical="center"/>
    </xf>
    <xf numFmtId="0" fontId="46" fillId="21" borderId="4" xfId="0" applyFont="1" applyFill="1" applyBorder="1" applyAlignment="1">
      <alignment horizontal="center" vertical="center"/>
    </xf>
    <xf numFmtId="0" fontId="46" fillId="21" borderId="3" xfId="0" applyFont="1" applyFill="1" applyBorder="1" applyAlignment="1">
      <alignment horizontal="center" vertical="center"/>
    </xf>
    <xf numFmtId="165" fontId="47" fillId="22" borderId="1" xfId="1" applyNumberFormat="1" applyFont="1" applyFill="1" applyBorder="1" applyAlignment="1">
      <alignment horizontal="center" vertical="center" wrapText="1"/>
    </xf>
    <xf numFmtId="165" fontId="47" fillId="22" borderId="1" xfId="1" applyNumberFormat="1" applyFont="1" applyFill="1" applyBorder="1" applyAlignment="1">
      <alignment horizontal="center" vertical="center"/>
    </xf>
    <xf numFmtId="165" fontId="47" fillId="24" borderId="4" xfId="1" applyNumberFormat="1" applyFont="1" applyFill="1" applyBorder="1" applyAlignment="1">
      <alignment horizontal="center" vertical="center" wrapText="1"/>
    </xf>
    <xf numFmtId="165" fontId="47" fillId="24" borderId="4" xfId="1" applyNumberFormat="1" applyFont="1" applyFill="1" applyBorder="1" applyAlignment="1">
      <alignment horizontal="center" vertical="center"/>
    </xf>
    <xf numFmtId="165" fontId="47" fillId="24" borderId="3" xfId="1" applyNumberFormat="1" applyFont="1" applyFill="1" applyBorder="1" applyAlignment="1">
      <alignment horizontal="center" vertical="center"/>
    </xf>
    <xf numFmtId="165" fontId="48" fillId="2" borderId="2" xfId="1" applyNumberFormat="1" applyFont="1" applyFill="1" applyBorder="1" applyAlignment="1">
      <alignment horizontal="center" vertical="center" wrapText="1"/>
    </xf>
    <xf numFmtId="165" fontId="48" fillId="2" borderId="4" xfId="1" applyNumberFormat="1" applyFont="1" applyFill="1" applyBorder="1" applyAlignment="1">
      <alignment horizontal="center" vertical="center" wrapText="1"/>
    </xf>
    <xf numFmtId="165" fontId="48" fillId="2" borderId="3" xfId="1" applyNumberFormat="1" applyFont="1" applyFill="1" applyBorder="1" applyAlignment="1">
      <alignment horizontal="center" vertical="center" wrapText="1"/>
    </xf>
    <xf numFmtId="166" fontId="49" fillId="6" borderId="5" xfId="2" applyNumberFormat="1" applyFont="1" applyFill="1" applyBorder="1" applyAlignment="1">
      <alignment horizontal="center" vertical="center" wrapText="1"/>
    </xf>
    <xf numFmtId="166" fontId="49" fillId="6" borderId="7" xfId="2" applyNumberFormat="1" applyFont="1" applyFill="1" applyBorder="1" applyAlignment="1">
      <alignment horizontal="center" vertical="center" wrapText="1"/>
    </xf>
    <xf numFmtId="165" fontId="40" fillId="0" borderId="1" xfId="1" applyNumberFormat="1" applyFont="1" applyFill="1" applyBorder="1" applyAlignment="1">
      <alignment horizontal="center" vertical="center" wrapText="1"/>
    </xf>
    <xf numFmtId="165" fontId="40" fillId="0" borderId="5" xfId="1" applyNumberFormat="1" applyFont="1" applyFill="1" applyBorder="1" applyAlignment="1">
      <alignment horizontal="center" vertical="center" wrapText="1"/>
    </xf>
    <xf numFmtId="165" fontId="40" fillId="0" borderId="6" xfId="1" applyNumberFormat="1" applyFont="1" applyFill="1" applyBorder="1" applyAlignment="1">
      <alignment horizontal="center" vertical="center" wrapText="1"/>
    </xf>
    <xf numFmtId="165" fontId="40" fillId="0" borderId="7" xfId="1" applyNumberFormat="1" applyFont="1" applyFill="1" applyBorder="1" applyAlignment="1">
      <alignment horizontal="center" vertical="center" wrapText="1"/>
    </xf>
    <xf numFmtId="0" fontId="23" fillId="12" borderId="1" xfId="0" applyFont="1" applyFill="1" applyBorder="1" applyAlignment="1">
      <alignment horizontal="center" vertical="center"/>
    </xf>
    <xf numFmtId="0" fontId="27" fillId="10" borderId="1" xfId="0" applyFont="1" applyFill="1" applyBorder="1" applyAlignment="1">
      <alignment horizontal="center" vertical="center" wrapText="1"/>
    </xf>
    <xf numFmtId="0" fontId="27" fillId="9" borderId="1" xfId="0" applyFont="1" applyFill="1" applyBorder="1" applyAlignment="1">
      <alignment horizontal="center" vertical="center" wrapText="1"/>
    </xf>
    <xf numFmtId="0" fontId="27" fillId="12" borderId="1" xfId="0" applyFont="1" applyFill="1" applyBorder="1" applyAlignment="1">
      <alignment horizontal="center" vertical="center" wrapText="1"/>
    </xf>
    <xf numFmtId="0" fontId="8" fillId="13" borderId="1" xfId="0" applyFont="1" applyFill="1" applyBorder="1" applyAlignment="1">
      <alignment horizontal="center" vertical="center"/>
    </xf>
    <xf numFmtId="0" fontId="8" fillId="13" borderId="5" xfId="0" applyFont="1" applyFill="1" applyBorder="1" applyAlignment="1">
      <alignment horizontal="center" vertical="center"/>
    </xf>
    <xf numFmtId="0" fontId="8" fillId="13" borderId="6" xfId="0" applyFont="1" applyFill="1" applyBorder="1" applyAlignment="1">
      <alignment horizontal="center" vertical="center"/>
    </xf>
    <xf numFmtId="0" fontId="8" fillId="13" borderId="5" xfId="0" applyFont="1" applyFill="1" applyBorder="1" applyAlignment="1">
      <alignment horizontal="center" vertical="center" wrapText="1"/>
    </xf>
    <xf numFmtId="0" fontId="8" fillId="13" borderId="6" xfId="0" applyFont="1" applyFill="1" applyBorder="1" applyAlignment="1">
      <alignment horizontal="center" vertical="center" wrapText="1"/>
    </xf>
    <xf numFmtId="0" fontId="8" fillId="13" borderId="7" xfId="0" applyFont="1" applyFill="1" applyBorder="1" applyAlignment="1">
      <alignment horizontal="center" vertical="center"/>
    </xf>
    <xf numFmtId="0" fontId="8" fillId="13" borderId="7" xfId="0" applyFont="1" applyFill="1" applyBorder="1" applyAlignment="1">
      <alignment horizontal="center" vertical="center" wrapText="1"/>
    </xf>
    <xf numFmtId="0" fontId="9" fillId="0" borderId="1" xfId="0" applyFont="1" applyBorder="1" applyAlignment="1">
      <alignment horizontal="center" vertical="center"/>
    </xf>
    <xf numFmtId="0" fontId="9" fillId="0" borderId="5" xfId="0" applyFont="1" applyBorder="1" applyAlignment="1">
      <alignment horizontal="center" vertical="center"/>
    </xf>
    <xf numFmtId="0" fontId="9" fillId="0" borderId="7" xfId="0" applyFont="1" applyBorder="1" applyAlignment="1">
      <alignment horizontal="center" vertical="center"/>
    </xf>
    <xf numFmtId="0" fontId="9" fillId="0" borderId="5" xfId="0" applyFont="1" applyBorder="1" applyAlignment="1">
      <alignment horizontal="center" vertical="center" wrapText="1"/>
    </xf>
    <xf numFmtId="0" fontId="9" fillId="0" borderId="7" xfId="0" applyFont="1" applyBorder="1" applyAlignment="1">
      <alignment horizontal="center" vertical="center" wrapText="1"/>
    </xf>
    <xf numFmtId="0" fontId="11" fillId="9" borderId="2" xfId="0" applyFont="1" applyFill="1" applyBorder="1" applyAlignment="1">
      <alignment horizontal="center" vertical="center"/>
    </xf>
    <xf numFmtId="0" fontId="11" fillId="9" borderId="4" xfId="0" applyFont="1" applyFill="1" applyBorder="1" applyAlignment="1">
      <alignment horizontal="center" vertical="center"/>
    </xf>
    <xf numFmtId="0" fontId="11" fillId="9" borderId="3" xfId="0" applyFont="1" applyFill="1" applyBorder="1" applyAlignment="1">
      <alignment horizontal="center" vertical="center"/>
    </xf>
    <xf numFmtId="0" fontId="11" fillId="8" borderId="2" xfId="0" applyFont="1" applyFill="1" applyBorder="1" applyAlignment="1">
      <alignment horizontal="center" vertical="center"/>
    </xf>
    <xf numFmtId="0" fontId="11" fillId="8" borderId="4" xfId="0" applyFont="1" applyFill="1" applyBorder="1" applyAlignment="1">
      <alignment horizontal="center" vertical="center"/>
    </xf>
    <xf numFmtId="0" fontId="11" fillId="8" borderId="3" xfId="0" applyFont="1" applyFill="1" applyBorder="1" applyAlignment="1">
      <alignment horizontal="center" vertical="center"/>
    </xf>
    <xf numFmtId="0" fontId="11" fillId="8" borderId="1" xfId="0" applyFont="1" applyFill="1" applyBorder="1" applyAlignment="1">
      <alignment horizontal="center" vertical="center"/>
    </xf>
    <xf numFmtId="0" fontId="10" fillId="7" borderId="2"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9" fillId="11" borderId="1" xfId="0" applyFont="1" applyFill="1" applyBorder="1" applyAlignment="1">
      <alignment horizontal="center" vertical="center" wrapText="1"/>
    </xf>
    <xf numFmtId="165" fontId="58" fillId="0" borderId="1" xfId="1" applyNumberFormat="1" applyFont="1" applyFill="1" applyBorder="1" applyAlignment="1">
      <alignment horizontal="center" vertical="center" wrapText="1"/>
    </xf>
    <xf numFmtId="0" fontId="47" fillId="27" borderId="2" xfId="0" applyFont="1" applyFill="1" applyBorder="1" applyAlignment="1">
      <alignment horizontal="center" vertical="center"/>
    </xf>
    <xf numFmtId="0" fontId="47" fillId="27" borderId="4" xfId="0" applyFont="1" applyFill="1" applyBorder="1" applyAlignment="1">
      <alignment horizontal="center" vertical="center"/>
    </xf>
    <xf numFmtId="0" fontId="47" fillId="27" borderId="3" xfId="0" applyFont="1" applyFill="1" applyBorder="1" applyAlignment="1">
      <alignment horizontal="center" vertical="center"/>
    </xf>
    <xf numFmtId="0" fontId="47" fillId="24" borderId="1" xfId="0" applyFont="1" applyFill="1" applyBorder="1" applyAlignment="1">
      <alignment horizontal="center" vertical="center"/>
    </xf>
    <xf numFmtId="166" fontId="48" fillId="0" borderId="5" xfId="2" applyNumberFormat="1" applyFont="1" applyFill="1" applyBorder="1" applyAlignment="1">
      <alignment horizontal="center" vertical="center" wrapText="1"/>
    </xf>
    <xf numFmtId="166" fontId="48" fillId="0" borderId="7" xfId="2" applyNumberFormat="1" applyFont="1" applyFill="1" applyBorder="1" applyAlignment="1">
      <alignment horizontal="center" vertical="center" wrapText="1"/>
    </xf>
    <xf numFmtId="166" fontId="56" fillId="0" borderId="1" xfId="2" applyNumberFormat="1" applyFont="1" applyFill="1" applyBorder="1" applyAlignment="1">
      <alignment horizontal="center" vertical="center" wrapText="1"/>
    </xf>
    <xf numFmtId="0" fontId="46" fillId="26" borderId="8" xfId="0" applyFont="1" applyFill="1" applyBorder="1" applyAlignment="1">
      <alignment horizontal="center" vertical="center"/>
    </xf>
    <xf numFmtId="0" fontId="46" fillId="26" borderId="9" xfId="0" applyFont="1" applyFill="1" applyBorder="1" applyAlignment="1">
      <alignment horizontal="center" vertical="center"/>
    </xf>
    <xf numFmtId="0" fontId="46" fillId="26" borderId="10" xfId="0" applyFont="1" applyFill="1" applyBorder="1" applyAlignment="1">
      <alignment horizontal="center" vertical="center"/>
    </xf>
    <xf numFmtId="0" fontId="47" fillId="27" borderId="8" xfId="0" applyFont="1" applyFill="1" applyBorder="1" applyAlignment="1">
      <alignment horizontal="center" vertical="center"/>
    </xf>
    <xf numFmtId="0" fontId="47" fillId="27" borderId="9" xfId="0" applyFont="1" applyFill="1" applyBorder="1" applyAlignment="1">
      <alignment horizontal="center" vertical="center"/>
    </xf>
    <xf numFmtId="0" fontId="47" fillId="27" borderId="10" xfId="0" applyFont="1" applyFill="1" applyBorder="1" applyAlignment="1">
      <alignment horizontal="center" vertical="center"/>
    </xf>
    <xf numFmtId="165" fontId="57" fillId="0" borderId="2" xfId="1" applyNumberFormat="1" applyFont="1" applyFill="1" applyBorder="1" applyAlignment="1">
      <alignment horizontal="center" vertical="center" wrapText="1"/>
    </xf>
    <xf numFmtId="165" fontId="57" fillId="0" borderId="3" xfId="1" applyNumberFormat="1" applyFont="1" applyFill="1" applyBorder="1" applyAlignment="1">
      <alignment horizontal="center" vertical="center" wrapText="1"/>
    </xf>
    <xf numFmtId="165" fontId="40" fillId="0" borderId="2" xfId="1" applyNumberFormat="1" applyFont="1" applyFill="1" applyBorder="1" applyAlignment="1">
      <alignment horizontal="center" vertical="center" wrapText="1"/>
    </xf>
    <xf numFmtId="165" fontId="40" fillId="0" borderId="4" xfId="1" applyNumberFormat="1" applyFont="1" applyFill="1" applyBorder="1" applyAlignment="1">
      <alignment horizontal="center" vertical="center" wrapText="1"/>
    </xf>
    <xf numFmtId="165" fontId="40" fillId="0" borderId="3" xfId="1" applyNumberFormat="1" applyFont="1" applyFill="1" applyBorder="1" applyAlignment="1">
      <alignment horizontal="center" vertical="center" wrapText="1"/>
    </xf>
    <xf numFmtId="165" fontId="40" fillId="2" borderId="1" xfId="1" applyNumberFormat="1" applyFont="1" applyFill="1" applyBorder="1" applyAlignment="1">
      <alignment horizontal="center" vertical="center" wrapText="1"/>
    </xf>
    <xf numFmtId="0" fontId="4" fillId="27" borderId="1" xfId="0" applyFont="1" applyFill="1" applyBorder="1" applyAlignment="1">
      <alignment horizontal="center" vertical="center"/>
    </xf>
    <xf numFmtId="0" fontId="4" fillId="27" borderId="5" xfId="0" applyFont="1" applyFill="1" applyBorder="1" applyAlignment="1">
      <alignment horizontal="center" vertical="center"/>
    </xf>
    <xf numFmtId="0" fontId="4" fillId="27" borderId="7" xfId="0" applyFont="1" applyFill="1" applyBorder="1" applyAlignment="1">
      <alignment horizontal="center" vertical="center"/>
    </xf>
    <xf numFmtId="0" fontId="4" fillId="27" borderId="5" xfId="0" applyFont="1" applyFill="1" applyBorder="1" applyAlignment="1">
      <alignment horizontal="center" vertical="center" wrapText="1"/>
    </xf>
    <xf numFmtId="0" fontId="4" fillId="27" borderId="7" xfId="0" applyFont="1" applyFill="1" applyBorder="1" applyAlignment="1">
      <alignment horizontal="center" vertical="center" wrapText="1"/>
    </xf>
    <xf numFmtId="0" fontId="23" fillId="27" borderId="1" xfId="0" applyFont="1" applyFill="1" applyBorder="1" applyAlignment="1">
      <alignment horizontal="center" vertical="center" wrapText="1"/>
    </xf>
    <xf numFmtId="0" fontId="4" fillId="27" borderId="1" xfId="0" applyFont="1" applyFill="1" applyBorder="1" applyAlignment="1">
      <alignment horizontal="center" vertical="center" wrapText="1"/>
    </xf>
    <xf numFmtId="0" fontId="23" fillId="27" borderId="1" xfId="0" applyFont="1" applyFill="1" applyBorder="1" applyAlignment="1">
      <alignment horizontal="center"/>
    </xf>
    <xf numFmtId="0" fontId="23" fillId="12" borderId="5" xfId="0" applyFont="1" applyFill="1" applyBorder="1" applyAlignment="1">
      <alignment horizontal="center" vertical="center"/>
    </xf>
    <xf numFmtId="0" fontId="23" fillId="12" borderId="7" xfId="0" applyFont="1" applyFill="1" applyBorder="1" applyAlignment="1">
      <alignment horizontal="center" vertical="center"/>
    </xf>
    <xf numFmtId="0" fontId="27" fillId="14" borderId="1" xfId="0" applyFont="1" applyFill="1" applyBorder="1" applyAlignment="1">
      <alignment horizontal="center" vertical="center" wrapText="1"/>
    </xf>
    <xf numFmtId="0" fontId="4" fillId="11" borderId="1" xfId="0" applyFont="1" applyFill="1" applyBorder="1" applyAlignment="1">
      <alignment horizontal="center" vertical="center"/>
    </xf>
    <xf numFmtId="0" fontId="15" fillId="1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3" borderId="1" xfId="0" applyFont="1" applyFill="1" applyBorder="1" applyAlignment="1">
      <alignment horizontal="center" vertical="center"/>
    </xf>
    <xf numFmtId="0" fontId="9" fillId="13" borderId="5" xfId="0" applyFont="1" applyFill="1" applyBorder="1" applyAlignment="1">
      <alignment horizontal="center" vertical="center" wrapText="1"/>
    </xf>
    <xf numFmtId="0" fontId="9" fillId="13" borderId="7" xfId="0" applyFont="1" applyFill="1" applyBorder="1" applyAlignment="1">
      <alignment horizontal="center" vertical="center" wrapText="1"/>
    </xf>
    <xf numFmtId="0" fontId="9" fillId="13" borderId="1" xfId="0" applyFont="1" applyFill="1" applyBorder="1" applyAlignment="1">
      <alignment horizontal="center" vertical="center" wrapText="1"/>
    </xf>
    <xf numFmtId="0" fontId="74" fillId="28" borderId="11" xfId="0" applyFont="1" applyFill="1" applyBorder="1" applyAlignment="1">
      <alignment horizontal="center"/>
    </xf>
    <xf numFmtId="0" fontId="74" fillId="28" borderId="12" xfId="0" applyFont="1" applyFill="1" applyBorder="1" applyAlignment="1">
      <alignment horizontal="center"/>
    </xf>
    <xf numFmtId="0" fontId="32" fillId="8" borderId="2" xfId="0" applyFont="1" applyFill="1" applyBorder="1" applyAlignment="1">
      <alignment horizontal="center" vertical="center"/>
    </xf>
    <xf numFmtId="0" fontId="32" fillId="8" borderId="4" xfId="0" applyFont="1" applyFill="1" applyBorder="1" applyAlignment="1">
      <alignment horizontal="center" vertical="center"/>
    </xf>
    <xf numFmtId="0" fontId="32" fillId="8" borderId="3" xfId="0" applyFont="1" applyFill="1" applyBorder="1" applyAlignment="1">
      <alignment horizontal="center" vertical="center"/>
    </xf>
    <xf numFmtId="0" fontId="43" fillId="0" borderId="0" xfId="0" quotePrefix="1" applyFont="1" applyAlignment="1">
      <alignment horizontal="left" vertical="center" wrapText="1"/>
    </xf>
    <xf numFmtId="0" fontId="32" fillId="0" borderId="1" xfId="0" applyFont="1" applyBorder="1" applyAlignment="1">
      <alignment horizontal="center" vertical="center"/>
    </xf>
    <xf numFmtId="0" fontId="32" fillId="3" borderId="1" xfId="0" applyFont="1" applyFill="1" applyBorder="1" applyAlignment="1">
      <alignment horizontal="center" vertical="center" wrapText="1"/>
    </xf>
    <xf numFmtId="0" fontId="32" fillId="18" borderId="1" xfId="0" applyFont="1" applyFill="1" applyBorder="1" applyAlignment="1">
      <alignment horizontal="center" vertical="center"/>
    </xf>
    <xf numFmtId="0" fontId="32" fillId="19" borderId="1" xfId="0" applyFont="1" applyFill="1" applyBorder="1" applyAlignment="1">
      <alignment horizontal="center" vertical="center"/>
    </xf>
    <xf numFmtId="168" fontId="13" fillId="0" borderId="1" xfId="1" applyNumberFormat="1" applyFont="1" applyBorder="1" applyAlignment="1">
      <alignment horizontal="center" vertical="center"/>
    </xf>
    <xf numFmtId="0" fontId="76" fillId="0" borderId="0" xfId="0" applyFont="1"/>
    <xf numFmtId="0" fontId="7" fillId="0" borderId="0" xfId="0" applyFont="1"/>
  </cellXfs>
  <cellStyles count="4">
    <cellStyle name="Comma" xfId="1" builtinId="3"/>
    <cellStyle name="Normal" xfId="0" builtinId="0"/>
    <cellStyle name="Normal 2" xfId="3" xr:uid="{F63CBF11-31F8-4018-A4A1-7553D6941507}"/>
    <cellStyle name="Percent" xfId="2" builtinId="5"/>
  </cellStyles>
  <dxfs count="22">
    <dxf>
      <font>
        <b/>
        <i val="0"/>
        <color rgb="FFFF0000"/>
      </font>
      <fill>
        <patternFill patternType="solid">
          <bgColor theme="5" tint="0.79995117038483843"/>
        </patternFill>
      </fill>
    </dxf>
    <dxf>
      <font>
        <b/>
        <i val="0"/>
        <color rgb="FF0000FF"/>
      </font>
      <fill>
        <patternFill patternType="solid">
          <bgColor theme="8" tint="0.59996337778862885"/>
        </patternFill>
      </fill>
    </dxf>
    <dxf>
      <font>
        <b/>
        <i val="0"/>
        <color rgb="FFFF0000"/>
      </font>
      <fill>
        <patternFill patternType="solid">
          <bgColor theme="5" tint="0.79995117038483843"/>
        </patternFill>
      </fill>
    </dxf>
    <dxf>
      <font>
        <b/>
        <i val="0"/>
        <color rgb="FF0000FF"/>
      </font>
      <fill>
        <patternFill patternType="solid">
          <bgColor theme="8" tint="0.59996337778862885"/>
        </patternFill>
      </fill>
    </dxf>
    <dxf>
      <font>
        <b/>
        <i val="0"/>
        <color rgb="FF0000FF"/>
      </font>
      <fill>
        <patternFill patternType="solid">
          <bgColor theme="4" tint="0.59996337778862885"/>
        </patternFill>
      </fill>
    </dxf>
    <dxf>
      <font>
        <b/>
        <i val="0"/>
        <color rgb="FFFF0000"/>
      </font>
      <fill>
        <patternFill patternType="solid">
          <bgColor theme="5" tint="0.79995117038483843"/>
        </patternFill>
      </fill>
    </dxf>
    <dxf>
      <font>
        <b/>
        <i val="0"/>
        <color rgb="FFFF0000"/>
      </font>
      <fill>
        <patternFill patternType="solid">
          <bgColor theme="5" tint="0.79995117038483843"/>
        </patternFill>
      </fill>
    </dxf>
    <dxf>
      <font>
        <b/>
        <i val="0"/>
        <color rgb="FF0000FF"/>
      </font>
      <fill>
        <patternFill patternType="solid">
          <bgColor theme="8" tint="0.59996337778862885"/>
        </patternFill>
      </fill>
    </dxf>
    <dxf>
      <font>
        <b/>
        <i val="0"/>
        <color rgb="FFFF0000"/>
      </font>
      <fill>
        <patternFill patternType="solid">
          <bgColor theme="5" tint="0.79995117038483843"/>
        </patternFill>
      </fill>
    </dxf>
    <dxf>
      <font>
        <b/>
        <i val="0"/>
        <color rgb="FF0000FF"/>
      </font>
      <fill>
        <patternFill patternType="solid">
          <bgColor theme="8" tint="0.59996337778862885"/>
        </patternFill>
      </fill>
    </dxf>
    <dxf>
      <font>
        <b/>
        <i val="0"/>
        <color rgb="FFFF0000"/>
      </font>
      <fill>
        <patternFill patternType="solid">
          <bgColor theme="5" tint="0.79995117038483843"/>
        </patternFill>
      </fill>
    </dxf>
    <dxf>
      <font>
        <b/>
        <i val="0"/>
        <color rgb="FF0000FF"/>
      </font>
      <fill>
        <patternFill patternType="solid">
          <bgColor theme="8" tint="0.59996337778862885"/>
        </patternFill>
      </fill>
    </dxf>
    <dxf>
      <font>
        <b/>
        <i val="0"/>
        <color rgb="FFFF0000"/>
      </font>
      <fill>
        <patternFill patternType="solid">
          <bgColor theme="5" tint="0.79995117038483843"/>
        </patternFill>
      </fill>
    </dxf>
    <dxf>
      <font>
        <b/>
        <i val="0"/>
        <color rgb="FF0000FF"/>
      </font>
      <fill>
        <patternFill patternType="solid">
          <bgColor theme="4" tint="0.39991454817346722"/>
        </patternFill>
      </fill>
    </dxf>
    <dxf>
      <font>
        <b/>
        <i val="0"/>
        <color rgb="FFFF0000"/>
      </font>
      <fill>
        <patternFill patternType="solid">
          <bgColor theme="5" tint="0.79995117038483843"/>
        </patternFill>
      </fill>
    </dxf>
    <dxf>
      <font>
        <b/>
        <i val="0"/>
        <color rgb="FF0000FF"/>
      </font>
      <fill>
        <patternFill patternType="solid">
          <bgColor theme="8" tint="0.59996337778862885"/>
        </patternFill>
      </fill>
    </dxf>
    <dxf>
      <font>
        <b/>
        <i val="0"/>
        <color rgb="FF0000FF"/>
      </font>
      <fill>
        <patternFill patternType="solid">
          <bgColor theme="4" tint="0.59996337778862885"/>
        </patternFill>
      </fill>
    </dxf>
    <dxf>
      <font>
        <b/>
        <i val="0"/>
        <color rgb="FFFF0000"/>
      </font>
      <fill>
        <patternFill patternType="solid">
          <bgColor theme="5" tint="0.79995117038483843"/>
        </patternFill>
      </fill>
    </dxf>
    <dxf>
      <font>
        <b/>
        <i val="0"/>
        <color rgb="FF0000FF"/>
      </font>
      <fill>
        <patternFill patternType="solid">
          <bgColor theme="4" tint="0.59996337778862885"/>
        </patternFill>
      </fill>
    </dxf>
    <dxf>
      <font>
        <b/>
        <i val="0"/>
        <color rgb="FFFF0000"/>
      </font>
      <fill>
        <patternFill patternType="solid">
          <bgColor theme="5" tint="0.79995117038483843"/>
        </patternFill>
      </fill>
    </dxf>
    <dxf>
      <font>
        <b/>
        <i val="0"/>
        <color rgb="FFFF0000"/>
      </font>
      <fill>
        <patternFill patternType="solid">
          <bgColor theme="5" tint="0.79995117038483843"/>
        </patternFill>
      </fill>
    </dxf>
    <dxf>
      <font>
        <b/>
        <i val="0"/>
        <color rgb="FF0000FF"/>
      </font>
      <fill>
        <patternFill patternType="solid">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Arial Unicode MS" panose="020B0604020202020204" pitchFamily="34" charset="-128"/>
                <a:ea typeface="Arial Unicode MS" panose="020B0604020202020204" pitchFamily="34" charset="-128"/>
                <a:cs typeface="Arial Unicode MS" panose="020B0604020202020204" pitchFamily="34" charset="-128"/>
              </a:defRPr>
            </a:pPr>
            <a:r>
              <a:rPr lang="en-US" b="1"/>
              <a:t>Tăng trưởng Case size</a:t>
            </a:r>
          </a:p>
        </c:rich>
      </c:tx>
      <c:layout>
        <c:manualLayout>
          <c:xMode val="edge"/>
          <c:yMode val="edge"/>
          <c:x val="0.34687487758060087"/>
          <c:y val="9.3501636278634868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Arial Unicode MS" panose="020B0604020202020204" pitchFamily="34" charset="-128"/>
              <a:ea typeface="Arial Unicode MS" panose="020B0604020202020204" pitchFamily="34" charset="-128"/>
              <a:cs typeface="Arial Unicode MS" panose="020B0604020202020204" pitchFamily="34" charset="-128"/>
            </a:defRPr>
          </a:pPr>
          <a:endParaRPr lang="en-US"/>
        </a:p>
      </c:txPr>
    </c:title>
    <c:autoTitleDeleted val="0"/>
    <c:plotArea>
      <c:layout>
        <c:manualLayout>
          <c:layoutTarget val="inner"/>
          <c:xMode val="edge"/>
          <c:yMode val="edge"/>
          <c:x val="5.7518020135542747E-2"/>
          <c:y val="0.17961664329125762"/>
          <c:w val="0.87769812355545107"/>
          <c:h val="0.53224628478242464"/>
        </c:manualLayout>
      </c:layout>
      <c:barChart>
        <c:barDir val="col"/>
        <c:grouping val="clustered"/>
        <c:varyColors val="0"/>
        <c:ser>
          <c:idx val="0"/>
          <c:order val="0"/>
          <c:tx>
            <c:strRef>
              <c:f>'4.Case size'!$C$27</c:f>
              <c:strCache>
                <c:ptCount val="1"/>
                <c:pt idx="0">
                  <c:v>Case size</c:v>
                </c:pt>
              </c:strCache>
            </c:strRef>
          </c:tx>
          <c:spPr>
            <a:solidFill>
              <a:schemeClr val="accent1"/>
            </a:solidFill>
            <a:ln>
              <a:noFill/>
            </a:ln>
            <a:effectLst/>
          </c:spPr>
          <c:invertIfNegative val="0"/>
          <c:dLbls>
            <c:dLbl>
              <c:idx val="1"/>
              <c:layout>
                <c:manualLayout>
                  <c:x val="-3.8003983307522364E-17"/>
                  <c:y val="0.272391617247002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D95-44B6-AAC2-84B22BF2D1DB}"/>
                </c:ext>
              </c:extLst>
            </c:dLbl>
            <c:dLbl>
              <c:idx val="3"/>
              <c:layout>
                <c:manualLayout>
                  <c:x val="2.0729684908789387E-3"/>
                  <c:y val="0.255625006902187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4.8787395045768532E-2"/>
                      <c:h val="0.11538101916783544"/>
                    </c:manualLayout>
                  </c15:layout>
                </c:ext>
                <c:ext xmlns:c16="http://schemas.microsoft.com/office/drawing/2014/chart" uri="{C3380CC4-5D6E-409C-BE32-E72D297353CC}">
                  <c16:uniqueId val="{00000005-3D95-44B6-AAC2-84B22BF2D1DB}"/>
                </c:ext>
              </c:extLst>
            </c:dLbl>
            <c:dLbl>
              <c:idx val="4"/>
              <c:layout>
                <c:manualLayout>
                  <c:x val="4.1459369817578775E-3"/>
                  <c:y val="0.13880722833909431"/>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D95-44B6-AAC2-84B22BF2D1DB}"/>
                </c:ext>
              </c:extLst>
            </c:dLbl>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Arial Unicode MS" panose="020B0604020202020204" pitchFamily="34" charset="-128"/>
                    <a:ea typeface="Arial Unicode MS" panose="020B0604020202020204" pitchFamily="34" charset="-128"/>
                    <a:cs typeface="Arial Unicode MS" panose="020B0604020202020204" pitchFamily="34" charset="-128"/>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'4.Case size'!$B$28:$B$32</c:f>
              <c:strCache>
                <c:ptCount val="5"/>
                <c:pt idx="0">
                  <c:v>HĐBH phát hành 2018</c:v>
                </c:pt>
                <c:pt idx="1">
                  <c:v>HĐBH phát hành 2019</c:v>
                </c:pt>
                <c:pt idx="2">
                  <c:v>HĐBH phát hành 2020</c:v>
                </c:pt>
                <c:pt idx="3">
                  <c:v>HĐBH phát hành 2021</c:v>
                </c:pt>
                <c:pt idx="4">
                  <c:v>HĐBH phát hành thời gian BC</c:v>
                </c:pt>
              </c:strCache>
            </c:strRef>
          </c:cat>
          <c:val>
            <c:numRef>
              <c:f>'4.Case size'!$C$28:$C$32</c:f>
              <c:numCache>
                <c:formatCode>General</c:formatCode>
                <c:ptCount val="5"/>
                <c:pt idx="0">
                  <c:v>19.3</c:v>
                </c:pt>
                <c:pt idx="1">
                  <c:v>20.100000000000001</c:v>
                </c:pt>
                <c:pt idx="2">
                  <c:v>22.1</c:v>
                </c:pt>
                <c:pt idx="3">
                  <c:v>23.9</c:v>
                </c:pt>
                <c:pt idx="4">
                  <c:v>24.5</c:v>
                </c:pt>
              </c:numCache>
            </c:numRef>
          </c:val>
          <c:extLst>
            <c:ext xmlns:c16="http://schemas.microsoft.com/office/drawing/2014/chart" uri="{C3380CC4-5D6E-409C-BE32-E72D297353CC}">
              <c16:uniqueId val="{00000000-3D95-44B6-AAC2-84B22BF2D1DB}"/>
            </c:ext>
          </c:extLst>
        </c:ser>
        <c:dLbls>
          <c:showLegendKey val="0"/>
          <c:showVal val="0"/>
          <c:showCatName val="0"/>
          <c:showSerName val="0"/>
          <c:showPercent val="0"/>
          <c:showBubbleSize val="0"/>
        </c:dLbls>
        <c:gapWidth val="150"/>
        <c:axId val="1352222879"/>
        <c:axId val="1352223711"/>
      </c:barChart>
      <c:lineChart>
        <c:grouping val="standard"/>
        <c:varyColors val="0"/>
        <c:ser>
          <c:idx val="1"/>
          <c:order val="1"/>
          <c:tx>
            <c:strRef>
              <c:f>'4.Case size'!$D$27</c:f>
              <c:strCache>
                <c:ptCount val="1"/>
                <c:pt idx="0">
                  <c:v>Tăng trưởng so với năm trước</c:v>
                </c:pt>
              </c:strCache>
            </c:strRef>
          </c:tx>
          <c:spPr>
            <a:ln w="28575" cap="rnd">
              <a:solidFill>
                <a:schemeClr val="accent2"/>
              </a:solidFill>
              <a:round/>
            </a:ln>
            <a:effectLst/>
          </c:spPr>
          <c:marker>
            <c:symbol val="none"/>
          </c:marker>
          <c:dLbls>
            <c:dLbl>
              <c:idx val="1"/>
              <c:layout>
                <c:manualLayout>
                  <c:x val="-4.5118240816912812E-2"/>
                  <c:y val="-4.132772323515661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D95-44B6-AAC2-84B22BF2D1DB}"/>
                </c:ext>
              </c:extLst>
            </c:dLbl>
            <c:dLbl>
              <c:idx val="3"/>
              <c:layout>
                <c:manualLayout>
                  <c:x val="-3.4753398362518194E-2"/>
                  <c:y val="-9.742870500233753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D95-44B6-AAC2-84B22BF2D1DB}"/>
                </c:ext>
              </c:extLst>
            </c:dLbl>
            <c:dLbl>
              <c:idx val="4"/>
              <c:layout>
                <c:manualLayout>
                  <c:x val="-3.0607461380760242E-2"/>
                  <c:y val="-9.742870500233753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D95-44B6-AAC2-84B22BF2D1DB}"/>
                </c:ext>
              </c:extLst>
            </c:dLbl>
            <c:spPr>
              <a:noFill/>
              <a:ln>
                <a:noFill/>
              </a:ln>
              <a:effectLst/>
            </c:spPr>
            <c:txPr>
              <a:bodyPr rot="0" spcFirstLastPara="1" vertOverflow="ellipsis" vert="horz" wrap="square" anchor="ctr" anchorCtr="1"/>
              <a:lstStyle/>
              <a:p>
                <a:pPr>
                  <a:defRPr sz="900" b="1" i="0" u="none" strike="noStrike" kern="1200" baseline="0">
                    <a:solidFill>
                      <a:srgbClr val="FF0000"/>
                    </a:solidFill>
                    <a:latin typeface="Arial Unicode MS" panose="020B0604020202020204" pitchFamily="34" charset="-128"/>
                    <a:ea typeface="Arial Unicode MS" panose="020B0604020202020204" pitchFamily="34" charset="-128"/>
                    <a:cs typeface="Arial Unicode MS" panose="020B0604020202020204" pitchFamily="34" charset="-128"/>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'4.Case size'!$D$28:$D$32</c:f>
              <c:numCache>
                <c:formatCode>0.0%</c:formatCode>
                <c:ptCount val="5"/>
                <c:pt idx="0" formatCode="General">
                  <c:v>0</c:v>
                </c:pt>
                <c:pt idx="1">
                  <c:v>4.1450777202072575E-2</c:v>
                </c:pt>
                <c:pt idx="2">
                  <c:v>9.9502487562189046E-2</c:v>
                </c:pt>
                <c:pt idx="3">
                  <c:v>8.1447963800904841E-2</c:v>
                </c:pt>
                <c:pt idx="4">
                  <c:v>2.5104602510460313E-2</c:v>
                </c:pt>
              </c:numCache>
            </c:numRef>
          </c:val>
          <c:smooth val="0"/>
          <c:extLst>
            <c:ext xmlns:c16="http://schemas.microsoft.com/office/drawing/2014/chart" uri="{C3380CC4-5D6E-409C-BE32-E72D297353CC}">
              <c16:uniqueId val="{00000001-3D95-44B6-AAC2-84B22BF2D1DB}"/>
            </c:ext>
          </c:extLst>
        </c:ser>
        <c:dLbls>
          <c:showLegendKey val="0"/>
          <c:showVal val="0"/>
          <c:showCatName val="0"/>
          <c:showSerName val="0"/>
          <c:showPercent val="0"/>
          <c:showBubbleSize val="0"/>
        </c:dLbls>
        <c:marker val="1"/>
        <c:smooth val="0"/>
        <c:axId val="1352223295"/>
        <c:axId val="1352224959"/>
      </c:lineChart>
      <c:catAx>
        <c:axId val="1352222879"/>
        <c:scaling>
          <c:orientation val="minMax"/>
        </c:scaling>
        <c:delete val="0"/>
        <c:axPos val="b"/>
        <c:title>
          <c:tx>
            <c:rich>
              <a:bodyPr rot="0" spcFirstLastPara="1" vertOverflow="ellipsis" vert="horz" wrap="square" anchor="ctr" anchorCtr="1"/>
              <a:lstStyle/>
              <a:p>
                <a:pPr>
                  <a:defRPr sz="900" b="0" i="1" u="none" strike="noStrike" kern="1200" baseline="0">
                    <a:solidFill>
                      <a:sysClr val="windowText" lastClr="000000"/>
                    </a:solidFill>
                    <a:latin typeface="Arial Unicode MS" panose="020B0604020202020204" pitchFamily="34" charset="-128"/>
                    <a:ea typeface="Arial Unicode MS" panose="020B0604020202020204" pitchFamily="34" charset="-128"/>
                    <a:cs typeface="Arial Unicode MS" panose="020B0604020202020204" pitchFamily="34" charset="-128"/>
                  </a:defRPr>
                </a:pPr>
                <a:r>
                  <a:rPr lang="en-US" sz="900" i="1"/>
                  <a:t>ĐVT:</a:t>
                </a:r>
                <a:r>
                  <a:rPr lang="en-US" sz="900" i="1" baseline="0"/>
                  <a:t> triệu đồng</a:t>
                </a:r>
                <a:endParaRPr lang="en-US" sz="900" i="1"/>
              </a:p>
            </c:rich>
          </c:tx>
          <c:layout>
            <c:manualLayout>
              <c:xMode val="edge"/>
              <c:yMode val="edge"/>
              <c:x val="0.8274616092764524"/>
              <c:y val="8.2004248066467153E-2"/>
            </c:manualLayout>
          </c:layout>
          <c:overlay val="0"/>
          <c:spPr>
            <a:noFill/>
            <a:ln>
              <a:noFill/>
            </a:ln>
            <a:effectLst/>
          </c:spPr>
          <c:txPr>
            <a:bodyPr rot="0" spcFirstLastPara="1" vertOverflow="ellipsis" vert="horz" wrap="square" anchor="ctr" anchorCtr="1"/>
            <a:lstStyle/>
            <a:p>
              <a:pPr>
                <a:defRPr sz="900" b="0" i="1" u="none" strike="noStrike" kern="1200" baseline="0">
                  <a:solidFill>
                    <a:sysClr val="windowText" lastClr="000000"/>
                  </a:solidFill>
                  <a:latin typeface="Arial Unicode MS" panose="020B0604020202020204" pitchFamily="34" charset="-128"/>
                  <a:ea typeface="Arial Unicode MS" panose="020B0604020202020204" pitchFamily="34" charset="-128"/>
                  <a:cs typeface="Arial Unicode MS" panose="020B0604020202020204" pitchFamily="34" charset="-128"/>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Unicode MS" panose="020B0604020202020204" pitchFamily="34" charset="-128"/>
                <a:ea typeface="Arial Unicode MS" panose="020B0604020202020204" pitchFamily="34" charset="-128"/>
                <a:cs typeface="Arial Unicode MS" panose="020B0604020202020204" pitchFamily="34" charset="-128"/>
              </a:defRPr>
            </a:pPr>
            <a:endParaRPr lang="en-US"/>
          </a:p>
        </c:txPr>
        <c:crossAx val="1352223711"/>
        <c:crosses val="autoZero"/>
        <c:auto val="1"/>
        <c:lblAlgn val="ctr"/>
        <c:lblOffset val="100"/>
        <c:noMultiLvlLbl val="0"/>
      </c:catAx>
      <c:valAx>
        <c:axId val="1352223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Arial Unicode MS" panose="020B0604020202020204" pitchFamily="34" charset="-128"/>
                <a:ea typeface="Arial Unicode MS" panose="020B0604020202020204" pitchFamily="34" charset="-128"/>
                <a:cs typeface="Arial Unicode MS" panose="020B0604020202020204" pitchFamily="34" charset="-128"/>
              </a:defRPr>
            </a:pPr>
            <a:endParaRPr lang="en-US"/>
          </a:p>
        </c:txPr>
        <c:crossAx val="1352222879"/>
        <c:crosses val="autoZero"/>
        <c:crossBetween val="between"/>
      </c:valAx>
      <c:valAx>
        <c:axId val="1352224959"/>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Arial Unicode MS" panose="020B0604020202020204" pitchFamily="34" charset="-128"/>
                <a:ea typeface="Arial Unicode MS" panose="020B0604020202020204" pitchFamily="34" charset="-128"/>
                <a:cs typeface="Arial Unicode MS" panose="020B0604020202020204" pitchFamily="34" charset="-128"/>
              </a:defRPr>
            </a:pPr>
            <a:endParaRPr lang="en-US"/>
          </a:p>
        </c:txPr>
        <c:crossAx val="1352223295"/>
        <c:crosses val="max"/>
        <c:crossBetween val="between"/>
      </c:valAx>
      <c:catAx>
        <c:axId val="1352223295"/>
        <c:scaling>
          <c:orientation val="minMax"/>
        </c:scaling>
        <c:delete val="1"/>
        <c:axPos val="b"/>
        <c:majorTickMark val="none"/>
        <c:minorTickMark val="none"/>
        <c:tickLblPos val="nextTo"/>
        <c:crossAx val="135222495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Unicode MS" panose="020B0604020202020204" pitchFamily="34" charset="-128"/>
              <a:ea typeface="Arial Unicode MS" panose="020B0604020202020204" pitchFamily="34" charset="-128"/>
              <a:cs typeface="Arial Unicode MS" panose="020B0604020202020204" pitchFamily="34" charset="-128"/>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Unicode MS" panose="020B0604020202020204" pitchFamily="34" charset="-128"/>
          <a:ea typeface="Arial Unicode MS" panose="020B0604020202020204" pitchFamily="34" charset="-128"/>
          <a:cs typeface="Arial Unicode MS" panose="020B0604020202020204" pitchFamily="34" charset="-128"/>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34</xdr:row>
      <xdr:rowOff>95249</xdr:rowOff>
    </xdr:from>
    <xdr:to>
      <xdr:col>4</xdr:col>
      <xdr:colOff>152400</xdr:colOff>
      <xdr:row>44</xdr:row>
      <xdr:rowOff>102234</xdr:rowOff>
    </xdr:to>
    <xdr:pic>
      <xdr:nvPicPr>
        <xdr:cNvPr id="2" name="Picture 1">
          <a:extLst>
            <a:ext uri="{FF2B5EF4-FFF2-40B4-BE49-F238E27FC236}">
              <a16:creationId xmlns:a16="http://schemas.microsoft.com/office/drawing/2014/main" id="{05C8F946-C3AB-4804-BD9B-21ECFE848DA4}"/>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4096" t="3802" r="13408" b="2887"/>
        <a:stretch/>
      </xdr:blipFill>
      <xdr:spPr bwMode="auto">
        <a:xfrm>
          <a:off x="676275" y="7429499"/>
          <a:ext cx="2857500" cy="1911985"/>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6</xdr:col>
      <xdr:colOff>104775</xdr:colOff>
      <xdr:row>34</xdr:row>
      <xdr:rowOff>57150</xdr:rowOff>
    </xdr:from>
    <xdr:to>
      <xdr:col>10</xdr:col>
      <xdr:colOff>342265</xdr:colOff>
      <xdr:row>44</xdr:row>
      <xdr:rowOff>68580</xdr:rowOff>
    </xdr:to>
    <xdr:pic>
      <xdr:nvPicPr>
        <xdr:cNvPr id="3" name="Picture 2">
          <a:extLst>
            <a:ext uri="{FF2B5EF4-FFF2-40B4-BE49-F238E27FC236}">
              <a16:creationId xmlns:a16="http://schemas.microsoft.com/office/drawing/2014/main" id="{AF656386-2F1B-4088-A4B8-14CDBF3BBDE9}"/>
            </a:ext>
          </a:extLst>
        </xdr:cNvPr>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672" t="5194" r="2496" b="2743"/>
        <a:stretch/>
      </xdr:blipFill>
      <xdr:spPr bwMode="auto">
        <a:xfrm>
          <a:off x="4762500" y="7391400"/>
          <a:ext cx="3075940" cy="1916430"/>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135255</xdr:colOff>
      <xdr:row>23</xdr:row>
      <xdr:rowOff>118110</xdr:rowOff>
    </xdr:from>
    <xdr:to>
      <xdr:col>15</xdr:col>
      <xdr:colOff>219075</xdr:colOff>
      <xdr:row>33</xdr:row>
      <xdr:rowOff>133350</xdr:rowOff>
    </xdr:to>
    <xdr:graphicFrame macro="">
      <xdr:nvGraphicFramePr>
        <xdr:cNvPr id="2" name="Chart 1">
          <a:extLst>
            <a:ext uri="{FF2B5EF4-FFF2-40B4-BE49-F238E27FC236}">
              <a16:creationId xmlns:a16="http://schemas.microsoft.com/office/drawing/2014/main" id="{D75C9F24-7C68-41A4-8E2A-B4F30AAC74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inh, Luong Thi Huyen" id="{AD06E119-E5C0-4A69-97BE-6BADB4CFF617}" userId="S::linhlth33293@sacombank.com::c39e27dd-52ad-48e6-980f-e5ca440f24d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4" dT="2022-03-25T02:46:59.45" personId="{AD06E119-E5C0-4A69-97BE-6BADB4CFF617}" id="{934DCCD9-79BA-4E0A-8973-FDF003FF77B6}">
    <text>Nguồn: MIS</text>
  </threadedComment>
  <threadedComment ref="G14" dT="2022-03-25T02:42:32.51" personId="{AD06E119-E5C0-4A69-97BE-6BADB4CFF617}" id="{31729FE4-7280-41B1-A42A-443D265D5433}">
    <text>Nguồn: Daily Sale report</text>
  </threadedComment>
  <threadedComment ref="K14" dT="2022-03-25T02:42:43.98" personId="{AD06E119-E5C0-4A69-97BE-6BADB4CFF617}" id="{D7C68315-9582-4F93-980B-B7C4659FA494}">
    <text>Nguồn: MIS</text>
  </threadedComment>
  <threadedComment ref="N14" dT="2022-03-25T04:36:33.52" personId="{AD06E119-E5C0-4A69-97BE-6BADB4CFF617}" id="{B69321CD-70A7-4FAC-8984-BBE500E5D429}">
    <text>Nguồn: Daily sale report</text>
  </threadedComment>
  <threadedComment ref="P14" dT="2022-03-25T04:35:01.33" personId="{AD06E119-E5C0-4A69-97BE-6BADB4CFF617}" id="{B5A4D944-3691-4D60-AD16-4C7504EA2B6F}">
    <text>Nguồn: MIS</text>
  </threadedComment>
  <threadedComment ref="Q14" dT="2022-03-25T02:47:10.18" personId="{AD06E119-E5C0-4A69-97BE-6BADB4CFF617}" id="{B8B56D61-3CB4-4E42-AC0B-19FED27088F2}">
    <text>Nguồn: MIS</text>
  </threadedComment>
</ThreadedComments>
</file>

<file path=xl/threadedComments/threadedComment10.xml><?xml version="1.0" encoding="utf-8"?>
<ThreadedComments xmlns="http://schemas.microsoft.com/office/spreadsheetml/2018/threadedcomments" xmlns:x="http://schemas.openxmlformats.org/spreadsheetml/2006/main">
  <threadedComment ref="C5" dT="2022-03-25T04:26:45.23" personId="{AD06E119-E5C0-4A69-97BE-6BADB4CFF617}" id="{59E8E8E1-2361-418B-B53D-50CE31907F27}">
    <text>Nguồn: BC tại mục IV.4 Quản lý các cơ chế về nhân sự kinh doanh bảo hiểm</text>
  </threadedComment>
  <threadedComment ref="C18" dT="2022-03-25T04:29:32.73" personId="{AD06E119-E5C0-4A69-97BE-6BADB4CFF617}" id="{6E25EFAE-17FA-409D-9CC8-3764CDBE34A9}">
    <text>Nguồn: BC tại mục IV.4 Quản lý các cơ chế về nhân sự kinh doanh bảo hiểm, cột I</text>
  </threadedComment>
  <threadedComment ref="D18" dT="2022-03-25T04:31:52.99" personId="{AD06E119-E5C0-4A69-97BE-6BADB4CFF617}" id="{265A068F-78EB-4B8B-B87A-49B1FD9B653C}">
    <text>Nguồn: BC tại mục IV.4 Quản lý các cơ chế về nhân sự kinh doanh bảo hiểm, cột H</text>
  </threadedComment>
  <threadedComment ref="E18" dT="2022-03-25T04:32:01.83" personId="{AD06E119-E5C0-4A69-97BE-6BADB4CFF617}" id="{2453E0C4-B333-4B95-8794-281D1B95DC01}">
    <text>Nguồn: BC tại mục IV.4 Quản lý các cơ chế về nhân sự kinh doanh bảo hiểm, cột H</text>
  </threadedComment>
</ThreadedComments>
</file>

<file path=xl/threadedComments/threadedComment2.xml><?xml version="1.0" encoding="utf-8"?>
<ThreadedComments xmlns="http://schemas.microsoft.com/office/spreadsheetml/2018/threadedcomments" xmlns:x="http://schemas.openxmlformats.org/spreadsheetml/2006/main">
  <threadedComment ref="F10" dT="2022-03-25T03:53:27.70" personId="{AD06E119-E5C0-4A69-97BE-6BADB4CFF617}" id="{C2AEA888-9621-468E-8ADC-90720C52234B}">
    <text>Nguồn: Dữ liệu nhân sự HR</text>
  </threadedComment>
  <threadedComment ref="H10" dT="2022-03-25T03:53:56.03" personId="{AD06E119-E5C0-4A69-97BE-6BADB4CFF617}" id="{E206F795-5BC4-438F-BD53-DDE9E38E782C}">
    <text>Nguồn: MIS</text>
  </threadedComment>
  <threadedComment ref="F52" dT="2022-03-25T04:02:13.64" personId="{AD06E119-E5C0-4A69-97BE-6BADB4CFF617}" id="{C19013F5-A7BE-4BEB-BC95-E5D248A69AF4}">
    <text>Nguồn: MIS</text>
  </threadedComment>
  <threadedComment ref="G69" dT="2022-03-25T04:02:28.10" personId="{AD06E119-E5C0-4A69-97BE-6BADB4CFF617}" id="{B5205DC1-34DF-4406-BF3C-47E3C5CFBE88}">
    <text>Nguồn: MIS</text>
  </threadedComment>
</ThreadedComments>
</file>

<file path=xl/threadedComments/threadedComment3.xml><?xml version="1.0" encoding="utf-8"?>
<ThreadedComments xmlns="http://schemas.microsoft.com/office/spreadsheetml/2018/threadedcomments" xmlns:x="http://schemas.openxmlformats.org/spreadsheetml/2006/main">
  <threadedComment ref="F12" dT="2022-03-25T04:03:19.74" personId="{AD06E119-E5C0-4A69-97BE-6BADB4CFF617}" id="{16106648-08D4-4687-A762-7B1C3C6A2B48}">
    <text>Nguồn: MIS</text>
  </threadedComment>
</ThreadedComments>
</file>

<file path=xl/threadedComments/threadedComment4.xml><?xml version="1.0" encoding="utf-8"?>
<ThreadedComments xmlns="http://schemas.microsoft.com/office/spreadsheetml/2018/threadedcomments" xmlns:x="http://schemas.openxmlformats.org/spreadsheetml/2006/main">
  <threadedComment ref="F7" dT="2022-03-25T04:04:55.80" personId="{AD06E119-E5C0-4A69-97BE-6BADB4CFF617}" id="{4DE4DD36-4C29-41FF-9A99-349C017282D1}">
    <text>Nguồn: MIS</text>
  </threadedComment>
</ThreadedComments>
</file>

<file path=xl/threadedComments/threadedComment5.xml><?xml version="1.0" encoding="utf-8"?>
<ThreadedComments xmlns="http://schemas.microsoft.com/office/spreadsheetml/2018/threadedcomments" xmlns:x="http://schemas.openxmlformats.org/spreadsheetml/2006/main">
  <threadedComment ref="F13" dT="2022-03-25T04:06:24.31" personId="{AD06E119-E5C0-4A69-97BE-6BADB4CFF617}" id="{5FC66867-5A05-44F8-9266-CE2C3491F613}">
    <text>Nguồn: MIS</text>
  </threadedComment>
</ThreadedComments>
</file>

<file path=xl/threadedComments/threadedComment6.xml><?xml version="1.0" encoding="utf-8"?>
<ThreadedComments xmlns="http://schemas.microsoft.com/office/spreadsheetml/2018/threadedcomments" xmlns:x="http://schemas.openxmlformats.org/spreadsheetml/2006/main">
  <threadedComment ref="E6" dT="2022-03-25T04:06:37.43" personId="{AD06E119-E5C0-4A69-97BE-6BADB4CFF617}" id="{45BE06E6-BFB7-4C84-9526-8EE5E7446275}">
    <text>Nguồn: MIS</text>
  </threadedComment>
</ThreadedComments>
</file>

<file path=xl/threadedComments/threadedComment7.xml><?xml version="1.0" encoding="utf-8"?>
<ThreadedComments xmlns="http://schemas.microsoft.com/office/spreadsheetml/2018/threadedcomments" xmlns:x="http://schemas.openxmlformats.org/spreadsheetml/2006/main">
  <threadedComment ref="G8" dT="2022-03-25T04:08:47.93" personId="{AD06E119-E5C0-4A69-97BE-6BADB4CFF617}" id="{32C4D61D-187A-4FC8-B59C-E4858BBD56BE}">
    <text>Nguồn: MIS</text>
  </threadedComment>
</ThreadedComments>
</file>

<file path=xl/threadedComments/threadedComment8.xml><?xml version="1.0" encoding="utf-8"?>
<ThreadedComments xmlns="http://schemas.microsoft.com/office/spreadsheetml/2018/threadedcomments" xmlns:x="http://schemas.openxmlformats.org/spreadsheetml/2006/main">
  <threadedComment ref="C8" dT="2022-03-25T04:15:23.58" personId="{AD06E119-E5C0-4A69-97BE-6BADB4CFF617}" id="{0E19F0D8-3BF6-4589-9494-612AC6EABC22}">
    <text>nguồn: MIS</text>
  </threadedComment>
</ThreadedComments>
</file>

<file path=xl/threadedComments/threadedComment9.xml><?xml version="1.0" encoding="utf-8"?>
<ThreadedComments xmlns="http://schemas.microsoft.com/office/spreadsheetml/2018/threadedcomments" xmlns:x="http://schemas.openxmlformats.org/spreadsheetml/2006/main">
  <threadedComment ref="C6" dT="2022-03-25T04:16:22.36" personId="{AD06E119-E5C0-4A69-97BE-6BADB4CFF617}" id="{D0B1D688-F918-4C03-8A19-9F463F1FAB55}">
    <text>Nguồn: MIS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2.xml"/><Relationship Id="rId1" Type="http://schemas.openxmlformats.org/officeDocument/2006/relationships/printerSettings" Target="../printerSettings/printerSettings11.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 Id="rId4" Type="http://schemas.microsoft.com/office/2017/10/relationships/threadedComment" Target="../threadedComments/threadedComment9.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3.bin"/><Relationship Id="rId4" Type="http://schemas.microsoft.com/office/2017/10/relationships/threadedComment" Target="../threadedComments/threadedComment10.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microsoft.com/office/2017/10/relationships/threadedComment" Target="../threadedComments/threadedComment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4" Type="http://schemas.microsoft.com/office/2017/10/relationships/threadedComment" Target="../threadedComments/threadedComment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 Id="rId4" Type="http://schemas.microsoft.com/office/2017/10/relationships/threadedComment" Target="../threadedComments/threadedComment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 Id="rId4" Type="http://schemas.microsoft.com/office/2017/10/relationships/threadedComment" Target="../threadedComments/threadedComment6.x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 Id="rId4" Type="http://schemas.microsoft.com/office/2017/10/relationships/threadedComment" Target="../threadedComments/threadedComment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730C8-66A5-46CF-AB41-9A3C70BD7E0A}">
  <dimension ref="A1:AK50"/>
  <sheetViews>
    <sheetView showGridLines="0" tabSelected="1" zoomScale="85" zoomScaleNormal="85" workbookViewId="0">
      <selection activeCell="B13" sqref="B13:B15"/>
    </sheetView>
  </sheetViews>
  <sheetFormatPr defaultColWidth="9.140625" defaultRowHeight="16.5" x14ac:dyDescent="0.3"/>
  <cols>
    <col min="1" max="1" width="3.7109375" style="2" customWidth="1"/>
    <col min="2" max="2" width="34.5703125" style="2" customWidth="1"/>
    <col min="3" max="3" width="10.85546875" style="2" customWidth="1"/>
    <col min="4" max="5" width="13.7109375" style="2" customWidth="1"/>
    <col min="6" max="6" width="11" style="2" customWidth="1"/>
    <col min="7" max="7" width="8.85546875" style="2" customWidth="1"/>
    <col min="8" max="8" width="11.28515625" style="2" customWidth="1"/>
    <col min="9" max="9" width="8.85546875" style="2" customWidth="1"/>
    <col min="10" max="10" width="8.5703125" style="2" customWidth="1"/>
    <col min="11" max="11" width="8.42578125" style="2" customWidth="1"/>
    <col min="12" max="12" width="8.85546875" style="2" customWidth="1"/>
    <col min="13" max="13" width="9.140625" style="2" customWidth="1"/>
    <col min="14" max="15" width="10.5703125" style="2" bestFit="1" customWidth="1"/>
    <col min="16" max="16" width="11.28515625" style="2" customWidth="1"/>
    <col min="17" max="17" width="10.140625" style="2" customWidth="1"/>
    <col min="18" max="18" width="8.5703125" style="2" customWidth="1"/>
    <col min="19" max="19" width="7.7109375" style="2" customWidth="1"/>
    <col min="20" max="28" width="9.140625" style="2"/>
    <col min="29" max="29" width="2.7109375" style="2" customWidth="1"/>
    <col min="30" max="16384" width="9.140625" style="2"/>
  </cols>
  <sheetData>
    <row r="1" spans="1:35" ht="21" x14ac:dyDescent="0.3">
      <c r="A1" s="1" t="s">
        <v>330</v>
      </c>
    </row>
    <row r="2" spans="1:35" ht="17.25" x14ac:dyDescent="0.3">
      <c r="A2" s="87" t="s">
        <v>138</v>
      </c>
      <c r="B2" s="86"/>
    </row>
    <row r="3" spans="1:35" ht="17.25" x14ac:dyDescent="0.3">
      <c r="A3" s="3" t="s">
        <v>0</v>
      </c>
    </row>
    <row r="4" spans="1:35" customFormat="1" x14ac:dyDescent="0.3">
      <c r="A4" s="2"/>
      <c r="B4" s="68" t="s">
        <v>337</v>
      </c>
      <c r="C4" t="s">
        <v>357</v>
      </c>
      <c r="D4" s="68" t="s">
        <v>338</v>
      </c>
      <c r="E4" t="s">
        <v>357</v>
      </c>
      <c r="F4" s="68" t="s">
        <v>339</v>
      </c>
      <c r="H4" s="68" t="s">
        <v>357</v>
      </c>
    </row>
    <row r="5" spans="1:35" ht="15.6" customHeight="1" x14ac:dyDescent="0.3">
      <c r="A5" s="1"/>
      <c r="B5" s="2" t="s">
        <v>12</v>
      </c>
      <c r="F5" s="2" t="s">
        <v>13</v>
      </c>
    </row>
    <row r="6" spans="1:35" ht="15.6" customHeight="1" x14ac:dyDescent="0.3">
      <c r="A6" s="1"/>
      <c r="B6" s="2" t="s">
        <v>14</v>
      </c>
      <c r="F6" s="2" t="s">
        <v>13</v>
      </c>
    </row>
    <row r="7" spans="1:35" ht="15.6" customHeight="1" x14ac:dyDescent="0.3">
      <c r="A7" s="1"/>
      <c r="B7" s="2" t="s">
        <v>15</v>
      </c>
      <c r="F7" s="2" t="s">
        <v>13</v>
      </c>
    </row>
    <row r="8" spans="1:35" ht="17.25" x14ac:dyDescent="0.3">
      <c r="A8" s="3" t="s">
        <v>1</v>
      </c>
    </row>
    <row r="9" spans="1:35" x14ac:dyDescent="0.3">
      <c r="B9" s="2" t="s">
        <v>24</v>
      </c>
      <c r="F9" s="8" t="s">
        <v>16</v>
      </c>
      <c r="I9" s="2" t="s">
        <v>27</v>
      </c>
      <c r="L9" s="8" t="s">
        <v>16</v>
      </c>
    </row>
    <row r="10" spans="1:35" x14ac:dyDescent="0.3">
      <c r="B10" s="2" t="s">
        <v>23</v>
      </c>
      <c r="F10" s="8" t="s">
        <v>16</v>
      </c>
      <c r="I10" s="2" t="s">
        <v>26</v>
      </c>
      <c r="L10" s="8" t="s">
        <v>16</v>
      </c>
    </row>
    <row r="11" spans="1:35" x14ac:dyDescent="0.3">
      <c r="B11" s="2" t="s">
        <v>22</v>
      </c>
      <c r="F11" s="8" t="s">
        <v>16</v>
      </c>
      <c r="I11" s="2" t="s">
        <v>25</v>
      </c>
      <c r="L11" s="8" t="s">
        <v>16</v>
      </c>
    </row>
    <row r="12" spans="1:35" x14ac:dyDescent="0.3">
      <c r="B12" s="69" t="s">
        <v>114</v>
      </c>
      <c r="H12" s="2" t="s">
        <v>416</v>
      </c>
      <c r="AB12" s="191" t="s">
        <v>255</v>
      </c>
    </row>
    <row r="13" spans="1:35" customFormat="1" ht="31.5" customHeight="1" x14ac:dyDescent="0.25">
      <c r="A13" s="287" t="s">
        <v>215</v>
      </c>
      <c r="B13" s="287" t="s">
        <v>39</v>
      </c>
      <c r="C13" s="287" t="s">
        <v>216</v>
      </c>
      <c r="D13" s="287" t="s">
        <v>34</v>
      </c>
      <c r="E13" s="288" t="s">
        <v>214</v>
      </c>
      <c r="F13" s="274" t="s">
        <v>230</v>
      </c>
      <c r="G13" s="275"/>
      <c r="H13" s="275"/>
      <c r="I13" s="275"/>
      <c r="J13" s="275"/>
      <c r="K13" s="275"/>
      <c r="L13" s="275"/>
      <c r="M13" s="275"/>
      <c r="N13" s="275"/>
      <c r="O13" s="275"/>
      <c r="P13" s="276"/>
      <c r="Q13" s="277" t="s">
        <v>231</v>
      </c>
      <c r="R13" s="277"/>
      <c r="S13" s="277"/>
      <c r="T13" s="278"/>
      <c r="U13" s="278"/>
      <c r="V13" s="279" t="s">
        <v>232</v>
      </c>
      <c r="W13" s="279"/>
      <c r="X13" s="279"/>
      <c r="Y13" s="280"/>
      <c r="Z13" s="280"/>
      <c r="AA13" s="280"/>
      <c r="AB13" s="281"/>
      <c r="AD13" s="270" t="s">
        <v>256</v>
      </c>
      <c r="AE13" s="270"/>
      <c r="AF13" s="270"/>
      <c r="AG13" s="270"/>
      <c r="AH13" s="270"/>
      <c r="AI13" s="270"/>
    </row>
    <row r="14" spans="1:35" s="136" customFormat="1" ht="29.25" customHeight="1" x14ac:dyDescent="0.25">
      <c r="A14" s="287"/>
      <c r="B14" s="287"/>
      <c r="C14" s="287"/>
      <c r="D14" s="287"/>
      <c r="E14" s="289"/>
      <c r="F14" s="267" t="s">
        <v>241</v>
      </c>
      <c r="G14" s="282" t="s">
        <v>207</v>
      </c>
      <c r="H14" s="283"/>
      <c r="I14" s="284"/>
      <c r="J14" s="269" t="s">
        <v>217</v>
      </c>
      <c r="K14" s="269" t="s">
        <v>218</v>
      </c>
      <c r="L14" s="267" t="s">
        <v>237</v>
      </c>
      <c r="M14" s="266" t="s">
        <v>208</v>
      </c>
      <c r="N14" s="270" t="s">
        <v>219</v>
      </c>
      <c r="O14" s="270"/>
      <c r="P14" s="285" t="s">
        <v>236</v>
      </c>
      <c r="Q14" s="267" t="s">
        <v>240</v>
      </c>
      <c r="R14" s="269" t="s">
        <v>233</v>
      </c>
      <c r="S14" s="269" t="s">
        <v>218</v>
      </c>
      <c r="T14" s="267" t="s">
        <v>238</v>
      </c>
      <c r="U14" s="266" t="s">
        <v>220</v>
      </c>
      <c r="V14" s="267" t="s">
        <v>239</v>
      </c>
      <c r="W14" s="269" t="s">
        <v>233</v>
      </c>
      <c r="X14" s="269" t="s">
        <v>218</v>
      </c>
      <c r="Y14" s="267" t="s">
        <v>242</v>
      </c>
      <c r="Z14" s="266" t="s">
        <v>234</v>
      </c>
      <c r="AA14" s="268" t="s">
        <v>235</v>
      </c>
      <c r="AB14" s="268" t="s">
        <v>210</v>
      </c>
      <c r="AD14" s="271" t="s">
        <v>221</v>
      </c>
      <c r="AE14" s="271"/>
      <c r="AF14" s="271"/>
      <c r="AG14" s="272" t="s">
        <v>221</v>
      </c>
      <c r="AH14" s="267" t="s">
        <v>222</v>
      </c>
      <c r="AI14" s="267" t="s">
        <v>257</v>
      </c>
    </row>
    <row r="15" spans="1:35" s="136" customFormat="1" ht="39" customHeight="1" x14ac:dyDescent="0.25">
      <c r="A15" s="287"/>
      <c r="B15" s="287"/>
      <c r="C15" s="287"/>
      <c r="D15" s="287"/>
      <c r="E15" s="290"/>
      <c r="F15" s="267"/>
      <c r="G15" s="137" t="s">
        <v>223</v>
      </c>
      <c r="H15" s="138" t="s">
        <v>224</v>
      </c>
      <c r="I15" s="138" t="s">
        <v>225</v>
      </c>
      <c r="J15" s="269"/>
      <c r="K15" s="269"/>
      <c r="L15" s="267"/>
      <c r="M15" s="266"/>
      <c r="N15" s="139" t="s">
        <v>211</v>
      </c>
      <c r="O15" s="140" t="s">
        <v>212</v>
      </c>
      <c r="P15" s="286"/>
      <c r="Q15" s="267"/>
      <c r="R15" s="269"/>
      <c r="S15" s="269"/>
      <c r="T15" s="267"/>
      <c r="U15" s="266"/>
      <c r="V15" s="267"/>
      <c r="W15" s="269"/>
      <c r="X15" s="269"/>
      <c r="Y15" s="267"/>
      <c r="Z15" s="266"/>
      <c r="AA15" s="268"/>
      <c r="AB15" s="268"/>
      <c r="AD15" s="141" t="s">
        <v>223</v>
      </c>
      <c r="AE15" s="142" t="s">
        <v>224</v>
      </c>
      <c r="AF15" s="142" t="s">
        <v>225</v>
      </c>
      <c r="AG15" s="273"/>
      <c r="AH15" s="267"/>
      <c r="AI15" s="267"/>
    </row>
    <row r="16" spans="1:35" s="136" customFormat="1" ht="15" x14ac:dyDescent="0.25">
      <c r="A16" s="180"/>
      <c r="B16" s="180"/>
      <c r="C16" s="180"/>
      <c r="D16" s="180"/>
      <c r="E16" s="179"/>
      <c r="F16" s="203">
        <v>1</v>
      </c>
      <c r="G16" s="203">
        <v>2</v>
      </c>
      <c r="H16" s="203">
        <v>3</v>
      </c>
      <c r="I16" s="203">
        <v>4</v>
      </c>
      <c r="J16" s="203">
        <v>5</v>
      </c>
      <c r="K16" s="203">
        <v>6</v>
      </c>
      <c r="L16" s="203">
        <v>7</v>
      </c>
      <c r="M16" s="203">
        <v>8</v>
      </c>
      <c r="N16" s="203">
        <v>9</v>
      </c>
      <c r="O16" s="203">
        <v>10</v>
      </c>
      <c r="P16" s="203">
        <v>11</v>
      </c>
      <c r="Q16" s="203">
        <v>12</v>
      </c>
      <c r="R16" s="203">
        <v>13</v>
      </c>
      <c r="S16" s="203">
        <v>14</v>
      </c>
      <c r="T16" s="203">
        <v>15</v>
      </c>
      <c r="U16" s="203">
        <v>16</v>
      </c>
      <c r="V16" s="203">
        <v>17</v>
      </c>
      <c r="W16" s="203">
        <v>18</v>
      </c>
      <c r="X16" s="203">
        <v>19</v>
      </c>
      <c r="Y16" s="203">
        <v>20</v>
      </c>
      <c r="Z16" s="203">
        <v>21</v>
      </c>
      <c r="AA16" s="203">
        <v>22</v>
      </c>
      <c r="AB16" s="203">
        <v>23</v>
      </c>
      <c r="AD16" s="141"/>
      <c r="AE16" s="142"/>
      <c r="AF16" s="142"/>
      <c r="AG16" s="182"/>
      <c r="AH16" s="181"/>
      <c r="AI16" s="181"/>
    </row>
    <row r="17" spans="1:37" s="151" customFormat="1" ht="17.45" customHeight="1" x14ac:dyDescent="0.3">
      <c r="A17" s="144"/>
      <c r="B17" s="145" t="s">
        <v>10</v>
      </c>
      <c r="C17" s="144"/>
      <c r="D17" s="143"/>
      <c r="E17" s="143"/>
      <c r="F17" s="202"/>
      <c r="G17" s="146"/>
      <c r="H17" s="146"/>
      <c r="I17" s="146"/>
      <c r="J17" s="146">
        <f>SUM(G17:I17)</f>
        <v>0</v>
      </c>
      <c r="K17" s="146"/>
      <c r="L17" s="146">
        <f>J17+K17</f>
        <v>0</v>
      </c>
      <c r="M17" s="147" t="e">
        <f>L17/F17</f>
        <v>#DIV/0!</v>
      </c>
      <c r="N17" s="146"/>
      <c r="O17" s="146"/>
      <c r="P17" s="148"/>
      <c r="Q17" s="146"/>
      <c r="R17" s="146"/>
      <c r="S17" s="146"/>
      <c r="T17" s="149">
        <f>S17+R17</f>
        <v>0</v>
      </c>
      <c r="U17" s="147" t="e">
        <f>T17/Q17</f>
        <v>#DIV/0!</v>
      </c>
      <c r="V17" s="149"/>
      <c r="W17" s="146"/>
      <c r="X17" s="149"/>
      <c r="Y17" s="149">
        <f>W17+X17</f>
        <v>0</v>
      </c>
      <c r="Z17" s="147" t="e">
        <f>Y17/V17</f>
        <v>#DIV/0!</v>
      </c>
      <c r="AA17" s="149">
        <f>V17-Y17</f>
        <v>0</v>
      </c>
      <c r="AB17" s="150"/>
      <c r="AD17" s="146"/>
      <c r="AE17" s="146"/>
      <c r="AF17" s="146"/>
      <c r="AG17" s="146"/>
      <c r="AH17" s="146"/>
      <c r="AI17" s="146"/>
    </row>
    <row r="18" spans="1:37" customFormat="1" ht="16.149999999999999" customHeight="1" x14ac:dyDescent="0.3">
      <c r="A18" s="153"/>
      <c r="B18" s="154" t="s">
        <v>2</v>
      </c>
      <c r="C18" s="154"/>
      <c r="D18" s="154"/>
      <c r="E18" s="152"/>
      <c r="F18" s="155"/>
      <c r="G18" s="156"/>
      <c r="H18" s="156"/>
      <c r="I18" s="156"/>
      <c r="J18" s="156"/>
      <c r="K18" s="156"/>
      <c r="L18" s="157"/>
      <c r="M18" s="147"/>
      <c r="N18" s="156"/>
      <c r="O18" s="156"/>
      <c r="P18" s="158"/>
      <c r="Q18" s="155"/>
      <c r="R18" s="156"/>
      <c r="S18" s="156"/>
      <c r="T18" s="159"/>
      <c r="U18" s="147"/>
      <c r="V18" s="160"/>
      <c r="W18" s="156"/>
      <c r="X18" s="156"/>
      <c r="Y18" s="159"/>
      <c r="Z18" s="147"/>
      <c r="AA18" s="161"/>
      <c r="AB18" s="158"/>
      <c r="AD18" s="163"/>
      <c r="AE18" s="163"/>
      <c r="AF18" s="163"/>
      <c r="AG18" s="163"/>
      <c r="AH18" s="163"/>
      <c r="AI18" s="164"/>
    </row>
    <row r="19" spans="1:37" customFormat="1" ht="16.149999999999999" customHeight="1" x14ac:dyDescent="0.3">
      <c r="A19" s="153"/>
      <c r="B19" s="154" t="s">
        <v>3</v>
      </c>
      <c r="C19" s="154"/>
      <c r="D19" s="154"/>
      <c r="E19" s="152"/>
      <c r="F19" s="155"/>
      <c r="G19" s="156"/>
      <c r="H19" s="156"/>
      <c r="I19" s="156"/>
      <c r="J19" s="156"/>
      <c r="K19" s="156"/>
      <c r="L19" s="157"/>
      <c r="M19" s="147"/>
      <c r="N19" s="156"/>
      <c r="O19" s="156"/>
      <c r="P19" s="158"/>
      <c r="Q19" s="155"/>
      <c r="R19" s="156"/>
      <c r="S19" s="156"/>
      <c r="T19" s="159"/>
      <c r="U19" s="147"/>
      <c r="V19" s="160"/>
      <c r="W19" s="156"/>
      <c r="X19" s="156"/>
      <c r="Y19" s="159"/>
      <c r="Z19" s="147"/>
      <c r="AA19" s="161"/>
      <c r="AB19" s="158"/>
      <c r="AD19" s="163"/>
      <c r="AE19" s="163"/>
      <c r="AF19" s="163"/>
      <c r="AG19" s="163"/>
      <c r="AH19" s="163"/>
      <c r="AI19" s="164"/>
    </row>
    <row r="20" spans="1:37" customFormat="1" ht="16.149999999999999" customHeight="1" x14ac:dyDescent="0.3">
      <c r="A20" s="153"/>
      <c r="B20" s="154" t="s">
        <v>4</v>
      </c>
      <c r="C20" s="154"/>
      <c r="D20" s="154"/>
      <c r="E20" s="152"/>
      <c r="F20" s="155"/>
      <c r="G20" s="156"/>
      <c r="H20" s="156"/>
      <c r="I20" s="156"/>
      <c r="J20" s="156"/>
      <c r="K20" s="156"/>
      <c r="L20" s="157"/>
      <c r="M20" s="147"/>
      <c r="N20" s="156"/>
      <c r="O20" s="156"/>
      <c r="P20" s="158"/>
      <c r="Q20" s="155"/>
      <c r="R20" s="156"/>
      <c r="S20" s="156"/>
      <c r="T20" s="159"/>
      <c r="U20" s="147"/>
      <c r="V20" s="160"/>
      <c r="W20" s="156"/>
      <c r="X20" s="156"/>
      <c r="Y20" s="159"/>
      <c r="Z20" s="147"/>
      <c r="AA20" s="161"/>
      <c r="AB20" s="158"/>
      <c r="AD20" s="163"/>
      <c r="AE20" s="163"/>
      <c r="AF20" s="163"/>
      <c r="AG20" s="163"/>
      <c r="AH20" s="163"/>
      <c r="AI20" s="164"/>
    </row>
    <row r="21" spans="1:37" customFormat="1" ht="16.149999999999999" customHeight="1" x14ac:dyDescent="0.3">
      <c r="A21" s="153"/>
      <c r="B21" s="154" t="s">
        <v>5</v>
      </c>
      <c r="C21" s="154"/>
      <c r="D21" s="154"/>
      <c r="E21" s="152"/>
      <c r="F21" s="155"/>
      <c r="G21" s="156"/>
      <c r="H21" s="156"/>
      <c r="I21" s="156"/>
      <c r="J21" s="156"/>
      <c r="K21" s="156"/>
      <c r="L21" s="157"/>
      <c r="M21" s="147"/>
      <c r="N21" s="156"/>
      <c r="O21" s="156"/>
      <c r="P21" s="158"/>
      <c r="Q21" s="155"/>
      <c r="R21" s="156"/>
      <c r="S21" s="156"/>
      <c r="T21" s="159"/>
      <c r="U21" s="147"/>
      <c r="V21" s="160"/>
      <c r="W21" s="156"/>
      <c r="X21" s="156"/>
      <c r="Y21" s="159"/>
      <c r="Z21" s="147"/>
      <c r="AA21" s="161"/>
      <c r="AB21" s="158"/>
      <c r="AD21" s="163"/>
      <c r="AE21" s="163"/>
      <c r="AF21" s="163"/>
      <c r="AG21" s="163"/>
      <c r="AH21" s="163"/>
      <c r="AI21" s="164"/>
    </row>
    <row r="22" spans="1:37" customFormat="1" ht="16.149999999999999" customHeight="1" x14ac:dyDescent="0.3">
      <c r="A22" s="153"/>
      <c r="B22" s="154" t="s">
        <v>6</v>
      </c>
      <c r="C22" s="154"/>
      <c r="D22" s="154"/>
      <c r="E22" s="152"/>
      <c r="F22" s="155"/>
      <c r="G22" s="156"/>
      <c r="H22" s="156"/>
      <c r="I22" s="156"/>
      <c r="J22" s="156"/>
      <c r="K22" s="156"/>
      <c r="L22" s="157"/>
      <c r="M22" s="147"/>
      <c r="N22" s="156"/>
      <c r="O22" s="156"/>
      <c r="P22" s="158"/>
      <c r="Q22" s="155"/>
      <c r="R22" s="156"/>
      <c r="S22" s="156"/>
      <c r="T22" s="159"/>
      <c r="U22" s="147"/>
      <c r="V22" s="160"/>
      <c r="W22" s="156"/>
      <c r="X22" s="156"/>
      <c r="Y22" s="159"/>
      <c r="Z22" s="147"/>
      <c r="AA22" s="161"/>
      <c r="AB22" s="158"/>
      <c r="AD22" s="163"/>
      <c r="AE22" s="163"/>
      <c r="AF22" s="163"/>
      <c r="AG22" s="163"/>
      <c r="AH22" s="163"/>
      <c r="AI22" s="164"/>
    </row>
    <row r="23" spans="1:37" customFormat="1" ht="16.149999999999999" customHeight="1" x14ac:dyDescent="0.3">
      <c r="A23" s="153"/>
      <c r="B23" s="154" t="s">
        <v>7</v>
      </c>
      <c r="C23" s="154"/>
      <c r="D23" s="154"/>
      <c r="E23" s="152"/>
      <c r="F23" s="155"/>
      <c r="G23" s="156"/>
      <c r="H23" s="156"/>
      <c r="I23" s="156"/>
      <c r="J23" s="156"/>
      <c r="K23" s="156"/>
      <c r="L23" s="157"/>
      <c r="M23" s="147"/>
      <c r="N23" s="156"/>
      <c r="O23" s="156"/>
      <c r="P23" s="158"/>
      <c r="Q23" s="155"/>
      <c r="R23" s="156"/>
      <c r="S23" s="156"/>
      <c r="T23" s="159"/>
      <c r="U23" s="147"/>
      <c r="V23" s="160"/>
      <c r="W23" s="156"/>
      <c r="X23" s="156"/>
      <c r="Y23" s="159"/>
      <c r="Z23" s="147"/>
      <c r="AA23" s="161"/>
      <c r="AB23" s="158"/>
      <c r="AD23" s="163"/>
      <c r="AE23" s="163"/>
      <c r="AF23" s="163"/>
      <c r="AG23" s="163"/>
      <c r="AH23" s="163"/>
      <c r="AI23" s="164"/>
    </row>
    <row r="24" spans="1:37" customFormat="1" ht="16.149999999999999" customHeight="1" x14ac:dyDescent="0.3">
      <c r="A24" s="153"/>
      <c r="B24" s="154" t="s">
        <v>8</v>
      </c>
      <c r="C24" s="154"/>
      <c r="D24" s="154"/>
      <c r="E24" s="152"/>
      <c r="F24" s="155"/>
      <c r="G24" s="156"/>
      <c r="H24" s="156"/>
      <c r="I24" s="156"/>
      <c r="J24" s="156"/>
      <c r="K24" s="156"/>
      <c r="L24" s="157"/>
      <c r="M24" s="147"/>
      <c r="N24" s="156"/>
      <c r="O24" s="156"/>
      <c r="P24" s="158"/>
      <c r="Q24" s="155"/>
      <c r="R24" s="156"/>
      <c r="S24" s="156"/>
      <c r="T24" s="159"/>
      <c r="U24" s="147"/>
      <c r="V24" s="160"/>
      <c r="W24" s="156"/>
      <c r="X24" s="156"/>
      <c r="Y24" s="159"/>
      <c r="Z24" s="147"/>
      <c r="AA24" s="161"/>
      <c r="AB24" s="158"/>
      <c r="AD24" s="163"/>
      <c r="AE24" s="163"/>
      <c r="AF24" s="163"/>
      <c r="AG24" s="163"/>
      <c r="AH24" s="163"/>
      <c r="AI24" s="164"/>
    </row>
    <row r="25" spans="1:37" customFormat="1" ht="16.149999999999999" customHeight="1" x14ac:dyDescent="0.3">
      <c r="A25" s="153"/>
      <c r="B25" s="154" t="s">
        <v>9</v>
      </c>
      <c r="C25" s="154"/>
      <c r="D25" s="154"/>
      <c r="E25" s="152"/>
      <c r="F25" s="155"/>
      <c r="G25" s="156"/>
      <c r="H25" s="156"/>
      <c r="I25" s="156"/>
      <c r="J25" s="156"/>
      <c r="K25" s="156"/>
      <c r="L25" s="157"/>
      <c r="M25" s="147"/>
      <c r="N25" s="156"/>
      <c r="O25" s="156"/>
      <c r="P25" s="158"/>
      <c r="Q25" s="155"/>
      <c r="R25" s="156"/>
      <c r="S25" s="156"/>
      <c r="T25" s="159"/>
      <c r="U25" s="147"/>
      <c r="V25" s="160"/>
      <c r="W25" s="156"/>
      <c r="X25" s="156"/>
      <c r="Y25" s="159"/>
      <c r="Z25" s="147"/>
      <c r="AA25" s="161"/>
      <c r="AB25" s="158"/>
      <c r="AD25" s="163"/>
      <c r="AE25" s="163"/>
      <c r="AF25" s="163"/>
      <c r="AG25" s="163"/>
      <c r="AH25" s="163"/>
      <c r="AI25" s="164"/>
    </row>
    <row r="26" spans="1:37" customFormat="1" ht="16.149999999999999" customHeight="1" x14ac:dyDescent="0.3">
      <c r="A26" s="153"/>
      <c r="B26" s="154" t="s">
        <v>11</v>
      </c>
      <c r="C26" s="154"/>
      <c r="D26" s="154"/>
      <c r="E26" s="152"/>
      <c r="F26" s="155"/>
      <c r="G26" s="156"/>
      <c r="H26" s="156"/>
      <c r="I26" s="156"/>
      <c r="J26" s="156"/>
      <c r="K26" s="156"/>
      <c r="L26" s="157"/>
      <c r="M26" s="147"/>
      <c r="N26" s="156"/>
      <c r="O26" s="156"/>
      <c r="P26" s="158"/>
      <c r="Q26" s="155"/>
      <c r="R26" s="156"/>
      <c r="S26" s="156"/>
      <c r="T26" s="159"/>
      <c r="U26" s="147"/>
      <c r="V26" s="160"/>
      <c r="W26" s="156"/>
      <c r="X26" s="156"/>
      <c r="Y26" s="159"/>
      <c r="Z26" s="147"/>
      <c r="AA26" s="161"/>
      <c r="AB26" s="158"/>
      <c r="AD26" s="169"/>
      <c r="AE26" s="169"/>
      <c r="AF26" s="176"/>
      <c r="AG26" s="176"/>
      <c r="AH26" s="169"/>
      <c r="AI26" s="168"/>
    </row>
    <row r="27" spans="1:37" customFormat="1" ht="5.25" customHeight="1" x14ac:dyDescent="0.3">
      <c r="A27" s="166"/>
      <c r="B27" s="167"/>
      <c r="C27" s="167"/>
      <c r="D27" s="167"/>
      <c r="E27" s="165"/>
      <c r="F27" s="168"/>
      <c r="G27" s="168"/>
      <c r="H27" s="168"/>
      <c r="I27" s="168"/>
      <c r="J27" s="168"/>
      <c r="K27" s="168"/>
      <c r="L27" s="169"/>
      <c r="M27" s="170"/>
      <c r="N27" s="171"/>
      <c r="O27" s="171"/>
      <c r="P27" s="172"/>
      <c r="Q27" s="173"/>
      <c r="R27" s="173"/>
      <c r="S27" s="173"/>
      <c r="T27" s="164"/>
      <c r="U27" s="174"/>
      <c r="V27" s="173"/>
      <c r="W27" s="173"/>
      <c r="X27" s="173"/>
      <c r="Y27" s="164"/>
      <c r="Z27" s="172"/>
      <c r="AA27" s="175"/>
      <c r="AB27" s="172"/>
      <c r="AD27" s="163"/>
      <c r="AE27" s="163"/>
      <c r="AF27" s="163"/>
      <c r="AG27" s="178"/>
      <c r="AH27" s="163"/>
      <c r="AI27" s="168"/>
    </row>
    <row r="28" spans="1:37" customFormat="1" ht="16.149999999999999" customHeight="1" x14ac:dyDescent="0.3">
      <c r="A28" s="166">
        <v>1</v>
      </c>
      <c r="B28" s="167" t="s">
        <v>2</v>
      </c>
      <c r="C28" s="167" t="s">
        <v>227</v>
      </c>
      <c r="D28" s="167" t="s">
        <v>227</v>
      </c>
      <c r="E28" s="165" t="s">
        <v>226</v>
      </c>
      <c r="F28" s="168"/>
      <c r="G28" s="163"/>
      <c r="H28" s="163"/>
      <c r="I28" s="163"/>
      <c r="J28" s="163"/>
      <c r="K28" s="163"/>
      <c r="L28" s="177"/>
      <c r="M28" s="170"/>
      <c r="N28" s="171"/>
      <c r="O28" s="171"/>
      <c r="P28" s="172"/>
      <c r="Q28" s="173"/>
      <c r="R28" s="178"/>
      <c r="S28" s="163"/>
      <c r="T28" s="164"/>
      <c r="U28" s="174"/>
      <c r="V28" s="173"/>
      <c r="W28" s="178"/>
      <c r="X28" s="163"/>
      <c r="Y28" s="164"/>
      <c r="Z28" s="174"/>
      <c r="AA28" s="175"/>
      <c r="AB28" s="172"/>
      <c r="AD28" s="163"/>
      <c r="AE28" s="163"/>
      <c r="AF28" s="163"/>
      <c r="AG28" s="178"/>
      <c r="AH28" s="163"/>
      <c r="AI28" s="168"/>
    </row>
    <row r="29" spans="1:37" customFormat="1" ht="15.75" x14ac:dyDescent="0.3">
      <c r="A29" s="166">
        <v>2</v>
      </c>
      <c r="B29" s="167" t="s">
        <v>2</v>
      </c>
      <c r="C29" s="167" t="s">
        <v>227</v>
      </c>
      <c r="D29" s="167" t="s">
        <v>229</v>
      </c>
      <c r="E29" s="165" t="s">
        <v>228</v>
      </c>
      <c r="F29" s="168"/>
      <c r="G29" s="163"/>
      <c r="H29" s="163"/>
      <c r="I29" s="163"/>
      <c r="J29" s="163"/>
      <c r="K29" s="163"/>
      <c r="L29" s="177"/>
      <c r="M29" s="170"/>
      <c r="N29" s="171"/>
      <c r="O29" s="171"/>
      <c r="P29" s="172"/>
      <c r="Q29" s="173"/>
      <c r="R29" s="178"/>
      <c r="S29" s="163"/>
      <c r="T29" s="164"/>
      <c r="U29" s="174"/>
      <c r="V29" s="173"/>
      <c r="W29" s="178"/>
      <c r="X29" s="163"/>
      <c r="Y29" s="164"/>
      <c r="Z29" s="174"/>
      <c r="AA29" s="175"/>
      <c r="AB29" s="172"/>
      <c r="AD29" s="117"/>
      <c r="AE29" s="117"/>
      <c r="AF29" s="117"/>
      <c r="AG29" s="117"/>
      <c r="AH29" s="117"/>
      <c r="AI29" s="117"/>
    </row>
    <row r="30" spans="1:37" ht="20.25" x14ac:dyDescent="0.35">
      <c r="B30" s="212" t="s">
        <v>266</v>
      </c>
    </row>
    <row r="31" spans="1:37" x14ac:dyDescent="0.3">
      <c r="B31" s="10" t="s">
        <v>284</v>
      </c>
    </row>
    <row r="32" spans="1:37" customFormat="1" x14ac:dyDescent="0.3">
      <c r="A32" s="258"/>
      <c r="B32" s="10" t="s">
        <v>415</v>
      </c>
      <c r="C32" s="258"/>
      <c r="D32" s="259"/>
      <c r="E32" s="259"/>
      <c r="F32" s="258"/>
      <c r="G32" s="258"/>
      <c r="H32" s="258"/>
      <c r="I32" s="258"/>
      <c r="J32" s="258"/>
      <c r="K32" s="258"/>
      <c r="L32" s="260"/>
      <c r="M32" s="261"/>
      <c r="N32" s="258"/>
      <c r="O32" s="258"/>
      <c r="P32" s="262"/>
      <c r="Q32" s="263"/>
      <c r="R32" s="263"/>
      <c r="S32" s="263"/>
      <c r="T32" s="258"/>
      <c r="U32" s="258"/>
      <c r="V32" s="263"/>
      <c r="W32" s="258"/>
      <c r="X32" s="258"/>
      <c r="Y32" s="258"/>
      <c r="Z32" s="258"/>
      <c r="AA32" s="258"/>
      <c r="AB32" s="258"/>
      <c r="AC32" s="258"/>
      <c r="AD32" s="258"/>
      <c r="AE32" s="258"/>
      <c r="AF32" s="263"/>
      <c r="AG32" s="263"/>
      <c r="AH32" s="264"/>
      <c r="AI32" s="264"/>
      <c r="AJ32" s="263"/>
      <c r="AK32" s="265"/>
    </row>
    <row r="33" spans="2:2" x14ac:dyDescent="0.3">
      <c r="B33" s="10" t="s">
        <v>267</v>
      </c>
    </row>
    <row r="34" spans="2:2" x14ac:dyDescent="0.3">
      <c r="B34" s="10" t="s">
        <v>268</v>
      </c>
    </row>
    <row r="35" spans="2:2" x14ac:dyDescent="0.3">
      <c r="B35" s="10" t="s">
        <v>269</v>
      </c>
    </row>
    <row r="36" spans="2:2" x14ac:dyDescent="0.3">
      <c r="B36" s="10" t="s">
        <v>270</v>
      </c>
    </row>
    <row r="37" spans="2:2" x14ac:dyDescent="0.3">
      <c r="B37" s="10" t="s">
        <v>272</v>
      </c>
    </row>
    <row r="38" spans="2:2" x14ac:dyDescent="0.3">
      <c r="B38" s="10" t="s">
        <v>271</v>
      </c>
    </row>
    <row r="39" spans="2:2" x14ac:dyDescent="0.3">
      <c r="B39" s="10" t="s">
        <v>283</v>
      </c>
    </row>
    <row r="40" spans="2:2" x14ac:dyDescent="0.3">
      <c r="B40" s="10" t="s">
        <v>273</v>
      </c>
    </row>
    <row r="41" spans="2:2" x14ac:dyDescent="0.3">
      <c r="B41" s="10" t="s">
        <v>274</v>
      </c>
    </row>
    <row r="42" spans="2:2" x14ac:dyDescent="0.3">
      <c r="B42" s="10" t="s">
        <v>275</v>
      </c>
    </row>
    <row r="43" spans="2:2" x14ac:dyDescent="0.3">
      <c r="B43" s="10" t="s">
        <v>276</v>
      </c>
    </row>
    <row r="44" spans="2:2" x14ac:dyDescent="0.3">
      <c r="B44" s="10" t="s">
        <v>277</v>
      </c>
    </row>
    <row r="45" spans="2:2" x14ac:dyDescent="0.3">
      <c r="B45" s="10" t="s">
        <v>278</v>
      </c>
    </row>
    <row r="46" spans="2:2" x14ac:dyDescent="0.3">
      <c r="B46" s="10" t="s">
        <v>279</v>
      </c>
    </row>
    <row r="47" spans="2:2" x14ac:dyDescent="0.3">
      <c r="B47" s="10" t="s">
        <v>280</v>
      </c>
    </row>
    <row r="48" spans="2:2" x14ac:dyDescent="0.3">
      <c r="B48" s="10" t="s">
        <v>281</v>
      </c>
    </row>
    <row r="50" spans="2:2" x14ac:dyDescent="0.3">
      <c r="B50" s="90"/>
    </row>
  </sheetData>
  <mergeCells count="33">
    <mergeCell ref="A13:A15"/>
    <mergeCell ref="B13:B15"/>
    <mergeCell ref="C13:C15"/>
    <mergeCell ref="D13:D15"/>
    <mergeCell ref="E13:E15"/>
    <mergeCell ref="S14:S15"/>
    <mergeCell ref="F13:P13"/>
    <mergeCell ref="Q13:U13"/>
    <mergeCell ref="V13:AB13"/>
    <mergeCell ref="F14:F15"/>
    <mergeCell ref="G14:I14"/>
    <mergeCell ref="J14:J15"/>
    <mergeCell ref="N14:O14"/>
    <mergeCell ref="P14:P15"/>
    <mergeCell ref="R14:R15"/>
    <mergeCell ref="L14:L15"/>
    <mergeCell ref="M14:M15"/>
    <mergeCell ref="T14:T15"/>
    <mergeCell ref="Q14:Q15"/>
    <mergeCell ref="W14:W15"/>
    <mergeCell ref="K14:K15"/>
    <mergeCell ref="AD13:AI13"/>
    <mergeCell ref="AD14:AF14"/>
    <mergeCell ref="AG14:AG15"/>
    <mergeCell ref="AH14:AH15"/>
    <mergeCell ref="AI14:AI15"/>
    <mergeCell ref="U14:U15"/>
    <mergeCell ref="V14:V15"/>
    <mergeCell ref="AA14:AA15"/>
    <mergeCell ref="AB14:AB15"/>
    <mergeCell ref="X14:X15"/>
    <mergeCell ref="Y14:Y15"/>
    <mergeCell ref="Z14:Z15"/>
  </mergeCells>
  <conditionalFormatting sqref="U28:U29">
    <cfRule type="cellIs" dxfId="21" priority="25" operator="greaterThanOrEqual">
      <formula>$C$5</formula>
    </cfRule>
    <cfRule type="cellIs" dxfId="20" priority="26" operator="lessThan">
      <formula>$C$5</formula>
    </cfRule>
  </conditionalFormatting>
  <conditionalFormatting sqref="M28:M29">
    <cfRule type="cellIs" dxfId="19" priority="23" operator="lessThan">
      <formula>$C$6</formula>
    </cfRule>
    <cfRule type="cellIs" dxfId="18" priority="24" operator="greaterThanOrEqual">
      <formula>$C$6</formula>
    </cfRule>
  </conditionalFormatting>
  <conditionalFormatting sqref="M18:M27">
    <cfRule type="cellIs" dxfId="17" priority="17" operator="lessThan">
      <formula>$C$6</formula>
    </cfRule>
    <cfRule type="cellIs" dxfId="16" priority="18" operator="greaterThanOrEqual">
      <formula>$C$6</formula>
    </cfRule>
  </conditionalFormatting>
  <conditionalFormatting sqref="U18:U27">
    <cfRule type="cellIs" dxfId="15" priority="19" operator="greaterThanOrEqual">
      <formula>$C$5</formula>
    </cfRule>
    <cfRule type="cellIs" dxfId="14" priority="20" operator="lessThan">
      <formula>$C$5</formula>
    </cfRule>
  </conditionalFormatting>
  <conditionalFormatting sqref="Z27">
    <cfRule type="cellIs" dxfId="13" priority="21" operator="greaterThanOrEqual">
      <formula>$C$3</formula>
    </cfRule>
    <cfRule type="cellIs" dxfId="12" priority="22" operator="lessThan">
      <formula>$C$3</formula>
    </cfRule>
  </conditionalFormatting>
  <conditionalFormatting sqref="Z28:Z29">
    <cfRule type="cellIs" dxfId="11" priority="15" operator="greaterThanOrEqual">
      <formula>$C$3</formula>
    </cfRule>
    <cfRule type="cellIs" dxfId="10" priority="16" operator="lessThan">
      <formula>$C$3</formula>
    </cfRule>
  </conditionalFormatting>
  <conditionalFormatting sqref="Z26">
    <cfRule type="cellIs" dxfId="9" priority="9" operator="greaterThanOrEqual">
      <formula>$C$5</formula>
    </cfRule>
    <cfRule type="cellIs" dxfId="8" priority="10" operator="lessThan">
      <formula>$C$5</formula>
    </cfRule>
  </conditionalFormatting>
  <conditionalFormatting sqref="Z18:Z25">
    <cfRule type="cellIs" dxfId="7" priority="7" operator="greaterThanOrEqual">
      <formula>$C$3</formula>
    </cfRule>
    <cfRule type="cellIs" dxfId="6" priority="8" operator="lessThan">
      <formula>$C$3</formula>
    </cfRule>
  </conditionalFormatting>
  <conditionalFormatting sqref="M17">
    <cfRule type="cellIs" dxfId="5" priority="5" operator="lessThan">
      <formula>$C$6</formula>
    </cfRule>
    <cfRule type="cellIs" dxfId="4" priority="6" operator="greaterThanOrEqual">
      <formula>$C$6</formula>
    </cfRule>
  </conditionalFormatting>
  <conditionalFormatting sqref="U17">
    <cfRule type="cellIs" dxfId="3" priority="3" operator="greaterThanOrEqual">
      <formula>$C$5</formula>
    </cfRule>
    <cfRule type="cellIs" dxfId="2" priority="4" operator="lessThan">
      <formula>$C$5</formula>
    </cfRule>
  </conditionalFormatting>
  <conditionalFormatting sqref="Z17">
    <cfRule type="cellIs" dxfId="1" priority="1" operator="greaterThanOrEqual">
      <formula>$C$3</formula>
    </cfRule>
    <cfRule type="cellIs" dxfId="0" priority="2" operator="lessThan">
      <formula>$C$3</formula>
    </cfRule>
  </conditionalFormatting>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29C7C-531F-4404-A006-08816D6408A9}">
  <dimension ref="A1:J30"/>
  <sheetViews>
    <sheetView showGridLines="0" workbookViewId="0">
      <selection activeCell="B8" sqref="B8:B9"/>
    </sheetView>
  </sheetViews>
  <sheetFormatPr defaultColWidth="8.85546875" defaultRowHeight="16.5" x14ac:dyDescent="0.3"/>
  <cols>
    <col min="1" max="1" width="3.7109375" style="105" customWidth="1"/>
    <col min="2" max="2" width="34.7109375" style="105" customWidth="1"/>
    <col min="3" max="3" width="11.28515625" style="105" customWidth="1"/>
    <col min="4" max="4" width="6.140625" style="105" bestFit="1" customWidth="1"/>
    <col min="5" max="5" width="10.42578125" style="105" customWidth="1"/>
    <col min="6" max="6" width="10.7109375" style="105" customWidth="1"/>
    <col min="7" max="7" width="10.42578125" style="105" customWidth="1"/>
    <col min="8" max="8" width="6.5703125" style="105" bestFit="1" customWidth="1"/>
    <col min="9" max="9" width="9.7109375" style="105" customWidth="1"/>
    <col min="10" max="10" width="9.85546875" style="105" customWidth="1"/>
    <col min="11" max="16384" width="8.85546875" style="105"/>
  </cols>
  <sheetData>
    <row r="1" spans="1:10" ht="21" x14ac:dyDescent="0.3">
      <c r="B1" s="106" t="s">
        <v>368</v>
      </c>
    </row>
    <row r="2" spans="1:10" x14ac:dyDescent="0.3">
      <c r="B2" s="217" t="s">
        <v>369</v>
      </c>
    </row>
    <row r="3" spans="1:10" ht="17.25" x14ac:dyDescent="0.3">
      <c r="A3" s="107" t="s">
        <v>0</v>
      </c>
    </row>
    <row r="4" spans="1:10" customFormat="1" x14ac:dyDescent="0.3">
      <c r="A4" s="2"/>
      <c r="B4" s="68" t="s">
        <v>337</v>
      </c>
      <c r="D4" s="68" t="s">
        <v>338</v>
      </c>
      <c r="F4" s="68" t="s">
        <v>339</v>
      </c>
    </row>
    <row r="5" spans="1:10" x14ac:dyDescent="0.3">
      <c r="B5" s="105" t="s">
        <v>168</v>
      </c>
    </row>
    <row r="6" spans="1:10" x14ac:dyDescent="0.3">
      <c r="B6" s="105" t="s">
        <v>115</v>
      </c>
      <c r="C6" s="105" t="s">
        <v>169</v>
      </c>
    </row>
    <row r="7" spans="1:10" ht="17.25" x14ac:dyDescent="0.3">
      <c r="A7" s="107" t="s">
        <v>1</v>
      </c>
    </row>
    <row r="8" spans="1:10" x14ac:dyDescent="0.3">
      <c r="B8" s="346" t="s">
        <v>166</v>
      </c>
      <c r="C8" s="292" t="s">
        <v>370</v>
      </c>
      <c r="D8" s="292"/>
      <c r="E8" s="292"/>
      <c r="F8" s="292"/>
      <c r="G8" s="293" t="s">
        <v>371</v>
      </c>
      <c r="H8" s="293"/>
      <c r="I8" s="293"/>
      <c r="J8" s="293"/>
    </row>
    <row r="9" spans="1:10" ht="33" x14ac:dyDescent="0.3">
      <c r="B9" s="347"/>
      <c r="C9" s="100" t="s">
        <v>162</v>
      </c>
      <c r="D9" s="100" t="s">
        <v>33</v>
      </c>
      <c r="E9" s="100" t="s">
        <v>163</v>
      </c>
      <c r="F9" s="100" t="s">
        <v>164</v>
      </c>
      <c r="G9" s="104" t="s">
        <v>162</v>
      </c>
      <c r="H9" s="101" t="s">
        <v>33</v>
      </c>
      <c r="I9" s="104" t="s">
        <v>163</v>
      </c>
      <c r="J9" s="104" t="s">
        <v>164</v>
      </c>
    </row>
    <row r="10" spans="1:10" s="109" customFormat="1" x14ac:dyDescent="0.3">
      <c r="B10" s="110"/>
      <c r="C10" s="111">
        <v>1</v>
      </c>
      <c r="D10" s="111">
        <v>2</v>
      </c>
      <c r="E10" s="111">
        <v>3</v>
      </c>
      <c r="F10" s="111">
        <v>4</v>
      </c>
      <c r="G10" s="111">
        <v>5</v>
      </c>
      <c r="H10" s="111">
        <v>6</v>
      </c>
      <c r="I10" s="111">
        <v>7</v>
      </c>
      <c r="J10" s="111">
        <v>8</v>
      </c>
    </row>
    <row r="11" spans="1:10" x14ac:dyDescent="0.3">
      <c r="B11" s="94" t="s">
        <v>165</v>
      </c>
      <c r="C11" s="95"/>
      <c r="D11" s="95"/>
      <c r="E11" s="95"/>
      <c r="F11" s="95"/>
      <c r="G11" s="96"/>
      <c r="H11" s="96"/>
      <c r="I11" s="96"/>
      <c r="J11" s="96"/>
    </row>
    <row r="12" spans="1:10" x14ac:dyDescent="0.3">
      <c r="B12" s="108" t="s">
        <v>2</v>
      </c>
      <c r="C12" s="97"/>
      <c r="D12" s="97"/>
      <c r="E12" s="97"/>
      <c r="F12" s="97"/>
      <c r="G12" s="135"/>
      <c r="H12" s="98"/>
      <c r="I12" s="98"/>
      <c r="J12" s="98"/>
    </row>
    <row r="13" spans="1:10" x14ac:dyDescent="0.3">
      <c r="B13" s="108" t="s">
        <v>3</v>
      </c>
      <c r="C13" s="97"/>
      <c r="D13" s="97"/>
      <c r="E13" s="97"/>
      <c r="F13" s="97"/>
      <c r="G13" s="135"/>
      <c r="H13" s="98"/>
      <c r="I13" s="98"/>
      <c r="J13" s="98"/>
    </row>
    <row r="14" spans="1:10" x14ac:dyDescent="0.3">
      <c r="B14" s="108" t="s">
        <v>4</v>
      </c>
      <c r="C14" s="97"/>
      <c r="D14" s="97"/>
      <c r="E14" s="97"/>
      <c r="F14" s="97"/>
      <c r="G14" s="135"/>
      <c r="H14" s="98"/>
      <c r="I14" s="98"/>
      <c r="J14" s="98"/>
    </row>
    <row r="15" spans="1:10" x14ac:dyDescent="0.3">
      <c r="B15" s="108" t="s">
        <v>5</v>
      </c>
      <c r="C15" s="97"/>
      <c r="D15" s="97"/>
      <c r="E15" s="97"/>
      <c r="F15" s="97"/>
      <c r="G15" s="135"/>
      <c r="H15" s="98"/>
      <c r="I15" s="98"/>
      <c r="J15" s="98"/>
    </row>
    <row r="16" spans="1:10" x14ac:dyDescent="0.3">
      <c r="B16" s="108" t="s">
        <v>6</v>
      </c>
      <c r="C16" s="97"/>
      <c r="D16" s="97"/>
      <c r="E16" s="97"/>
      <c r="F16" s="97"/>
      <c r="G16" s="135"/>
      <c r="H16" s="98"/>
      <c r="I16" s="98"/>
      <c r="J16" s="98"/>
    </row>
    <row r="17" spans="2:10" x14ac:dyDescent="0.3">
      <c r="B17" s="108" t="s">
        <v>7</v>
      </c>
      <c r="C17" s="97"/>
      <c r="D17" s="97"/>
      <c r="E17" s="103"/>
      <c r="F17" s="97"/>
      <c r="G17" s="135"/>
      <c r="H17" s="98"/>
      <c r="I17" s="99"/>
      <c r="J17" s="98"/>
    </row>
    <row r="18" spans="2:10" x14ac:dyDescent="0.3">
      <c r="B18" s="108" t="s">
        <v>8</v>
      </c>
      <c r="C18" s="97"/>
      <c r="D18" s="97"/>
      <c r="E18" s="97"/>
      <c r="F18" s="97"/>
      <c r="G18" s="135"/>
      <c r="H18" s="98"/>
      <c r="I18" s="98"/>
      <c r="J18" s="98"/>
    </row>
    <row r="19" spans="2:10" x14ac:dyDescent="0.3">
      <c r="B19" s="108" t="s">
        <v>9</v>
      </c>
      <c r="C19" s="97"/>
      <c r="D19" s="97"/>
      <c r="E19" s="97"/>
      <c r="F19" s="97"/>
      <c r="G19" s="135"/>
      <c r="H19" s="98"/>
      <c r="I19" s="98"/>
      <c r="J19" s="98"/>
    </row>
    <row r="20" spans="2:10" customFormat="1" ht="15" x14ac:dyDescent="0.25">
      <c r="B20" s="69" t="s">
        <v>114</v>
      </c>
      <c r="C20" s="69"/>
      <c r="D20" s="69"/>
      <c r="E20" s="69"/>
    </row>
    <row r="21" spans="2:10" ht="20.25" x14ac:dyDescent="0.35">
      <c r="B21" s="212" t="s">
        <v>266</v>
      </c>
      <c r="C21" s="214"/>
      <c r="D21" s="214"/>
      <c r="E21" s="214"/>
      <c r="F21" s="214"/>
      <c r="G21" s="215"/>
      <c r="H21" s="216"/>
      <c r="I21" s="216"/>
      <c r="J21" s="216"/>
    </row>
    <row r="22" spans="2:10" ht="15" customHeight="1" x14ac:dyDescent="0.3">
      <c r="B22" s="112" t="s">
        <v>372</v>
      </c>
    </row>
    <row r="23" spans="2:10" x14ac:dyDescent="0.3">
      <c r="B23" s="112" t="s">
        <v>373</v>
      </c>
    </row>
    <row r="24" spans="2:10" x14ac:dyDescent="0.3">
      <c r="B24" s="112" t="s">
        <v>374</v>
      </c>
    </row>
    <row r="25" spans="2:10" x14ac:dyDescent="0.3">
      <c r="B25" s="112" t="s">
        <v>375</v>
      </c>
    </row>
    <row r="26" spans="2:10" x14ac:dyDescent="0.3">
      <c r="B26" s="112" t="s">
        <v>376</v>
      </c>
    </row>
    <row r="27" spans="2:10" x14ac:dyDescent="0.3">
      <c r="B27" s="112" t="s">
        <v>379</v>
      </c>
    </row>
    <row r="28" spans="2:10" x14ac:dyDescent="0.3">
      <c r="B28" s="105" t="s">
        <v>378</v>
      </c>
    </row>
    <row r="29" spans="2:10" x14ac:dyDescent="0.3">
      <c r="B29" s="105" t="s">
        <v>377</v>
      </c>
    </row>
    <row r="30" spans="2:10" x14ac:dyDescent="0.3">
      <c r="B30" s="217" t="s">
        <v>304</v>
      </c>
    </row>
  </sheetData>
  <mergeCells count="3">
    <mergeCell ref="C8:F8"/>
    <mergeCell ref="G8:J8"/>
    <mergeCell ref="B8:B9"/>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AD852-BF4D-4E6B-869E-C077C5C8D259}">
  <dimension ref="A1:J32"/>
  <sheetViews>
    <sheetView showGridLines="0" workbookViewId="0">
      <selection activeCell="F9" sqref="F9:F10"/>
    </sheetView>
  </sheetViews>
  <sheetFormatPr defaultRowHeight="15" x14ac:dyDescent="0.25"/>
  <cols>
    <col min="1" max="1" width="3.140625" customWidth="1"/>
    <col min="2" max="2" width="37.5703125" customWidth="1"/>
    <col min="7" max="7" width="11.42578125" customWidth="1"/>
    <col min="8" max="8" width="5.42578125" bestFit="1" customWidth="1"/>
    <col min="9" max="9" width="12.42578125" bestFit="1" customWidth="1"/>
    <col min="10" max="10" width="13.7109375" bestFit="1" customWidth="1"/>
  </cols>
  <sheetData>
    <row r="1" spans="1:10" s="105" customFormat="1" ht="21" x14ac:dyDescent="0.3">
      <c r="B1" s="106" t="s">
        <v>325</v>
      </c>
    </row>
    <row r="2" spans="1:10" s="105" customFormat="1" ht="17.25" x14ac:dyDescent="0.3">
      <c r="A2" s="107" t="s">
        <v>0</v>
      </c>
    </row>
    <row r="3" spans="1:10" ht="16.5" x14ac:dyDescent="0.25">
      <c r="B3" s="68" t="s">
        <v>337</v>
      </c>
      <c r="D3" s="68" t="s">
        <v>338</v>
      </c>
      <c r="F3" s="68" t="s">
        <v>339</v>
      </c>
    </row>
    <row r="4" spans="1:10" s="105" customFormat="1" ht="16.5" x14ac:dyDescent="0.3">
      <c r="B4" s="105" t="s">
        <v>168</v>
      </c>
    </row>
    <row r="5" spans="1:10" s="105" customFormat="1" ht="16.5" x14ac:dyDescent="0.3">
      <c r="B5" s="105" t="s">
        <v>115</v>
      </c>
      <c r="C5" s="105" t="s">
        <v>169</v>
      </c>
    </row>
    <row r="6" spans="1:10" s="105" customFormat="1" ht="16.5" x14ac:dyDescent="0.3">
      <c r="B6" s="105" t="s">
        <v>327</v>
      </c>
      <c r="C6" s="105" t="s">
        <v>328</v>
      </c>
    </row>
    <row r="7" spans="1:10" s="105" customFormat="1" ht="17.25" x14ac:dyDescent="0.3">
      <c r="A7" s="107" t="s">
        <v>1</v>
      </c>
    </row>
    <row r="8" spans="1:10" ht="16.5" x14ac:dyDescent="0.25">
      <c r="B8" s="291" t="s">
        <v>156</v>
      </c>
      <c r="C8" s="348" t="s">
        <v>157</v>
      </c>
      <c r="D8" s="348"/>
      <c r="E8" s="348"/>
      <c r="F8" s="348"/>
      <c r="G8" s="348"/>
      <c r="H8" s="348"/>
      <c r="I8" s="348"/>
      <c r="J8" s="348"/>
    </row>
    <row r="9" spans="1:10" ht="30" customHeight="1" x14ac:dyDescent="0.25">
      <c r="B9" s="291"/>
      <c r="C9" s="348" t="s">
        <v>158</v>
      </c>
      <c r="D9" s="348" t="s">
        <v>159</v>
      </c>
      <c r="E9" s="348" t="s">
        <v>160</v>
      </c>
      <c r="F9" s="348" t="s">
        <v>161</v>
      </c>
      <c r="G9" s="348" t="s">
        <v>329</v>
      </c>
      <c r="H9" s="348"/>
      <c r="I9" s="348"/>
      <c r="J9" s="348"/>
    </row>
    <row r="10" spans="1:10" ht="45" customHeight="1" x14ac:dyDescent="0.25">
      <c r="B10" s="291"/>
      <c r="C10" s="348"/>
      <c r="D10" s="348"/>
      <c r="E10" s="348"/>
      <c r="F10" s="348"/>
      <c r="G10" s="130" t="s">
        <v>162</v>
      </c>
      <c r="H10" s="130" t="s">
        <v>33</v>
      </c>
      <c r="I10" s="130" t="s">
        <v>163</v>
      </c>
      <c r="J10" s="130" t="s">
        <v>164</v>
      </c>
    </row>
    <row r="11" spans="1:10" ht="16.5" x14ac:dyDescent="0.25">
      <c r="B11" s="94" t="s">
        <v>165</v>
      </c>
      <c r="C11" s="95"/>
      <c r="D11" s="95"/>
      <c r="E11" s="95"/>
      <c r="F11" s="95"/>
      <c r="G11" s="96"/>
      <c r="H11" s="96"/>
      <c r="I11" s="96"/>
      <c r="J11" s="96"/>
    </row>
    <row r="12" spans="1:10" ht="16.5" x14ac:dyDescent="0.3">
      <c r="B12" s="108" t="s">
        <v>2</v>
      </c>
      <c r="C12" s="97"/>
      <c r="D12" s="97"/>
      <c r="E12" s="97"/>
      <c r="F12" s="97"/>
      <c r="G12" s="98"/>
      <c r="H12" s="98"/>
      <c r="I12" s="98"/>
      <c r="J12" s="98"/>
    </row>
    <row r="13" spans="1:10" ht="16.5" x14ac:dyDescent="0.3">
      <c r="B13" s="108" t="s">
        <v>3</v>
      </c>
      <c r="C13" s="97"/>
      <c r="D13" s="97"/>
      <c r="E13" s="97"/>
      <c r="F13" s="97"/>
      <c r="G13" s="98"/>
      <c r="H13" s="98"/>
      <c r="I13" s="98"/>
      <c r="J13" s="98"/>
    </row>
    <row r="14" spans="1:10" ht="16.5" x14ac:dyDescent="0.3">
      <c r="B14" s="108" t="s">
        <v>4</v>
      </c>
      <c r="C14" s="97"/>
      <c r="D14" s="97"/>
      <c r="E14" s="97"/>
      <c r="F14" s="97"/>
      <c r="G14" s="98"/>
      <c r="H14" s="98"/>
      <c r="I14" s="98"/>
      <c r="J14" s="98"/>
    </row>
    <row r="15" spans="1:10" ht="16.5" x14ac:dyDescent="0.3">
      <c r="B15" s="108" t="s">
        <v>5</v>
      </c>
      <c r="C15" s="97"/>
      <c r="D15" s="97"/>
      <c r="E15" s="97"/>
      <c r="F15" s="97"/>
      <c r="G15" s="98"/>
      <c r="H15" s="98"/>
      <c r="I15" s="98"/>
      <c r="J15" s="98"/>
    </row>
    <row r="16" spans="1:10" ht="16.5" x14ac:dyDescent="0.3">
      <c r="B16" s="108" t="s">
        <v>6</v>
      </c>
      <c r="C16" s="97"/>
      <c r="D16" s="97"/>
      <c r="E16" s="97"/>
      <c r="F16" s="97"/>
      <c r="G16" s="98"/>
      <c r="H16" s="98"/>
      <c r="I16" s="98"/>
      <c r="J16" s="98"/>
    </row>
    <row r="17" spans="2:10" ht="16.5" x14ac:dyDescent="0.3">
      <c r="B17" s="108" t="s">
        <v>7</v>
      </c>
      <c r="C17" s="97"/>
      <c r="D17" s="97"/>
      <c r="E17" s="97"/>
      <c r="F17" s="97"/>
      <c r="G17" s="98"/>
      <c r="H17" s="98"/>
      <c r="I17" s="98"/>
      <c r="J17" s="98"/>
    </row>
    <row r="18" spans="2:10" ht="16.5" x14ac:dyDescent="0.3">
      <c r="B18" s="108" t="s">
        <v>8</v>
      </c>
      <c r="C18" s="97"/>
      <c r="D18" s="97"/>
      <c r="E18" s="97"/>
      <c r="F18" s="97"/>
      <c r="G18" s="98"/>
      <c r="H18" s="98"/>
      <c r="I18" s="99"/>
      <c r="J18" s="98"/>
    </row>
    <row r="19" spans="2:10" ht="16.5" x14ac:dyDescent="0.3">
      <c r="B19" s="108" t="s">
        <v>9</v>
      </c>
      <c r="C19" s="97"/>
      <c r="D19" s="97"/>
      <c r="E19" s="97"/>
      <c r="F19" s="97"/>
      <c r="G19" s="98"/>
      <c r="H19" s="98"/>
      <c r="I19" s="98"/>
      <c r="J19" s="98"/>
    </row>
    <row r="20" spans="2:10" ht="20.25" x14ac:dyDescent="0.35">
      <c r="B20" s="212" t="s">
        <v>266</v>
      </c>
    </row>
    <row r="21" spans="2:10" x14ac:dyDescent="0.25">
      <c r="B21" s="69" t="s">
        <v>114</v>
      </c>
    </row>
    <row r="22" spans="2:10" ht="16.5" x14ac:dyDescent="0.3">
      <c r="B22" s="227" t="s">
        <v>326</v>
      </c>
    </row>
    <row r="23" spans="2:10" ht="16.5" x14ac:dyDescent="0.3">
      <c r="B23" s="254" t="s">
        <v>410</v>
      </c>
    </row>
    <row r="24" spans="2:10" x14ac:dyDescent="0.25">
      <c r="B24" t="s">
        <v>411</v>
      </c>
    </row>
    <row r="25" spans="2:10" x14ac:dyDescent="0.25">
      <c r="B25" t="s">
        <v>412</v>
      </c>
    </row>
    <row r="26" spans="2:10" x14ac:dyDescent="0.25">
      <c r="B26" t="s">
        <v>398</v>
      </c>
      <c r="C26" s="257"/>
      <c r="D26" s="257"/>
      <c r="E26" s="257"/>
      <c r="F26" s="257"/>
      <c r="G26" s="257"/>
    </row>
    <row r="27" spans="2:10" ht="75" customHeight="1" x14ac:dyDescent="0.25">
      <c r="B27" s="117"/>
      <c r="C27" s="245" t="s">
        <v>199</v>
      </c>
      <c r="D27" s="245" t="s">
        <v>414</v>
      </c>
    </row>
    <row r="28" spans="2:10" ht="16.5" x14ac:dyDescent="0.25">
      <c r="B28" s="245" t="s">
        <v>158</v>
      </c>
      <c r="C28" s="255">
        <v>19.3</v>
      </c>
      <c r="D28" s="117">
        <v>0</v>
      </c>
    </row>
    <row r="29" spans="2:10" ht="16.5" x14ac:dyDescent="0.3">
      <c r="B29" s="245" t="s">
        <v>159</v>
      </c>
      <c r="C29" s="255">
        <v>20.100000000000001</v>
      </c>
      <c r="D29" s="256">
        <f>(C29-C28)/C28</f>
        <v>4.1450777202072575E-2</v>
      </c>
    </row>
    <row r="30" spans="2:10" ht="16.5" x14ac:dyDescent="0.3">
      <c r="B30" s="245" t="s">
        <v>160</v>
      </c>
      <c r="C30" s="255">
        <v>22.1</v>
      </c>
      <c r="D30" s="256">
        <f>(C30-C29)/C29</f>
        <v>9.9502487562189046E-2</v>
      </c>
    </row>
    <row r="31" spans="2:10" ht="16.5" x14ac:dyDescent="0.3">
      <c r="B31" s="245" t="s">
        <v>161</v>
      </c>
      <c r="C31" s="255">
        <v>23.9</v>
      </c>
      <c r="D31" s="256">
        <f>(C31-C30)/C30</f>
        <v>8.1447963800904841E-2</v>
      </c>
    </row>
    <row r="32" spans="2:10" ht="16.5" x14ac:dyDescent="0.3">
      <c r="B32" s="245" t="s">
        <v>413</v>
      </c>
      <c r="C32" s="255">
        <v>24.5</v>
      </c>
      <c r="D32" s="256">
        <f>(C32-C31)/C31</f>
        <v>2.5104602510460313E-2</v>
      </c>
    </row>
  </sheetData>
  <mergeCells count="7">
    <mergeCell ref="B8:B10"/>
    <mergeCell ref="C8:J8"/>
    <mergeCell ref="C9:C10"/>
    <mergeCell ref="D9:D10"/>
    <mergeCell ref="E9:E10"/>
    <mergeCell ref="F9:F10"/>
    <mergeCell ref="G9:J9"/>
  </mergeCells>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3CE41-716D-4EB5-8FA5-B150038CBA04}">
  <dimension ref="A1:H26"/>
  <sheetViews>
    <sheetView showGridLines="0" zoomScale="85" zoomScaleNormal="85" workbookViewId="0">
      <selection activeCell="D7" sqref="D7"/>
    </sheetView>
  </sheetViews>
  <sheetFormatPr defaultRowHeight="15" x14ac:dyDescent="0.25"/>
  <cols>
    <col min="2" max="2" width="18.5703125" customWidth="1"/>
    <col min="3" max="3" width="15" customWidth="1"/>
    <col min="4" max="4" width="16.85546875" customWidth="1"/>
    <col min="5" max="5" width="11.42578125" customWidth="1"/>
    <col min="6" max="6" width="11.5703125" customWidth="1"/>
    <col min="7" max="7" width="17.28515625" customWidth="1"/>
    <col min="8" max="8" width="11.7109375" customWidth="1"/>
  </cols>
  <sheetData>
    <row r="1" spans="1:8" ht="21" x14ac:dyDescent="0.25">
      <c r="A1" s="1" t="s">
        <v>133</v>
      </c>
    </row>
    <row r="2" spans="1:8" ht="17.25" x14ac:dyDescent="0.25">
      <c r="A2" s="3" t="s">
        <v>0</v>
      </c>
    </row>
    <row r="3" spans="1:8" ht="16.5" x14ac:dyDescent="0.25">
      <c r="A3" s="68" t="s">
        <v>320</v>
      </c>
      <c r="C3" t="s">
        <v>112</v>
      </c>
    </row>
    <row r="4" spans="1:8" ht="16.5" x14ac:dyDescent="0.25">
      <c r="A4" s="68" t="s">
        <v>321</v>
      </c>
      <c r="C4" t="s">
        <v>112</v>
      </c>
    </row>
    <row r="5" spans="1:8" ht="17.25" x14ac:dyDescent="0.25">
      <c r="A5" s="3" t="s">
        <v>1</v>
      </c>
    </row>
    <row r="6" spans="1:8" ht="33" customHeight="1" x14ac:dyDescent="0.25">
      <c r="B6" s="349" t="s">
        <v>94</v>
      </c>
      <c r="C6" s="350" t="s">
        <v>135</v>
      </c>
      <c r="D6" s="350"/>
      <c r="E6" s="350"/>
      <c r="F6" s="351" t="s">
        <v>134</v>
      </c>
      <c r="G6" s="351"/>
      <c r="H6" s="351"/>
    </row>
    <row r="7" spans="1:8" ht="49.5" x14ac:dyDescent="0.25">
      <c r="B7" s="349"/>
      <c r="C7" s="59" t="s">
        <v>95</v>
      </c>
      <c r="D7" s="59" t="s">
        <v>96</v>
      </c>
      <c r="E7" s="59" t="s">
        <v>97</v>
      </c>
      <c r="F7" s="6" t="s">
        <v>98</v>
      </c>
      <c r="G7" s="6" t="s">
        <v>99</v>
      </c>
      <c r="H7" s="6" t="s">
        <v>97</v>
      </c>
    </row>
    <row r="8" spans="1:8" ht="16.5" x14ac:dyDescent="0.25">
      <c r="B8" s="78"/>
      <c r="C8" s="79" t="s">
        <v>127</v>
      </c>
      <c r="D8" s="79" t="s">
        <v>127</v>
      </c>
      <c r="E8" s="79" t="s">
        <v>126</v>
      </c>
      <c r="F8" s="80" t="s">
        <v>127</v>
      </c>
      <c r="G8" s="80" t="s">
        <v>127</v>
      </c>
      <c r="H8" s="80" t="s">
        <v>126</v>
      </c>
    </row>
    <row r="9" spans="1:8" ht="16.5" x14ac:dyDescent="0.25">
      <c r="B9" s="78"/>
      <c r="C9" s="81" t="s">
        <v>28</v>
      </c>
      <c r="D9" s="81" t="s">
        <v>29</v>
      </c>
      <c r="E9" s="81" t="s">
        <v>136</v>
      </c>
      <c r="F9" s="82" t="s">
        <v>31</v>
      </c>
      <c r="G9" s="82" t="s">
        <v>32</v>
      </c>
      <c r="H9" s="82" t="s">
        <v>137</v>
      </c>
    </row>
    <row r="10" spans="1:8" x14ac:dyDescent="0.25">
      <c r="B10" s="15" t="s">
        <v>100</v>
      </c>
      <c r="C10" s="16"/>
      <c r="D10" s="16"/>
      <c r="E10" s="17"/>
      <c r="F10" s="23"/>
      <c r="G10" s="23"/>
      <c r="H10" s="54"/>
    </row>
    <row r="11" spans="1:8" ht="16.5" x14ac:dyDescent="0.3">
      <c r="B11" s="108" t="s">
        <v>2</v>
      </c>
      <c r="C11" s="22"/>
      <c r="D11" s="22"/>
      <c r="E11" s="56"/>
      <c r="F11" s="57"/>
      <c r="G11" s="57"/>
      <c r="H11" s="58"/>
    </row>
    <row r="12" spans="1:8" ht="16.5" x14ac:dyDescent="0.3">
      <c r="B12" s="108" t="s">
        <v>3</v>
      </c>
      <c r="C12" s="22"/>
      <c r="D12" s="22"/>
      <c r="E12" s="56"/>
      <c r="F12" s="57"/>
      <c r="G12" s="57"/>
      <c r="H12" s="58"/>
    </row>
    <row r="13" spans="1:8" ht="16.5" x14ac:dyDescent="0.3">
      <c r="B13" s="108" t="s">
        <v>4</v>
      </c>
      <c r="C13" s="22"/>
      <c r="D13" s="22"/>
      <c r="E13" s="56"/>
      <c r="F13" s="57"/>
      <c r="G13" s="57"/>
      <c r="H13" s="58"/>
    </row>
    <row r="14" spans="1:8" ht="16.5" x14ac:dyDescent="0.3">
      <c r="B14" s="108" t="s">
        <v>5</v>
      </c>
      <c r="C14" s="22"/>
      <c r="D14" s="22"/>
      <c r="E14" s="56"/>
      <c r="F14" s="57"/>
      <c r="G14" s="57"/>
      <c r="H14" s="58"/>
    </row>
    <row r="15" spans="1:8" ht="16.5" x14ac:dyDescent="0.3">
      <c r="B15" s="108" t="s">
        <v>6</v>
      </c>
      <c r="C15" s="22"/>
      <c r="D15" s="22"/>
      <c r="E15" s="56"/>
      <c r="F15" s="57"/>
      <c r="G15" s="57"/>
      <c r="H15" s="58"/>
    </row>
    <row r="16" spans="1:8" ht="16.5" x14ac:dyDescent="0.3">
      <c r="B16" s="108" t="s">
        <v>7</v>
      </c>
      <c r="C16" s="22"/>
      <c r="D16" s="22"/>
      <c r="E16" s="56"/>
      <c r="F16" s="57"/>
      <c r="G16" s="57"/>
      <c r="H16" s="58"/>
    </row>
    <row r="17" spans="2:8" ht="16.5" x14ac:dyDescent="0.3">
      <c r="B17" s="108" t="s">
        <v>8</v>
      </c>
      <c r="C17" s="22"/>
      <c r="D17" s="22"/>
      <c r="E17" s="56"/>
      <c r="F17" s="57"/>
      <c r="G17" s="57"/>
      <c r="H17" s="58"/>
    </row>
    <row r="18" spans="2:8" ht="16.5" x14ac:dyDescent="0.3">
      <c r="B18" s="108" t="s">
        <v>9</v>
      </c>
      <c r="C18" s="22"/>
      <c r="D18" s="22"/>
      <c r="E18" s="56"/>
      <c r="F18" s="57"/>
      <c r="G18" s="57"/>
      <c r="H18" s="58"/>
    </row>
    <row r="19" spans="2:8" ht="20.25" x14ac:dyDescent="0.35">
      <c r="B19" s="212" t="s">
        <v>266</v>
      </c>
    </row>
    <row r="20" spans="2:8" x14ac:dyDescent="0.25">
      <c r="B20" s="69" t="s">
        <v>114</v>
      </c>
    </row>
    <row r="21" spans="2:8" ht="15.75" x14ac:dyDescent="0.3">
      <c r="B21" s="72" t="s">
        <v>317</v>
      </c>
    </row>
    <row r="22" spans="2:8" ht="15.75" x14ac:dyDescent="0.3">
      <c r="B22" s="72" t="s">
        <v>318</v>
      </c>
    </row>
    <row r="23" spans="2:8" x14ac:dyDescent="0.25">
      <c r="B23" s="225" t="s">
        <v>319</v>
      </c>
    </row>
    <row r="24" spans="2:8" x14ac:dyDescent="0.25">
      <c r="B24" s="226" t="s">
        <v>322</v>
      </c>
    </row>
    <row r="25" spans="2:8" x14ac:dyDescent="0.25">
      <c r="B25" t="s">
        <v>323</v>
      </c>
    </row>
    <row r="26" spans="2:8" x14ac:dyDescent="0.25">
      <c r="B26" t="s">
        <v>324</v>
      </c>
    </row>
  </sheetData>
  <mergeCells count="3">
    <mergeCell ref="B6:B7"/>
    <mergeCell ref="C6:E6"/>
    <mergeCell ref="F6:H6"/>
  </mergeCell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172B2-C4EE-42A4-A3A0-4B1A558B30C0}">
  <dimension ref="A1:F32"/>
  <sheetViews>
    <sheetView showGridLines="0" workbookViewId="0">
      <selection activeCell="C5" sqref="C5"/>
    </sheetView>
  </sheetViews>
  <sheetFormatPr defaultRowHeight="15" x14ac:dyDescent="0.25"/>
  <cols>
    <col min="2" max="2" width="28.85546875" customWidth="1"/>
    <col min="3" max="3" width="15.7109375" customWidth="1"/>
    <col min="4" max="4" width="17.28515625" customWidth="1"/>
    <col min="5" max="5" width="17" customWidth="1"/>
    <col min="6" max="6" width="12.85546875" customWidth="1"/>
    <col min="7" max="7" width="12.28515625" customWidth="1"/>
  </cols>
  <sheetData>
    <row r="1" spans="1:4" ht="21" x14ac:dyDescent="0.25">
      <c r="A1" s="106" t="s">
        <v>206</v>
      </c>
    </row>
    <row r="2" spans="1:4" s="105" customFormat="1" ht="17.25" x14ac:dyDescent="0.3">
      <c r="A2" s="107" t="s">
        <v>0</v>
      </c>
    </row>
    <row r="3" spans="1:4" s="105" customFormat="1" ht="16.5" x14ac:dyDescent="0.3">
      <c r="B3" s="105" t="s">
        <v>168</v>
      </c>
    </row>
    <row r="4" spans="1:4" ht="17.25" x14ac:dyDescent="0.25">
      <c r="A4" s="107" t="s">
        <v>1</v>
      </c>
    </row>
    <row r="5" spans="1:4" ht="30" x14ac:dyDescent="0.25">
      <c r="B5" s="197" t="s">
        <v>39</v>
      </c>
      <c r="C5" s="197" t="s">
        <v>262</v>
      </c>
      <c r="D5" s="197" t="s">
        <v>204</v>
      </c>
    </row>
    <row r="6" spans="1:4" x14ac:dyDescent="0.25">
      <c r="B6" s="95" t="s">
        <v>55</v>
      </c>
      <c r="C6" s="95">
        <v>1</v>
      </c>
      <c r="D6" s="95">
        <v>2</v>
      </c>
    </row>
    <row r="7" spans="1:4" x14ac:dyDescent="0.25">
      <c r="B7" s="198" t="s">
        <v>7</v>
      </c>
      <c r="C7" s="199"/>
      <c r="D7" s="201"/>
    </row>
    <row r="8" spans="1:4" x14ac:dyDescent="0.25">
      <c r="B8" s="198" t="s">
        <v>8</v>
      </c>
      <c r="C8" s="199"/>
      <c r="D8" s="201"/>
    </row>
    <row r="9" spans="1:4" x14ac:dyDescent="0.25">
      <c r="B9" s="198" t="s">
        <v>4</v>
      </c>
      <c r="C9" s="199"/>
      <c r="D9" s="201"/>
    </row>
    <row r="10" spans="1:4" x14ac:dyDescent="0.25">
      <c r="B10" s="198" t="s">
        <v>3</v>
      </c>
      <c r="C10" s="199"/>
      <c r="D10" s="201"/>
    </row>
    <row r="11" spans="1:4" x14ac:dyDescent="0.25">
      <c r="B11" s="198" t="s">
        <v>213</v>
      </c>
      <c r="C11" s="199"/>
      <c r="D11" s="201"/>
    </row>
    <row r="12" spans="1:4" x14ac:dyDescent="0.25">
      <c r="B12" s="198" t="s">
        <v>2</v>
      </c>
      <c r="C12" s="199"/>
      <c r="D12" s="201"/>
    </row>
    <row r="13" spans="1:4" x14ac:dyDescent="0.25">
      <c r="B13" s="198" t="s">
        <v>9</v>
      </c>
      <c r="C13" s="199"/>
      <c r="D13" s="201"/>
    </row>
    <row r="14" spans="1:4" x14ac:dyDescent="0.25">
      <c r="B14" s="198" t="s">
        <v>5</v>
      </c>
      <c r="C14" s="199"/>
      <c r="D14" s="201"/>
    </row>
    <row r="15" spans="1:4" ht="20.25" x14ac:dyDescent="0.35">
      <c r="B15" s="212" t="s">
        <v>266</v>
      </c>
    </row>
    <row r="16" spans="1:4" ht="16.5" x14ac:dyDescent="0.3">
      <c r="B16" s="224" t="s">
        <v>315</v>
      </c>
    </row>
    <row r="17" spans="2:6" ht="16.5" x14ac:dyDescent="0.3">
      <c r="B17" s="224" t="s">
        <v>310</v>
      </c>
    </row>
    <row r="18" spans="2:6" ht="60" x14ac:dyDescent="0.25">
      <c r="B18" s="197" t="s">
        <v>39</v>
      </c>
      <c r="C18" s="197" t="s">
        <v>205</v>
      </c>
      <c r="D18" s="197" t="s">
        <v>263</v>
      </c>
      <c r="E18" s="197" t="s">
        <v>264</v>
      </c>
      <c r="F18" s="197" t="s">
        <v>265</v>
      </c>
    </row>
    <row r="19" spans="2:6" x14ac:dyDescent="0.25">
      <c r="B19" s="95" t="s">
        <v>55</v>
      </c>
      <c r="C19" s="95">
        <v>1</v>
      </c>
      <c r="D19" s="95">
        <v>2</v>
      </c>
      <c r="E19" s="95">
        <v>3</v>
      </c>
      <c r="F19" s="95">
        <v>4</v>
      </c>
    </row>
    <row r="20" spans="2:6" x14ac:dyDescent="0.25">
      <c r="B20" s="198" t="s">
        <v>7</v>
      </c>
      <c r="C20" s="97"/>
      <c r="D20" s="199"/>
      <c r="E20" s="199"/>
      <c r="F20" s="199"/>
    </row>
    <row r="21" spans="2:6" x14ac:dyDescent="0.25">
      <c r="B21" s="198" t="s">
        <v>8</v>
      </c>
      <c r="C21" s="97"/>
      <c r="D21" s="199"/>
      <c r="E21" s="199"/>
      <c r="F21" s="200"/>
    </row>
    <row r="22" spans="2:6" x14ac:dyDescent="0.25">
      <c r="B22" s="198" t="s">
        <v>4</v>
      </c>
      <c r="C22" s="97"/>
      <c r="D22" s="199"/>
      <c r="E22" s="199"/>
      <c r="F22" s="200"/>
    </row>
    <row r="23" spans="2:6" x14ac:dyDescent="0.25">
      <c r="B23" s="198" t="s">
        <v>3</v>
      </c>
      <c r="C23" s="97"/>
      <c r="D23" s="199"/>
      <c r="E23" s="199"/>
      <c r="F23" s="200"/>
    </row>
    <row r="24" spans="2:6" x14ac:dyDescent="0.25">
      <c r="B24" s="198" t="s">
        <v>213</v>
      </c>
      <c r="C24" s="97"/>
      <c r="D24" s="199"/>
      <c r="E24" s="199"/>
      <c r="F24" s="199"/>
    </row>
    <row r="25" spans="2:6" x14ac:dyDescent="0.25">
      <c r="B25" s="198" t="s">
        <v>2</v>
      </c>
      <c r="C25" s="97"/>
      <c r="D25" s="200"/>
      <c r="E25" s="200"/>
      <c r="F25" s="200"/>
    </row>
    <row r="26" spans="2:6" x14ac:dyDescent="0.25">
      <c r="B26" s="198" t="s">
        <v>9</v>
      </c>
      <c r="C26" s="97"/>
      <c r="D26" s="199"/>
      <c r="E26" s="199"/>
      <c r="F26" s="199"/>
    </row>
    <row r="27" spans="2:6" x14ac:dyDescent="0.25">
      <c r="B27" s="198" t="s">
        <v>5</v>
      </c>
      <c r="C27" s="97"/>
      <c r="D27" s="199"/>
      <c r="E27" s="199"/>
      <c r="F27" s="199"/>
    </row>
    <row r="28" spans="2:6" ht="20.25" x14ac:dyDescent="0.35">
      <c r="B28" s="212" t="s">
        <v>266</v>
      </c>
    </row>
    <row r="29" spans="2:6" ht="16.5" x14ac:dyDescent="0.3">
      <c r="B29" s="224" t="s">
        <v>311</v>
      </c>
    </row>
    <row r="30" spans="2:6" ht="16.5" x14ac:dyDescent="0.3">
      <c r="B30" s="224" t="s">
        <v>312</v>
      </c>
    </row>
    <row r="31" spans="2:6" ht="16.5" x14ac:dyDescent="0.3">
      <c r="B31" s="224" t="s">
        <v>313</v>
      </c>
    </row>
    <row r="32" spans="2:6" ht="16.5" x14ac:dyDescent="0.3">
      <c r="B32" s="224" t="s">
        <v>314</v>
      </c>
    </row>
  </sheetData>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0780F-A609-4E39-82B3-10852E3976FC}">
  <dimension ref="A1:P36"/>
  <sheetViews>
    <sheetView showGridLines="0" topLeftCell="A10" zoomScaleNormal="100" zoomScalePageLayoutView="115" workbookViewId="0">
      <selection activeCell="K25" sqref="K25"/>
    </sheetView>
  </sheetViews>
  <sheetFormatPr defaultRowHeight="15" x14ac:dyDescent="0.25"/>
  <cols>
    <col min="1" max="1" width="4.85546875" customWidth="1"/>
    <col min="2" max="2" width="21.7109375" customWidth="1"/>
    <col min="3" max="5" width="14" customWidth="1"/>
    <col min="6" max="6" width="15.140625" customWidth="1"/>
    <col min="7" max="7" width="13.7109375" customWidth="1"/>
    <col min="8" max="8" width="14.140625" customWidth="1"/>
    <col min="9" max="9" width="14" customWidth="1"/>
    <col min="10" max="12" width="20.85546875" customWidth="1"/>
  </cols>
  <sheetData>
    <row r="1" spans="1:16" ht="21" x14ac:dyDescent="0.25">
      <c r="A1" s="1" t="s">
        <v>128</v>
      </c>
    </row>
    <row r="2" spans="1:16" ht="17.25" x14ac:dyDescent="0.25">
      <c r="A2" s="3" t="s">
        <v>0</v>
      </c>
    </row>
    <row r="3" spans="1:16" ht="16.5" x14ac:dyDescent="0.25">
      <c r="A3" s="68" t="s">
        <v>168</v>
      </c>
    </row>
    <row r="4" spans="1:16" ht="16.5" x14ac:dyDescent="0.25">
      <c r="A4" s="68" t="s">
        <v>172</v>
      </c>
      <c r="C4" t="s">
        <v>173</v>
      </c>
      <c r="E4" t="s">
        <v>174</v>
      </c>
    </row>
    <row r="5" spans="1:16" ht="17.25" x14ac:dyDescent="0.25">
      <c r="A5" s="3" t="s">
        <v>1</v>
      </c>
    </row>
    <row r="6" spans="1:16" ht="17.25" x14ac:dyDescent="0.3">
      <c r="A6" s="3"/>
      <c r="B6" s="4" t="s">
        <v>129</v>
      </c>
      <c r="C6" s="4"/>
      <c r="D6" s="4"/>
      <c r="E6" s="4"/>
    </row>
    <row r="7" spans="1:16" ht="16.5" x14ac:dyDescent="0.3">
      <c r="B7" s="355" t="s">
        <v>39</v>
      </c>
      <c r="C7" s="353" t="s">
        <v>33</v>
      </c>
      <c r="D7" s="353" t="s">
        <v>34</v>
      </c>
      <c r="E7" s="353" t="s">
        <v>35</v>
      </c>
      <c r="F7" s="356" t="s">
        <v>405</v>
      </c>
      <c r="G7" s="357"/>
      <c r="H7" s="357"/>
      <c r="I7" s="357"/>
      <c r="J7" s="352" t="s">
        <v>125</v>
      </c>
      <c r="K7" s="352"/>
      <c r="L7" s="352"/>
    </row>
    <row r="8" spans="1:16" ht="35.450000000000003" customHeight="1" x14ac:dyDescent="0.25">
      <c r="B8" s="355"/>
      <c r="C8" s="354"/>
      <c r="D8" s="354"/>
      <c r="E8" s="354"/>
      <c r="F8" s="245" t="s">
        <v>158</v>
      </c>
      <c r="G8" s="245" t="s">
        <v>159</v>
      </c>
      <c r="H8" s="245" t="s">
        <v>160</v>
      </c>
      <c r="I8" s="245" t="s">
        <v>161</v>
      </c>
      <c r="J8" s="76" t="s">
        <v>124</v>
      </c>
      <c r="K8" s="76" t="s">
        <v>122</v>
      </c>
      <c r="L8" s="76" t="s">
        <v>123</v>
      </c>
    </row>
    <row r="9" spans="1:16" s="69" customFormat="1" ht="15.75" customHeight="1" x14ac:dyDescent="0.3">
      <c r="B9" s="246"/>
      <c r="C9" s="246"/>
      <c r="D9" s="246"/>
      <c r="E9" s="246"/>
      <c r="F9" s="247" t="s">
        <v>126</v>
      </c>
      <c r="G9" s="247" t="s">
        <v>126</v>
      </c>
      <c r="H9" s="247" t="s">
        <v>126</v>
      </c>
      <c r="I9" s="247" t="s">
        <v>126</v>
      </c>
      <c r="J9" s="247" t="s">
        <v>126</v>
      </c>
      <c r="K9" s="248" t="s">
        <v>127</v>
      </c>
      <c r="L9" s="248" t="s">
        <v>127</v>
      </c>
      <c r="M9"/>
      <c r="N9"/>
      <c r="O9"/>
      <c r="P9"/>
    </row>
    <row r="10" spans="1:16" ht="15.75" x14ac:dyDescent="0.3">
      <c r="B10" s="73" t="s">
        <v>55</v>
      </c>
      <c r="C10" s="73"/>
      <c r="D10" s="73"/>
      <c r="E10" s="73"/>
      <c r="F10" s="95"/>
      <c r="G10" s="95"/>
      <c r="H10" s="95"/>
      <c r="I10" s="95"/>
      <c r="J10" s="62"/>
      <c r="K10" s="74"/>
      <c r="L10" s="74"/>
    </row>
    <row r="11" spans="1:16" ht="16.5" x14ac:dyDescent="0.3">
      <c r="B11" s="108" t="s">
        <v>2</v>
      </c>
      <c r="C11" s="55"/>
      <c r="D11" s="55"/>
      <c r="E11" s="55"/>
      <c r="F11" s="97"/>
      <c r="G11" s="97"/>
      <c r="H11" s="97"/>
      <c r="I11" s="97"/>
      <c r="J11" s="66"/>
      <c r="K11" s="75"/>
      <c r="L11" s="75"/>
    </row>
    <row r="12" spans="1:16" ht="16.5" x14ac:dyDescent="0.3">
      <c r="B12" s="108" t="s">
        <v>3</v>
      </c>
      <c r="C12" s="55"/>
      <c r="D12" s="55"/>
      <c r="E12" s="55"/>
      <c r="F12" s="97"/>
      <c r="G12" s="97"/>
      <c r="H12" s="97"/>
      <c r="I12" s="97"/>
      <c r="J12" s="66"/>
      <c r="K12" s="75"/>
      <c r="L12" s="75"/>
    </row>
    <row r="13" spans="1:16" ht="16.5" x14ac:dyDescent="0.3">
      <c r="B13" s="108" t="s">
        <v>4</v>
      </c>
      <c r="C13" s="55"/>
      <c r="D13" s="55"/>
      <c r="E13" s="55"/>
      <c r="F13" s="97"/>
      <c r="G13" s="97"/>
      <c r="H13" s="97"/>
      <c r="I13" s="97"/>
      <c r="J13" s="66"/>
      <c r="K13" s="75"/>
      <c r="L13" s="75"/>
    </row>
    <row r="14" spans="1:16" ht="16.5" x14ac:dyDescent="0.3">
      <c r="B14" s="108" t="s">
        <v>5</v>
      </c>
      <c r="C14" s="55"/>
      <c r="D14" s="55"/>
      <c r="E14" s="55"/>
      <c r="F14" s="97"/>
      <c r="G14" s="97"/>
      <c r="H14" s="97"/>
      <c r="I14" s="97"/>
      <c r="J14" s="66"/>
      <c r="K14" s="75"/>
      <c r="L14" s="75"/>
    </row>
    <row r="15" spans="1:16" ht="16.5" x14ac:dyDescent="0.3">
      <c r="B15" s="108" t="s">
        <v>6</v>
      </c>
      <c r="C15" s="55"/>
      <c r="D15" s="55"/>
      <c r="E15" s="55"/>
      <c r="F15" s="97"/>
      <c r="G15" s="97"/>
      <c r="H15" s="97"/>
      <c r="I15" s="97"/>
      <c r="J15" s="66"/>
      <c r="K15" s="75"/>
      <c r="L15" s="75"/>
    </row>
    <row r="16" spans="1:16" ht="16.5" x14ac:dyDescent="0.3">
      <c r="B16" s="108" t="s">
        <v>7</v>
      </c>
      <c r="C16" s="55"/>
      <c r="D16" s="55"/>
      <c r="E16" s="55"/>
      <c r="F16" s="97"/>
      <c r="G16" s="97"/>
      <c r="H16" s="97"/>
      <c r="I16" s="97"/>
      <c r="J16" s="66"/>
      <c r="K16" s="75"/>
      <c r="L16" s="75"/>
    </row>
    <row r="17" spans="2:12" ht="16.5" x14ac:dyDescent="0.3">
      <c r="B17" s="108" t="s">
        <v>8</v>
      </c>
      <c r="C17" s="55"/>
      <c r="D17" s="55"/>
      <c r="E17" s="55"/>
      <c r="F17" s="97"/>
      <c r="G17" s="97"/>
      <c r="H17" s="97"/>
      <c r="I17" s="97"/>
      <c r="J17" s="66"/>
      <c r="K17" s="75"/>
      <c r="L17" s="75"/>
    </row>
    <row r="18" spans="2:12" ht="16.5" x14ac:dyDescent="0.3">
      <c r="B18" s="108" t="s">
        <v>9</v>
      </c>
      <c r="C18" s="55"/>
      <c r="D18" s="55"/>
      <c r="E18" s="55"/>
      <c r="F18" s="97"/>
      <c r="G18" s="97"/>
      <c r="H18" s="97"/>
      <c r="I18" s="97"/>
      <c r="J18" s="66"/>
      <c r="K18" s="75"/>
      <c r="L18" s="75"/>
    </row>
    <row r="19" spans="2:12" ht="20.25" x14ac:dyDescent="0.35">
      <c r="B19" s="249" t="s">
        <v>266</v>
      </c>
    </row>
    <row r="20" spans="2:12" ht="17.25" customHeight="1" x14ac:dyDescent="0.25">
      <c r="B20" s="69" t="s">
        <v>114</v>
      </c>
      <c r="C20" s="69"/>
      <c r="D20" s="69"/>
      <c r="E20" s="69"/>
    </row>
    <row r="21" spans="2:12" ht="17.25" customHeight="1" x14ac:dyDescent="0.25">
      <c r="B21" s="222" t="s">
        <v>425</v>
      </c>
      <c r="C21" s="69"/>
      <c r="D21" s="69"/>
      <c r="E21" s="69"/>
    </row>
    <row r="22" spans="2:12" ht="16.5" x14ac:dyDescent="0.3">
      <c r="B22" s="4" t="s">
        <v>130</v>
      </c>
      <c r="C22" s="77"/>
      <c r="D22" s="77"/>
      <c r="E22" s="77"/>
    </row>
    <row r="23" spans="2:12" ht="16.5" x14ac:dyDescent="0.25">
      <c r="B23" s="355" t="s">
        <v>39</v>
      </c>
      <c r="C23" s="353" t="s">
        <v>33</v>
      </c>
      <c r="D23" s="353" t="s">
        <v>34</v>
      </c>
      <c r="E23" s="353" t="s">
        <v>35</v>
      </c>
      <c r="F23" s="352" t="s">
        <v>131</v>
      </c>
      <c r="G23" s="352"/>
      <c r="H23" s="352"/>
    </row>
    <row r="24" spans="2:12" ht="45" x14ac:dyDescent="0.25">
      <c r="B24" s="355"/>
      <c r="C24" s="354"/>
      <c r="D24" s="354"/>
      <c r="E24" s="354"/>
      <c r="F24" s="76" t="s">
        <v>132</v>
      </c>
      <c r="G24" s="76" t="s">
        <v>122</v>
      </c>
      <c r="H24" s="76" t="s">
        <v>123</v>
      </c>
    </row>
    <row r="25" spans="2:12" ht="15.75" x14ac:dyDescent="0.3">
      <c r="B25" s="246"/>
      <c r="C25" s="246"/>
      <c r="D25" s="246"/>
      <c r="E25" s="246"/>
      <c r="F25" s="247" t="s">
        <v>126</v>
      </c>
      <c r="G25" s="248" t="s">
        <v>127</v>
      </c>
      <c r="H25" s="248" t="s">
        <v>127</v>
      </c>
    </row>
    <row r="26" spans="2:12" ht="15.75" x14ac:dyDescent="0.3">
      <c r="B26" s="73" t="s">
        <v>55</v>
      </c>
      <c r="C26" s="73"/>
      <c r="D26" s="73"/>
      <c r="E26" s="73"/>
      <c r="F26" s="62"/>
      <c r="G26" s="74"/>
      <c r="H26" s="74"/>
    </row>
    <row r="27" spans="2:12" ht="16.5" x14ac:dyDescent="0.3">
      <c r="B27" s="108" t="s">
        <v>2</v>
      </c>
      <c r="C27" s="55"/>
      <c r="D27" s="55"/>
      <c r="E27" s="55"/>
      <c r="F27" s="66"/>
      <c r="G27" s="75"/>
      <c r="H27" s="75"/>
    </row>
    <row r="28" spans="2:12" ht="16.5" x14ac:dyDescent="0.3">
      <c r="B28" s="108" t="s">
        <v>3</v>
      </c>
      <c r="C28" s="55"/>
      <c r="D28" s="55"/>
      <c r="E28" s="55"/>
      <c r="F28" s="66"/>
      <c r="G28" s="75"/>
      <c r="H28" s="75"/>
    </row>
    <row r="29" spans="2:12" ht="16.5" x14ac:dyDescent="0.3">
      <c r="B29" s="108" t="s">
        <v>4</v>
      </c>
      <c r="C29" s="55"/>
      <c r="D29" s="55"/>
      <c r="E29" s="55"/>
      <c r="F29" s="66"/>
      <c r="G29" s="75"/>
      <c r="H29" s="75"/>
    </row>
    <row r="30" spans="2:12" ht="16.5" x14ac:dyDescent="0.3">
      <c r="B30" s="108" t="s">
        <v>5</v>
      </c>
      <c r="C30" s="55"/>
      <c r="D30" s="55"/>
      <c r="E30" s="55"/>
      <c r="F30" s="66"/>
      <c r="G30" s="75"/>
      <c r="H30" s="75"/>
    </row>
    <row r="31" spans="2:12" ht="16.5" x14ac:dyDescent="0.3">
      <c r="B31" s="108" t="s">
        <v>6</v>
      </c>
      <c r="C31" s="55"/>
      <c r="D31" s="55"/>
      <c r="E31" s="55"/>
      <c r="F31" s="66"/>
      <c r="G31" s="75"/>
      <c r="H31" s="75"/>
    </row>
    <row r="32" spans="2:12" ht="16.5" x14ac:dyDescent="0.3">
      <c r="B32" s="108" t="s">
        <v>7</v>
      </c>
      <c r="C32" s="55"/>
      <c r="D32" s="55"/>
      <c r="E32" s="55"/>
      <c r="F32" s="66"/>
      <c r="G32" s="75"/>
      <c r="H32" s="75"/>
    </row>
    <row r="33" spans="2:8" ht="16.5" x14ac:dyDescent="0.3">
      <c r="B33" s="108" t="s">
        <v>8</v>
      </c>
      <c r="C33" s="55"/>
      <c r="D33" s="55"/>
      <c r="E33" s="55"/>
      <c r="F33" s="66"/>
      <c r="G33" s="75"/>
      <c r="H33" s="75"/>
    </row>
    <row r="34" spans="2:8" ht="16.5" x14ac:dyDescent="0.3">
      <c r="B34" s="108" t="s">
        <v>9</v>
      </c>
      <c r="C34" s="55"/>
      <c r="D34" s="55"/>
      <c r="E34" s="55"/>
      <c r="F34" s="66"/>
      <c r="G34" s="75"/>
      <c r="H34" s="75"/>
    </row>
    <row r="35" spans="2:8" x14ac:dyDescent="0.25">
      <c r="B35" s="69" t="s">
        <v>114</v>
      </c>
      <c r="C35" s="69"/>
      <c r="D35" s="69"/>
      <c r="E35" s="69"/>
    </row>
    <row r="36" spans="2:8" x14ac:dyDescent="0.25">
      <c r="B36" s="222" t="s">
        <v>316</v>
      </c>
    </row>
  </sheetData>
  <mergeCells count="11">
    <mergeCell ref="J7:L7"/>
    <mergeCell ref="D23:D24"/>
    <mergeCell ref="E23:E24"/>
    <mergeCell ref="B7:B8"/>
    <mergeCell ref="B23:B24"/>
    <mergeCell ref="F23:H23"/>
    <mergeCell ref="C7:C8"/>
    <mergeCell ref="D7:D8"/>
    <mergeCell ref="E7:E8"/>
    <mergeCell ref="C23:C24"/>
    <mergeCell ref="F7:I7"/>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E7806-7A78-4241-A836-CD8EEFF85E74}">
  <dimension ref="A1:N25"/>
  <sheetViews>
    <sheetView showGridLines="0" workbookViewId="0">
      <selection activeCell="A6" sqref="A6:A7"/>
    </sheetView>
  </sheetViews>
  <sheetFormatPr defaultRowHeight="15" x14ac:dyDescent="0.25"/>
  <cols>
    <col min="1" max="1" width="35.42578125" customWidth="1"/>
    <col min="6" max="6" width="13.42578125" customWidth="1"/>
    <col min="10" max="10" width="12.28515625" customWidth="1"/>
    <col min="14" max="14" width="14.28515625" customWidth="1"/>
  </cols>
  <sheetData>
    <row r="1" spans="1:14" ht="21" x14ac:dyDescent="0.25">
      <c r="A1" s="1" t="s">
        <v>197</v>
      </c>
    </row>
    <row r="2" spans="1:14" ht="17.25" x14ac:dyDescent="0.25">
      <c r="A2" s="3" t="s">
        <v>0</v>
      </c>
    </row>
    <row r="3" spans="1:14" ht="16.5" x14ac:dyDescent="0.25">
      <c r="A3" s="68" t="s">
        <v>168</v>
      </c>
    </row>
    <row r="4" spans="1:14" ht="16.5" x14ac:dyDescent="0.25">
      <c r="A4" s="68" t="s">
        <v>115</v>
      </c>
      <c r="C4" t="s">
        <v>112</v>
      </c>
    </row>
    <row r="5" spans="1:14" ht="17.25" x14ac:dyDescent="0.25">
      <c r="A5" s="3" t="s">
        <v>1</v>
      </c>
    </row>
    <row r="6" spans="1:14" x14ac:dyDescent="0.25">
      <c r="A6" s="362" t="s">
        <v>183</v>
      </c>
      <c r="B6" s="363" t="s">
        <v>184</v>
      </c>
      <c r="C6" s="364" t="s">
        <v>185</v>
      </c>
      <c r="D6" s="364"/>
      <c r="E6" s="364"/>
      <c r="F6" s="364"/>
      <c r="G6" s="365" t="s">
        <v>186</v>
      </c>
      <c r="H6" s="365"/>
      <c r="I6" s="365"/>
      <c r="J6" s="365"/>
      <c r="K6" s="358" t="s">
        <v>187</v>
      </c>
      <c r="L6" s="359"/>
      <c r="M6" s="359"/>
      <c r="N6" s="360"/>
    </row>
    <row r="7" spans="1:14" ht="60" x14ac:dyDescent="0.25">
      <c r="A7" s="362"/>
      <c r="B7" s="363"/>
      <c r="C7" s="121" t="s">
        <v>188</v>
      </c>
      <c r="D7" s="121" t="s">
        <v>189</v>
      </c>
      <c r="E7" s="121" t="s">
        <v>190</v>
      </c>
      <c r="F7" s="121" t="s">
        <v>191</v>
      </c>
      <c r="G7" s="122" t="s">
        <v>188</v>
      </c>
      <c r="H7" s="122" t="s">
        <v>192</v>
      </c>
      <c r="I7" s="122" t="s">
        <v>190</v>
      </c>
      <c r="J7" s="122" t="s">
        <v>193</v>
      </c>
      <c r="K7" s="123" t="s">
        <v>188</v>
      </c>
      <c r="L7" s="123" t="s">
        <v>194</v>
      </c>
      <c r="M7" s="123" t="s">
        <v>190</v>
      </c>
      <c r="N7" s="123" t="s">
        <v>195</v>
      </c>
    </row>
    <row r="8" spans="1:14" x14ac:dyDescent="0.25">
      <c r="A8" s="124" t="s">
        <v>196</v>
      </c>
      <c r="B8" s="125">
        <v>1</v>
      </c>
      <c r="C8" s="125">
        <v>2</v>
      </c>
      <c r="D8" s="125">
        <v>3</v>
      </c>
      <c r="E8" s="125">
        <v>4</v>
      </c>
      <c r="F8" s="125">
        <v>5</v>
      </c>
      <c r="G8" s="125">
        <v>6</v>
      </c>
      <c r="H8" s="125">
        <v>7</v>
      </c>
      <c r="I8" s="125">
        <v>8</v>
      </c>
      <c r="J8" s="125">
        <v>9</v>
      </c>
      <c r="K8" s="125">
        <v>10</v>
      </c>
      <c r="L8" s="125">
        <v>11</v>
      </c>
      <c r="M8" s="125">
        <v>12</v>
      </c>
      <c r="N8" s="125">
        <v>13</v>
      </c>
    </row>
    <row r="9" spans="1:14" ht="16.5" x14ac:dyDescent="0.3">
      <c r="A9" s="108" t="s">
        <v>2</v>
      </c>
      <c r="B9" s="126"/>
      <c r="C9" s="127"/>
      <c r="D9" s="127"/>
      <c r="E9" s="128"/>
      <c r="F9" s="128"/>
      <c r="G9" s="127"/>
      <c r="H9" s="127"/>
      <c r="I9" s="128"/>
      <c r="J9" s="128"/>
      <c r="K9" s="127"/>
      <c r="L9" s="127"/>
      <c r="M9" s="129"/>
      <c r="N9" s="128"/>
    </row>
    <row r="10" spans="1:14" ht="16.5" x14ac:dyDescent="0.3">
      <c r="A10" s="108" t="s">
        <v>3</v>
      </c>
      <c r="B10" s="126"/>
      <c r="C10" s="127"/>
      <c r="D10" s="127"/>
      <c r="E10" s="128"/>
      <c r="F10" s="128"/>
      <c r="G10" s="127"/>
      <c r="H10" s="127"/>
      <c r="I10" s="128"/>
      <c r="J10" s="128"/>
      <c r="K10" s="127"/>
      <c r="L10" s="127"/>
      <c r="M10" s="129"/>
      <c r="N10" s="128"/>
    </row>
    <row r="11" spans="1:14" ht="16.5" x14ac:dyDescent="0.3">
      <c r="A11" s="108" t="s">
        <v>4</v>
      </c>
      <c r="B11" s="126"/>
      <c r="C11" s="127"/>
      <c r="D11" s="127"/>
      <c r="E11" s="128"/>
      <c r="F11" s="128"/>
      <c r="G11" s="127"/>
      <c r="H11" s="127"/>
      <c r="I11" s="128"/>
      <c r="J11" s="128"/>
      <c r="K11" s="127"/>
      <c r="L11" s="127"/>
      <c r="M11" s="129"/>
      <c r="N11" s="128"/>
    </row>
    <row r="12" spans="1:14" ht="16.5" x14ac:dyDescent="0.3">
      <c r="A12" s="108" t="s">
        <v>5</v>
      </c>
      <c r="B12" s="127"/>
      <c r="C12" s="127"/>
      <c r="D12" s="127"/>
      <c r="E12" s="128"/>
      <c r="F12" s="128"/>
      <c r="G12" s="127"/>
      <c r="H12" s="127"/>
      <c r="I12" s="128"/>
      <c r="J12" s="128"/>
      <c r="K12" s="127"/>
      <c r="L12" s="127"/>
      <c r="M12" s="129"/>
      <c r="N12" s="128"/>
    </row>
    <row r="13" spans="1:14" ht="16.5" x14ac:dyDescent="0.3">
      <c r="A13" s="108" t="s">
        <v>6</v>
      </c>
      <c r="B13" s="126"/>
      <c r="C13" s="127"/>
      <c r="D13" s="127"/>
      <c r="E13" s="128"/>
      <c r="F13" s="128"/>
      <c r="G13" s="127"/>
      <c r="H13" s="127"/>
      <c r="I13" s="128"/>
      <c r="J13" s="128"/>
      <c r="K13" s="127"/>
      <c r="L13" s="127"/>
      <c r="M13" s="129"/>
      <c r="N13" s="128"/>
    </row>
    <row r="14" spans="1:14" ht="16.5" x14ac:dyDescent="0.3">
      <c r="A14" s="108" t="s">
        <v>7</v>
      </c>
      <c r="B14" s="126"/>
      <c r="C14" s="127"/>
      <c r="D14" s="127"/>
      <c r="E14" s="128"/>
      <c r="F14" s="128"/>
      <c r="G14" s="127"/>
      <c r="H14" s="127"/>
      <c r="I14" s="128"/>
      <c r="J14" s="128"/>
      <c r="K14" s="127"/>
      <c r="L14" s="127"/>
      <c r="M14" s="129"/>
      <c r="N14" s="128"/>
    </row>
    <row r="15" spans="1:14" ht="16.5" x14ac:dyDescent="0.3">
      <c r="A15" s="108" t="s">
        <v>8</v>
      </c>
      <c r="B15" s="126"/>
      <c r="C15" s="127"/>
      <c r="D15" s="127"/>
      <c r="E15" s="128"/>
      <c r="F15" s="128"/>
      <c r="G15" s="127"/>
      <c r="H15" s="127"/>
      <c r="I15" s="128"/>
      <c r="J15" s="128"/>
      <c r="K15" s="127"/>
      <c r="L15" s="127"/>
      <c r="M15" s="129"/>
      <c r="N15" s="128"/>
    </row>
    <row r="16" spans="1:14" ht="16.5" x14ac:dyDescent="0.3">
      <c r="A16" s="108" t="s">
        <v>9</v>
      </c>
      <c r="B16" s="127"/>
      <c r="C16" s="127"/>
      <c r="D16" s="127"/>
      <c r="E16" s="128"/>
      <c r="F16" s="128"/>
      <c r="G16" s="127"/>
      <c r="H16" s="127"/>
      <c r="I16" s="128"/>
      <c r="J16" s="128"/>
      <c r="K16" s="127"/>
      <c r="L16" s="127"/>
      <c r="M16" s="129"/>
      <c r="N16" s="128"/>
    </row>
    <row r="17" spans="1:7" x14ac:dyDescent="0.25">
      <c r="A17" s="69" t="s">
        <v>114</v>
      </c>
    </row>
    <row r="18" spans="1:7" ht="66.599999999999994" customHeight="1" x14ac:dyDescent="0.25">
      <c r="A18" s="361" t="s">
        <v>198</v>
      </c>
      <c r="B18" s="361"/>
      <c r="C18" s="361"/>
      <c r="D18" s="361"/>
      <c r="E18" s="361"/>
      <c r="F18" s="361"/>
      <c r="G18" s="361"/>
    </row>
    <row r="19" spans="1:7" ht="20.25" x14ac:dyDescent="0.35">
      <c r="A19" s="249" t="s">
        <v>266</v>
      </c>
    </row>
    <row r="20" spans="1:7" s="368" customFormat="1" x14ac:dyDescent="0.3">
      <c r="A20" s="368" t="s">
        <v>426</v>
      </c>
    </row>
    <row r="21" spans="1:7" s="368" customFormat="1" x14ac:dyDescent="0.3">
      <c r="A21" s="368" t="s">
        <v>427</v>
      </c>
    </row>
    <row r="22" spans="1:7" x14ac:dyDescent="0.25">
      <c r="A22" t="s">
        <v>429</v>
      </c>
    </row>
    <row r="23" spans="1:7" x14ac:dyDescent="0.25">
      <c r="A23" t="s">
        <v>428</v>
      </c>
    </row>
    <row r="24" spans="1:7" x14ac:dyDescent="0.25">
      <c r="A24" t="s">
        <v>430</v>
      </c>
    </row>
    <row r="25" spans="1:7" x14ac:dyDescent="0.25">
      <c r="A25" t="s">
        <v>431</v>
      </c>
    </row>
  </sheetData>
  <mergeCells count="6">
    <mergeCell ref="K6:N6"/>
    <mergeCell ref="A18:G18"/>
    <mergeCell ref="A6:A7"/>
    <mergeCell ref="B6:B7"/>
    <mergeCell ref="C6:F6"/>
    <mergeCell ref="G6:J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980A0-A78F-4225-9EE3-0CC3E8516FCF}">
  <dimension ref="A1:K27"/>
  <sheetViews>
    <sheetView showGridLines="0" workbookViewId="0">
      <selection activeCell="K10" sqref="K10"/>
    </sheetView>
  </sheetViews>
  <sheetFormatPr defaultColWidth="8.85546875" defaultRowHeight="16.5" x14ac:dyDescent="0.3"/>
  <cols>
    <col min="1" max="1" width="3.7109375" style="105" customWidth="1"/>
    <col min="2" max="2" width="34.7109375" style="105" customWidth="1"/>
    <col min="3" max="3" width="11.28515625" style="105" customWidth="1"/>
    <col min="4" max="4" width="6.140625" style="105" bestFit="1" customWidth="1"/>
    <col min="5" max="5" width="14.5703125" style="105" customWidth="1"/>
    <col min="6" max="6" width="14.7109375" style="105" customWidth="1"/>
    <col min="7" max="7" width="13.140625" style="105" customWidth="1"/>
    <col min="8" max="8" width="6.5703125" style="105" bestFit="1" customWidth="1"/>
    <col min="9" max="9" width="13.140625" style="105" customWidth="1"/>
    <col min="10" max="10" width="13.85546875" style="105" customWidth="1"/>
    <col min="11" max="16384" width="8.85546875" style="105"/>
  </cols>
  <sheetData>
    <row r="1" spans="1:11" ht="21" x14ac:dyDescent="0.3">
      <c r="B1" s="106" t="s">
        <v>167</v>
      </c>
    </row>
    <row r="2" spans="1:11" x14ac:dyDescent="0.3">
      <c r="B2" s="217" t="s">
        <v>298</v>
      </c>
    </row>
    <row r="3" spans="1:11" ht="17.25" x14ac:dyDescent="0.3">
      <c r="A3" s="107" t="s">
        <v>0</v>
      </c>
    </row>
    <row r="4" spans="1:11" customFormat="1" x14ac:dyDescent="0.3">
      <c r="A4" s="2"/>
      <c r="B4" s="68" t="s">
        <v>337</v>
      </c>
      <c r="D4" s="68" t="s">
        <v>338</v>
      </c>
      <c r="F4" s="68" t="s">
        <v>339</v>
      </c>
    </row>
    <row r="5" spans="1:11" x14ac:dyDescent="0.3">
      <c r="B5" s="105" t="s">
        <v>168</v>
      </c>
    </row>
    <row r="6" spans="1:11" x14ac:dyDescent="0.3">
      <c r="B6" s="105" t="s">
        <v>115</v>
      </c>
      <c r="C6" s="105" t="s">
        <v>169</v>
      </c>
    </row>
    <row r="7" spans="1:11" ht="17.25" x14ac:dyDescent="0.3">
      <c r="A7" s="107" t="s">
        <v>1</v>
      </c>
    </row>
    <row r="8" spans="1:11" ht="16.149999999999999" customHeight="1" x14ac:dyDescent="0.3">
      <c r="B8" s="291" t="s">
        <v>166</v>
      </c>
      <c r="C8" s="294" t="s">
        <v>297</v>
      </c>
      <c r="D8" s="294"/>
      <c r="E8" s="294"/>
      <c r="F8" s="294"/>
      <c r="G8" s="294"/>
      <c r="H8" s="294"/>
      <c r="I8" s="294"/>
      <c r="J8" s="294"/>
    </row>
    <row r="9" spans="1:11" x14ac:dyDescent="0.3">
      <c r="B9" s="291"/>
      <c r="C9" s="292" t="s">
        <v>170</v>
      </c>
      <c r="D9" s="292"/>
      <c r="E9" s="292"/>
      <c r="F9" s="292"/>
      <c r="G9" s="293" t="s">
        <v>171</v>
      </c>
      <c r="H9" s="293"/>
      <c r="I9" s="293"/>
      <c r="J9" s="293"/>
    </row>
    <row r="10" spans="1:11" ht="33" x14ac:dyDescent="0.3">
      <c r="B10" s="291"/>
      <c r="C10" s="100" t="s">
        <v>162</v>
      </c>
      <c r="D10" s="100" t="s">
        <v>33</v>
      </c>
      <c r="E10" s="100" t="s">
        <v>163</v>
      </c>
      <c r="F10" s="100" t="s">
        <v>164</v>
      </c>
      <c r="G10" s="104" t="s">
        <v>162</v>
      </c>
      <c r="H10" s="101" t="s">
        <v>33</v>
      </c>
      <c r="I10" s="104" t="s">
        <v>163</v>
      </c>
      <c r="J10" s="104" t="s">
        <v>164</v>
      </c>
      <c r="K10" s="105" t="s">
        <v>417</v>
      </c>
    </row>
    <row r="11" spans="1:11" s="109" customFormat="1" x14ac:dyDescent="0.3">
      <c r="B11" s="110"/>
      <c r="C11" s="111"/>
      <c r="D11" s="111"/>
      <c r="E11" s="111"/>
      <c r="F11" s="111"/>
      <c r="G11" s="111" t="s">
        <v>28</v>
      </c>
      <c r="H11" s="111" t="s">
        <v>29</v>
      </c>
      <c r="I11" s="111" t="s">
        <v>30</v>
      </c>
      <c r="J11" s="111" t="s">
        <v>31</v>
      </c>
    </row>
    <row r="12" spans="1:11" x14ac:dyDescent="0.3">
      <c r="B12" s="94" t="s">
        <v>165</v>
      </c>
      <c r="C12" s="95"/>
      <c r="D12" s="95"/>
      <c r="E12" s="95"/>
      <c r="F12" s="95"/>
      <c r="G12" s="96"/>
      <c r="H12" s="96"/>
      <c r="I12" s="96"/>
      <c r="J12" s="96"/>
    </row>
    <row r="13" spans="1:11" x14ac:dyDescent="0.3">
      <c r="B13" s="108" t="s">
        <v>2</v>
      </c>
      <c r="C13" s="97"/>
      <c r="D13" s="97"/>
      <c r="E13" s="97"/>
      <c r="F13" s="97"/>
      <c r="G13" s="102"/>
      <c r="H13" s="98"/>
      <c r="I13" s="98"/>
      <c r="J13" s="98"/>
    </row>
    <row r="14" spans="1:11" x14ac:dyDescent="0.3">
      <c r="B14" s="108" t="s">
        <v>3</v>
      </c>
      <c r="C14" s="97"/>
      <c r="D14" s="97"/>
      <c r="E14" s="97"/>
      <c r="F14" s="97"/>
      <c r="G14" s="102"/>
      <c r="H14" s="98"/>
      <c r="I14" s="98"/>
      <c r="J14" s="98"/>
    </row>
    <row r="15" spans="1:11" x14ac:dyDescent="0.3">
      <c r="B15" s="108" t="s">
        <v>4</v>
      </c>
      <c r="C15" s="97"/>
      <c r="D15" s="97"/>
      <c r="E15" s="97"/>
      <c r="F15" s="97"/>
      <c r="G15" s="102"/>
      <c r="H15" s="98"/>
      <c r="I15" s="98"/>
      <c r="J15" s="98"/>
    </row>
    <row r="16" spans="1:11" x14ac:dyDescent="0.3">
      <c r="B16" s="108" t="s">
        <v>5</v>
      </c>
      <c r="C16" s="97"/>
      <c r="D16" s="97"/>
      <c r="E16" s="97"/>
      <c r="F16" s="97"/>
      <c r="G16" s="102"/>
      <c r="H16" s="98"/>
      <c r="I16" s="98"/>
      <c r="J16" s="98"/>
    </row>
    <row r="17" spans="2:10" x14ac:dyDescent="0.3">
      <c r="B17" s="108" t="s">
        <v>6</v>
      </c>
      <c r="C17" s="97"/>
      <c r="D17" s="97"/>
      <c r="E17" s="97"/>
      <c r="F17" s="97"/>
      <c r="G17" s="102"/>
      <c r="H17" s="98"/>
      <c r="I17" s="98"/>
      <c r="J17" s="98"/>
    </row>
    <row r="18" spans="2:10" x14ac:dyDescent="0.3">
      <c r="B18" s="108" t="s">
        <v>7</v>
      </c>
      <c r="C18" s="97"/>
      <c r="D18" s="97"/>
      <c r="E18" s="103"/>
      <c r="F18" s="97"/>
      <c r="G18" s="102"/>
      <c r="H18" s="98"/>
      <c r="I18" s="99"/>
      <c r="J18" s="98"/>
    </row>
    <row r="19" spans="2:10" x14ac:dyDescent="0.3">
      <c r="B19" s="108" t="s">
        <v>8</v>
      </c>
      <c r="C19" s="97"/>
      <c r="D19" s="97"/>
      <c r="E19" s="97"/>
      <c r="F19" s="97"/>
      <c r="G19" s="102"/>
      <c r="H19" s="98"/>
      <c r="I19" s="98"/>
      <c r="J19" s="98"/>
    </row>
    <row r="20" spans="2:10" x14ac:dyDescent="0.3">
      <c r="B20" s="108" t="s">
        <v>9</v>
      </c>
      <c r="C20" s="97"/>
      <c r="D20" s="97"/>
      <c r="E20" s="97"/>
      <c r="F20" s="97"/>
      <c r="G20" s="102"/>
      <c r="H20" s="98"/>
      <c r="I20" s="98"/>
      <c r="J20" s="98"/>
    </row>
    <row r="21" spans="2:10" ht="20.25" x14ac:dyDescent="0.35">
      <c r="B21" s="212" t="s">
        <v>266</v>
      </c>
      <c r="C21" s="214"/>
      <c r="D21" s="214"/>
      <c r="E21" s="214"/>
      <c r="F21" s="214"/>
      <c r="G21" s="215"/>
      <c r="H21" s="216"/>
      <c r="I21" s="216"/>
      <c r="J21" s="216"/>
    </row>
    <row r="22" spans="2:10" ht="15" customHeight="1" x14ac:dyDescent="0.3">
      <c r="B22" s="112" t="s">
        <v>299</v>
      </c>
    </row>
    <row r="23" spans="2:10" x14ac:dyDescent="0.3">
      <c r="B23" s="112" t="s">
        <v>300</v>
      </c>
    </row>
    <row r="24" spans="2:10" x14ac:dyDescent="0.3">
      <c r="B24" s="112" t="s">
        <v>301</v>
      </c>
    </row>
    <row r="25" spans="2:10" x14ac:dyDescent="0.3">
      <c r="B25" s="112" t="s">
        <v>302</v>
      </c>
    </row>
    <row r="26" spans="2:10" x14ac:dyDescent="0.3">
      <c r="B26" s="105" t="s">
        <v>303</v>
      </c>
    </row>
    <row r="27" spans="2:10" x14ac:dyDescent="0.3">
      <c r="B27" s="217" t="s">
        <v>304</v>
      </c>
    </row>
  </sheetData>
  <mergeCells count="4">
    <mergeCell ref="B8:B10"/>
    <mergeCell ref="C9:F9"/>
    <mergeCell ref="G9:J9"/>
    <mergeCell ref="C8:J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4F520-9B00-4AE4-BC1E-6387A7A97D64}">
  <dimension ref="A1:AD83"/>
  <sheetViews>
    <sheetView showGridLines="0" workbookViewId="0">
      <selection activeCell="B9" sqref="B9:B10"/>
    </sheetView>
  </sheetViews>
  <sheetFormatPr defaultRowHeight="15" x14ac:dyDescent="0.25"/>
  <cols>
    <col min="1" max="1" width="6.28515625" customWidth="1"/>
    <col min="2" max="2" width="22.5703125" customWidth="1"/>
    <col min="3" max="3" width="11.28515625" customWidth="1"/>
    <col min="4" max="4" width="10.5703125" customWidth="1"/>
    <col min="5" max="6" width="9.5703125" customWidth="1"/>
    <col min="7" max="7" width="9" customWidth="1"/>
    <col min="8" max="8" width="10.7109375" customWidth="1"/>
    <col min="9" max="10" width="11.42578125" customWidth="1"/>
    <col min="14" max="14" width="10.5703125" customWidth="1"/>
    <col min="15" max="15" width="7.140625" customWidth="1"/>
    <col min="16" max="16" width="10" bestFit="1" customWidth="1"/>
    <col min="19" max="19" width="11.28515625" customWidth="1"/>
    <col min="20" max="20" width="6.7109375" customWidth="1"/>
    <col min="24" max="24" width="8" customWidth="1"/>
    <col min="25" max="25" width="7.28515625" customWidth="1"/>
    <col min="29" max="29" width="11.140625" customWidth="1"/>
  </cols>
  <sheetData>
    <row r="1" spans="1:30" s="105" customFormat="1" ht="21" x14ac:dyDescent="0.3">
      <c r="B1" s="106" t="s">
        <v>175</v>
      </c>
      <c r="C1" s="106"/>
      <c r="D1" s="106"/>
      <c r="E1" s="106"/>
      <c r="F1" s="106"/>
    </row>
    <row r="2" spans="1:30" s="105" customFormat="1" ht="17.25" x14ac:dyDescent="0.3">
      <c r="A2" s="107" t="s">
        <v>0</v>
      </c>
    </row>
    <row r="3" spans="1:30" ht="16.5" x14ac:dyDescent="0.3">
      <c r="A3" s="2"/>
      <c r="B3" s="68" t="s">
        <v>337</v>
      </c>
      <c r="D3" s="68" t="s">
        <v>338</v>
      </c>
      <c r="F3" s="68" t="s">
        <v>339</v>
      </c>
    </row>
    <row r="4" spans="1:30" s="105" customFormat="1" ht="16.5" x14ac:dyDescent="0.3">
      <c r="B4" s="105" t="s">
        <v>168</v>
      </c>
    </row>
    <row r="5" spans="1:30" s="105" customFormat="1" ht="16.5" x14ac:dyDescent="0.3">
      <c r="B5" s="105" t="s">
        <v>115</v>
      </c>
      <c r="G5" s="105" t="s">
        <v>169</v>
      </c>
    </row>
    <row r="6" spans="1:30" s="105" customFormat="1" ht="16.5" x14ac:dyDescent="0.3">
      <c r="B6" s="105" t="s">
        <v>201</v>
      </c>
      <c r="G6" s="105" t="s">
        <v>169</v>
      </c>
    </row>
    <row r="7" spans="1:30" s="105" customFormat="1" ht="17.25" x14ac:dyDescent="0.3">
      <c r="A7" s="107" t="s">
        <v>1</v>
      </c>
    </row>
    <row r="9" spans="1:30" ht="15" customHeight="1" x14ac:dyDescent="0.25">
      <c r="B9" s="302" t="s">
        <v>39</v>
      </c>
      <c r="C9" s="303" t="s">
        <v>33</v>
      </c>
      <c r="D9" s="305" t="s">
        <v>34</v>
      </c>
      <c r="E9" s="305" t="s">
        <v>35</v>
      </c>
      <c r="F9" s="314" t="s">
        <v>17</v>
      </c>
      <c r="G9" s="315"/>
      <c r="H9" s="315"/>
      <c r="I9" s="315"/>
      <c r="J9" s="316"/>
      <c r="K9" s="310" t="s">
        <v>50</v>
      </c>
      <c r="L9" s="311"/>
      <c r="M9" s="311"/>
      <c r="N9" s="311"/>
      <c r="O9" s="312"/>
      <c r="P9" s="307" t="s">
        <v>51</v>
      </c>
      <c r="Q9" s="308"/>
      <c r="R9" s="308"/>
      <c r="S9" s="308"/>
      <c r="T9" s="309"/>
      <c r="U9" s="313" t="s">
        <v>178</v>
      </c>
      <c r="V9" s="313"/>
      <c r="W9" s="313"/>
      <c r="X9" s="313"/>
      <c r="Y9" s="313"/>
      <c r="Z9" s="313" t="s">
        <v>261</v>
      </c>
      <c r="AA9" s="313"/>
      <c r="AB9" s="313"/>
      <c r="AC9" s="313"/>
      <c r="AD9" s="313"/>
    </row>
    <row r="10" spans="1:30" ht="49.15" customHeight="1" x14ac:dyDescent="0.25">
      <c r="B10" s="302"/>
      <c r="C10" s="304"/>
      <c r="D10" s="306"/>
      <c r="E10" s="306"/>
      <c r="F10" s="11" t="s">
        <v>200</v>
      </c>
      <c r="G10" s="11" t="s">
        <v>52</v>
      </c>
      <c r="H10" s="11" t="s">
        <v>151</v>
      </c>
      <c r="I10" s="12" t="s">
        <v>177</v>
      </c>
      <c r="J10" s="12" t="s">
        <v>199</v>
      </c>
      <c r="K10" s="13" t="s">
        <v>53</v>
      </c>
      <c r="L10" s="13" t="s">
        <v>151</v>
      </c>
      <c r="M10" s="13" t="s">
        <v>54</v>
      </c>
      <c r="N10" s="13" t="s">
        <v>176</v>
      </c>
      <c r="O10" s="13" t="s">
        <v>199</v>
      </c>
      <c r="P10" s="14" t="s">
        <v>53</v>
      </c>
      <c r="Q10" s="14" t="s">
        <v>151</v>
      </c>
      <c r="R10" s="14" t="s">
        <v>54</v>
      </c>
      <c r="S10" s="14" t="s">
        <v>176</v>
      </c>
      <c r="T10" s="14" t="s">
        <v>199</v>
      </c>
      <c r="U10" s="13" t="s">
        <v>53</v>
      </c>
      <c r="V10" s="13" t="s">
        <v>151</v>
      </c>
      <c r="W10" s="13" t="s">
        <v>54</v>
      </c>
      <c r="X10" s="13" t="s">
        <v>176</v>
      </c>
      <c r="Y10" s="13" t="s">
        <v>199</v>
      </c>
      <c r="Z10" s="13" t="s">
        <v>53</v>
      </c>
      <c r="AA10" s="13" t="s">
        <v>151</v>
      </c>
      <c r="AB10" s="13" t="s">
        <v>54</v>
      </c>
      <c r="AC10" s="13" t="s">
        <v>176</v>
      </c>
      <c r="AD10" s="13" t="s">
        <v>199</v>
      </c>
    </row>
    <row r="11" spans="1:30" s="192" customFormat="1" ht="15" customHeight="1" x14ac:dyDescent="0.25">
      <c r="B11" s="193"/>
      <c r="C11" s="194"/>
      <c r="D11" s="195"/>
      <c r="E11" s="195"/>
      <c r="F11" s="196">
        <v>1</v>
      </c>
      <c r="G11" s="196">
        <v>2</v>
      </c>
      <c r="H11" s="196">
        <v>3</v>
      </c>
      <c r="I11" s="196">
        <v>4</v>
      </c>
      <c r="J11" s="196">
        <v>5</v>
      </c>
      <c r="K11" s="196">
        <v>6</v>
      </c>
      <c r="L11" s="196">
        <v>7</v>
      </c>
      <c r="M11" s="196">
        <v>8</v>
      </c>
      <c r="N11" s="196">
        <v>9</v>
      </c>
      <c r="O11" s="196">
        <v>10</v>
      </c>
      <c r="P11" s="196">
        <v>11</v>
      </c>
      <c r="Q11" s="196">
        <v>12</v>
      </c>
      <c r="R11" s="196">
        <v>13</v>
      </c>
      <c r="S11" s="196">
        <v>14</v>
      </c>
      <c r="T11" s="196">
        <v>15</v>
      </c>
      <c r="U11" s="196">
        <v>16</v>
      </c>
      <c r="V11" s="196">
        <v>17</v>
      </c>
      <c r="W11" s="196">
        <v>18</v>
      </c>
      <c r="X11" s="196">
        <v>19</v>
      </c>
      <c r="Y11" s="196">
        <v>20</v>
      </c>
      <c r="Z11" s="196">
        <v>21</v>
      </c>
      <c r="AA11" s="196">
        <v>22</v>
      </c>
      <c r="AB11" s="196">
        <v>23</v>
      </c>
      <c r="AC11" s="196">
        <v>24</v>
      </c>
      <c r="AD11" s="196">
        <v>25</v>
      </c>
    </row>
    <row r="12" spans="1:30" x14ac:dyDescent="0.25">
      <c r="B12" s="15" t="s">
        <v>55</v>
      </c>
      <c r="C12" s="15"/>
      <c r="D12" s="15"/>
      <c r="E12" s="15"/>
      <c r="F12" s="15"/>
      <c r="G12" s="16"/>
      <c r="H12" s="16"/>
      <c r="I12" s="15"/>
      <c r="J12" s="15"/>
      <c r="K12" s="17"/>
      <c r="L12" s="17"/>
      <c r="M12" s="17"/>
      <c r="N12" s="15"/>
      <c r="O12" s="15"/>
      <c r="P12" s="17"/>
      <c r="Q12" s="17"/>
      <c r="R12" s="17"/>
      <c r="S12" s="15"/>
      <c r="T12" s="15"/>
      <c r="U12" s="17"/>
      <c r="V12" s="17"/>
      <c r="W12" s="17"/>
      <c r="X12" s="15"/>
      <c r="Y12" s="15"/>
      <c r="Z12" s="17"/>
      <c r="AA12" s="17"/>
      <c r="AB12" s="17"/>
      <c r="AC12" s="15"/>
      <c r="AD12" s="15"/>
    </row>
    <row r="13" spans="1:30" ht="16.5" x14ac:dyDescent="0.3">
      <c r="B13" s="108" t="s">
        <v>2</v>
      </c>
      <c r="C13" s="108"/>
      <c r="D13" s="108"/>
      <c r="E13" s="108"/>
      <c r="F13" s="108"/>
      <c r="G13" s="18"/>
      <c r="H13" s="18"/>
      <c r="I13" s="19"/>
      <c r="J13" s="19"/>
      <c r="K13" s="20"/>
      <c r="L13" s="20"/>
      <c r="M13" s="21"/>
      <c r="N13" s="19"/>
      <c r="O13" s="19"/>
      <c r="P13" s="20"/>
      <c r="Q13" s="20"/>
      <c r="R13" s="21"/>
      <c r="S13" s="19"/>
      <c r="T13" s="19"/>
      <c r="U13" s="20"/>
      <c r="V13" s="20"/>
      <c r="W13" s="21"/>
      <c r="X13" s="19"/>
      <c r="Y13" s="19"/>
      <c r="Z13" s="20"/>
      <c r="AA13" s="20"/>
      <c r="AB13" s="21"/>
      <c r="AC13" s="19"/>
      <c r="AD13" s="19"/>
    </row>
    <row r="14" spans="1:30" ht="16.5" x14ac:dyDescent="0.3">
      <c r="B14" s="108" t="s">
        <v>3</v>
      </c>
      <c r="C14" s="108"/>
      <c r="D14" s="108"/>
      <c r="E14" s="108"/>
      <c r="F14" s="108"/>
      <c r="G14" s="18"/>
      <c r="H14" s="18"/>
      <c r="I14" s="19"/>
      <c r="J14" s="19"/>
      <c r="K14" s="20"/>
      <c r="L14" s="20"/>
      <c r="M14" s="21"/>
      <c r="N14" s="19"/>
      <c r="O14" s="19"/>
      <c r="P14" s="20"/>
      <c r="Q14" s="20"/>
      <c r="R14" s="21"/>
      <c r="S14" s="19"/>
      <c r="T14" s="19"/>
      <c r="U14" s="20"/>
      <c r="V14" s="20"/>
      <c r="W14" s="21"/>
      <c r="X14" s="19"/>
      <c r="Y14" s="19"/>
      <c r="Z14" s="20"/>
      <c r="AA14" s="20"/>
      <c r="AB14" s="21"/>
      <c r="AC14" s="19"/>
      <c r="AD14" s="19"/>
    </row>
    <row r="15" spans="1:30" ht="16.5" x14ac:dyDescent="0.3">
      <c r="B15" s="108" t="s">
        <v>4</v>
      </c>
      <c r="C15" s="108"/>
      <c r="D15" s="108"/>
      <c r="E15" s="108"/>
      <c r="F15" s="108"/>
      <c r="G15" s="18"/>
      <c r="H15" s="18"/>
      <c r="I15" s="19"/>
      <c r="J15" s="19"/>
      <c r="K15" s="20"/>
      <c r="L15" s="20"/>
      <c r="M15" s="21"/>
      <c r="N15" s="19"/>
      <c r="O15" s="19"/>
      <c r="P15" s="20"/>
      <c r="Q15" s="20"/>
      <c r="R15" s="21"/>
      <c r="S15" s="19"/>
      <c r="T15" s="19"/>
      <c r="U15" s="20"/>
      <c r="V15" s="20"/>
      <c r="W15" s="21"/>
      <c r="X15" s="19"/>
      <c r="Y15" s="19"/>
      <c r="Z15" s="20"/>
      <c r="AA15" s="20"/>
      <c r="AB15" s="21"/>
      <c r="AC15" s="19"/>
      <c r="AD15" s="19"/>
    </row>
    <row r="16" spans="1:30" ht="16.5" x14ac:dyDescent="0.3">
      <c r="B16" s="108" t="s">
        <v>5</v>
      </c>
      <c r="C16" s="108"/>
      <c r="D16" s="108"/>
      <c r="E16" s="108"/>
      <c r="F16" s="108"/>
      <c r="G16" s="18"/>
      <c r="H16" s="18"/>
      <c r="I16" s="19"/>
      <c r="J16" s="19"/>
      <c r="K16" s="20"/>
      <c r="L16" s="20"/>
      <c r="M16" s="21"/>
      <c r="N16" s="19"/>
      <c r="O16" s="19"/>
      <c r="P16" s="20"/>
      <c r="Q16" s="20"/>
      <c r="R16" s="21"/>
      <c r="S16" s="19"/>
      <c r="T16" s="19"/>
      <c r="U16" s="20"/>
      <c r="V16" s="20"/>
      <c r="W16" s="21"/>
      <c r="X16" s="19"/>
      <c r="Y16" s="19"/>
      <c r="Z16" s="20"/>
      <c r="AA16" s="20"/>
      <c r="AB16" s="21"/>
      <c r="AC16" s="19"/>
      <c r="AD16" s="19"/>
    </row>
    <row r="17" spans="2:30" ht="16.5" x14ac:dyDescent="0.3">
      <c r="B17" s="108" t="s">
        <v>6</v>
      </c>
      <c r="C17" s="108"/>
      <c r="D17" s="108"/>
      <c r="E17" s="108"/>
      <c r="F17" s="108"/>
      <c r="G17" s="18"/>
      <c r="H17" s="18"/>
      <c r="I17" s="19"/>
      <c r="J17" s="19"/>
      <c r="K17" s="20"/>
      <c r="L17" s="20"/>
      <c r="M17" s="21"/>
      <c r="N17" s="19"/>
      <c r="O17" s="19"/>
      <c r="P17" s="20"/>
      <c r="Q17" s="20"/>
      <c r="R17" s="21"/>
      <c r="S17" s="19"/>
      <c r="T17" s="19"/>
      <c r="U17" s="20"/>
      <c r="V17" s="20"/>
      <c r="W17" s="21"/>
      <c r="X17" s="19"/>
      <c r="Y17" s="19"/>
      <c r="Z17" s="20"/>
      <c r="AA17" s="20"/>
      <c r="AB17" s="21"/>
      <c r="AC17" s="19"/>
      <c r="AD17" s="19"/>
    </row>
    <row r="18" spans="2:30" ht="16.5" x14ac:dyDescent="0.3">
      <c r="B18" s="108" t="s">
        <v>7</v>
      </c>
      <c r="C18" s="108"/>
      <c r="D18" s="108"/>
      <c r="E18" s="108"/>
      <c r="F18" s="108"/>
      <c r="G18" s="18"/>
      <c r="H18" s="18"/>
      <c r="I18" s="19"/>
      <c r="J18" s="19"/>
      <c r="K18" s="20"/>
      <c r="L18" s="20"/>
      <c r="M18" s="21"/>
      <c r="N18" s="19"/>
      <c r="O18" s="19"/>
      <c r="P18" s="366"/>
      <c r="Q18" s="20"/>
      <c r="R18" s="21"/>
      <c r="S18" s="19"/>
      <c r="T18" s="19"/>
      <c r="U18" s="20"/>
      <c r="V18" s="20"/>
      <c r="W18" s="21"/>
      <c r="X18" s="19"/>
      <c r="Y18" s="19"/>
      <c r="Z18" s="20"/>
      <c r="AA18" s="20"/>
      <c r="AB18" s="21"/>
      <c r="AC18" s="19"/>
      <c r="AD18" s="19"/>
    </row>
    <row r="19" spans="2:30" ht="16.5" x14ac:dyDescent="0.3">
      <c r="B19" s="108" t="s">
        <v>8</v>
      </c>
      <c r="C19" s="108"/>
      <c r="D19" s="108"/>
      <c r="E19" s="108"/>
      <c r="F19" s="108"/>
      <c r="G19" s="18"/>
      <c r="H19" s="18"/>
      <c r="I19" s="19"/>
      <c r="J19" s="19"/>
      <c r="K19" s="20"/>
      <c r="L19" s="20"/>
      <c r="M19" s="21"/>
      <c r="N19" s="19"/>
      <c r="O19" s="19"/>
      <c r="P19" s="366"/>
      <c r="Q19" s="20"/>
      <c r="R19" s="21"/>
      <c r="S19" s="19"/>
      <c r="T19" s="19"/>
      <c r="U19" s="20"/>
      <c r="V19" s="20"/>
      <c r="W19" s="21"/>
      <c r="X19" s="19"/>
      <c r="Y19" s="19"/>
      <c r="Z19" s="20"/>
      <c r="AA19" s="20"/>
      <c r="AB19" s="21"/>
      <c r="AC19" s="19"/>
      <c r="AD19" s="19"/>
    </row>
    <row r="20" spans="2:30" ht="16.5" x14ac:dyDescent="0.3">
      <c r="B20" s="108" t="s">
        <v>9</v>
      </c>
      <c r="C20" s="108"/>
      <c r="D20" s="108"/>
      <c r="E20" s="108"/>
      <c r="F20" s="108"/>
      <c r="G20" s="18"/>
      <c r="H20" s="18"/>
      <c r="I20" s="19"/>
      <c r="J20" s="19"/>
      <c r="K20" s="20"/>
      <c r="L20" s="20"/>
      <c r="M20" s="21"/>
      <c r="N20" s="19"/>
      <c r="O20" s="19"/>
      <c r="P20" s="366"/>
      <c r="Q20" s="20"/>
      <c r="R20" s="21"/>
      <c r="S20" s="19"/>
      <c r="T20" s="19"/>
      <c r="U20" s="20"/>
      <c r="V20" s="20"/>
      <c r="W20" s="21"/>
      <c r="X20" s="19"/>
      <c r="Y20" s="19"/>
      <c r="Z20" s="20"/>
      <c r="AA20" s="20"/>
      <c r="AB20" s="21"/>
      <c r="AC20" s="19"/>
      <c r="AD20" s="19"/>
    </row>
    <row r="21" spans="2:30" ht="20.25" x14ac:dyDescent="0.35">
      <c r="B21" s="212" t="s">
        <v>266</v>
      </c>
      <c r="C21" s="213"/>
      <c r="D21" s="213"/>
      <c r="E21" s="213"/>
      <c r="F21" s="213"/>
      <c r="G21" s="218"/>
      <c r="H21" s="218"/>
      <c r="I21" s="219"/>
      <c r="J21" s="219"/>
      <c r="K21" s="220"/>
      <c r="L21" s="220"/>
      <c r="M21" s="221"/>
      <c r="N21" s="219"/>
      <c r="O21" s="219"/>
      <c r="P21" s="220"/>
      <c r="Q21" s="220"/>
      <c r="R21" s="221"/>
      <c r="S21" s="219"/>
      <c r="T21" s="219"/>
      <c r="U21" s="220"/>
      <c r="V21" s="220"/>
      <c r="W21" s="221"/>
      <c r="X21" s="219"/>
      <c r="Y21" s="219"/>
      <c r="Z21" s="220"/>
      <c r="AA21" s="220"/>
      <c r="AB21" s="221"/>
      <c r="AC21" s="219"/>
      <c r="AD21" s="219"/>
    </row>
    <row r="22" spans="2:30" x14ac:dyDescent="0.25">
      <c r="B22" s="69" t="s">
        <v>114</v>
      </c>
    </row>
    <row r="23" spans="2:30" x14ac:dyDescent="0.25">
      <c r="B23" s="223" t="s">
        <v>202</v>
      </c>
    </row>
    <row r="24" spans="2:30" x14ac:dyDescent="0.25">
      <c r="B24" s="223" t="s">
        <v>203</v>
      </c>
    </row>
    <row r="25" spans="2:30" x14ac:dyDescent="0.25">
      <c r="B25" s="223" t="s">
        <v>307</v>
      </c>
    </row>
    <row r="26" spans="2:30" x14ac:dyDescent="0.25">
      <c r="B26" s="223" t="s">
        <v>308</v>
      </c>
    </row>
    <row r="27" spans="2:30" x14ac:dyDescent="0.25">
      <c r="B27" s="223" t="s">
        <v>309</v>
      </c>
    </row>
    <row r="28" spans="2:30" x14ac:dyDescent="0.25">
      <c r="B28" s="223" t="s">
        <v>418</v>
      </c>
    </row>
    <row r="29" spans="2:30" x14ac:dyDescent="0.25">
      <c r="B29" s="223" t="s">
        <v>419</v>
      </c>
    </row>
    <row r="30" spans="2:30" x14ac:dyDescent="0.25">
      <c r="B30" s="223" t="s">
        <v>420</v>
      </c>
    </row>
    <row r="31" spans="2:30" x14ac:dyDescent="0.25">
      <c r="B31" s="223" t="s">
        <v>421</v>
      </c>
    </row>
    <row r="32" spans="2:30" x14ac:dyDescent="0.25">
      <c r="B32" s="223" t="s">
        <v>422</v>
      </c>
    </row>
    <row r="33" spans="1:2" x14ac:dyDescent="0.25">
      <c r="B33" s="223" t="s">
        <v>423</v>
      </c>
    </row>
    <row r="34" spans="1:2" x14ac:dyDescent="0.25">
      <c r="B34" s="367" t="s">
        <v>424</v>
      </c>
    </row>
    <row r="35" spans="1:2" x14ac:dyDescent="0.25">
      <c r="B35" s="223"/>
    </row>
    <row r="36" spans="1:2" x14ac:dyDescent="0.25">
      <c r="B36" s="223"/>
    </row>
    <row r="37" spans="1:2" x14ac:dyDescent="0.25">
      <c r="B37" s="223"/>
    </row>
    <row r="38" spans="1:2" x14ac:dyDescent="0.25">
      <c r="B38" s="223"/>
    </row>
    <row r="39" spans="1:2" x14ac:dyDescent="0.25">
      <c r="B39" s="223"/>
    </row>
    <row r="40" spans="1:2" x14ac:dyDescent="0.25">
      <c r="B40" s="223"/>
    </row>
    <row r="41" spans="1:2" x14ac:dyDescent="0.25">
      <c r="B41" s="223"/>
    </row>
    <row r="42" spans="1:2" x14ac:dyDescent="0.25">
      <c r="B42" s="223"/>
    </row>
    <row r="43" spans="1:2" x14ac:dyDescent="0.25">
      <c r="B43" s="223"/>
    </row>
    <row r="44" spans="1:2" x14ac:dyDescent="0.25">
      <c r="B44" s="223"/>
    </row>
    <row r="45" spans="1:2" x14ac:dyDescent="0.25">
      <c r="B45" s="223"/>
    </row>
    <row r="46" spans="1:2" x14ac:dyDescent="0.25">
      <c r="B46" s="223"/>
    </row>
    <row r="47" spans="1:2" ht="21" x14ac:dyDescent="0.25">
      <c r="A47" s="1" t="s">
        <v>117</v>
      </c>
    </row>
    <row r="48" spans="1:2" ht="17.25" x14ac:dyDescent="0.25">
      <c r="A48" s="3" t="s">
        <v>0</v>
      </c>
    </row>
    <row r="49" spans="1:12" ht="16.5" x14ac:dyDescent="0.25">
      <c r="A49" s="68" t="s">
        <v>115</v>
      </c>
      <c r="C49" t="s">
        <v>112</v>
      </c>
    </row>
    <row r="50" spans="1:12" ht="12.75" customHeight="1" x14ac:dyDescent="0.25">
      <c r="A50" s="68"/>
    </row>
    <row r="51" spans="1:12" ht="17.25" x14ac:dyDescent="0.25">
      <c r="A51" s="3" t="s">
        <v>1</v>
      </c>
    </row>
    <row r="52" spans="1:12" ht="28.5" customHeight="1" x14ac:dyDescent="0.25">
      <c r="B52" s="295" t="s">
        <v>101</v>
      </c>
      <c r="C52" s="296" t="s">
        <v>33</v>
      </c>
      <c r="D52" s="296" t="s">
        <v>34</v>
      </c>
      <c r="E52" s="298" t="s">
        <v>35</v>
      </c>
      <c r="F52" s="317" t="s">
        <v>119</v>
      </c>
      <c r="G52" s="317"/>
      <c r="H52" s="317"/>
    </row>
    <row r="53" spans="1:12" x14ac:dyDescent="0.25">
      <c r="B53" s="295"/>
      <c r="C53" s="297"/>
      <c r="D53" s="297"/>
      <c r="E53" s="299"/>
      <c r="F53" s="60" t="s">
        <v>19</v>
      </c>
      <c r="G53" s="60" t="s">
        <v>20</v>
      </c>
      <c r="H53" s="60" t="s">
        <v>21</v>
      </c>
    </row>
    <row r="54" spans="1:12" ht="15.75" x14ac:dyDescent="0.3">
      <c r="B54" s="15" t="s">
        <v>108</v>
      </c>
      <c r="C54" s="15"/>
      <c r="D54" s="15"/>
      <c r="E54" s="15"/>
      <c r="F54" s="70" t="s">
        <v>28</v>
      </c>
      <c r="G54" s="70" t="s">
        <v>29</v>
      </c>
      <c r="H54" s="70" t="s">
        <v>30</v>
      </c>
    </row>
    <row r="55" spans="1:12" ht="16.5" x14ac:dyDescent="0.3">
      <c r="B55" s="108" t="s">
        <v>2</v>
      </c>
      <c r="C55" s="55"/>
      <c r="D55" s="55"/>
      <c r="E55" s="55"/>
      <c r="F55" s="63"/>
      <c r="G55" s="63"/>
      <c r="H55" s="64"/>
    </row>
    <row r="56" spans="1:12" ht="16.5" x14ac:dyDescent="0.3">
      <c r="B56" s="108" t="s">
        <v>3</v>
      </c>
      <c r="C56" s="55"/>
      <c r="D56" s="55"/>
      <c r="E56" s="55"/>
      <c r="F56" s="63"/>
      <c r="G56" s="63"/>
      <c r="H56" s="63"/>
    </row>
    <row r="57" spans="1:12" ht="16.5" x14ac:dyDescent="0.3">
      <c r="B57" s="108" t="s">
        <v>4</v>
      </c>
      <c r="C57" s="55"/>
      <c r="D57" s="55"/>
      <c r="E57" s="55"/>
      <c r="F57" s="63"/>
      <c r="G57" s="63"/>
      <c r="H57" s="63"/>
      <c r="L57" s="133"/>
    </row>
    <row r="58" spans="1:12" ht="16.5" x14ac:dyDescent="0.3">
      <c r="B58" s="108" t="s">
        <v>5</v>
      </c>
      <c r="C58" s="55"/>
      <c r="D58" s="55"/>
      <c r="E58" s="55"/>
      <c r="F58" s="63"/>
      <c r="G58" s="63"/>
      <c r="H58" s="64"/>
      <c r="L58" s="132"/>
    </row>
    <row r="59" spans="1:12" ht="16.5" x14ac:dyDescent="0.3">
      <c r="B59" s="108" t="s">
        <v>6</v>
      </c>
      <c r="C59" s="55"/>
      <c r="D59" s="55"/>
      <c r="E59" s="55"/>
      <c r="F59" s="63"/>
      <c r="G59" s="63"/>
      <c r="H59" s="63"/>
      <c r="L59" s="133"/>
    </row>
    <row r="60" spans="1:12" ht="16.5" x14ac:dyDescent="0.3">
      <c r="B60" s="108" t="s">
        <v>7</v>
      </c>
      <c r="C60" s="55"/>
      <c r="D60" s="55"/>
      <c r="E60" s="55"/>
      <c r="F60" s="63"/>
      <c r="G60" s="63"/>
      <c r="H60" s="63"/>
      <c r="L60" s="133"/>
    </row>
    <row r="61" spans="1:12" ht="16.5" x14ac:dyDescent="0.3">
      <c r="B61" s="108" t="s">
        <v>8</v>
      </c>
      <c r="C61" s="55"/>
      <c r="D61" s="55"/>
      <c r="E61" s="55"/>
      <c r="F61" s="63"/>
      <c r="G61" s="63"/>
      <c r="H61" s="63"/>
      <c r="L61" s="133"/>
    </row>
    <row r="62" spans="1:12" ht="16.5" x14ac:dyDescent="0.3">
      <c r="B62" s="108" t="s">
        <v>9</v>
      </c>
      <c r="C62" s="55"/>
      <c r="D62" s="55"/>
      <c r="E62" s="55"/>
      <c r="F62" s="63"/>
      <c r="G62" s="63"/>
      <c r="H62" s="64"/>
      <c r="L62" s="132"/>
    </row>
    <row r="63" spans="1:12" x14ac:dyDescent="0.25">
      <c r="B63" s="69" t="s">
        <v>114</v>
      </c>
    </row>
    <row r="64" spans="1:12" ht="15.75" x14ac:dyDescent="0.3">
      <c r="B64" s="72" t="s">
        <v>120</v>
      </c>
    </row>
    <row r="65" spans="1:15" ht="21" x14ac:dyDescent="0.25">
      <c r="A65" s="1" t="s">
        <v>118</v>
      </c>
    </row>
    <row r="66" spans="1:15" ht="17.25" x14ac:dyDescent="0.25">
      <c r="A66" s="3" t="s">
        <v>0</v>
      </c>
    </row>
    <row r="67" spans="1:15" ht="16.5" x14ac:dyDescent="0.25">
      <c r="A67" s="68" t="s">
        <v>115</v>
      </c>
      <c r="C67" t="s">
        <v>112</v>
      </c>
    </row>
    <row r="68" spans="1:15" ht="17.25" x14ac:dyDescent="0.25">
      <c r="A68" s="3" t="s">
        <v>1</v>
      </c>
    </row>
    <row r="69" spans="1:15" ht="15" customHeight="1" x14ac:dyDescent="0.25">
      <c r="B69" s="295" t="s">
        <v>101</v>
      </c>
      <c r="C69" s="296" t="s">
        <v>33</v>
      </c>
      <c r="D69" s="296" t="s">
        <v>34</v>
      </c>
      <c r="E69" s="298" t="s">
        <v>35</v>
      </c>
      <c r="F69" s="83"/>
      <c r="G69" s="317" t="s">
        <v>113</v>
      </c>
      <c r="H69" s="317"/>
      <c r="I69" s="317"/>
      <c r="J69" s="317"/>
      <c r="K69" s="317"/>
    </row>
    <row r="70" spans="1:15" x14ac:dyDescent="0.25">
      <c r="B70" s="295"/>
      <c r="C70" s="297"/>
      <c r="D70" s="297"/>
      <c r="E70" s="299"/>
      <c r="F70" s="84"/>
      <c r="G70" s="60" t="s">
        <v>102</v>
      </c>
      <c r="H70" s="60" t="s">
        <v>103</v>
      </c>
      <c r="I70" s="60" t="s">
        <v>104</v>
      </c>
      <c r="J70" s="60" t="s">
        <v>106</v>
      </c>
      <c r="K70" s="134" t="s">
        <v>107</v>
      </c>
    </row>
    <row r="71" spans="1:15" ht="30" x14ac:dyDescent="0.25">
      <c r="B71" s="295"/>
      <c r="C71" s="300"/>
      <c r="D71" s="300"/>
      <c r="E71" s="301"/>
      <c r="F71" s="85"/>
      <c r="G71" s="61" t="s">
        <v>109</v>
      </c>
      <c r="H71" s="61" t="s">
        <v>110</v>
      </c>
      <c r="I71" s="61" t="s">
        <v>105</v>
      </c>
      <c r="J71" s="61" t="s">
        <v>111</v>
      </c>
      <c r="K71" s="67"/>
    </row>
    <row r="72" spans="1:15" ht="15.75" x14ac:dyDescent="0.3">
      <c r="B72" s="15" t="s">
        <v>108</v>
      </c>
      <c r="C72" s="15"/>
      <c r="D72" s="15"/>
      <c r="E72" s="15"/>
      <c r="F72" s="15"/>
      <c r="G72" s="70" t="s">
        <v>28</v>
      </c>
      <c r="H72" s="70" t="s">
        <v>29</v>
      </c>
      <c r="I72" s="70" t="s">
        <v>30</v>
      </c>
      <c r="J72" s="71" t="s">
        <v>31</v>
      </c>
      <c r="K72" s="70" t="s">
        <v>32</v>
      </c>
    </row>
    <row r="73" spans="1:15" ht="16.5" x14ac:dyDescent="0.3">
      <c r="B73" s="108" t="s">
        <v>2</v>
      </c>
      <c r="C73" s="55"/>
      <c r="D73" s="55"/>
      <c r="E73" s="55"/>
      <c r="F73" s="55"/>
      <c r="G73" s="63"/>
      <c r="H73" s="63"/>
      <c r="I73" s="64"/>
      <c r="J73" s="65"/>
      <c r="K73" s="66"/>
    </row>
    <row r="74" spans="1:15" ht="16.5" x14ac:dyDescent="0.3">
      <c r="B74" s="108" t="s">
        <v>3</v>
      </c>
      <c r="C74" s="55"/>
      <c r="D74" s="55"/>
      <c r="E74" s="55"/>
      <c r="F74" s="55"/>
      <c r="G74" s="63"/>
      <c r="H74" s="63"/>
      <c r="I74" s="63"/>
      <c r="J74" s="65"/>
      <c r="K74" s="66"/>
      <c r="O74" s="131"/>
    </row>
    <row r="75" spans="1:15" ht="16.5" x14ac:dyDescent="0.3">
      <c r="B75" s="108" t="s">
        <v>4</v>
      </c>
      <c r="C75" s="55"/>
      <c r="D75" s="55"/>
      <c r="E75" s="55"/>
      <c r="F75" s="55"/>
      <c r="G75" s="63"/>
      <c r="H75" s="63"/>
      <c r="I75" s="63"/>
      <c r="J75" s="65"/>
      <c r="K75" s="66"/>
      <c r="O75" s="131"/>
    </row>
    <row r="76" spans="1:15" ht="16.5" x14ac:dyDescent="0.3">
      <c r="B76" s="108" t="s">
        <v>5</v>
      </c>
      <c r="C76" s="55"/>
      <c r="D76" s="55"/>
      <c r="E76" s="55"/>
      <c r="F76" s="55"/>
      <c r="G76" s="63"/>
      <c r="H76" s="63"/>
      <c r="I76" s="64"/>
      <c r="J76" s="65"/>
      <c r="K76" s="66"/>
      <c r="O76" s="131"/>
    </row>
    <row r="77" spans="1:15" ht="16.5" x14ac:dyDescent="0.3">
      <c r="B77" s="108" t="s">
        <v>6</v>
      </c>
      <c r="C77" s="55"/>
      <c r="D77" s="55"/>
      <c r="E77" s="55"/>
      <c r="F77" s="55"/>
      <c r="G77" s="63"/>
      <c r="H77" s="63"/>
      <c r="I77" s="63"/>
      <c r="J77" s="65"/>
      <c r="K77" s="66"/>
      <c r="O77" s="131"/>
    </row>
    <row r="78" spans="1:15" ht="16.5" x14ac:dyDescent="0.3">
      <c r="B78" s="108" t="s">
        <v>7</v>
      </c>
      <c r="C78" s="55"/>
      <c r="D78" s="55"/>
      <c r="E78" s="55"/>
      <c r="F78" s="55"/>
      <c r="G78" s="63"/>
      <c r="H78" s="63"/>
      <c r="I78" s="63"/>
      <c r="J78" s="65"/>
      <c r="K78" s="66"/>
      <c r="O78" s="131"/>
    </row>
    <row r="79" spans="1:15" ht="16.5" x14ac:dyDescent="0.3">
      <c r="B79" s="108" t="s">
        <v>8</v>
      </c>
      <c r="C79" s="55"/>
      <c r="D79" s="55"/>
      <c r="E79" s="55"/>
      <c r="F79" s="55"/>
      <c r="G79" s="63"/>
      <c r="H79" s="63"/>
      <c r="I79" s="63"/>
      <c r="J79" s="65"/>
      <c r="K79" s="66"/>
      <c r="O79" s="131"/>
    </row>
    <row r="80" spans="1:15" ht="16.5" x14ac:dyDescent="0.3">
      <c r="B80" s="108" t="s">
        <v>9</v>
      </c>
      <c r="C80" s="55"/>
      <c r="D80" s="55"/>
      <c r="E80" s="55"/>
      <c r="F80" s="55"/>
      <c r="G80" s="63"/>
      <c r="H80" s="63"/>
      <c r="I80" s="64"/>
      <c r="J80" s="65"/>
      <c r="K80" s="66"/>
      <c r="O80" s="131"/>
    </row>
    <row r="81" spans="2:2" x14ac:dyDescent="0.25">
      <c r="B81" s="69" t="s">
        <v>114</v>
      </c>
    </row>
    <row r="82" spans="2:2" ht="15.75" x14ac:dyDescent="0.3">
      <c r="B82" s="72" t="s">
        <v>121</v>
      </c>
    </row>
    <row r="83" spans="2:2" ht="15.75" x14ac:dyDescent="0.3">
      <c r="B83" s="72" t="s">
        <v>116</v>
      </c>
    </row>
  </sheetData>
  <mergeCells count="19">
    <mergeCell ref="Z9:AD9"/>
    <mergeCell ref="F9:J9"/>
    <mergeCell ref="G69:K69"/>
    <mergeCell ref="U9:Y9"/>
    <mergeCell ref="F52:H52"/>
    <mergeCell ref="B9:B10"/>
    <mergeCell ref="C9:C10"/>
    <mergeCell ref="D9:D10"/>
    <mergeCell ref="E9:E10"/>
    <mergeCell ref="P9:T9"/>
    <mergeCell ref="K9:O9"/>
    <mergeCell ref="B52:B53"/>
    <mergeCell ref="C52:C53"/>
    <mergeCell ref="D52:D53"/>
    <mergeCell ref="E52:E53"/>
    <mergeCell ref="B69:B71"/>
    <mergeCell ref="C69:C71"/>
    <mergeCell ref="E69:E71"/>
    <mergeCell ref="D69:D71"/>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8B7E9-3EC7-4312-AB76-A006182D50D0}">
  <dimension ref="A1:Q18"/>
  <sheetViews>
    <sheetView zoomScale="85" zoomScaleNormal="85" workbookViewId="0">
      <selection activeCell="L7" sqref="L7"/>
    </sheetView>
  </sheetViews>
  <sheetFormatPr defaultColWidth="8.85546875" defaultRowHeight="16.5" x14ac:dyDescent="0.3"/>
  <cols>
    <col min="1" max="1" width="3.7109375" style="105" customWidth="1"/>
    <col min="2" max="2" width="22.85546875" style="105" customWidth="1"/>
    <col min="3" max="3" width="18.7109375" style="105" customWidth="1"/>
    <col min="4" max="4" width="13.7109375" style="105" customWidth="1"/>
    <col min="5" max="5" width="15.42578125" style="105" customWidth="1"/>
    <col min="6" max="6" width="10.7109375" style="105" customWidth="1"/>
    <col min="7" max="7" width="21.85546875" style="105" customWidth="1"/>
    <col min="8" max="8" width="13.7109375" style="105" customWidth="1"/>
    <col min="9" max="9" width="17.28515625" style="105" customWidth="1"/>
    <col min="10" max="10" width="19.28515625" style="105" customWidth="1"/>
    <col min="11" max="11" width="14" style="105" customWidth="1"/>
    <col min="12" max="13" width="15.28515625" style="105" customWidth="1"/>
    <col min="14" max="14" width="10.7109375" style="105" customWidth="1"/>
    <col min="15" max="15" width="21.85546875" style="105" customWidth="1"/>
    <col min="16" max="16" width="12.7109375" style="105" customWidth="1"/>
    <col min="17" max="17" width="13.28515625" style="105" customWidth="1"/>
    <col min="18" max="16384" width="8.85546875" style="105"/>
  </cols>
  <sheetData>
    <row r="1" spans="1:17" ht="21" x14ac:dyDescent="0.3">
      <c r="B1" s="106" t="s">
        <v>380</v>
      </c>
    </row>
    <row r="2" spans="1:17" x14ac:dyDescent="0.3">
      <c r="B2" s="217"/>
    </row>
    <row r="3" spans="1:17" ht="17.25" x14ac:dyDescent="0.3">
      <c r="A3" s="107" t="s">
        <v>0</v>
      </c>
    </row>
    <row r="4" spans="1:17" customFormat="1" x14ac:dyDescent="0.3">
      <c r="A4" s="2"/>
      <c r="B4" s="68" t="s">
        <v>337</v>
      </c>
      <c r="D4" s="68" t="s">
        <v>338</v>
      </c>
      <c r="E4" s="68"/>
      <c r="F4" s="68" t="s">
        <v>339</v>
      </c>
      <c r="G4" s="105"/>
    </row>
    <row r="5" spans="1:17" x14ac:dyDescent="0.3">
      <c r="B5" s="105" t="s">
        <v>168</v>
      </c>
    </row>
    <row r="6" spans="1:17" x14ac:dyDescent="0.3">
      <c r="B6" s="105" t="s">
        <v>399</v>
      </c>
      <c r="C6" s="105" t="s">
        <v>169</v>
      </c>
    </row>
    <row r="7" spans="1:17" ht="17.25" x14ac:dyDescent="0.3">
      <c r="A7" s="107" t="s">
        <v>1</v>
      </c>
    </row>
    <row r="8" spans="1:17" s="242" customFormat="1" ht="64.900000000000006" customHeight="1" x14ac:dyDescent="0.3">
      <c r="B8" s="243" t="s">
        <v>337</v>
      </c>
      <c r="C8" s="243" t="s">
        <v>385</v>
      </c>
      <c r="D8" s="243" t="s">
        <v>386</v>
      </c>
      <c r="E8" s="243" t="s">
        <v>214</v>
      </c>
      <c r="F8" s="244" t="s">
        <v>341</v>
      </c>
      <c r="G8" s="244" t="s">
        <v>342</v>
      </c>
      <c r="H8" s="244" t="s">
        <v>384</v>
      </c>
      <c r="I8" s="244" t="s">
        <v>400</v>
      </c>
      <c r="J8" s="244" t="s">
        <v>401</v>
      </c>
      <c r="K8" s="244" t="s">
        <v>402</v>
      </c>
      <c r="L8" s="95" t="s">
        <v>387</v>
      </c>
      <c r="M8" s="95" t="s">
        <v>388</v>
      </c>
      <c r="N8" s="244" t="s">
        <v>354</v>
      </c>
      <c r="O8" s="244" t="s">
        <v>381</v>
      </c>
      <c r="P8" s="244" t="s">
        <v>382</v>
      </c>
      <c r="Q8" s="244" t="s">
        <v>383</v>
      </c>
    </row>
    <row r="9" spans="1:17" s="109" customFormat="1" x14ac:dyDescent="0.3">
      <c r="B9" s="110"/>
      <c r="C9" s="232"/>
      <c r="D9" s="232"/>
      <c r="E9" s="232"/>
      <c r="F9" s="111">
        <v>1</v>
      </c>
      <c r="G9" s="111">
        <v>2</v>
      </c>
      <c r="H9" s="111">
        <v>3</v>
      </c>
      <c r="I9" s="111">
        <v>4</v>
      </c>
      <c r="J9" s="111">
        <v>5</v>
      </c>
      <c r="K9" s="111">
        <v>6</v>
      </c>
      <c r="L9" s="111" t="s">
        <v>403</v>
      </c>
      <c r="M9" s="111" t="s">
        <v>404</v>
      </c>
      <c r="N9" s="111">
        <v>9</v>
      </c>
      <c r="O9" s="111">
        <v>10</v>
      </c>
      <c r="P9" s="111">
        <v>11</v>
      </c>
      <c r="Q9" s="111">
        <v>13</v>
      </c>
    </row>
    <row r="10" spans="1:17" s="109" customFormat="1" x14ac:dyDescent="0.3">
      <c r="B10" s="235" t="s">
        <v>398</v>
      </c>
      <c r="C10" s="227"/>
      <c r="D10" s="227"/>
      <c r="E10" s="227"/>
      <c r="F10" s="234"/>
      <c r="G10" s="234"/>
      <c r="H10" s="234"/>
      <c r="I10" s="236"/>
      <c r="J10" s="236"/>
      <c r="K10" s="236"/>
      <c r="L10" s="236"/>
      <c r="M10" s="236"/>
      <c r="N10" s="234"/>
      <c r="O10" s="234"/>
      <c r="P10" s="236"/>
      <c r="Q10" s="236"/>
    </row>
    <row r="11" spans="1:17" x14ac:dyDescent="0.3">
      <c r="B11" s="238" t="s">
        <v>8</v>
      </c>
      <c r="C11" s="238" t="s">
        <v>389</v>
      </c>
      <c r="D11" s="238" t="s">
        <v>390</v>
      </c>
      <c r="E11" s="238" t="s">
        <v>391</v>
      </c>
      <c r="F11" s="238">
        <v>8065800</v>
      </c>
      <c r="G11" s="238" t="s">
        <v>392</v>
      </c>
      <c r="H11" s="239">
        <v>44554</v>
      </c>
      <c r="I11" s="237">
        <v>204807300</v>
      </c>
      <c r="J11" s="237">
        <v>2400000</v>
      </c>
      <c r="K11" s="238">
        <v>0</v>
      </c>
      <c r="L11" s="240">
        <f>J11-I11</f>
        <v>-202407300</v>
      </c>
      <c r="M11" s="241">
        <f>L11/I11</f>
        <v>-0.98828166769446202</v>
      </c>
      <c r="N11" s="238" t="s">
        <v>393</v>
      </c>
      <c r="O11" s="238" t="s">
        <v>394</v>
      </c>
      <c r="P11" s="238"/>
      <c r="Q11" s="238"/>
    </row>
    <row r="12" spans="1:17" x14ac:dyDescent="0.3">
      <c r="B12" s="238" t="s">
        <v>8</v>
      </c>
      <c r="C12" s="238" t="s">
        <v>396</v>
      </c>
      <c r="D12" s="238" t="s">
        <v>396</v>
      </c>
      <c r="E12" s="238" t="s">
        <v>397</v>
      </c>
      <c r="F12" s="238">
        <v>8068541</v>
      </c>
      <c r="G12" s="238" t="s">
        <v>395</v>
      </c>
      <c r="H12" s="239">
        <v>44561</v>
      </c>
      <c r="I12" s="237">
        <v>50022960</v>
      </c>
      <c r="J12" s="237">
        <v>17536250</v>
      </c>
      <c r="K12" s="238">
        <v>0</v>
      </c>
      <c r="L12" s="240">
        <f>J12-I12</f>
        <v>-32486710</v>
      </c>
      <c r="M12" s="241">
        <f>L12/I12</f>
        <v>-0.64943597899844396</v>
      </c>
      <c r="N12" s="238" t="s">
        <v>393</v>
      </c>
      <c r="O12" s="238" t="s">
        <v>394</v>
      </c>
      <c r="P12" s="238"/>
      <c r="Q12" s="238"/>
    </row>
    <row r="13" spans="1:17" ht="15" customHeight="1" x14ac:dyDescent="0.3">
      <c r="B13" s="112"/>
    </row>
    <row r="14" spans="1:17" ht="20.25" x14ac:dyDescent="0.35">
      <c r="B14" s="212" t="s">
        <v>266</v>
      </c>
      <c r="L14" s="233"/>
    </row>
    <row r="15" spans="1:17" x14ac:dyDescent="0.3">
      <c r="B15" s="112"/>
    </row>
    <row r="16" spans="1:17" x14ac:dyDescent="0.3">
      <c r="B16" s="112"/>
    </row>
    <row r="18" spans="2:2" x14ac:dyDescent="0.3">
      <c r="B18" s="217"/>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AE4CF-C3F0-4707-AA82-A568A1EF40BA}">
  <dimension ref="A1:AE37"/>
  <sheetViews>
    <sheetView showGridLines="0" zoomScale="85" zoomScaleNormal="85" workbookViewId="0">
      <selection activeCell="B12" sqref="B12:B14"/>
    </sheetView>
  </sheetViews>
  <sheetFormatPr defaultColWidth="9.140625" defaultRowHeight="16.5" x14ac:dyDescent="0.3"/>
  <cols>
    <col min="1" max="1" width="3.7109375" style="2" customWidth="1"/>
    <col min="2" max="2" width="34.5703125" style="2" customWidth="1"/>
    <col min="3" max="3" width="9.140625" style="2"/>
    <col min="4" max="4" width="10" style="2" customWidth="1"/>
    <col min="5" max="5" width="10.5703125" style="2" customWidth="1"/>
    <col min="6" max="6" width="7.140625" style="2" customWidth="1"/>
    <col min="7" max="7" width="10" style="2" customWidth="1"/>
    <col min="8" max="8" width="8.7109375" style="2" customWidth="1"/>
    <col min="9" max="9" width="14.7109375" style="2" customWidth="1"/>
    <col min="10" max="10" width="9.140625" style="2" customWidth="1"/>
    <col min="11" max="12" width="10.140625" style="2" customWidth="1"/>
    <col min="13" max="13" width="6.5703125" style="2" customWidth="1"/>
    <col min="14" max="14" width="10.140625" style="2" customWidth="1"/>
    <col min="15" max="15" width="10" style="2" customWidth="1"/>
    <col min="16" max="16" width="8.28515625" style="2" customWidth="1"/>
    <col min="17" max="17" width="10.5703125" style="2" bestFit="1" customWidth="1"/>
    <col min="18" max="18" width="11.85546875" style="2" customWidth="1"/>
    <col min="19" max="21" width="10.5703125" style="2" customWidth="1"/>
    <col min="22" max="22" width="6.85546875" style="2" customWidth="1"/>
    <col min="23" max="23" width="11.28515625" style="2" customWidth="1"/>
    <col min="24" max="24" width="11.5703125" style="2" customWidth="1"/>
    <col min="25" max="25" width="1.42578125" style="2" customWidth="1"/>
    <col min="26" max="26" width="10.5703125" style="2" customWidth="1"/>
    <col min="27" max="27" width="10.5703125" style="2" bestFit="1" customWidth="1"/>
    <col min="28" max="28" width="9.5703125" style="2" customWidth="1"/>
    <col min="29" max="29" width="7.85546875" style="2" customWidth="1"/>
    <col min="30" max="30" width="7.28515625" style="2" customWidth="1"/>
    <col min="31" max="16384" width="9.140625" style="2"/>
  </cols>
  <sheetData>
    <row r="1" spans="1:31" ht="21" x14ac:dyDescent="0.3">
      <c r="A1" s="1" t="s">
        <v>331</v>
      </c>
      <c r="K1" s="9" t="s">
        <v>282</v>
      </c>
    </row>
    <row r="2" spans="1:31" ht="17.25" x14ac:dyDescent="0.3">
      <c r="A2" s="3" t="s">
        <v>0</v>
      </c>
    </row>
    <row r="3" spans="1:31" customFormat="1" x14ac:dyDescent="0.3">
      <c r="A3" s="2"/>
      <c r="B3" s="68" t="s">
        <v>337</v>
      </c>
      <c r="D3" s="68" t="s">
        <v>338</v>
      </c>
      <c r="F3" s="68" t="s">
        <v>339</v>
      </c>
    </row>
    <row r="4" spans="1:31" ht="21" x14ac:dyDescent="0.3">
      <c r="A4" s="1"/>
      <c r="B4" s="2" t="s">
        <v>12</v>
      </c>
      <c r="F4" s="2" t="s">
        <v>13</v>
      </c>
    </row>
    <row r="5" spans="1:31" ht="21" x14ac:dyDescent="0.3">
      <c r="A5" s="1"/>
      <c r="B5" s="2" t="s">
        <v>14</v>
      </c>
      <c r="F5" s="2" t="s">
        <v>13</v>
      </c>
    </row>
    <row r="6" spans="1:31" ht="21" x14ac:dyDescent="0.3">
      <c r="A6" s="1"/>
      <c r="B6" s="2" t="s">
        <v>15</v>
      </c>
      <c r="F6" s="2" t="s">
        <v>13</v>
      </c>
    </row>
    <row r="7" spans="1:31" ht="17.25" x14ac:dyDescent="0.3">
      <c r="A7" s="3" t="s">
        <v>1</v>
      </c>
    </row>
    <row r="8" spans="1:31" x14ac:dyDescent="0.3">
      <c r="B8" s="2" t="s">
        <v>22</v>
      </c>
      <c r="C8" s="8" t="s">
        <v>16</v>
      </c>
      <c r="H8" s="2" t="s">
        <v>25</v>
      </c>
      <c r="J8" s="8" t="s">
        <v>16</v>
      </c>
    </row>
    <row r="9" spans="1:31" x14ac:dyDescent="0.3">
      <c r="B9" s="2" t="s">
        <v>23</v>
      </c>
      <c r="C9" s="8" t="s">
        <v>16</v>
      </c>
      <c r="H9" s="2" t="s">
        <v>26</v>
      </c>
      <c r="J9" s="8" t="s">
        <v>16</v>
      </c>
    </row>
    <row r="10" spans="1:31" x14ac:dyDescent="0.3">
      <c r="B10" s="2" t="s">
        <v>24</v>
      </c>
      <c r="C10" s="8" t="s">
        <v>16</v>
      </c>
      <c r="H10" s="2" t="s">
        <v>27</v>
      </c>
      <c r="J10" s="8" t="s">
        <v>16</v>
      </c>
    </row>
    <row r="11" spans="1:31" x14ac:dyDescent="0.3">
      <c r="B11" s="69" t="s">
        <v>114</v>
      </c>
    </row>
    <row r="12" spans="1:31" customFormat="1" ht="29.25" customHeight="1" x14ac:dyDescent="0.25">
      <c r="A12" s="288" t="s">
        <v>215</v>
      </c>
      <c r="B12" s="288" t="s">
        <v>39</v>
      </c>
      <c r="C12" s="288" t="s">
        <v>216</v>
      </c>
      <c r="D12" s="288" t="s">
        <v>34</v>
      </c>
      <c r="E12" s="288" t="s">
        <v>35</v>
      </c>
      <c r="F12" s="326" t="s">
        <v>243</v>
      </c>
      <c r="G12" s="327"/>
      <c r="H12" s="327"/>
      <c r="I12" s="327"/>
      <c r="J12" s="327"/>
      <c r="K12" s="327"/>
      <c r="L12" s="327"/>
      <c r="M12" s="328"/>
      <c r="N12" s="329" t="s">
        <v>244</v>
      </c>
      <c r="O12" s="330"/>
      <c r="P12" s="330"/>
      <c r="Q12" s="330"/>
      <c r="R12" s="331"/>
      <c r="S12" s="319" t="s">
        <v>245</v>
      </c>
      <c r="T12" s="320"/>
      <c r="U12" s="320"/>
      <c r="V12" s="320"/>
      <c r="W12" s="320"/>
      <c r="X12" s="321"/>
      <c r="Z12" s="322" t="s">
        <v>258</v>
      </c>
      <c r="AA12" s="322"/>
      <c r="AB12" s="322"/>
      <c r="AC12" s="322"/>
      <c r="AD12" s="322"/>
      <c r="AE12" s="322"/>
    </row>
    <row r="13" spans="1:31" customFormat="1" ht="15" customHeight="1" x14ac:dyDescent="0.25">
      <c r="A13" s="289"/>
      <c r="B13" s="289"/>
      <c r="C13" s="289"/>
      <c r="D13" s="289"/>
      <c r="E13" s="289"/>
      <c r="F13" s="287" t="s">
        <v>246</v>
      </c>
      <c r="G13" s="334" t="s">
        <v>247</v>
      </c>
      <c r="H13" s="335"/>
      <c r="I13" s="335"/>
      <c r="J13" s="336"/>
      <c r="K13" s="325" t="s">
        <v>248</v>
      </c>
      <c r="L13" s="268" t="s">
        <v>249</v>
      </c>
      <c r="M13" s="323" t="s">
        <v>250</v>
      </c>
      <c r="N13" s="287" t="s">
        <v>246</v>
      </c>
      <c r="O13" s="332" t="s">
        <v>18</v>
      </c>
      <c r="P13" s="333"/>
      <c r="Q13" s="268" t="s">
        <v>249</v>
      </c>
      <c r="R13" s="323" t="s">
        <v>209</v>
      </c>
      <c r="S13" s="287" t="s">
        <v>246</v>
      </c>
      <c r="T13" s="332" t="s">
        <v>18</v>
      </c>
      <c r="U13" s="333"/>
      <c r="V13" s="268" t="s">
        <v>249</v>
      </c>
      <c r="W13" s="323" t="s">
        <v>251</v>
      </c>
      <c r="X13" s="323" t="s">
        <v>210</v>
      </c>
      <c r="Z13" s="337" t="s">
        <v>252</v>
      </c>
      <c r="AA13" s="337"/>
      <c r="AB13" s="337"/>
      <c r="AC13" s="318" t="s">
        <v>253</v>
      </c>
      <c r="AD13" s="325" t="s">
        <v>248</v>
      </c>
      <c r="AE13" s="268" t="s">
        <v>249</v>
      </c>
    </row>
    <row r="14" spans="1:31" customFormat="1" ht="46.9" customHeight="1" x14ac:dyDescent="0.25">
      <c r="A14" s="290"/>
      <c r="B14" s="290"/>
      <c r="C14" s="290"/>
      <c r="D14" s="290"/>
      <c r="E14" s="290"/>
      <c r="F14" s="287"/>
      <c r="G14" s="137" t="s">
        <v>305</v>
      </c>
      <c r="H14" s="137" t="s">
        <v>36</v>
      </c>
      <c r="I14" s="137" t="s">
        <v>37</v>
      </c>
      <c r="J14" s="183" t="s">
        <v>254</v>
      </c>
      <c r="K14" s="325"/>
      <c r="L14" s="268"/>
      <c r="M14" s="324"/>
      <c r="N14" s="287"/>
      <c r="O14" s="183" t="s">
        <v>253</v>
      </c>
      <c r="P14" s="184" t="s">
        <v>248</v>
      </c>
      <c r="Q14" s="268"/>
      <c r="R14" s="324"/>
      <c r="S14" s="287"/>
      <c r="T14" s="183" t="s">
        <v>253</v>
      </c>
      <c r="U14" s="184" t="s">
        <v>248</v>
      </c>
      <c r="V14" s="268"/>
      <c r="W14" s="324"/>
      <c r="X14" s="324"/>
      <c r="Z14" s="137" t="s">
        <v>305</v>
      </c>
      <c r="AA14" s="137" t="s">
        <v>36</v>
      </c>
      <c r="AB14" s="137" t="s">
        <v>37</v>
      </c>
      <c r="AC14" s="318"/>
      <c r="AD14" s="325"/>
      <c r="AE14" s="268"/>
    </row>
    <row r="15" spans="1:31" customFormat="1" ht="18" customHeight="1" x14ac:dyDescent="0.25">
      <c r="A15" s="185"/>
      <c r="B15" s="186" t="s">
        <v>10</v>
      </c>
      <c r="C15" s="185"/>
      <c r="D15" s="185"/>
      <c r="E15" s="185"/>
      <c r="F15" s="185">
        <v>1</v>
      </c>
      <c r="G15" s="185">
        <v>2</v>
      </c>
      <c r="H15" s="185">
        <v>3</v>
      </c>
      <c r="I15" s="185">
        <v>4</v>
      </c>
      <c r="J15" s="185">
        <v>5</v>
      </c>
      <c r="K15" s="185">
        <v>6</v>
      </c>
      <c r="L15" s="185">
        <v>7</v>
      </c>
      <c r="M15" s="185">
        <v>8</v>
      </c>
      <c r="N15" s="185">
        <v>9</v>
      </c>
      <c r="O15" s="185">
        <v>10</v>
      </c>
      <c r="P15" s="185">
        <v>11</v>
      </c>
      <c r="Q15" s="185">
        <v>12</v>
      </c>
      <c r="R15" s="185">
        <v>13</v>
      </c>
      <c r="S15" s="185">
        <v>14</v>
      </c>
      <c r="T15" s="185">
        <v>15</v>
      </c>
      <c r="U15" s="185">
        <v>16</v>
      </c>
      <c r="V15" s="185">
        <v>17</v>
      </c>
      <c r="W15" s="185">
        <v>18</v>
      </c>
      <c r="X15" s="185">
        <v>19</v>
      </c>
      <c r="Z15" s="185"/>
      <c r="AA15" s="185"/>
      <c r="AB15" s="185"/>
      <c r="AC15" s="185"/>
      <c r="AD15" s="185"/>
      <c r="AE15" s="185"/>
    </row>
    <row r="16" spans="1:31" customFormat="1" ht="15.75" x14ac:dyDescent="0.3">
      <c r="A16" s="153"/>
      <c r="B16" s="154" t="s">
        <v>2</v>
      </c>
      <c r="C16" s="154"/>
      <c r="D16" s="154"/>
      <c r="E16" s="154"/>
      <c r="F16" s="154"/>
      <c r="G16" s="187"/>
      <c r="H16" s="187"/>
      <c r="I16" s="187"/>
      <c r="J16" s="162"/>
      <c r="K16" s="187"/>
      <c r="L16" s="155"/>
      <c r="M16" s="155"/>
      <c r="N16" s="155"/>
      <c r="O16" s="162"/>
      <c r="P16" s="187"/>
      <c r="Q16" s="155"/>
      <c r="R16" s="155"/>
      <c r="S16" s="155"/>
      <c r="T16" s="162"/>
      <c r="U16" s="187"/>
      <c r="V16" s="155"/>
      <c r="W16" s="155"/>
      <c r="X16" s="155"/>
      <c r="Z16" s="187"/>
      <c r="AA16" s="187"/>
      <c r="AB16" s="187"/>
      <c r="AC16" s="162"/>
      <c r="AD16" s="187"/>
      <c r="AE16" s="155"/>
    </row>
    <row r="17" spans="1:31" customFormat="1" ht="15.75" x14ac:dyDescent="0.3">
      <c r="A17" s="153"/>
      <c r="B17" s="154" t="s">
        <v>3</v>
      </c>
      <c r="C17" s="154"/>
      <c r="D17" s="154"/>
      <c r="E17" s="154"/>
      <c r="F17" s="154"/>
      <c r="G17" s="187"/>
      <c r="H17" s="187"/>
      <c r="I17" s="187"/>
      <c r="J17" s="162"/>
      <c r="K17" s="187"/>
      <c r="L17" s="155"/>
      <c r="M17" s="155"/>
      <c r="N17" s="155"/>
      <c r="O17" s="162"/>
      <c r="P17" s="187"/>
      <c r="Q17" s="155"/>
      <c r="R17" s="155"/>
      <c r="S17" s="155"/>
      <c r="T17" s="162"/>
      <c r="U17" s="187"/>
      <c r="V17" s="155"/>
      <c r="W17" s="155"/>
      <c r="X17" s="155"/>
      <c r="Z17" s="187"/>
      <c r="AA17" s="187"/>
      <c r="AB17" s="187"/>
      <c r="AC17" s="162"/>
      <c r="AD17" s="187"/>
      <c r="AE17" s="155"/>
    </row>
    <row r="18" spans="1:31" customFormat="1" ht="15.75" x14ac:dyDescent="0.3">
      <c r="A18" s="153"/>
      <c r="B18" s="154" t="s">
        <v>4</v>
      </c>
      <c r="C18" s="154"/>
      <c r="D18" s="154"/>
      <c r="E18" s="154"/>
      <c r="F18" s="154"/>
      <c r="G18" s="187"/>
      <c r="H18" s="187"/>
      <c r="I18" s="187"/>
      <c r="J18" s="162"/>
      <c r="K18" s="187"/>
      <c r="L18" s="155"/>
      <c r="M18" s="155"/>
      <c r="N18" s="155"/>
      <c r="O18" s="162"/>
      <c r="P18" s="187"/>
      <c r="Q18" s="155"/>
      <c r="R18" s="155"/>
      <c r="S18" s="155"/>
      <c r="T18" s="162"/>
      <c r="U18" s="187"/>
      <c r="V18" s="155"/>
      <c r="W18" s="155"/>
      <c r="X18" s="155"/>
      <c r="Z18" s="187"/>
      <c r="AA18" s="187"/>
      <c r="AB18" s="187"/>
      <c r="AC18" s="162"/>
      <c r="AD18" s="187"/>
      <c r="AE18" s="155"/>
    </row>
    <row r="19" spans="1:31" customFormat="1" ht="15.75" x14ac:dyDescent="0.3">
      <c r="A19" s="153"/>
      <c r="B19" s="154" t="s">
        <v>5</v>
      </c>
      <c r="C19" s="154"/>
      <c r="D19" s="154"/>
      <c r="E19" s="154"/>
      <c r="F19" s="154"/>
      <c r="G19" s="187"/>
      <c r="H19" s="187"/>
      <c r="I19" s="187"/>
      <c r="J19" s="162"/>
      <c r="K19" s="187"/>
      <c r="L19" s="155"/>
      <c r="M19" s="155"/>
      <c r="N19" s="155"/>
      <c r="O19" s="162"/>
      <c r="P19" s="187"/>
      <c r="Q19" s="155"/>
      <c r="R19" s="155"/>
      <c r="S19" s="155"/>
      <c r="T19" s="162"/>
      <c r="U19" s="187"/>
      <c r="V19" s="155"/>
      <c r="W19" s="155"/>
      <c r="X19" s="155"/>
      <c r="Z19" s="187"/>
      <c r="AA19" s="187"/>
      <c r="AB19" s="187"/>
      <c r="AC19" s="162"/>
      <c r="AD19" s="187"/>
      <c r="AE19" s="155"/>
    </row>
    <row r="20" spans="1:31" customFormat="1" ht="15.75" x14ac:dyDescent="0.3">
      <c r="A20" s="153"/>
      <c r="B20" s="154" t="s">
        <v>6</v>
      </c>
      <c r="C20" s="154"/>
      <c r="D20" s="154"/>
      <c r="E20" s="154"/>
      <c r="F20" s="154"/>
      <c r="G20" s="187"/>
      <c r="H20" s="187"/>
      <c r="I20" s="187"/>
      <c r="J20" s="162"/>
      <c r="K20" s="187"/>
      <c r="L20" s="155"/>
      <c r="M20" s="155"/>
      <c r="N20" s="155"/>
      <c r="O20" s="162"/>
      <c r="P20" s="187"/>
      <c r="Q20" s="155"/>
      <c r="R20" s="155"/>
      <c r="S20" s="155"/>
      <c r="T20" s="162"/>
      <c r="U20" s="187"/>
      <c r="V20" s="155"/>
      <c r="W20" s="155"/>
      <c r="X20" s="155"/>
      <c r="Z20" s="187"/>
      <c r="AA20" s="187"/>
      <c r="AB20" s="187"/>
      <c r="AC20" s="162"/>
      <c r="AD20" s="187"/>
      <c r="AE20" s="155"/>
    </row>
    <row r="21" spans="1:31" customFormat="1" ht="15.75" x14ac:dyDescent="0.3">
      <c r="A21" s="153"/>
      <c r="B21" s="154" t="s">
        <v>7</v>
      </c>
      <c r="C21" s="154"/>
      <c r="D21" s="154"/>
      <c r="E21" s="154"/>
      <c r="F21" s="154"/>
      <c r="G21" s="187"/>
      <c r="H21" s="187"/>
      <c r="I21" s="187"/>
      <c r="J21" s="162"/>
      <c r="K21" s="187"/>
      <c r="L21" s="155"/>
      <c r="M21" s="155"/>
      <c r="N21" s="155"/>
      <c r="O21" s="162"/>
      <c r="P21" s="187"/>
      <c r="Q21" s="155"/>
      <c r="R21" s="155"/>
      <c r="S21" s="155"/>
      <c r="T21" s="162"/>
      <c r="U21" s="187"/>
      <c r="V21" s="155"/>
      <c r="W21" s="155"/>
      <c r="X21" s="155"/>
      <c r="Z21" s="187"/>
      <c r="AA21" s="187"/>
      <c r="AB21" s="187"/>
      <c r="AC21" s="162"/>
      <c r="AD21" s="187"/>
      <c r="AE21" s="155"/>
    </row>
    <row r="22" spans="1:31" customFormat="1" ht="15.75" x14ac:dyDescent="0.3">
      <c r="A22" s="153"/>
      <c r="B22" s="154" t="s">
        <v>8</v>
      </c>
      <c r="C22" s="154"/>
      <c r="D22" s="154"/>
      <c r="E22" s="154"/>
      <c r="F22" s="154"/>
      <c r="G22" s="187"/>
      <c r="H22" s="187"/>
      <c r="I22" s="187"/>
      <c r="J22" s="162"/>
      <c r="K22" s="187"/>
      <c r="L22" s="155"/>
      <c r="M22" s="155"/>
      <c r="N22" s="155"/>
      <c r="O22" s="162"/>
      <c r="P22" s="187"/>
      <c r="Q22" s="155"/>
      <c r="R22" s="155"/>
      <c r="S22" s="155"/>
      <c r="T22" s="162"/>
      <c r="U22" s="187"/>
      <c r="V22" s="155"/>
      <c r="W22" s="155"/>
      <c r="X22" s="155"/>
      <c r="Z22" s="187"/>
      <c r="AA22" s="187"/>
      <c r="AB22" s="187"/>
      <c r="AC22" s="162"/>
      <c r="AD22" s="187"/>
      <c r="AE22" s="155"/>
    </row>
    <row r="23" spans="1:31" customFormat="1" ht="15.75" x14ac:dyDescent="0.3">
      <c r="A23" s="153"/>
      <c r="B23" s="154" t="s">
        <v>9</v>
      </c>
      <c r="C23" s="154"/>
      <c r="D23" s="154"/>
      <c r="E23" s="154"/>
      <c r="F23" s="154"/>
      <c r="G23" s="187"/>
      <c r="H23" s="187"/>
      <c r="I23" s="187"/>
      <c r="J23" s="162"/>
      <c r="K23" s="187"/>
      <c r="L23" s="155"/>
      <c r="M23" s="155"/>
      <c r="N23" s="155"/>
      <c r="O23" s="162"/>
      <c r="P23" s="187"/>
      <c r="Q23" s="155"/>
      <c r="R23" s="155"/>
      <c r="S23" s="155"/>
      <c r="T23" s="162"/>
      <c r="U23" s="187"/>
      <c r="V23" s="155"/>
      <c r="W23" s="155"/>
      <c r="X23" s="155"/>
      <c r="Z23" s="187"/>
      <c r="AA23" s="187"/>
      <c r="AB23" s="187"/>
      <c r="AC23" s="162"/>
      <c r="AD23" s="187"/>
      <c r="AE23" s="155"/>
    </row>
    <row r="24" spans="1:31" customFormat="1" ht="8.25" customHeight="1" x14ac:dyDescent="0.3">
      <c r="A24" s="166"/>
      <c r="B24" s="167"/>
      <c r="C24" s="167"/>
      <c r="D24" s="167"/>
      <c r="E24" s="167"/>
      <c r="F24" s="167"/>
      <c r="G24" s="167"/>
      <c r="H24" s="167"/>
      <c r="I24" s="167"/>
      <c r="J24" s="171"/>
      <c r="K24" s="188"/>
      <c r="L24" s="168"/>
      <c r="M24" s="168"/>
      <c r="N24" s="168"/>
      <c r="O24" s="171"/>
      <c r="P24" s="188"/>
      <c r="Q24" s="168"/>
      <c r="R24" s="168"/>
      <c r="S24" s="168"/>
      <c r="T24" s="171"/>
      <c r="U24" s="188"/>
      <c r="V24" s="168"/>
      <c r="W24" s="168"/>
      <c r="X24" s="189"/>
      <c r="Z24" s="167"/>
      <c r="AA24" s="167"/>
      <c r="AB24" s="167"/>
      <c r="AC24" s="171"/>
      <c r="AD24" s="188"/>
      <c r="AE24" s="168"/>
    </row>
    <row r="25" spans="1:31" customFormat="1" ht="15.75" x14ac:dyDescent="0.3">
      <c r="A25" s="166">
        <v>1</v>
      </c>
      <c r="B25" s="167" t="s">
        <v>2</v>
      </c>
      <c r="C25" s="167" t="s">
        <v>227</v>
      </c>
      <c r="D25" s="167" t="s">
        <v>227</v>
      </c>
      <c r="E25" s="167" t="s">
        <v>226</v>
      </c>
      <c r="F25" s="167"/>
      <c r="G25" s="190"/>
      <c r="H25" s="190"/>
      <c r="I25" s="190"/>
      <c r="J25" s="171"/>
      <c r="K25" s="190"/>
      <c r="L25" s="168"/>
      <c r="M25" s="168"/>
      <c r="N25" s="168"/>
      <c r="O25" s="171"/>
      <c r="P25" s="190"/>
      <c r="Q25" s="168"/>
      <c r="R25" s="168"/>
      <c r="S25" s="168"/>
      <c r="T25" s="171"/>
      <c r="U25" s="190"/>
      <c r="V25" s="168"/>
      <c r="W25" s="168"/>
      <c r="X25" s="168"/>
      <c r="Z25" s="190"/>
      <c r="AA25" s="190"/>
      <c r="AB25" s="190"/>
      <c r="AC25" s="171"/>
      <c r="AD25" s="190"/>
      <c r="AE25" s="168"/>
    </row>
    <row r="26" spans="1:31" customFormat="1" ht="15.75" x14ac:dyDescent="0.3">
      <c r="A26" s="166">
        <v>2</v>
      </c>
      <c r="B26" s="167" t="s">
        <v>2</v>
      </c>
      <c r="C26" s="167" t="s">
        <v>227</v>
      </c>
      <c r="D26" s="167" t="s">
        <v>229</v>
      </c>
      <c r="E26" s="167" t="s">
        <v>228</v>
      </c>
      <c r="F26" s="167"/>
      <c r="G26" s="190"/>
      <c r="H26" s="190"/>
      <c r="I26" s="190"/>
      <c r="J26" s="171"/>
      <c r="K26" s="190"/>
      <c r="L26" s="168"/>
      <c r="M26" s="168"/>
      <c r="N26" s="168"/>
      <c r="O26" s="171"/>
      <c r="P26" s="190"/>
      <c r="Q26" s="168"/>
      <c r="R26" s="168"/>
      <c r="S26" s="168"/>
      <c r="T26" s="171"/>
      <c r="U26" s="190"/>
      <c r="V26" s="168"/>
      <c r="W26" s="168"/>
      <c r="X26" s="168"/>
      <c r="Z26" s="190"/>
      <c r="AA26" s="190"/>
      <c r="AB26" s="190"/>
      <c r="AC26" s="171"/>
      <c r="AD26" s="190"/>
      <c r="AE26" s="168"/>
    </row>
    <row r="27" spans="1:31" customFormat="1" ht="20.25" x14ac:dyDescent="0.35">
      <c r="A27" s="208"/>
      <c r="B27" s="212" t="s">
        <v>266</v>
      </c>
      <c r="C27" s="209"/>
      <c r="D27" s="209"/>
      <c r="E27" s="209"/>
      <c r="F27" s="209"/>
      <c r="G27" s="210"/>
      <c r="H27" s="210"/>
      <c r="I27" s="210"/>
      <c r="J27" s="211"/>
      <c r="K27" s="210"/>
      <c r="L27" s="189"/>
      <c r="M27" s="189"/>
      <c r="N27" s="189"/>
      <c r="O27" s="211"/>
      <c r="P27" s="210"/>
      <c r="Q27" s="189"/>
      <c r="R27" s="189"/>
      <c r="S27" s="189"/>
      <c r="T27" s="211"/>
      <c r="U27" s="210"/>
      <c r="V27" s="189"/>
      <c r="W27" s="189"/>
      <c r="X27" s="189"/>
      <c r="Z27" s="210"/>
      <c r="AA27" s="210"/>
      <c r="AB27" s="210"/>
      <c r="AC27" s="211"/>
      <c r="AD27" s="210"/>
      <c r="AE27" s="189"/>
    </row>
    <row r="28" spans="1:31" x14ac:dyDescent="0.3">
      <c r="B28" s="10" t="s">
        <v>285</v>
      </c>
    </row>
    <row r="29" spans="1:31" x14ac:dyDescent="0.3">
      <c r="B29" s="10" t="s">
        <v>306</v>
      </c>
    </row>
    <row r="30" spans="1:31" x14ac:dyDescent="0.3">
      <c r="B30" s="10" t="s">
        <v>286</v>
      </c>
    </row>
    <row r="31" spans="1:31" x14ac:dyDescent="0.3">
      <c r="B31" s="10" t="s">
        <v>287</v>
      </c>
    </row>
    <row r="32" spans="1:31" x14ac:dyDescent="0.3">
      <c r="B32" s="10" t="s">
        <v>267</v>
      </c>
    </row>
    <row r="33" spans="2:2" x14ac:dyDescent="0.3">
      <c r="B33" s="10" t="s">
        <v>288</v>
      </c>
    </row>
    <row r="34" spans="2:2" x14ac:dyDescent="0.3">
      <c r="B34" s="10" t="s">
        <v>289</v>
      </c>
    </row>
    <row r="35" spans="2:2" x14ac:dyDescent="0.3">
      <c r="B35" s="10" t="s">
        <v>270</v>
      </c>
    </row>
    <row r="36" spans="2:2" x14ac:dyDescent="0.3">
      <c r="B36" s="2" t="s">
        <v>290</v>
      </c>
    </row>
    <row r="37" spans="2:2" x14ac:dyDescent="0.3">
      <c r="B37" s="10" t="s">
        <v>291</v>
      </c>
    </row>
  </sheetData>
  <mergeCells count="27">
    <mergeCell ref="F13:F14"/>
    <mergeCell ref="X13:X14"/>
    <mergeCell ref="AD13:AD14"/>
    <mergeCell ref="F12:M12"/>
    <mergeCell ref="N12:R12"/>
    <mergeCell ref="O13:P13"/>
    <mergeCell ref="Q13:Q14"/>
    <mergeCell ref="R13:R14"/>
    <mergeCell ref="S13:S14"/>
    <mergeCell ref="T13:U13"/>
    <mergeCell ref="G13:J13"/>
    <mergeCell ref="K13:K14"/>
    <mergeCell ref="L13:L14"/>
    <mergeCell ref="M13:M14"/>
    <mergeCell ref="N13:N14"/>
    <mergeCell ref="Z13:AB13"/>
    <mergeCell ref="A12:A14"/>
    <mergeCell ref="B12:B14"/>
    <mergeCell ref="C12:C14"/>
    <mergeCell ref="D12:D14"/>
    <mergeCell ref="E12:E14"/>
    <mergeCell ref="AC13:AC14"/>
    <mergeCell ref="AE13:AE14"/>
    <mergeCell ref="S12:X12"/>
    <mergeCell ref="Z12:AE12"/>
    <mergeCell ref="V13:V14"/>
    <mergeCell ref="W13:W14"/>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BD7BF-C694-4C95-89D0-5A8D883CB493}">
  <dimension ref="A1:J30"/>
  <sheetViews>
    <sheetView showGridLines="0" zoomScale="85" zoomScaleNormal="85" workbookViewId="0">
      <selection activeCell="B7" sqref="B7"/>
    </sheetView>
  </sheetViews>
  <sheetFormatPr defaultColWidth="9.140625" defaultRowHeight="16.5" x14ac:dyDescent="0.3"/>
  <cols>
    <col min="1" max="1" width="4.7109375" style="2" customWidth="1"/>
    <col min="2" max="2" width="35.140625" style="2" customWidth="1"/>
    <col min="3" max="5" width="18.5703125" style="2" customWidth="1"/>
    <col min="6" max="6" width="16.28515625" style="2" customWidth="1"/>
    <col min="7" max="7" width="13.28515625" style="2" customWidth="1"/>
    <col min="8" max="8" width="13.5703125" style="2" bestFit="1" customWidth="1"/>
    <col min="9" max="9" width="29.7109375" style="2" bestFit="1" customWidth="1"/>
    <col min="10" max="10" width="23.28515625" style="2" bestFit="1" customWidth="1"/>
    <col min="11" max="16384" width="9.140625" style="2"/>
  </cols>
  <sheetData>
    <row r="1" spans="1:8" ht="21" x14ac:dyDescent="0.3">
      <c r="A1" s="1" t="s">
        <v>38</v>
      </c>
    </row>
    <row r="2" spans="1:8" ht="17.25" x14ac:dyDescent="0.3">
      <c r="A2" s="3" t="s">
        <v>0</v>
      </c>
    </row>
    <row r="3" spans="1:8" customFormat="1" x14ac:dyDescent="0.3">
      <c r="A3" s="2"/>
      <c r="B3" s="68" t="s">
        <v>337</v>
      </c>
      <c r="D3" s="68" t="s">
        <v>338</v>
      </c>
      <c r="F3" s="68" t="s">
        <v>339</v>
      </c>
    </row>
    <row r="4" spans="1:8" ht="21" x14ac:dyDescent="0.3">
      <c r="A4" s="1"/>
      <c r="B4" s="2" t="s">
        <v>43</v>
      </c>
      <c r="C4" s="2" t="s">
        <v>47</v>
      </c>
    </row>
    <row r="5" spans="1:8" ht="17.25" x14ac:dyDescent="0.3">
      <c r="A5" s="3" t="s">
        <v>1</v>
      </c>
    </row>
    <row r="6" spans="1:8" ht="17.25" x14ac:dyDescent="0.3">
      <c r="A6" s="3"/>
      <c r="B6" s="86" t="s">
        <v>139</v>
      </c>
    </row>
    <row r="7" spans="1:8" ht="49.5" x14ac:dyDescent="0.3">
      <c r="A7" s="1"/>
      <c r="B7" s="7" t="s">
        <v>39</v>
      </c>
      <c r="C7" s="7" t="s">
        <v>44</v>
      </c>
      <c r="D7" s="7" t="s">
        <v>34</v>
      </c>
      <c r="E7" s="7" t="s">
        <v>35</v>
      </c>
      <c r="F7" s="7" t="s">
        <v>40</v>
      </c>
      <c r="G7" s="7" t="s">
        <v>45</v>
      </c>
      <c r="H7" s="7" t="s">
        <v>41</v>
      </c>
    </row>
    <row r="8" spans="1:8" ht="18.75" customHeight="1" x14ac:dyDescent="0.3">
      <c r="A8" s="1"/>
      <c r="B8" s="204" t="s">
        <v>42</v>
      </c>
      <c r="C8" s="205"/>
      <c r="D8" s="205"/>
      <c r="E8" s="205"/>
      <c r="F8" s="206" t="s">
        <v>28</v>
      </c>
      <c r="G8" s="206" t="s">
        <v>29</v>
      </c>
      <c r="H8" s="206" t="s">
        <v>46</v>
      </c>
    </row>
    <row r="9" spans="1:8" x14ac:dyDescent="0.3">
      <c r="B9" s="5" t="s">
        <v>2</v>
      </c>
      <c r="C9" s="5"/>
      <c r="D9" s="5"/>
      <c r="E9" s="5"/>
      <c r="F9" s="5"/>
      <c r="G9" s="5"/>
      <c r="H9" s="5"/>
    </row>
    <row r="10" spans="1:8" x14ac:dyDescent="0.3">
      <c r="B10" s="5" t="s">
        <v>3</v>
      </c>
      <c r="C10" s="5"/>
      <c r="D10" s="5"/>
      <c r="E10" s="5"/>
      <c r="F10" s="5"/>
      <c r="G10" s="5"/>
      <c r="H10" s="5"/>
    </row>
    <row r="11" spans="1:8" x14ac:dyDescent="0.3">
      <c r="B11" s="5" t="s">
        <v>4</v>
      </c>
      <c r="C11" s="5"/>
      <c r="D11" s="5"/>
      <c r="E11" s="5"/>
      <c r="F11" s="5"/>
      <c r="G11" s="5"/>
      <c r="H11" s="5"/>
    </row>
    <row r="12" spans="1:8" x14ac:dyDescent="0.3">
      <c r="B12" s="5" t="s">
        <v>5</v>
      </c>
      <c r="C12" s="5"/>
      <c r="D12" s="5"/>
      <c r="E12" s="5"/>
      <c r="F12" s="5"/>
      <c r="G12" s="5"/>
      <c r="H12" s="5"/>
    </row>
    <row r="13" spans="1:8" x14ac:dyDescent="0.3">
      <c r="B13" s="5" t="s">
        <v>6</v>
      </c>
      <c r="C13" s="5"/>
      <c r="D13" s="5"/>
      <c r="E13" s="5"/>
      <c r="F13" s="5"/>
      <c r="G13" s="5"/>
      <c r="H13" s="5"/>
    </row>
    <row r="14" spans="1:8" x14ac:dyDescent="0.3">
      <c r="B14" s="5" t="s">
        <v>7</v>
      </c>
      <c r="C14" s="5"/>
      <c r="D14" s="5"/>
      <c r="E14" s="5"/>
      <c r="F14" s="5"/>
      <c r="G14" s="5"/>
      <c r="H14" s="5"/>
    </row>
    <row r="15" spans="1:8" x14ac:dyDescent="0.3">
      <c r="B15" s="5" t="s">
        <v>8</v>
      </c>
      <c r="C15" s="5"/>
      <c r="D15" s="5"/>
      <c r="E15" s="5"/>
      <c r="F15" s="5"/>
      <c r="G15" s="5"/>
      <c r="H15" s="5"/>
    </row>
    <row r="16" spans="1:8" x14ac:dyDescent="0.3">
      <c r="B16" s="5" t="s">
        <v>9</v>
      </c>
      <c r="C16" s="5"/>
      <c r="D16" s="5"/>
      <c r="E16" s="5"/>
      <c r="F16" s="5"/>
      <c r="G16" s="5"/>
      <c r="H16" s="5"/>
    </row>
    <row r="17" spans="1:10" ht="20.25" x14ac:dyDescent="0.35">
      <c r="B17" s="212" t="s">
        <v>266</v>
      </c>
      <c r="C17" s="207"/>
      <c r="D17" s="207"/>
      <c r="E17" s="207"/>
      <c r="F17" s="207"/>
      <c r="G17" s="207"/>
      <c r="H17" s="207"/>
    </row>
    <row r="18" spans="1:10" x14ac:dyDescent="0.3">
      <c r="B18" s="10" t="s">
        <v>48</v>
      </c>
    </row>
    <row r="19" spans="1:10" x14ac:dyDescent="0.3">
      <c r="B19" s="10" t="s">
        <v>49</v>
      </c>
    </row>
    <row r="20" spans="1:10" x14ac:dyDescent="0.3">
      <c r="B20" s="69" t="s">
        <v>114</v>
      </c>
    </row>
    <row r="21" spans="1:10" x14ac:dyDescent="0.3">
      <c r="B21" s="86" t="s">
        <v>145</v>
      </c>
    </row>
    <row r="22" spans="1:10" x14ac:dyDescent="0.3">
      <c r="A22" s="89" t="s">
        <v>144</v>
      </c>
      <c r="B22" s="89" t="s">
        <v>39</v>
      </c>
      <c r="C22" s="89" t="s">
        <v>44</v>
      </c>
      <c r="D22" s="89" t="s">
        <v>34</v>
      </c>
      <c r="E22" s="89" t="s">
        <v>35</v>
      </c>
      <c r="F22" s="89" t="s">
        <v>146</v>
      </c>
      <c r="G22" s="89" t="s">
        <v>141</v>
      </c>
      <c r="H22" s="89" t="s">
        <v>140</v>
      </c>
      <c r="I22" s="89" t="s">
        <v>142</v>
      </c>
      <c r="J22" s="89" t="s">
        <v>143</v>
      </c>
    </row>
    <row r="23" spans="1:10" x14ac:dyDescent="0.3">
      <c r="A23" s="88"/>
      <c r="B23" s="5"/>
      <c r="C23" s="5"/>
      <c r="D23" s="5"/>
      <c r="E23" s="5"/>
      <c r="F23" s="5">
        <v>1</v>
      </c>
      <c r="G23" s="5">
        <v>2</v>
      </c>
      <c r="H23" s="5">
        <v>3</v>
      </c>
      <c r="I23" s="5">
        <v>4</v>
      </c>
      <c r="J23" s="5">
        <v>5</v>
      </c>
    </row>
    <row r="24" spans="1:10" x14ac:dyDescent="0.3">
      <c r="A24" s="88"/>
      <c r="B24" s="5"/>
      <c r="C24" s="5"/>
      <c r="D24" s="5"/>
      <c r="E24" s="5"/>
      <c r="F24" s="5"/>
      <c r="G24" s="5"/>
      <c r="H24" s="5"/>
      <c r="I24" s="5"/>
      <c r="J24" s="5"/>
    </row>
    <row r="25" spans="1:10" ht="20.25" x14ac:dyDescent="0.35">
      <c r="B25" s="212" t="s">
        <v>266</v>
      </c>
    </row>
    <row r="26" spans="1:10" x14ac:dyDescent="0.3">
      <c r="B26" s="10" t="s">
        <v>292</v>
      </c>
    </row>
    <row r="27" spans="1:10" x14ac:dyDescent="0.3">
      <c r="B27" s="10" t="s">
        <v>293</v>
      </c>
    </row>
    <row r="28" spans="1:10" x14ac:dyDescent="0.3">
      <c r="B28" s="10" t="s">
        <v>294</v>
      </c>
    </row>
    <row r="29" spans="1:10" x14ac:dyDescent="0.3">
      <c r="B29" s="10" t="s">
        <v>296</v>
      </c>
    </row>
    <row r="30" spans="1:10" x14ac:dyDescent="0.3">
      <c r="B30" s="10" t="s">
        <v>295</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3CD54-24D2-4025-9FCB-48D5E510BE9F}">
  <dimension ref="A1:L88"/>
  <sheetViews>
    <sheetView showGridLines="0" zoomScale="85" zoomScaleNormal="85" workbookViewId="0">
      <selection activeCell="E13" sqref="E13"/>
    </sheetView>
  </sheetViews>
  <sheetFormatPr defaultColWidth="9.140625" defaultRowHeight="16.5" x14ac:dyDescent="0.3"/>
  <cols>
    <col min="1" max="1" width="4.28515625" style="2" customWidth="1"/>
    <col min="2" max="2" width="37.85546875" style="2" customWidth="1"/>
    <col min="3" max="4" width="12" style="2" customWidth="1"/>
    <col min="5" max="5" width="14.28515625" style="2" customWidth="1"/>
    <col min="6" max="7" width="12" style="2" customWidth="1"/>
    <col min="8" max="8" width="18.85546875" style="2" customWidth="1"/>
    <col min="9" max="9" width="19.85546875" style="2" customWidth="1"/>
    <col min="10" max="10" width="22.42578125" style="2" customWidth="1"/>
    <col min="11" max="11" width="18.5703125" style="2" customWidth="1"/>
    <col min="12" max="12" width="18.28515625" style="2" customWidth="1"/>
    <col min="13" max="16384" width="9.140625" style="2"/>
  </cols>
  <sheetData>
    <row r="1" spans="1:11" ht="21" x14ac:dyDescent="0.3">
      <c r="B1" s="1" t="s">
        <v>93</v>
      </c>
    </row>
    <row r="2" spans="1:11" x14ac:dyDescent="0.3">
      <c r="B2" s="90" t="s">
        <v>259</v>
      </c>
    </row>
    <row r="3" spans="1:11" ht="17.25" x14ac:dyDescent="0.3">
      <c r="A3" s="3" t="s">
        <v>0</v>
      </c>
    </row>
    <row r="4" spans="1:11" customFormat="1" x14ac:dyDescent="0.3">
      <c r="A4" s="2"/>
      <c r="B4" s="68" t="s">
        <v>337</v>
      </c>
      <c r="D4" s="68" t="s">
        <v>338</v>
      </c>
      <c r="F4" s="68" t="s">
        <v>339</v>
      </c>
    </row>
    <row r="5" spans="1:11" x14ac:dyDescent="0.3">
      <c r="B5" s="52" t="s">
        <v>82</v>
      </c>
      <c r="C5" s="52" t="s">
        <v>83</v>
      </c>
    </row>
    <row r="6" spans="1:11" x14ac:dyDescent="0.3">
      <c r="B6" s="2" t="s">
        <v>84</v>
      </c>
      <c r="C6" s="2" t="s">
        <v>85</v>
      </c>
    </row>
    <row r="7" spans="1:11" x14ac:dyDescent="0.3">
      <c r="B7" s="2" t="s">
        <v>148</v>
      </c>
      <c r="C7" s="2" t="s">
        <v>85</v>
      </c>
      <c r="H7" s="9"/>
    </row>
    <row r="8" spans="1:11" x14ac:dyDescent="0.3">
      <c r="B8" s="2" t="s">
        <v>149</v>
      </c>
      <c r="C8" s="2" t="s">
        <v>85</v>
      </c>
      <c r="H8" s="9"/>
    </row>
    <row r="9" spans="1:11" x14ac:dyDescent="0.3">
      <c r="B9" s="2" t="s">
        <v>86</v>
      </c>
      <c r="C9" s="2" t="s">
        <v>85</v>
      </c>
    </row>
    <row r="10" spans="1:11" ht="17.25" x14ac:dyDescent="0.3">
      <c r="A10" s="3" t="s">
        <v>1</v>
      </c>
    </row>
    <row r="11" spans="1:11" x14ac:dyDescent="0.3">
      <c r="B11" s="86" t="s">
        <v>153</v>
      </c>
    </row>
    <row r="12" spans="1:11" x14ac:dyDescent="0.3">
      <c r="K12" s="9" t="s">
        <v>88</v>
      </c>
    </row>
    <row r="13" spans="1:11" ht="44.25" customHeight="1" x14ac:dyDescent="0.3">
      <c r="B13" s="38" t="s">
        <v>39</v>
      </c>
      <c r="C13" s="38" t="s">
        <v>33</v>
      </c>
      <c r="D13" s="38" t="s">
        <v>34</v>
      </c>
      <c r="E13" s="38" t="s">
        <v>35</v>
      </c>
      <c r="F13" s="24" t="s">
        <v>76</v>
      </c>
      <c r="G13" s="25" t="s">
        <v>56</v>
      </c>
      <c r="H13" s="25" t="s">
        <v>57</v>
      </c>
      <c r="I13" s="25" t="s">
        <v>58</v>
      </c>
      <c r="J13" s="25" t="s">
        <v>68</v>
      </c>
      <c r="K13" s="25" t="s">
        <v>60</v>
      </c>
    </row>
    <row r="14" spans="1:11" x14ac:dyDescent="0.3">
      <c r="B14" s="5"/>
      <c r="C14" s="5"/>
      <c r="D14" s="5"/>
      <c r="E14" s="5"/>
      <c r="F14" s="26" t="s">
        <v>28</v>
      </c>
      <c r="G14" s="26" t="s">
        <v>29</v>
      </c>
      <c r="H14" s="27" t="s">
        <v>30</v>
      </c>
      <c r="I14" s="28" t="s">
        <v>61</v>
      </c>
      <c r="J14" s="28" t="s">
        <v>62</v>
      </c>
      <c r="K14" s="28" t="s">
        <v>63</v>
      </c>
    </row>
    <row r="15" spans="1:11" x14ac:dyDescent="0.3">
      <c r="B15" s="49" t="s">
        <v>17</v>
      </c>
      <c r="C15" s="49"/>
      <c r="D15" s="49"/>
      <c r="E15" s="49"/>
      <c r="F15" s="29"/>
      <c r="G15" s="30"/>
      <c r="H15" s="31"/>
      <c r="I15" s="32"/>
      <c r="J15" s="30"/>
      <c r="K15" s="32"/>
    </row>
    <row r="16" spans="1:11" x14ac:dyDescent="0.3">
      <c r="B16" s="5" t="s">
        <v>2</v>
      </c>
      <c r="C16" s="5"/>
      <c r="D16" s="5"/>
      <c r="E16" s="5"/>
      <c r="F16" s="33"/>
      <c r="G16" s="34"/>
      <c r="H16" s="35"/>
      <c r="I16" s="36"/>
      <c r="J16" s="37"/>
      <c r="K16" s="36"/>
    </row>
    <row r="17" spans="1:11" x14ac:dyDescent="0.3">
      <c r="B17" s="5" t="s">
        <v>3</v>
      </c>
      <c r="C17" s="5"/>
      <c r="D17" s="5"/>
      <c r="E17" s="5"/>
      <c r="F17" s="33"/>
      <c r="G17" s="34"/>
      <c r="H17" s="35"/>
      <c r="I17" s="36"/>
      <c r="J17" s="37"/>
      <c r="K17" s="36"/>
    </row>
    <row r="18" spans="1:11" x14ac:dyDescent="0.3">
      <c r="B18" s="5" t="s">
        <v>4</v>
      </c>
      <c r="C18" s="5"/>
      <c r="D18" s="5"/>
      <c r="E18" s="5"/>
      <c r="F18" s="33"/>
      <c r="G18" s="34"/>
      <c r="H18" s="35"/>
      <c r="I18" s="36"/>
      <c r="J18" s="37"/>
      <c r="K18" s="36"/>
    </row>
    <row r="19" spans="1:11" x14ac:dyDescent="0.3">
      <c r="B19" s="5" t="s">
        <v>5</v>
      </c>
      <c r="C19" s="5"/>
      <c r="D19" s="5"/>
      <c r="E19" s="5"/>
      <c r="F19" s="33"/>
      <c r="G19" s="34"/>
      <c r="H19" s="35"/>
      <c r="I19" s="36"/>
      <c r="J19" s="37"/>
      <c r="K19" s="36"/>
    </row>
    <row r="20" spans="1:11" x14ac:dyDescent="0.3">
      <c r="B20" s="5" t="s">
        <v>6</v>
      </c>
      <c r="C20" s="5"/>
      <c r="D20" s="5"/>
      <c r="E20" s="5"/>
      <c r="F20" s="33"/>
      <c r="G20" s="34"/>
      <c r="H20" s="35"/>
      <c r="I20" s="36"/>
      <c r="J20" s="37"/>
      <c r="K20" s="36"/>
    </row>
    <row r="21" spans="1:11" x14ac:dyDescent="0.3">
      <c r="B21" s="5" t="s">
        <v>7</v>
      </c>
      <c r="C21" s="5"/>
      <c r="D21" s="5"/>
      <c r="E21" s="5"/>
      <c r="F21" s="33"/>
      <c r="G21" s="34"/>
      <c r="H21" s="35"/>
      <c r="I21" s="36"/>
      <c r="J21" s="37"/>
      <c r="K21" s="36"/>
    </row>
    <row r="22" spans="1:11" x14ac:dyDescent="0.3">
      <c r="B22" s="5" t="s">
        <v>8</v>
      </c>
      <c r="C22" s="5"/>
      <c r="D22" s="5"/>
      <c r="E22" s="5"/>
      <c r="F22" s="33"/>
      <c r="G22" s="34"/>
      <c r="H22" s="35"/>
      <c r="I22" s="36"/>
      <c r="J22" s="37"/>
      <c r="K22" s="36"/>
    </row>
    <row r="23" spans="1:11" x14ac:dyDescent="0.3">
      <c r="B23" s="5" t="s">
        <v>9</v>
      </c>
      <c r="C23" s="5"/>
      <c r="D23" s="5"/>
      <c r="E23" s="5"/>
      <c r="F23" s="33"/>
      <c r="G23" s="34"/>
      <c r="H23" s="35"/>
      <c r="I23" s="36"/>
      <c r="J23" s="37"/>
      <c r="K23" s="36"/>
    </row>
    <row r="24" spans="1:11" x14ac:dyDescent="0.3">
      <c r="B24" s="69" t="s">
        <v>114</v>
      </c>
    </row>
    <row r="25" spans="1:11" x14ac:dyDescent="0.3">
      <c r="B25" s="53" t="s">
        <v>91</v>
      </c>
    </row>
    <row r="26" spans="1:11" x14ac:dyDescent="0.3">
      <c r="B26" s="53" t="s">
        <v>90</v>
      </c>
    </row>
    <row r="27" spans="1:11" x14ac:dyDescent="0.3">
      <c r="B27" s="53" t="s">
        <v>92</v>
      </c>
    </row>
    <row r="28" spans="1:11" x14ac:dyDescent="0.3">
      <c r="B28" s="92" t="s">
        <v>147</v>
      </c>
    </row>
    <row r="29" spans="1:11" ht="33" x14ac:dyDescent="0.3">
      <c r="A29" s="38" t="s">
        <v>144</v>
      </c>
      <c r="B29" s="38" t="s">
        <v>39</v>
      </c>
      <c r="C29" s="38" t="s">
        <v>33</v>
      </c>
      <c r="D29" s="38" t="s">
        <v>34</v>
      </c>
      <c r="E29" s="38" t="s">
        <v>35</v>
      </c>
      <c r="F29" s="93" t="s">
        <v>150</v>
      </c>
      <c r="G29" s="93" t="s">
        <v>140</v>
      </c>
      <c r="H29" s="93" t="s">
        <v>151</v>
      </c>
      <c r="I29" s="93" t="s">
        <v>143</v>
      </c>
    </row>
    <row r="30" spans="1:11" x14ac:dyDescent="0.3">
      <c r="A30" s="5">
        <v>1</v>
      </c>
      <c r="B30" s="91"/>
      <c r="C30" s="5"/>
      <c r="D30" s="5"/>
      <c r="E30" s="5"/>
      <c r="F30" s="5"/>
      <c r="G30" s="5"/>
      <c r="H30" s="5"/>
      <c r="I30" s="5"/>
    </row>
    <row r="31" spans="1:11" x14ac:dyDescent="0.3">
      <c r="A31" s="5">
        <v>2</v>
      </c>
      <c r="B31" s="91"/>
      <c r="C31" s="5"/>
      <c r="D31" s="5"/>
      <c r="E31" s="5"/>
      <c r="F31" s="5"/>
      <c r="G31" s="5"/>
      <c r="H31" s="5"/>
      <c r="I31" s="5"/>
    </row>
    <row r="32" spans="1:11" x14ac:dyDescent="0.3">
      <c r="B32" s="69"/>
    </row>
    <row r="33" spans="1:11" x14ac:dyDescent="0.3">
      <c r="B33" s="90" t="s">
        <v>260</v>
      </c>
    </row>
    <row r="34" spans="1:11" ht="17.25" x14ac:dyDescent="0.3">
      <c r="A34" s="3" t="s">
        <v>0</v>
      </c>
    </row>
    <row r="35" spans="1:11" x14ac:dyDescent="0.3">
      <c r="B35" s="52" t="s">
        <v>82</v>
      </c>
      <c r="C35" s="52" t="s">
        <v>83</v>
      </c>
    </row>
    <row r="36" spans="1:11" x14ac:dyDescent="0.3">
      <c r="B36" s="2" t="s">
        <v>87</v>
      </c>
      <c r="C36" s="2" t="s">
        <v>85</v>
      </c>
    </row>
    <row r="37" spans="1:11" x14ac:dyDescent="0.3">
      <c r="B37" s="2" t="s">
        <v>152</v>
      </c>
      <c r="C37" s="2" t="s">
        <v>85</v>
      </c>
    </row>
    <row r="38" spans="1:11" x14ac:dyDescent="0.3">
      <c r="B38" s="2" t="s">
        <v>86</v>
      </c>
      <c r="C38" s="2" t="s">
        <v>85</v>
      </c>
    </row>
    <row r="39" spans="1:11" ht="17.25" x14ac:dyDescent="0.3">
      <c r="A39" s="3" t="s">
        <v>1</v>
      </c>
    </row>
    <row r="40" spans="1:11" x14ac:dyDescent="0.3">
      <c r="B40" s="86" t="s">
        <v>153</v>
      </c>
    </row>
    <row r="41" spans="1:11" x14ac:dyDescent="0.3">
      <c r="B41" s="52"/>
      <c r="C41" s="52"/>
      <c r="H41" s="9"/>
      <c r="K41" s="9" t="s">
        <v>88</v>
      </c>
    </row>
    <row r="42" spans="1:11" ht="49.5" x14ac:dyDescent="0.3">
      <c r="B42" s="38" t="s">
        <v>39</v>
      </c>
      <c r="C42" s="38" t="s">
        <v>33</v>
      </c>
      <c r="D42" s="38" t="s">
        <v>34</v>
      </c>
      <c r="E42" s="38" t="s">
        <v>35</v>
      </c>
      <c r="F42" s="39" t="s">
        <v>77</v>
      </c>
      <c r="G42" s="40" t="s">
        <v>65</v>
      </c>
      <c r="H42" s="40" t="s">
        <v>66</v>
      </c>
      <c r="I42" s="40" t="s">
        <v>67</v>
      </c>
      <c r="J42" s="40" t="s">
        <v>68</v>
      </c>
      <c r="K42" s="40" t="s">
        <v>60</v>
      </c>
    </row>
    <row r="43" spans="1:11" x14ac:dyDescent="0.3">
      <c r="B43" s="5"/>
      <c r="C43" s="5"/>
      <c r="D43" s="5"/>
      <c r="E43" s="5"/>
      <c r="F43" s="26" t="s">
        <v>28</v>
      </c>
      <c r="G43" s="26" t="s">
        <v>29</v>
      </c>
      <c r="H43" s="27" t="s">
        <v>30</v>
      </c>
      <c r="I43" s="28" t="s">
        <v>61</v>
      </c>
      <c r="J43" s="28" t="s">
        <v>62</v>
      </c>
      <c r="K43" s="28" t="s">
        <v>63</v>
      </c>
    </row>
    <row r="44" spans="1:11" x14ac:dyDescent="0.3">
      <c r="B44" s="49" t="s">
        <v>17</v>
      </c>
      <c r="C44" s="49"/>
      <c r="D44" s="49"/>
      <c r="E44" s="49"/>
      <c r="F44" s="50"/>
      <c r="G44" s="50"/>
      <c r="H44" s="51"/>
      <c r="I44" s="32"/>
      <c r="J44" s="43"/>
      <c r="K44" s="32"/>
    </row>
    <row r="45" spans="1:11" x14ac:dyDescent="0.3">
      <c r="B45" s="5" t="s">
        <v>2</v>
      </c>
      <c r="C45" s="5"/>
      <c r="D45" s="5"/>
      <c r="E45" s="5"/>
      <c r="F45" s="33"/>
      <c r="G45" s="33"/>
      <c r="H45" s="35"/>
      <c r="I45" s="36"/>
      <c r="J45" s="41"/>
      <c r="K45" s="36"/>
    </row>
    <row r="46" spans="1:11" x14ac:dyDescent="0.3">
      <c r="B46" s="5" t="s">
        <v>3</v>
      </c>
      <c r="C46" s="5"/>
      <c r="D46" s="5"/>
      <c r="E46" s="5"/>
      <c r="F46" s="33"/>
      <c r="G46" s="33"/>
      <c r="H46" s="35"/>
      <c r="I46" s="36"/>
      <c r="J46" s="41"/>
      <c r="K46" s="36"/>
    </row>
    <row r="47" spans="1:11" x14ac:dyDescent="0.3">
      <c r="B47" s="5" t="s">
        <v>4</v>
      </c>
      <c r="C47" s="5"/>
      <c r="D47" s="5"/>
      <c r="E47" s="5"/>
      <c r="F47" s="33"/>
      <c r="G47" s="33"/>
      <c r="H47" s="35"/>
      <c r="I47" s="36"/>
      <c r="J47" s="41"/>
      <c r="K47" s="36"/>
    </row>
    <row r="48" spans="1:11" x14ac:dyDescent="0.3">
      <c r="B48" s="5" t="s">
        <v>5</v>
      </c>
      <c r="C48" s="5"/>
      <c r="D48" s="5"/>
      <c r="E48" s="5"/>
      <c r="F48" s="33"/>
      <c r="G48" s="33"/>
      <c r="H48" s="35"/>
      <c r="I48" s="36"/>
      <c r="J48" s="41"/>
      <c r="K48" s="36"/>
    </row>
    <row r="49" spans="1:11" x14ac:dyDescent="0.3">
      <c r="B49" s="5" t="s">
        <v>6</v>
      </c>
      <c r="C49" s="5"/>
      <c r="D49" s="5"/>
      <c r="E49" s="5"/>
      <c r="F49" s="33"/>
      <c r="G49" s="33"/>
      <c r="H49" s="35"/>
      <c r="I49" s="36"/>
      <c r="J49" s="41"/>
      <c r="K49" s="36"/>
    </row>
    <row r="50" spans="1:11" x14ac:dyDescent="0.3">
      <c r="B50" s="5" t="s">
        <v>7</v>
      </c>
      <c r="C50" s="5"/>
      <c r="D50" s="5"/>
      <c r="E50" s="5"/>
      <c r="F50" s="33"/>
      <c r="G50" s="33"/>
      <c r="H50" s="35"/>
      <c r="I50" s="36"/>
      <c r="J50" s="41"/>
      <c r="K50" s="36"/>
    </row>
    <row r="51" spans="1:11" x14ac:dyDescent="0.3">
      <c r="B51" s="5" t="s">
        <v>8</v>
      </c>
      <c r="C51" s="5"/>
      <c r="D51" s="5"/>
      <c r="E51" s="5"/>
      <c r="F51" s="33"/>
      <c r="G51" s="33"/>
      <c r="H51" s="35"/>
      <c r="I51" s="36"/>
      <c r="J51" s="41"/>
      <c r="K51" s="36"/>
    </row>
    <row r="52" spans="1:11" x14ac:dyDescent="0.3">
      <c r="B52" s="5" t="s">
        <v>9</v>
      </c>
      <c r="C52" s="5"/>
      <c r="D52" s="5"/>
      <c r="E52" s="5"/>
      <c r="F52" s="5"/>
      <c r="G52" s="5"/>
      <c r="H52" s="5"/>
      <c r="I52" s="5"/>
      <c r="J52" s="5"/>
      <c r="K52" s="5"/>
    </row>
    <row r="53" spans="1:11" x14ac:dyDescent="0.3">
      <c r="B53" s="69" t="s">
        <v>114</v>
      </c>
    </row>
    <row r="54" spans="1:11" x14ac:dyDescent="0.3">
      <c r="B54" s="53" t="s">
        <v>89</v>
      </c>
    </row>
    <row r="55" spans="1:11" x14ac:dyDescent="0.3">
      <c r="B55" s="53" t="s">
        <v>90</v>
      </c>
    </row>
    <row r="56" spans="1:11" x14ac:dyDescent="0.3">
      <c r="B56" s="53" t="s">
        <v>92</v>
      </c>
    </row>
    <row r="57" spans="1:11" x14ac:dyDescent="0.3">
      <c r="B57" s="92" t="s">
        <v>154</v>
      </c>
    </row>
    <row r="58" spans="1:11" ht="33" x14ac:dyDescent="0.3">
      <c r="A58" s="38" t="s">
        <v>144</v>
      </c>
      <c r="B58" s="38" t="s">
        <v>39</v>
      </c>
      <c r="C58" s="38" t="s">
        <v>33</v>
      </c>
      <c r="D58" s="38" t="s">
        <v>34</v>
      </c>
      <c r="E58" s="38" t="s">
        <v>35</v>
      </c>
      <c r="F58" s="93" t="s">
        <v>150</v>
      </c>
      <c r="G58" s="93" t="s">
        <v>140</v>
      </c>
      <c r="H58" s="93" t="s">
        <v>151</v>
      </c>
      <c r="I58" s="93" t="s">
        <v>143</v>
      </c>
    </row>
    <row r="59" spans="1:11" x14ac:dyDescent="0.3">
      <c r="A59" s="5">
        <v>1</v>
      </c>
      <c r="B59" s="91"/>
      <c r="C59" s="5"/>
      <c r="D59" s="5"/>
      <c r="E59" s="5"/>
      <c r="F59" s="5"/>
      <c r="G59" s="5"/>
      <c r="H59" s="5"/>
      <c r="I59" s="5"/>
    </row>
    <row r="60" spans="1:11" x14ac:dyDescent="0.3">
      <c r="A60" s="5">
        <v>2</v>
      </c>
      <c r="B60" s="91"/>
      <c r="C60" s="5"/>
      <c r="D60" s="5"/>
      <c r="E60" s="5"/>
      <c r="F60" s="5"/>
      <c r="G60" s="5"/>
      <c r="H60" s="5"/>
      <c r="I60" s="5"/>
    </row>
    <row r="61" spans="1:11" x14ac:dyDescent="0.3">
      <c r="B61" s="90" t="s">
        <v>64</v>
      </c>
    </row>
    <row r="62" spans="1:11" ht="17.25" x14ac:dyDescent="0.3">
      <c r="A62" s="3" t="s">
        <v>0</v>
      </c>
    </row>
    <row r="63" spans="1:11" x14ac:dyDescent="0.3">
      <c r="B63" s="52" t="s">
        <v>82</v>
      </c>
      <c r="C63" s="52" t="s">
        <v>83</v>
      </c>
    </row>
    <row r="64" spans="1:11" x14ac:dyDescent="0.3">
      <c r="B64" s="2" t="s">
        <v>87</v>
      </c>
      <c r="C64" s="2" t="s">
        <v>85</v>
      </c>
    </row>
    <row r="65" spans="1:12" x14ac:dyDescent="0.3">
      <c r="B65" s="2" t="s">
        <v>86</v>
      </c>
      <c r="C65" s="2" t="s">
        <v>85</v>
      </c>
    </row>
    <row r="66" spans="1:12" ht="6" customHeight="1" x14ac:dyDescent="0.3"/>
    <row r="67" spans="1:12" ht="17.25" x14ac:dyDescent="0.3">
      <c r="A67" s="3" t="s">
        <v>1</v>
      </c>
    </row>
    <row r="68" spans="1:12" x14ac:dyDescent="0.3">
      <c r="B68" s="86" t="s">
        <v>153</v>
      </c>
    </row>
    <row r="69" spans="1:12" x14ac:dyDescent="0.3">
      <c r="B69" s="52"/>
      <c r="C69" s="52"/>
      <c r="L69" s="9" t="s">
        <v>88</v>
      </c>
    </row>
    <row r="70" spans="1:12" ht="49.5" x14ac:dyDescent="0.3">
      <c r="B70" s="38" t="s">
        <v>39</v>
      </c>
      <c r="C70" s="38" t="s">
        <v>33</v>
      </c>
      <c r="D70" s="38" t="s">
        <v>34</v>
      </c>
      <c r="E70" s="38" t="s">
        <v>35</v>
      </c>
      <c r="F70" s="38" t="s">
        <v>78</v>
      </c>
      <c r="G70" s="42" t="s">
        <v>69</v>
      </c>
      <c r="H70" s="42" t="s">
        <v>70</v>
      </c>
      <c r="I70" s="42" t="s">
        <v>71</v>
      </c>
      <c r="J70" s="42" t="s">
        <v>72</v>
      </c>
      <c r="K70" s="42" t="s">
        <v>59</v>
      </c>
      <c r="L70" s="42" t="s">
        <v>60</v>
      </c>
    </row>
    <row r="71" spans="1:12" x14ac:dyDescent="0.3">
      <c r="B71" s="5"/>
      <c r="C71" s="5"/>
      <c r="D71" s="5"/>
      <c r="E71" s="5"/>
      <c r="F71" s="26" t="s">
        <v>28</v>
      </c>
      <c r="G71" s="26" t="s">
        <v>29</v>
      </c>
      <c r="H71" s="27" t="s">
        <v>30</v>
      </c>
      <c r="I71" s="27" t="s">
        <v>31</v>
      </c>
      <c r="J71" s="28" t="s">
        <v>73</v>
      </c>
      <c r="K71" s="28" t="s">
        <v>74</v>
      </c>
      <c r="L71" s="28" t="s">
        <v>75</v>
      </c>
    </row>
    <row r="72" spans="1:12" x14ac:dyDescent="0.3">
      <c r="B72" s="49" t="s">
        <v>17</v>
      </c>
      <c r="C72" s="49"/>
      <c r="D72" s="49"/>
      <c r="E72" s="49"/>
      <c r="F72" s="46"/>
      <c r="G72" s="47"/>
      <c r="H72" s="48"/>
      <c r="I72" s="48"/>
      <c r="J72" s="44"/>
      <c r="K72" s="47"/>
      <c r="L72" s="45"/>
    </row>
    <row r="73" spans="1:12" x14ac:dyDescent="0.3">
      <c r="B73" s="5" t="s">
        <v>2</v>
      </c>
      <c r="C73" s="5"/>
      <c r="D73" s="5"/>
      <c r="E73" s="5"/>
      <c r="F73" s="5"/>
      <c r="G73" s="5"/>
      <c r="H73" s="5"/>
      <c r="I73" s="5"/>
      <c r="J73" s="5"/>
      <c r="K73" s="5"/>
      <c r="L73" s="5"/>
    </row>
    <row r="74" spans="1:12" x14ac:dyDescent="0.3">
      <c r="B74" s="5" t="s">
        <v>3</v>
      </c>
      <c r="C74" s="5"/>
      <c r="D74" s="5"/>
      <c r="E74" s="5"/>
      <c r="F74" s="5"/>
      <c r="G74" s="5"/>
      <c r="H74" s="5"/>
      <c r="I74" s="5"/>
      <c r="J74" s="5"/>
      <c r="K74" s="5"/>
      <c r="L74" s="5"/>
    </row>
    <row r="75" spans="1:12" x14ac:dyDescent="0.3">
      <c r="B75" s="5" t="s">
        <v>4</v>
      </c>
      <c r="C75" s="5"/>
      <c r="D75" s="5"/>
      <c r="E75" s="5"/>
      <c r="F75" s="5"/>
      <c r="G75" s="5"/>
      <c r="H75" s="5"/>
      <c r="I75" s="5"/>
      <c r="J75" s="5"/>
      <c r="K75" s="5"/>
      <c r="L75" s="5"/>
    </row>
    <row r="76" spans="1:12" x14ac:dyDescent="0.3">
      <c r="B76" s="5" t="s">
        <v>5</v>
      </c>
      <c r="C76" s="5"/>
      <c r="D76" s="5"/>
      <c r="E76" s="5"/>
      <c r="F76" s="5"/>
      <c r="G76" s="5"/>
      <c r="H76" s="5"/>
      <c r="I76" s="5"/>
      <c r="J76" s="5"/>
      <c r="K76" s="5"/>
      <c r="L76" s="5"/>
    </row>
    <row r="77" spans="1:12" x14ac:dyDescent="0.3">
      <c r="B77" s="5" t="s">
        <v>6</v>
      </c>
      <c r="C77" s="5"/>
      <c r="D77" s="5"/>
      <c r="E77" s="5"/>
      <c r="F77" s="5"/>
      <c r="G77" s="5"/>
      <c r="H77" s="5"/>
      <c r="I77" s="5"/>
      <c r="J77" s="5"/>
      <c r="K77" s="5"/>
      <c r="L77" s="5"/>
    </row>
    <row r="78" spans="1:12" x14ac:dyDescent="0.3">
      <c r="B78" s="5" t="s">
        <v>7</v>
      </c>
      <c r="C78" s="5"/>
      <c r="D78" s="5"/>
      <c r="E78" s="5"/>
      <c r="F78" s="5"/>
      <c r="G78" s="5"/>
      <c r="H78" s="5"/>
      <c r="I78" s="5"/>
      <c r="J78" s="5"/>
      <c r="K78" s="5"/>
      <c r="L78" s="5"/>
    </row>
    <row r="79" spans="1:12" x14ac:dyDescent="0.3">
      <c r="B79" s="5" t="s">
        <v>8</v>
      </c>
      <c r="C79" s="5"/>
      <c r="D79" s="5"/>
      <c r="E79" s="5"/>
      <c r="F79" s="5"/>
      <c r="G79" s="5"/>
      <c r="H79" s="5"/>
      <c r="I79" s="5"/>
      <c r="J79" s="5"/>
      <c r="K79" s="5"/>
      <c r="L79" s="5"/>
    </row>
    <row r="80" spans="1:12" x14ac:dyDescent="0.3">
      <c r="B80" s="5" t="s">
        <v>9</v>
      </c>
      <c r="C80" s="5"/>
      <c r="D80" s="5"/>
      <c r="E80" s="5"/>
      <c r="F80" s="5"/>
      <c r="G80" s="5"/>
      <c r="H80" s="5"/>
      <c r="I80" s="5"/>
      <c r="J80" s="5"/>
      <c r="K80" s="5"/>
      <c r="L80" s="5"/>
    </row>
    <row r="81" spans="1:9" x14ac:dyDescent="0.3">
      <c r="B81" s="69" t="s">
        <v>114</v>
      </c>
    </row>
    <row r="82" spans="1:9" x14ac:dyDescent="0.3">
      <c r="B82" s="10" t="s">
        <v>80</v>
      </c>
    </row>
    <row r="83" spans="1:9" x14ac:dyDescent="0.3">
      <c r="B83" s="10" t="s">
        <v>79</v>
      </c>
    </row>
    <row r="84" spans="1:9" x14ac:dyDescent="0.3">
      <c r="B84" s="10" t="s">
        <v>81</v>
      </c>
    </row>
    <row r="85" spans="1:9" x14ac:dyDescent="0.3">
      <c r="B85" s="92" t="s">
        <v>155</v>
      </c>
    </row>
    <row r="86" spans="1:9" ht="33" x14ac:dyDescent="0.3">
      <c r="A86" s="38" t="s">
        <v>144</v>
      </c>
      <c r="B86" s="38" t="s">
        <v>39</v>
      </c>
      <c r="C86" s="38" t="s">
        <v>33</v>
      </c>
      <c r="D86" s="38" t="s">
        <v>34</v>
      </c>
      <c r="E86" s="38" t="s">
        <v>35</v>
      </c>
      <c r="F86" s="93" t="s">
        <v>141</v>
      </c>
      <c r="G86" s="93" t="s">
        <v>140</v>
      </c>
      <c r="H86" s="93" t="s">
        <v>151</v>
      </c>
      <c r="I86" s="93" t="s">
        <v>143</v>
      </c>
    </row>
    <row r="87" spans="1:9" x14ac:dyDescent="0.3">
      <c r="A87" s="88">
        <v>1</v>
      </c>
      <c r="B87" s="91"/>
      <c r="C87" s="5"/>
      <c r="D87" s="5"/>
      <c r="E87" s="5"/>
      <c r="F87" s="5"/>
      <c r="G87" s="5"/>
      <c r="H87" s="5"/>
      <c r="I87" s="5"/>
    </row>
    <row r="88" spans="1:9" x14ac:dyDescent="0.3">
      <c r="A88" s="88">
        <v>2</v>
      </c>
      <c r="B88" s="91"/>
      <c r="C88" s="5"/>
      <c r="D88" s="5"/>
      <c r="E88" s="5"/>
      <c r="F88" s="5"/>
      <c r="G88" s="5"/>
      <c r="H88" s="5"/>
      <c r="I88" s="5"/>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D7690-0038-4DBA-8430-2B6CEB32D76A}">
  <dimension ref="A1:H21"/>
  <sheetViews>
    <sheetView showGridLines="0" workbookViewId="0">
      <selection activeCell="B6" sqref="B6"/>
    </sheetView>
  </sheetViews>
  <sheetFormatPr defaultRowHeight="15" x14ac:dyDescent="0.25"/>
  <cols>
    <col min="1" max="1" width="4.28515625" customWidth="1"/>
    <col min="2" max="2" width="35.28515625" customWidth="1"/>
    <col min="3" max="3" width="16.28515625" customWidth="1"/>
    <col min="4" max="4" width="14.7109375" customWidth="1"/>
    <col min="5" max="5" width="14.28515625" customWidth="1"/>
    <col min="6" max="6" width="16.7109375" customWidth="1"/>
    <col min="7" max="7" width="8.28515625" bestFit="1" customWidth="1"/>
    <col min="8" max="8" width="18.85546875" customWidth="1"/>
  </cols>
  <sheetData>
    <row r="1" spans="1:8" ht="21" x14ac:dyDescent="0.25">
      <c r="A1" s="1" t="s">
        <v>182</v>
      </c>
    </row>
    <row r="2" spans="1:8" ht="17.25" x14ac:dyDescent="0.25">
      <c r="A2" s="3" t="s">
        <v>0</v>
      </c>
    </row>
    <row r="3" spans="1:8" ht="16.5" x14ac:dyDescent="0.25">
      <c r="A3" s="68" t="s">
        <v>337</v>
      </c>
      <c r="C3" s="68" t="s">
        <v>338</v>
      </c>
      <c r="E3" s="68" t="s">
        <v>339</v>
      </c>
    </row>
    <row r="4" spans="1:8" ht="16.5" x14ac:dyDescent="0.25">
      <c r="A4" s="68" t="s">
        <v>115</v>
      </c>
      <c r="C4" t="s">
        <v>112</v>
      </c>
    </row>
    <row r="5" spans="1:8" ht="17.25" x14ac:dyDescent="0.25">
      <c r="A5" s="3" t="s">
        <v>1</v>
      </c>
    </row>
    <row r="6" spans="1:8" ht="45" x14ac:dyDescent="0.25">
      <c r="B6" s="113" t="s">
        <v>39</v>
      </c>
      <c r="C6" s="113" t="s">
        <v>44</v>
      </c>
      <c r="D6" s="113" t="s">
        <v>34</v>
      </c>
      <c r="E6" s="114" t="s">
        <v>181</v>
      </c>
      <c r="F6" s="118" t="s">
        <v>180</v>
      </c>
      <c r="G6" s="115" t="s">
        <v>42</v>
      </c>
      <c r="H6" s="116" t="s">
        <v>179</v>
      </c>
    </row>
    <row r="7" spans="1:8" x14ac:dyDescent="0.25">
      <c r="B7" s="120" t="s">
        <v>42</v>
      </c>
      <c r="C7" s="119"/>
      <c r="D7" s="119"/>
      <c r="E7" s="250">
        <v>1</v>
      </c>
      <c r="F7" s="251">
        <v>2</v>
      </c>
      <c r="G7" s="252">
        <v>3</v>
      </c>
      <c r="H7" s="253">
        <v>4</v>
      </c>
    </row>
    <row r="8" spans="1:8" ht="16.5" x14ac:dyDescent="0.3">
      <c r="B8" s="108" t="s">
        <v>2</v>
      </c>
      <c r="C8" s="117"/>
      <c r="D8" s="117"/>
      <c r="E8" s="117"/>
      <c r="F8" s="117"/>
      <c r="G8" s="117"/>
      <c r="H8" s="117"/>
    </row>
    <row r="9" spans="1:8" ht="16.5" x14ac:dyDescent="0.3">
      <c r="B9" s="108" t="s">
        <v>3</v>
      </c>
      <c r="C9" s="117"/>
      <c r="D9" s="117"/>
      <c r="E9" s="117"/>
      <c r="F9" s="117"/>
      <c r="G9" s="117"/>
      <c r="H9" s="117"/>
    </row>
    <row r="10" spans="1:8" ht="16.5" x14ac:dyDescent="0.3">
      <c r="B10" s="108" t="s">
        <v>4</v>
      </c>
      <c r="C10" s="117"/>
      <c r="D10" s="117"/>
      <c r="E10" s="117"/>
      <c r="F10" s="117"/>
      <c r="G10" s="117"/>
      <c r="H10" s="117"/>
    </row>
    <row r="11" spans="1:8" ht="16.5" x14ac:dyDescent="0.3">
      <c r="B11" s="108" t="s">
        <v>5</v>
      </c>
      <c r="C11" s="117"/>
      <c r="D11" s="117"/>
      <c r="E11" s="117"/>
      <c r="F11" s="117"/>
      <c r="G11" s="117"/>
      <c r="H11" s="117"/>
    </row>
    <row r="12" spans="1:8" ht="16.5" x14ac:dyDescent="0.3">
      <c r="B12" s="108" t="s">
        <v>6</v>
      </c>
      <c r="C12" s="117"/>
      <c r="D12" s="117"/>
      <c r="E12" s="117"/>
      <c r="F12" s="117"/>
      <c r="G12" s="117"/>
      <c r="H12" s="117"/>
    </row>
    <row r="13" spans="1:8" ht="16.5" x14ac:dyDescent="0.3">
      <c r="B13" s="108" t="s">
        <v>7</v>
      </c>
      <c r="C13" s="117"/>
      <c r="D13" s="117"/>
      <c r="E13" s="117"/>
      <c r="F13" s="117"/>
      <c r="G13" s="117"/>
      <c r="H13" s="117"/>
    </row>
    <row r="14" spans="1:8" ht="16.5" x14ac:dyDescent="0.3">
      <c r="B14" s="108" t="s">
        <v>8</v>
      </c>
      <c r="C14" s="117"/>
      <c r="D14" s="117"/>
      <c r="E14" s="117"/>
      <c r="F14" s="117"/>
      <c r="G14" s="117"/>
      <c r="H14" s="117"/>
    </row>
    <row r="15" spans="1:8" ht="16.5" x14ac:dyDescent="0.3">
      <c r="B15" s="108" t="s">
        <v>9</v>
      </c>
      <c r="C15" s="117"/>
      <c r="D15" s="117"/>
      <c r="E15" s="117"/>
      <c r="F15" s="117"/>
      <c r="G15" s="117"/>
      <c r="H15" s="117"/>
    </row>
    <row r="16" spans="1:8" ht="20.25" x14ac:dyDescent="0.35">
      <c r="B16" s="212" t="s">
        <v>266</v>
      </c>
    </row>
    <row r="17" spans="2:2" x14ac:dyDescent="0.25">
      <c r="B17" s="69" t="s">
        <v>114</v>
      </c>
    </row>
    <row r="18" spans="2:2" ht="16.5" x14ac:dyDescent="0.3">
      <c r="B18" s="227" t="s">
        <v>406</v>
      </c>
    </row>
    <row r="19" spans="2:2" ht="16.5" x14ac:dyDescent="0.3">
      <c r="B19" s="227" t="s">
        <v>407</v>
      </c>
    </row>
    <row r="20" spans="2:2" ht="16.5" x14ac:dyDescent="0.3">
      <c r="B20" s="227" t="s">
        <v>408</v>
      </c>
    </row>
    <row r="21" spans="2:2" ht="16.5" x14ac:dyDescent="0.3">
      <c r="B21" s="227" t="s">
        <v>409</v>
      </c>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548E0-45F7-4947-9AC9-1AA5847E6ADF}">
  <dimension ref="A1:O49"/>
  <sheetViews>
    <sheetView showGridLines="0" zoomScale="85" zoomScaleNormal="85" workbookViewId="0">
      <selection activeCell="E24" sqref="E24"/>
    </sheetView>
  </sheetViews>
  <sheetFormatPr defaultRowHeight="15" x14ac:dyDescent="0.25"/>
  <cols>
    <col min="2" max="2" width="37.28515625" customWidth="1"/>
    <col min="3" max="3" width="16.28515625" customWidth="1"/>
    <col min="4" max="4" width="15.5703125" customWidth="1"/>
    <col min="5" max="5" width="11.140625" customWidth="1"/>
    <col min="6" max="6" width="13.85546875" customWidth="1"/>
    <col min="8" max="8" width="11.42578125" customWidth="1"/>
    <col min="9" max="9" width="13.28515625" customWidth="1"/>
    <col min="10" max="10" width="15" customWidth="1"/>
    <col min="11" max="11" width="13" customWidth="1"/>
    <col min="12" max="12" width="11.140625" customWidth="1"/>
  </cols>
  <sheetData>
    <row r="1" spans="1:12" ht="21" x14ac:dyDescent="0.25">
      <c r="A1" s="1" t="s">
        <v>347</v>
      </c>
    </row>
    <row r="2" spans="1:12" ht="17.25" x14ac:dyDescent="0.25">
      <c r="A2" s="3" t="s">
        <v>0</v>
      </c>
    </row>
    <row r="3" spans="1:12" ht="16.5" x14ac:dyDescent="0.25">
      <c r="A3" s="68" t="s">
        <v>337</v>
      </c>
      <c r="C3" s="68" t="s">
        <v>338</v>
      </c>
      <c r="E3" s="68" t="s">
        <v>339</v>
      </c>
    </row>
    <row r="4" spans="1:12" ht="16.5" x14ac:dyDescent="0.25">
      <c r="A4" s="68" t="s">
        <v>360</v>
      </c>
      <c r="C4" s="68"/>
      <c r="E4" s="68"/>
    </row>
    <row r="5" spans="1:12" ht="16.5" x14ac:dyDescent="0.25">
      <c r="A5" s="68" t="s">
        <v>334</v>
      </c>
    </row>
    <row r="6" spans="1:12" ht="16.5" x14ac:dyDescent="0.25">
      <c r="A6" s="68" t="s">
        <v>353</v>
      </c>
    </row>
    <row r="7" spans="1:12" ht="17.25" x14ac:dyDescent="0.25">
      <c r="A7" s="3" t="s">
        <v>1</v>
      </c>
    </row>
    <row r="8" spans="1:12" ht="14.45" customHeight="1" x14ac:dyDescent="0.3">
      <c r="B8" s="338" t="s">
        <v>94</v>
      </c>
      <c r="C8" s="339" t="s">
        <v>335</v>
      </c>
      <c r="D8" s="339" t="s">
        <v>34</v>
      </c>
      <c r="E8" s="341" t="s">
        <v>214</v>
      </c>
      <c r="F8" s="343" t="s">
        <v>355</v>
      </c>
      <c r="G8" s="345" t="s">
        <v>348</v>
      </c>
      <c r="H8" s="345"/>
      <c r="I8" s="345"/>
      <c r="J8" s="345"/>
      <c r="K8" s="345"/>
      <c r="L8" s="345"/>
    </row>
    <row r="9" spans="1:12" ht="16.5" x14ac:dyDescent="0.3">
      <c r="B9" s="338"/>
      <c r="C9" s="340"/>
      <c r="D9" s="340"/>
      <c r="E9" s="342"/>
      <c r="F9" s="343"/>
      <c r="G9" s="229" t="s">
        <v>349</v>
      </c>
      <c r="H9" s="229" t="s">
        <v>350</v>
      </c>
      <c r="I9" s="229" t="s">
        <v>351</v>
      </c>
      <c r="J9" s="229" t="s">
        <v>332</v>
      </c>
      <c r="K9" s="229" t="s">
        <v>333</v>
      </c>
      <c r="L9" s="229" t="s">
        <v>352</v>
      </c>
    </row>
    <row r="10" spans="1:12" x14ac:dyDescent="0.25">
      <c r="B10" s="15" t="s">
        <v>100</v>
      </c>
      <c r="C10" s="15"/>
      <c r="D10" s="15"/>
      <c r="E10" s="15"/>
      <c r="F10" s="231"/>
      <c r="G10" s="231"/>
      <c r="H10" s="231"/>
      <c r="I10" s="231"/>
      <c r="J10" s="231"/>
      <c r="K10" s="231"/>
      <c r="L10" s="231"/>
    </row>
    <row r="11" spans="1:12" ht="16.5" x14ac:dyDescent="0.25">
      <c r="B11" s="78"/>
      <c r="C11" s="78"/>
      <c r="D11" s="78"/>
      <c r="E11" s="78"/>
      <c r="F11" s="228">
        <v>1</v>
      </c>
      <c r="G11" s="228">
        <v>2</v>
      </c>
      <c r="H11" s="228">
        <v>3</v>
      </c>
      <c r="I11" s="228">
        <v>4</v>
      </c>
      <c r="J11" s="228">
        <v>5</v>
      </c>
      <c r="K11" s="228">
        <v>6</v>
      </c>
      <c r="L11" s="228">
        <v>7</v>
      </c>
    </row>
    <row r="12" spans="1:12" ht="16.5" x14ac:dyDescent="0.3">
      <c r="B12" s="108" t="s">
        <v>2</v>
      </c>
      <c r="C12" s="108"/>
      <c r="D12" s="108"/>
      <c r="E12" s="108"/>
      <c r="F12" s="117"/>
      <c r="G12" s="117"/>
      <c r="H12" s="117"/>
      <c r="I12" s="117"/>
      <c r="J12" s="117"/>
      <c r="K12" s="117"/>
      <c r="L12" s="117"/>
    </row>
    <row r="13" spans="1:12" ht="16.5" x14ac:dyDescent="0.3">
      <c r="B13" s="108" t="s">
        <v>3</v>
      </c>
      <c r="C13" s="108"/>
      <c r="D13" s="108"/>
      <c r="E13" s="108"/>
      <c r="F13" s="117"/>
      <c r="G13" s="117"/>
      <c r="H13" s="117"/>
      <c r="I13" s="117"/>
      <c r="J13" s="117"/>
      <c r="K13" s="117"/>
      <c r="L13" s="117"/>
    </row>
    <row r="14" spans="1:12" ht="16.5" x14ac:dyDescent="0.3">
      <c r="B14" s="108" t="s">
        <v>4</v>
      </c>
      <c r="C14" s="108"/>
      <c r="D14" s="108"/>
      <c r="E14" s="108"/>
      <c r="F14" s="117"/>
      <c r="G14" s="117"/>
      <c r="H14" s="117"/>
      <c r="I14" s="117"/>
      <c r="J14" s="117"/>
      <c r="K14" s="117"/>
      <c r="L14" s="117"/>
    </row>
    <row r="15" spans="1:12" ht="16.5" x14ac:dyDescent="0.3">
      <c r="B15" s="108" t="s">
        <v>5</v>
      </c>
      <c r="C15" s="108"/>
      <c r="D15" s="108"/>
      <c r="E15" s="108"/>
      <c r="F15" s="117"/>
      <c r="G15" s="117"/>
      <c r="H15" s="117"/>
      <c r="I15" s="117"/>
      <c r="J15" s="117"/>
      <c r="K15" s="117"/>
      <c r="L15" s="117"/>
    </row>
    <row r="16" spans="1:12" ht="16.5" x14ac:dyDescent="0.3">
      <c r="B16" s="108" t="s">
        <v>6</v>
      </c>
      <c r="C16" s="108"/>
      <c r="D16" s="108"/>
      <c r="E16" s="108"/>
      <c r="F16" s="117"/>
      <c r="G16" s="117"/>
      <c r="H16" s="117"/>
      <c r="I16" s="117"/>
      <c r="J16" s="117"/>
      <c r="K16" s="117"/>
      <c r="L16" s="117"/>
    </row>
    <row r="17" spans="1:12" ht="16.5" x14ac:dyDescent="0.3">
      <c r="B17" s="108" t="s">
        <v>7</v>
      </c>
      <c r="C17" s="108"/>
      <c r="D17" s="108"/>
      <c r="E17" s="108"/>
      <c r="F17" s="117"/>
      <c r="G17" s="117"/>
      <c r="H17" s="117"/>
      <c r="I17" s="117"/>
      <c r="J17" s="117"/>
      <c r="K17" s="117"/>
      <c r="L17" s="117"/>
    </row>
    <row r="18" spans="1:12" ht="16.5" x14ac:dyDescent="0.3">
      <c r="B18" s="108" t="s">
        <v>8</v>
      </c>
      <c r="C18" s="108"/>
      <c r="D18" s="108"/>
      <c r="E18" s="108"/>
      <c r="F18" s="117"/>
      <c r="G18" s="117"/>
      <c r="H18" s="117"/>
      <c r="I18" s="117"/>
      <c r="J18" s="117"/>
      <c r="K18" s="117"/>
      <c r="L18" s="117"/>
    </row>
    <row r="19" spans="1:12" ht="15" customHeight="1" x14ac:dyDescent="0.3">
      <c r="B19" s="108" t="s">
        <v>9</v>
      </c>
      <c r="C19" s="108"/>
      <c r="D19" s="108"/>
      <c r="E19" s="108"/>
      <c r="F19" s="117"/>
      <c r="G19" s="117"/>
      <c r="H19" s="117"/>
      <c r="I19" s="117"/>
      <c r="J19" s="117"/>
      <c r="K19" s="117"/>
      <c r="L19" s="117"/>
    </row>
    <row r="20" spans="1:12" x14ac:dyDescent="0.25">
      <c r="B20" s="69" t="s">
        <v>114</v>
      </c>
      <c r="C20" s="69"/>
      <c r="D20" s="69"/>
      <c r="E20" s="69"/>
    </row>
    <row r="21" spans="1:12" ht="20.25" x14ac:dyDescent="0.35">
      <c r="B21" s="212" t="s">
        <v>266</v>
      </c>
      <c r="C21" s="212"/>
      <c r="D21" s="212"/>
      <c r="E21" s="212"/>
    </row>
    <row r="22" spans="1:12" ht="15.75" x14ac:dyDescent="0.3">
      <c r="B22" s="72" t="s">
        <v>365</v>
      </c>
      <c r="C22" s="72"/>
      <c r="D22" s="72"/>
      <c r="E22" s="72"/>
    </row>
    <row r="23" spans="1:12" ht="15.75" x14ac:dyDescent="0.3">
      <c r="B23" s="72" t="s">
        <v>366</v>
      </c>
      <c r="C23" s="72"/>
      <c r="D23" s="72"/>
      <c r="E23" s="72"/>
    </row>
    <row r="24" spans="1:12" x14ac:dyDescent="0.25">
      <c r="B24" s="225" t="s">
        <v>346</v>
      </c>
      <c r="C24" s="225"/>
      <c r="D24" s="225"/>
      <c r="E24" s="225"/>
    </row>
    <row r="25" spans="1:12" ht="21" x14ac:dyDescent="0.25">
      <c r="A25" s="1" t="s">
        <v>356</v>
      </c>
      <c r="B25" s="226"/>
      <c r="C25" s="226"/>
      <c r="D25" s="226"/>
      <c r="E25" s="226"/>
    </row>
    <row r="26" spans="1:12" ht="17.25" x14ac:dyDescent="0.25">
      <c r="A26" s="3" t="s">
        <v>0</v>
      </c>
    </row>
    <row r="27" spans="1:12" ht="16.5" x14ac:dyDescent="0.25">
      <c r="A27" s="68" t="s">
        <v>337</v>
      </c>
      <c r="C27" s="68" t="s">
        <v>338</v>
      </c>
      <c r="E27" s="68" t="s">
        <v>339</v>
      </c>
    </row>
    <row r="28" spans="1:12" ht="16.5" x14ac:dyDescent="0.25">
      <c r="A28" s="68" t="s">
        <v>360</v>
      </c>
      <c r="C28" s="68"/>
      <c r="E28" s="68"/>
    </row>
    <row r="29" spans="1:12" ht="16.5" x14ac:dyDescent="0.25">
      <c r="A29" s="68" t="s">
        <v>334</v>
      </c>
      <c r="C29" s="68"/>
      <c r="E29" s="68" t="s">
        <v>353</v>
      </c>
    </row>
    <row r="30" spans="1:12" ht="16.5" x14ac:dyDescent="0.25">
      <c r="A30" s="68" t="s">
        <v>354</v>
      </c>
      <c r="C30" t="s">
        <v>357</v>
      </c>
      <c r="F30" s="230" t="s">
        <v>358</v>
      </c>
    </row>
    <row r="31" spans="1:12" ht="16.5" x14ac:dyDescent="0.25">
      <c r="A31" s="68" t="s">
        <v>341</v>
      </c>
      <c r="C31" t="s">
        <v>357</v>
      </c>
      <c r="F31" s="230"/>
    </row>
    <row r="32" spans="1:12" ht="17.25" x14ac:dyDescent="0.25">
      <c r="A32" s="3" t="s">
        <v>1</v>
      </c>
    </row>
    <row r="33" spans="2:15" ht="46.15" customHeight="1" x14ac:dyDescent="0.25">
      <c r="B33" s="338" t="s">
        <v>94</v>
      </c>
      <c r="C33" s="338" t="s">
        <v>335</v>
      </c>
      <c r="D33" s="338" t="s">
        <v>34</v>
      </c>
      <c r="E33" s="344" t="s">
        <v>214</v>
      </c>
      <c r="F33" s="344" t="s">
        <v>336</v>
      </c>
      <c r="G33" s="344" t="s">
        <v>341</v>
      </c>
      <c r="H33" s="344" t="s">
        <v>343</v>
      </c>
      <c r="I33" s="344" t="s">
        <v>344</v>
      </c>
      <c r="J33" s="344" t="s">
        <v>340</v>
      </c>
      <c r="K33" s="344" t="s">
        <v>342</v>
      </c>
      <c r="L33" s="344" t="s">
        <v>345</v>
      </c>
      <c r="M33" s="344" t="s">
        <v>362</v>
      </c>
      <c r="N33" s="344" t="s">
        <v>363</v>
      </c>
      <c r="O33" s="344" t="s">
        <v>364</v>
      </c>
    </row>
    <row r="34" spans="2:15" x14ac:dyDescent="0.25">
      <c r="B34" s="338"/>
      <c r="C34" s="338"/>
      <c r="D34" s="338"/>
      <c r="E34" s="344"/>
      <c r="F34" s="344"/>
      <c r="G34" s="344"/>
      <c r="H34" s="344"/>
      <c r="I34" s="344"/>
      <c r="J34" s="344"/>
      <c r="K34" s="344"/>
      <c r="L34" s="344"/>
      <c r="M34" s="344"/>
      <c r="N34" s="344"/>
      <c r="O34" s="344"/>
    </row>
    <row r="35" spans="2:15" ht="15" customHeight="1" x14ac:dyDescent="0.25">
      <c r="B35" s="15" t="s">
        <v>100</v>
      </c>
      <c r="C35" s="15"/>
      <c r="D35" s="15"/>
      <c r="E35" s="15"/>
      <c r="F35" s="15"/>
      <c r="G35" s="15"/>
      <c r="H35" s="15"/>
      <c r="I35" s="15"/>
      <c r="J35" s="15"/>
      <c r="K35" s="15"/>
      <c r="L35" s="15"/>
      <c r="M35" s="15"/>
      <c r="N35" s="15"/>
      <c r="O35" s="15"/>
    </row>
    <row r="36" spans="2:15" ht="16.5" x14ac:dyDescent="0.25">
      <c r="B36" s="78"/>
      <c r="C36" s="78"/>
      <c r="D36" s="78"/>
      <c r="E36" s="78"/>
      <c r="F36" s="228">
        <v>1</v>
      </c>
      <c r="G36" s="228">
        <v>2</v>
      </c>
      <c r="H36" s="228">
        <v>3</v>
      </c>
      <c r="I36" s="228">
        <v>4</v>
      </c>
      <c r="J36" s="228">
        <v>5</v>
      </c>
      <c r="K36" s="228">
        <v>6</v>
      </c>
      <c r="L36" s="228">
        <v>7</v>
      </c>
      <c r="M36" s="228">
        <v>8</v>
      </c>
      <c r="N36" s="228">
        <v>9</v>
      </c>
      <c r="O36" s="228">
        <v>10</v>
      </c>
    </row>
    <row r="37" spans="2:15" ht="16.5" x14ac:dyDescent="0.3">
      <c r="B37" s="108" t="s">
        <v>2</v>
      </c>
      <c r="C37" s="108"/>
      <c r="D37" s="108"/>
      <c r="E37" s="108"/>
      <c r="F37" s="117"/>
      <c r="G37" s="117"/>
      <c r="H37" s="117"/>
      <c r="I37" s="117"/>
      <c r="J37" s="117"/>
      <c r="K37" s="117"/>
      <c r="L37" s="117"/>
      <c r="M37" s="117"/>
      <c r="N37" s="117"/>
      <c r="O37" s="117"/>
    </row>
    <row r="38" spans="2:15" ht="16.5" x14ac:dyDescent="0.3">
      <c r="B38" s="108" t="s">
        <v>3</v>
      </c>
      <c r="C38" s="108"/>
      <c r="D38" s="108"/>
      <c r="E38" s="108"/>
      <c r="F38" s="117"/>
      <c r="G38" s="117"/>
      <c r="H38" s="117"/>
      <c r="I38" s="117"/>
      <c r="J38" s="117"/>
      <c r="K38" s="117"/>
      <c r="L38" s="117"/>
      <c r="M38" s="117"/>
      <c r="N38" s="117"/>
      <c r="O38" s="117"/>
    </row>
    <row r="39" spans="2:15" ht="16.5" x14ac:dyDescent="0.3">
      <c r="B39" s="108" t="s">
        <v>4</v>
      </c>
      <c r="C39" s="108"/>
      <c r="D39" s="108"/>
      <c r="E39" s="108"/>
      <c r="F39" s="117"/>
      <c r="G39" s="117"/>
      <c r="H39" s="117"/>
      <c r="I39" s="117"/>
      <c r="J39" s="117"/>
      <c r="K39" s="117"/>
      <c r="L39" s="117"/>
      <c r="M39" s="117"/>
      <c r="N39" s="117"/>
      <c r="O39" s="117"/>
    </row>
    <row r="40" spans="2:15" ht="16.5" x14ac:dyDescent="0.3">
      <c r="B40" s="108" t="s">
        <v>5</v>
      </c>
      <c r="C40" s="108"/>
      <c r="D40" s="108"/>
      <c r="E40" s="108"/>
      <c r="F40" s="117"/>
      <c r="G40" s="117"/>
      <c r="H40" s="117"/>
      <c r="I40" s="117"/>
      <c r="J40" s="117"/>
      <c r="K40" s="117"/>
      <c r="L40" s="117"/>
      <c r="M40" s="117"/>
      <c r="N40" s="117"/>
      <c r="O40" s="117"/>
    </row>
    <row r="41" spans="2:15" ht="16.5" x14ac:dyDescent="0.3">
      <c r="B41" s="108" t="s">
        <v>6</v>
      </c>
      <c r="C41" s="108"/>
      <c r="D41" s="108"/>
      <c r="E41" s="108"/>
      <c r="F41" s="117"/>
      <c r="G41" s="117"/>
      <c r="H41" s="117"/>
      <c r="I41" s="117"/>
      <c r="J41" s="117"/>
      <c r="K41" s="117"/>
      <c r="L41" s="117"/>
      <c r="M41" s="117"/>
      <c r="N41" s="117"/>
      <c r="O41" s="117"/>
    </row>
    <row r="42" spans="2:15" ht="16.5" x14ac:dyDescent="0.3">
      <c r="B42" s="108" t="s">
        <v>7</v>
      </c>
      <c r="C42" s="108"/>
      <c r="D42" s="108"/>
      <c r="E42" s="108"/>
      <c r="F42" s="117"/>
      <c r="G42" s="117"/>
      <c r="H42" s="117"/>
      <c r="I42" s="117"/>
      <c r="J42" s="117"/>
      <c r="K42" s="117"/>
      <c r="L42" s="117"/>
      <c r="M42" s="117"/>
      <c r="N42" s="117"/>
      <c r="O42" s="117"/>
    </row>
    <row r="43" spans="2:15" ht="16.5" x14ac:dyDescent="0.3">
      <c r="B43" s="108" t="s">
        <v>8</v>
      </c>
      <c r="C43" s="108"/>
      <c r="D43" s="108"/>
      <c r="E43" s="108"/>
      <c r="F43" s="117"/>
      <c r="G43" s="117"/>
      <c r="H43" s="117"/>
      <c r="I43" s="117"/>
      <c r="J43" s="117"/>
      <c r="K43" s="117"/>
      <c r="L43" s="117"/>
      <c r="M43" s="117"/>
      <c r="N43" s="117"/>
      <c r="O43" s="117"/>
    </row>
    <row r="44" spans="2:15" ht="16.5" x14ac:dyDescent="0.3">
      <c r="B44" s="108" t="s">
        <v>9</v>
      </c>
      <c r="C44" s="108"/>
      <c r="D44" s="108"/>
      <c r="E44" s="108"/>
      <c r="F44" s="117"/>
      <c r="G44" s="117"/>
      <c r="H44" s="117"/>
      <c r="I44" s="117"/>
      <c r="J44" s="117"/>
      <c r="K44" s="117"/>
      <c r="L44" s="117"/>
      <c r="M44" s="117"/>
      <c r="N44" s="117"/>
      <c r="O44" s="117"/>
    </row>
    <row r="45" spans="2:15" x14ac:dyDescent="0.25">
      <c r="B45" s="69" t="s">
        <v>114</v>
      </c>
      <c r="C45" s="69"/>
      <c r="D45" s="69"/>
      <c r="E45" s="69"/>
    </row>
    <row r="46" spans="2:15" ht="20.25" x14ac:dyDescent="0.35">
      <c r="B46" s="212" t="s">
        <v>266</v>
      </c>
      <c r="C46" s="212"/>
      <c r="D46" s="212"/>
      <c r="E46" s="212"/>
    </row>
    <row r="47" spans="2:15" ht="20.25" x14ac:dyDescent="0.35">
      <c r="B47" s="227" t="s">
        <v>361</v>
      </c>
      <c r="C47" s="212"/>
      <c r="D47" s="212"/>
      <c r="E47" s="212"/>
    </row>
    <row r="48" spans="2:15" ht="16.5" x14ac:dyDescent="0.3">
      <c r="B48" s="227" t="s">
        <v>367</v>
      </c>
    </row>
    <row r="49" spans="2:2" ht="16.5" x14ac:dyDescent="0.3">
      <c r="B49" s="227" t="s">
        <v>359</v>
      </c>
    </row>
  </sheetData>
  <mergeCells count="20">
    <mergeCell ref="G8:L8"/>
    <mergeCell ref="M33:M34"/>
    <mergeCell ref="N33:N34"/>
    <mergeCell ref="O33:O34"/>
    <mergeCell ref="H33:H34"/>
    <mergeCell ref="I33:I34"/>
    <mergeCell ref="J33:J34"/>
    <mergeCell ref="K33:K34"/>
    <mergeCell ref="L33:L34"/>
    <mergeCell ref="G33:G34"/>
    <mergeCell ref="B33:B34"/>
    <mergeCell ref="C33:C34"/>
    <mergeCell ref="D33:D34"/>
    <mergeCell ref="E33:E34"/>
    <mergeCell ref="F33:F34"/>
    <mergeCell ref="B8:B9"/>
    <mergeCell ref="C8:C9"/>
    <mergeCell ref="D8:D9"/>
    <mergeCell ref="E8:E9"/>
    <mergeCell ref="F8:F9"/>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1. Theo doi tien do FYP</vt:lpstr>
      <vt:lpstr>1.BQ FYP.DGD</vt:lpstr>
      <vt:lpstr>1.BC ty trong FYP</vt:lpstr>
      <vt:lpstr>1. BC DGD bien dong FYP</vt:lpstr>
      <vt:lpstr>2. Theo doi SL Thu DVBH</vt:lpstr>
      <vt:lpstr>3. SL KH moi</vt:lpstr>
      <vt:lpstr>3. BC Ban cheo</vt:lpstr>
      <vt:lpstr>3.CBNV tham gia BH</vt:lpstr>
      <vt:lpstr>4.Tinh trang HĐBH</vt:lpstr>
      <vt:lpstr>4.BQ HDBH.DGD</vt:lpstr>
      <vt:lpstr>4.Case size</vt:lpstr>
      <vt:lpstr>5.Ty le phat hanh HDBH</vt:lpstr>
      <vt:lpstr>5.CV.KDBH</vt:lpstr>
      <vt:lpstr>5. Thu phi TAI TUC</vt:lpstr>
      <vt:lpstr>5.Tke code active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Linh, Luong Thi Huyen</dc:creator>
  <cp:lastModifiedBy>Linh, Luong Thi Huyen</cp:lastModifiedBy>
  <dcterms:created xsi:type="dcterms:W3CDTF">2022-01-26T07:26:53Z</dcterms:created>
  <dcterms:modified xsi:type="dcterms:W3CDTF">2022-03-25T08:18:40Z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8fd645-e468-4239-9c47-332e67bbe4ea_Enabled">
    <vt:lpwstr>true</vt:lpwstr>
  </property>
  <property fmtid="{D5CDD505-2E9C-101B-9397-08002B2CF9AE}" pid="3" name="MSIP_Label_6b8fd645-e468-4239-9c47-332e67bbe4ea_SetDate">
    <vt:lpwstr>2022-01-26T07:26:54Z</vt:lpwstr>
  </property>
  <property fmtid="{D5CDD505-2E9C-101B-9397-08002B2CF9AE}" pid="4" name="MSIP_Label_6b8fd645-e468-4239-9c47-332e67bbe4ea_Method">
    <vt:lpwstr>Standard</vt:lpwstr>
  </property>
  <property fmtid="{D5CDD505-2E9C-101B-9397-08002B2CF9AE}" pid="5" name="MSIP_Label_6b8fd645-e468-4239-9c47-332e67bbe4ea_Name">
    <vt:lpwstr>6b8fd645-e468-4239-9c47-332e67bbe4ea</vt:lpwstr>
  </property>
  <property fmtid="{D5CDD505-2E9C-101B-9397-08002B2CF9AE}" pid="6" name="MSIP_Label_6b8fd645-e468-4239-9c47-332e67bbe4ea_SiteId">
    <vt:lpwstr>43a92d1d-98ce-4726-bec3-32955dbb6944</vt:lpwstr>
  </property>
  <property fmtid="{D5CDD505-2E9C-101B-9397-08002B2CF9AE}" pid="7" name="MSIP_Label_6b8fd645-e468-4239-9c47-332e67bbe4ea_ActionId">
    <vt:lpwstr>751099c6-21e7-43ad-bcb6-8035b7b6b13a</vt:lpwstr>
  </property>
  <property fmtid="{D5CDD505-2E9C-101B-9397-08002B2CF9AE}" pid="8" name="MSIP_Label_6b8fd645-e468-4239-9c47-332e67bbe4ea_ContentBits">
    <vt:lpwstr>0</vt:lpwstr>
  </property>
</Properties>
</file>