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YTHON CODE\MCDM\"/>
    </mc:Choice>
  </mc:AlternateContent>
  <xr:revisionPtr revIDLastSave="0" documentId="13_ncr:1_{DEC0D368-1DBE-46DA-B701-1ADF088EBC3F}" xr6:coauthVersionLast="47" xr6:coauthVersionMax="47" xr10:uidLastSave="{00000000-0000-0000-0000-000000000000}"/>
  <bookViews>
    <workbookView minimized="1" xWindow="3060" yWindow="696" windowWidth="10920" windowHeight="12240" activeTab="2" xr2:uid="{00000000-000D-0000-FFFF-FFFF00000000}"/>
  </bookViews>
  <sheets>
    <sheet name="Trang tính1" sheetId="1" r:id="rId1"/>
    <sheet name="Trang tính2" sheetId="2" r:id="rId2"/>
    <sheet name="Sheet1" sheetId="5" r:id="rId3"/>
    <sheet name="Sheet 3" sheetId="3" state="hidden" r:id="rId4"/>
    <sheet name="Sensitiv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N8" i="2"/>
  <c r="O8" i="2"/>
  <c r="B4" i="2"/>
  <c r="C4" i="2"/>
  <c r="B5" i="2"/>
  <c r="C5" i="2"/>
  <c r="E5" i="2"/>
  <c r="F5" i="2"/>
  <c r="K41" i="2"/>
  <c r="L41" i="2"/>
  <c r="B42" i="2"/>
  <c r="C42" i="2"/>
  <c r="D42" i="2"/>
  <c r="H42" i="2"/>
  <c r="I42" i="2"/>
  <c r="K42" i="2"/>
  <c r="L42" i="2"/>
  <c r="M42" i="2"/>
  <c r="N42" i="2"/>
  <c r="O42" i="2"/>
  <c r="B43" i="2"/>
  <c r="C43" i="2"/>
  <c r="K43" i="2"/>
  <c r="L43" i="2"/>
  <c r="M43" i="2"/>
  <c r="B45" i="2"/>
  <c r="C45" i="2"/>
  <c r="K45" i="2"/>
  <c r="L45" i="2"/>
  <c r="M45" i="2"/>
  <c r="E50" i="2"/>
  <c r="F50" i="2"/>
  <c r="G50" i="2"/>
  <c r="H50" i="2"/>
  <c r="I50" i="2"/>
  <c r="K50" i="2"/>
  <c r="L50" i="2"/>
  <c r="E52" i="2"/>
  <c r="F52" i="2"/>
  <c r="E53" i="2"/>
  <c r="F53" i="2"/>
  <c r="E54" i="2"/>
  <c r="F54" i="2"/>
  <c r="G54" i="2"/>
  <c r="H54" i="2"/>
  <c r="I54" i="2"/>
  <c r="K54" i="2"/>
  <c r="L54" i="2"/>
  <c r="B60" i="2"/>
  <c r="C60" i="2"/>
  <c r="D60" i="2"/>
  <c r="H60" i="2"/>
  <c r="I60" i="2"/>
  <c r="K60" i="2"/>
  <c r="L60" i="2"/>
  <c r="N60" i="2"/>
  <c r="O60" i="2"/>
  <c r="P60" i="2"/>
  <c r="B61" i="2"/>
  <c r="C61" i="2"/>
  <c r="D61" i="2"/>
  <c r="N61" i="2"/>
  <c r="O61" i="2"/>
  <c r="B62" i="2"/>
  <c r="C62" i="2"/>
  <c r="D62" i="2"/>
  <c r="N62" i="2"/>
  <c r="O62" i="2"/>
  <c r="B63" i="2"/>
  <c r="C63" i="2"/>
  <c r="T16" i="2"/>
  <c r="S16" i="2"/>
  <c r="R16" i="2"/>
  <c r="T15" i="2"/>
  <c r="S15" i="2"/>
  <c r="R15" i="2"/>
  <c r="T14" i="2"/>
  <c r="S14" i="2"/>
  <c r="R14" i="2"/>
  <c r="S13" i="2"/>
  <c r="R13" i="2"/>
  <c r="S12" i="2"/>
  <c r="R12" i="2"/>
  <c r="O42" i="4"/>
  <c r="N42" i="4"/>
  <c r="I63" i="4"/>
  <c r="H63" i="4"/>
  <c r="G63" i="4"/>
  <c r="F63" i="4"/>
  <c r="E63" i="4"/>
  <c r="I62" i="4"/>
  <c r="H62" i="4"/>
  <c r="G62" i="4"/>
  <c r="F62" i="4"/>
  <c r="E62" i="4"/>
  <c r="F61" i="4"/>
  <c r="E61" i="4"/>
  <c r="O59" i="4"/>
  <c r="N59" i="4"/>
  <c r="L59" i="4"/>
  <c r="K59" i="4"/>
  <c r="J59" i="4"/>
  <c r="I59" i="4"/>
  <c r="H59" i="4"/>
  <c r="G59" i="4"/>
  <c r="F59" i="4"/>
  <c r="E59" i="4"/>
  <c r="L54" i="4"/>
  <c r="K54" i="4"/>
  <c r="J54" i="4"/>
  <c r="I54" i="4"/>
  <c r="H54" i="4"/>
  <c r="G54" i="4"/>
  <c r="F54" i="4"/>
  <c r="E54" i="4"/>
  <c r="D54" i="4"/>
  <c r="C54" i="4"/>
  <c r="B54" i="4"/>
  <c r="J53" i="4"/>
  <c r="I53" i="4"/>
  <c r="H53" i="4"/>
  <c r="F53" i="4"/>
  <c r="E53" i="4"/>
  <c r="D53" i="4"/>
  <c r="C53" i="4"/>
  <c r="B53" i="4"/>
  <c r="J51" i="4"/>
  <c r="I51" i="4"/>
  <c r="H51" i="4"/>
  <c r="C51" i="4"/>
  <c r="B51" i="4"/>
  <c r="I50" i="4"/>
  <c r="H50" i="4"/>
  <c r="L45" i="4"/>
  <c r="K45" i="4"/>
  <c r="L43" i="4"/>
  <c r="K43" i="4"/>
  <c r="M42" i="4"/>
  <c r="L42" i="4"/>
  <c r="K42" i="4"/>
  <c r="I42" i="4"/>
  <c r="H42" i="4"/>
  <c r="C42" i="4"/>
  <c r="B42" i="4"/>
  <c r="L41" i="4"/>
  <c r="K41" i="4"/>
  <c r="I36" i="4"/>
  <c r="H36" i="4"/>
  <c r="G36" i="4"/>
  <c r="F36" i="4"/>
  <c r="E36" i="4"/>
  <c r="D36" i="4"/>
  <c r="C36" i="4"/>
  <c r="B36" i="4"/>
  <c r="O35" i="4"/>
  <c r="N35" i="4"/>
  <c r="J35" i="4"/>
  <c r="I35" i="4"/>
  <c r="H35" i="4"/>
  <c r="G35" i="4"/>
  <c r="F35" i="4"/>
  <c r="E35" i="4"/>
  <c r="D35" i="4"/>
  <c r="C35" i="4"/>
  <c r="B35" i="4"/>
  <c r="F34" i="4"/>
  <c r="E34" i="4"/>
  <c r="C34" i="4"/>
  <c r="B34" i="4"/>
  <c r="L27" i="4"/>
  <c r="K27" i="4"/>
  <c r="I27" i="4"/>
  <c r="H27" i="4"/>
  <c r="G27" i="4"/>
  <c r="F27" i="4"/>
  <c r="E27" i="4"/>
  <c r="D27" i="4"/>
  <c r="C27" i="4"/>
  <c r="B27" i="4"/>
  <c r="G26" i="4"/>
  <c r="F26" i="4"/>
  <c r="E26" i="4"/>
  <c r="C26" i="4"/>
  <c r="B26" i="4"/>
  <c r="G25" i="4"/>
  <c r="F25" i="4"/>
  <c r="E25" i="4"/>
  <c r="C25" i="4"/>
  <c r="B25" i="4"/>
  <c r="F23" i="4"/>
  <c r="E23" i="4"/>
  <c r="G18" i="4"/>
  <c r="F18" i="4"/>
  <c r="E18" i="4"/>
  <c r="C18" i="4"/>
  <c r="B18" i="4"/>
  <c r="O17" i="4"/>
  <c r="N17" i="4"/>
  <c r="I17" i="4"/>
  <c r="H17" i="4"/>
  <c r="G17" i="4"/>
  <c r="F17" i="4"/>
  <c r="E17" i="4"/>
  <c r="D17" i="4"/>
  <c r="C17" i="4"/>
  <c r="B17" i="4"/>
  <c r="G16" i="4"/>
  <c r="F16" i="4"/>
  <c r="E16" i="4"/>
  <c r="C16" i="4"/>
  <c r="B16" i="4"/>
  <c r="F14" i="4"/>
  <c r="E14" i="4"/>
  <c r="R7" i="4"/>
  <c r="Q7" i="4"/>
  <c r="R6" i="4"/>
  <c r="Q6" i="4"/>
  <c r="O6" i="4"/>
  <c r="N6" i="4"/>
  <c r="S5" i="4"/>
  <c r="R5" i="4"/>
  <c r="Q5" i="4"/>
  <c r="P5" i="4"/>
  <c r="O5" i="4"/>
  <c r="N5" i="4"/>
  <c r="L5" i="4"/>
  <c r="K5" i="4"/>
  <c r="S4" i="4"/>
  <c r="R4" i="4"/>
  <c r="Q4" i="4"/>
  <c r="P4" i="4"/>
  <c r="O4" i="4"/>
  <c r="N4" i="4"/>
  <c r="M4" i="4"/>
  <c r="L4" i="4"/>
  <c r="K4" i="4"/>
  <c r="I4" i="4"/>
  <c r="H4" i="4"/>
  <c r="S3" i="4"/>
  <c r="R3" i="4"/>
  <c r="Q3" i="4"/>
  <c r="P3" i="4"/>
  <c r="O3" i="4"/>
  <c r="N3" i="4"/>
  <c r="M3" i="4"/>
  <c r="L3" i="4"/>
  <c r="K3" i="4"/>
  <c r="I3" i="4"/>
  <c r="H3" i="4"/>
  <c r="F3" i="4"/>
  <c r="E3" i="4"/>
  <c r="G64" i="3"/>
  <c r="F64" i="3"/>
  <c r="E64" i="3"/>
  <c r="D64" i="3"/>
  <c r="C64" i="3"/>
  <c r="B64" i="3"/>
  <c r="G63" i="3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O56" i="3"/>
  <c r="N56" i="3"/>
  <c r="L56" i="3"/>
  <c r="K56" i="3"/>
  <c r="J56" i="3"/>
  <c r="I56" i="3"/>
  <c r="H56" i="3"/>
  <c r="G56" i="3"/>
  <c r="F56" i="3"/>
  <c r="E56" i="3"/>
  <c r="D56" i="3"/>
  <c r="C56" i="3"/>
  <c r="B56" i="3"/>
  <c r="L55" i="3"/>
  <c r="K55" i="3"/>
  <c r="J55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F53" i="3"/>
  <c r="E53" i="3"/>
  <c r="C53" i="3"/>
  <c r="B53" i="3"/>
  <c r="C52" i="3"/>
  <c r="B52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O34" i="2"/>
  <c r="N34" i="2"/>
  <c r="G34" i="2"/>
  <c r="F34" i="2"/>
  <c r="E34" i="2"/>
  <c r="C34" i="2"/>
  <c r="B34" i="2"/>
  <c r="F32" i="2"/>
  <c r="E32" i="2"/>
  <c r="I27" i="2"/>
  <c r="H27" i="2"/>
  <c r="C27" i="2"/>
  <c r="B27" i="2"/>
  <c r="I26" i="2"/>
  <c r="H26" i="2"/>
  <c r="C26" i="2"/>
  <c r="B26" i="2"/>
  <c r="D25" i="2"/>
  <c r="C25" i="2"/>
  <c r="B25" i="2"/>
  <c r="P24" i="2"/>
  <c r="O24" i="2"/>
  <c r="N24" i="2"/>
  <c r="M24" i="2"/>
  <c r="L24" i="2"/>
  <c r="K24" i="2"/>
  <c r="I24" i="2"/>
  <c r="H24" i="2"/>
  <c r="D24" i="2"/>
  <c r="C24" i="2"/>
  <c r="B24" i="2"/>
  <c r="F18" i="2"/>
  <c r="E18" i="2"/>
  <c r="D18" i="2"/>
  <c r="C18" i="2"/>
  <c r="B18" i="2"/>
  <c r="O17" i="2"/>
  <c r="N17" i="2"/>
  <c r="I17" i="2"/>
  <c r="H17" i="2"/>
  <c r="G17" i="2"/>
  <c r="F17" i="2"/>
  <c r="E17" i="2"/>
  <c r="D17" i="2"/>
  <c r="C17" i="2"/>
  <c r="B17" i="2"/>
  <c r="F16" i="2"/>
  <c r="E16" i="2"/>
  <c r="D16" i="2"/>
  <c r="C16" i="2"/>
  <c r="B16" i="2"/>
  <c r="C15" i="2"/>
  <c r="B15" i="2"/>
</calcChain>
</file>

<file path=xl/sharedStrings.xml><?xml version="1.0" encoding="utf-8"?>
<sst xmlns="http://schemas.openxmlformats.org/spreadsheetml/2006/main" count="518" uniqueCount="50">
  <si>
    <t>Durability</t>
  </si>
  <si>
    <t>Performance</t>
  </si>
  <si>
    <t>Price</t>
  </si>
  <si>
    <t>Storage</t>
  </si>
  <si>
    <t>Design</t>
  </si>
  <si>
    <t>Size</t>
  </si>
  <si>
    <t>1.00</t>
  </si>
  <si>
    <t>1.25</t>
  </si>
  <si>
    <t>1.56</t>
  </si>
  <si>
    <t>1.92</t>
  </si>
  <si>
    <t>Dell</t>
  </si>
  <si>
    <t>Macbook</t>
  </si>
  <si>
    <t>HP</t>
  </si>
  <si>
    <t>ASUS</t>
  </si>
  <si>
    <t>Lenovo</t>
  </si>
  <si>
    <t>0.96</t>
  </si>
  <si>
    <t>1.20</t>
  </si>
  <si>
    <t>1.50</t>
  </si>
  <si>
    <t>1.86</t>
  </si>
  <si>
    <t>1.98</t>
  </si>
  <si>
    <t>1~</t>
  </si>
  <si>
    <t>5~</t>
  </si>
  <si>
    <t>3~</t>
  </si>
  <si>
    <t>3*</t>
  </si>
  <si>
    <t>0.80</t>
  </si>
  <si>
    <t>0.83</t>
  </si>
  <si>
    <t>1.54</t>
  </si>
  <si>
    <t>1.65</t>
  </si>
  <si>
    <t>5*</t>
  </si>
  <si>
    <t>7*</t>
  </si>
  <si>
    <t>0.64</t>
  </si>
  <si>
    <t>0.67</t>
  </si>
  <si>
    <t>1.24</t>
  </si>
  <si>
    <t>1.32</t>
  </si>
  <si>
    <t>0.52</t>
  </si>
  <si>
    <t>0.54</t>
  </si>
  <si>
    <t>0.65</t>
  </si>
  <si>
    <t>0.81</t>
  </si>
  <si>
    <t>7~</t>
  </si>
  <si>
    <t>0.49</t>
  </si>
  <si>
    <t>0.50</t>
  </si>
  <si>
    <t>0.61</t>
  </si>
  <si>
    <t>0.76</t>
  </si>
  <si>
    <t>0.94</t>
  </si>
  <si>
    <t>1*</t>
  </si>
  <si>
    <t>9~</t>
  </si>
  <si>
    <t>9*</t>
  </si>
  <si>
    <t>Reliable</t>
  </si>
  <si>
    <t>Reputation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</si>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</sst>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18">
    <font>
      <sz val="10"/>
      <color rgb="FF000000"/>
      <name val="Arial"/>
      <scheme val="minor"/>
    </font>
    <font>
      <sz val="12"/>
      <color rgb="FF202124"/>
      <name val="&quot;Times New Roman&quot;"/>
    </font>
    <font>
      <sz val="12"/>
      <color theme="1"/>
      <name val="&quot;Times New Roman&quot;"/>
    </font>
    <font>
      <sz val="12"/>
      <color theme="1"/>
      <name val="Times New Roman"/>
      <family val="1"/>
    </font>
    <font>
      <b/>
      <sz val="12"/>
      <color theme="1"/>
      <name val="&quot;Times New Roman&quot;"/>
    </font>
    <font>
      <sz val="10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202124"/>
      <name val="&quot;Times New Roman&quot;"/>
    </font>
    <font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202124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202124"/>
      <name val="Times New Roman"/>
      <family val="1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5" fillId="0" borderId="1" xfId="0" applyNumberFormat="1" applyFont="1" applyBorder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4" fontId="9" fillId="4" borderId="1" xfId="0" applyNumberFormat="1" applyFont="1" applyFill="1" applyBorder="1" applyAlignment="1">
      <alignment horizontal="center"/>
    </xf>
    <xf numFmtId="4" fontId="9" fillId="6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0" borderId="0" xfId="0" applyNumberFormat="1" applyFont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4" fillId="0" borderId="7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6" xfId="0" applyFont="1" applyBorder="1"/>
    <xf numFmtId="0" fontId="10" fillId="0" borderId="3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11" fillId="0" borderId="5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"/>
  <sheetViews>
    <sheetView topLeftCell="A4" workbookViewId="0">
      <selection activeCell="J4" sqref="J4"/>
    </sheetView>
  </sheetViews>
  <sheetFormatPr defaultColWidth="12.6640625" defaultRowHeight="15.75" customHeight="1"/>
  <sheetData>
    <row r="1" spans="1:14" ht="15.75" customHeight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I1" s="4" t="s">
        <v>3</v>
      </c>
      <c r="J1" s="5"/>
      <c r="K1" s="5"/>
      <c r="L1" s="5"/>
      <c r="M1" s="5"/>
      <c r="N1" s="5"/>
    </row>
    <row r="2" spans="1:14" ht="15.75" customHeight="1">
      <c r="A2" s="1" t="s">
        <v>0</v>
      </c>
      <c r="B2" s="6" t="s">
        <v>6</v>
      </c>
      <c r="C2" s="7">
        <v>45017</v>
      </c>
      <c r="D2" s="6" t="s">
        <v>7</v>
      </c>
      <c r="E2" s="6" t="s">
        <v>8</v>
      </c>
      <c r="F2" s="6" t="s">
        <v>9</v>
      </c>
      <c r="G2" s="7">
        <v>45079</v>
      </c>
      <c r="I2" s="5"/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ht="15.75" customHeight="1">
      <c r="A3" s="8" t="s">
        <v>1</v>
      </c>
      <c r="B3" s="6" t="s">
        <v>15</v>
      </c>
      <c r="C3" s="6" t="s">
        <v>6</v>
      </c>
      <c r="D3" s="6" t="s">
        <v>16</v>
      </c>
      <c r="E3" s="6" t="s">
        <v>17</v>
      </c>
      <c r="F3" s="6" t="s">
        <v>18</v>
      </c>
      <c r="G3" s="6" t="s">
        <v>19</v>
      </c>
      <c r="I3" s="2" t="s">
        <v>10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22</v>
      </c>
    </row>
    <row r="4" spans="1:14" ht="15.75" customHeight="1">
      <c r="A4" s="9" t="s">
        <v>2</v>
      </c>
      <c r="B4" s="6" t="s">
        <v>24</v>
      </c>
      <c r="C4" s="6" t="s">
        <v>25</v>
      </c>
      <c r="D4" s="6" t="s">
        <v>6</v>
      </c>
      <c r="E4" s="6" t="s">
        <v>7</v>
      </c>
      <c r="F4" s="6" t="s">
        <v>26</v>
      </c>
      <c r="G4" s="6" t="s">
        <v>27</v>
      </c>
      <c r="I4" s="10" t="s">
        <v>11</v>
      </c>
      <c r="J4" s="3" t="s">
        <v>28</v>
      </c>
      <c r="K4" s="3" t="s">
        <v>20</v>
      </c>
      <c r="L4" s="3" t="s">
        <v>23</v>
      </c>
      <c r="M4" s="3" t="s">
        <v>29</v>
      </c>
      <c r="N4" s="3" t="s">
        <v>23</v>
      </c>
    </row>
    <row r="5" spans="1:14" ht="15.75" customHeight="1">
      <c r="A5" s="9" t="s">
        <v>3</v>
      </c>
      <c r="B5" s="6" t="s">
        <v>30</v>
      </c>
      <c r="C5" s="6" t="s">
        <v>31</v>
      </c>
      <c r="D5" s="6" t="s">
        <v>24</v>
      </c>
      <c r="E5" s="6" t="s">
        <v>6</v>
      </c>
      <c r="F5" s="6" t="s">
        <v>32</v>
      </c>
      <c r="G5" s="6" t="s">
        <v>33</v>
      </c>
      <c r="I5" s="10" t="s">
        <v>12</v>
      </c>
      <c r="J5" s="3" t="s">
        <v>23</v>
      </c>
      <c r="K5" s="3" t="s">
        <v>22</v>
      </c>
      <c r="L5" s="3" t="s">
        <v>20</v>
      </c>
      <c r="M5" s="3" t="s">
        <v>28</v>
      </c>
      <c r="N5" s="3" t="s">
        <v>20</v>
      </c>
    </row>
    <row r="6" spans="1:14" ht="15.75" customHeight="1">
      <c r="A6" s="9" t="s">
        <v>4</v>
      </c>
      <c r="B6" s="6" t="s">
        <v>34</v>
      </c>
      <c r="C6" s="6" t="s">
        <v>35</v>
      </c>
      <c r="D6" s="6" t="s">
        <v>36</v>
      </c>
      <c r="E6" s="6" t="s">
        <v>37</v>
      </c>
      <c r="F6" s="6" t="s">
        <v>6</v>
      </c>
      <c r="G6" s="11">
        <v>45108</v>
      </c>
      <c r="I6" s="10" t="s">
        <v>13</v>
      </c>
      <c r="J6" s="3" t="s">
        <v>22</v>
      </c>
      <c r="K6" s="3" t="s">
        <v>38</v>
      </c>
      <c r="L6" s="3" t="s">
        <v>21</v>
      </c>
      <c r="M6" s="3" t="s">
        <v>20</v>
      </c>
      <c r="N6" s="3" t="s">
        <v>21</v>
      </c>
    </row>
    <row r="7" spans="1:14" ht="15.75" customHeight="1">
      <c r="A7" s="3" t="s">
        <v>5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6</v>
      </c>
      <c r="I7" s="10" t="s">
        <v>14</v>
      </c>
      <c r="J7" s="3" t="s">
        <v>23</v>
      </c>
      <c r="K7" s="3" t="s">
        <v>22</v>
      </c>
      <c r="L7" s="3" t="s">
        <v>44</v>
      </c>
      <c r="M7" s="3" t="s">
        <v>28</v>
      </c>
      <c r="N7" s="3" t="s">
        <v>20</v>
      </c>
    </row>
    <row r="10" spans="1:14" ht="15.75" customHeight="1">
      <c r="A10" s="12" t="s">
        <v>0</v>
      </c>
      <c r="B10" s="5"/>
      <c r="C10" s="5"/>
      <c r="D10" s="5"/>
      <c r="E10" s="5"/>
      <c r="F10" s="5"/>
      <c r="G10" s="5"/>
      <c r="H10" s="5"/>
      <c r="I10" s="4" t="s">
        <v>4</v>
      </c>
      <c r="J10" s="5"/>
      <c r="K10" s="5"/>
      <c r="L10" s="5"/>
      <c r="M10" s="5"/>
      <c r="N10" s="5"/>
    </row>
    <row r="11" spans="1:14" ht="15.75" customHeight="1">
      <c r="A11" s="5"/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5"/>
      <c r="H11" s="5"/>
      <c r="I11" s="5"/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</row>
    <row r="12" spans="1:14" ht="15.75" customHeight="1">
      <c r="A12" s="2" t="s">
        <v>10</v>
      </c>
      <c r="B12" s="3" t="s">
        <v>20</v>
      </c>
      <c r="C12" s="3" t="s">
        <v>22</v>
      </c>
      <c r="D12" s="3" t="s">
        <v>21</v>
      </c>
      <c r="E12" s="3" t="s">
        <v>38</v>
      </c>
      <c r="F12" s="3" t="s">
        <v>21</v>
      </c>
      <c r="G12" s="5"/>
      <c r="H12" s="5"/>
      <c r="I12" s="2" t="s">
        <v>10</v>
      </c>
      <c r="J12" s="3" t="s">
        <v>20</v>
      </c>
      <c r="K12" s="3" t="s">
        <v>28</v>
      </c>
      <c r="L12" s="3" t="s">
        <v>23</v>
      </c>
      <c r="M12" s="3" t="s">
        <v>23</v>
      </c>
      <c r="N12" s="3" t="s">
        <v>20</v>
      </c>
    </row>
    <row r="13" spans="1:14" ht="15.75" customHeight="1">
      <c r="A13" s="10" t="s">
        <v>11</v>
      </c>
      <c r="B13" s="3" t="s">
        <v>23</v>
      </c>
      <c r="C13" s="3" t="s">
        <v>20</v>
      </c>
      <c r="D13" s="3" t="s">
        <v>22</v>
      </c>
      <c r="E13" s="3" t="s">
        <v>21</v>
      </c>
      <c r="F13" s="3" t="s">
        <v>22</v>
      </c>
      <c r="G13" s="5"/>
      <c r="H13" s="5"/>
      <c r="I13" s="10" t="s">
        <v>11</v>
      </c>
      <c r="J13" s="3" t="s">
        <v>21</v>
      </c>
      <c r="K13" s="3" t="s">
        <v>20</v>
      </c>
      <c r="L13" s="3" t="s">
        <v>22</v>
      </c>
      <c r="M13" s="3" t="s">
        <v>22</v>
      </c>
      <c r="N13" s="3" t="s">
        <v>21</v>
      </c>
    </row>
    <row r="14" spans="1:14" ht="15.75" customHeight="1">
      <c r="A14" s="10" t="s">
        <v>12</v>
      </c>
      <c r="B14" s="3" t="s">
        <v>28</v>
      </c>
      <c r="C14" s="3" t="s">
        <v>23</v>
      </c>
      <c r="D14" s="3" t="s">
        <v>20</v>
      </c>
      <c r="E14" s="3" t="s">
        <v>22</v>
      </c>
      <c r="F14" s="3" t="s">
        <v>20</v>
      </c>
      <c r="G14" s="5"/>
      <c r="H14" s="5"/>
      <c r="I14" s="10" t="s">
        <v>12</v>
      </c>
      <c r="J14" s="3" t="s">
        <v>22</v>
      </c>
      <c r="K14" s="3" t="s">
        <v>23</v>
      </c>
      <c r="L14" s="3" t="s">
        <v>20</v>
      </c>
      <c r="M14" s="3" t="s">
        <v>20</v>
      </c>
      <c r="N14" s="3" t="s">
        <v>22</v>
      </c>
    </row>
    <row r="15" spans="1:14" ht="15.75" customHeight="1">
      <c r="A15" s="10" t="s">
        <v>13</v>
      </c>
      <c r="B15" s="3" t="s">
        <v>29</v>
      </c>
      <c r="C15" s="3" t="s">
        <v>28</v>
      </c>
      <c r="D15" s="3" t="s">
        <v>23</v>
      </c>
      <c r="E15" s="3" t="s">
        <v>20</v>
      </c>
      <c r="F15" s="3" t="s">
        <v>23</v>
      </c>
      <c r="G15" s="5"/>
      <c r="H15" s="5"/>
      <c r="I15" s="10" t="s">
        <v>13</v>
      </c>
      <c r="J15" s="3" t="s">
        <v>22</v>
      </c>
      <c r="K15" s="3" t="s">
        <v>23</v>
      </c>
      <c r="L15" s="3" t="s">
        <v>44</v>
      </c>
      <c r="M15" s="3" t="s">
        <v>20</v>
      </c>
      <c r="N15" s="3" t="s">
        <v>22</v>
      </c>
    </row>
    <row r="16" spans="1:14" ht="15.75" customHeight="1">
      <c r="A16" s="10" t="s">
        <v>14</v>
      </c>
      <c r="B16" s="3" t="s">
        <v>28</v>
      </c>
      <c r="C16" s="3" t="s">
        <v>23</v>
      </c>
      <c r="D16" s="3" t="s">
        <v>44</v>
      </c>
      <c r="E16" s="3" t="s">
        <v>22</v>
      </c>
      <c r="F16" s="3" t="s">
        <v>20</v>
      </c>
      <c r="G16" s="5"/>
      <c r="H16" s="5"/>
      <c r="I16" s="2" t="s">
        <v>14</v>
      </c>
      <c r="J16" s="3" t="s">
        <v>44</v>
      </c>
      <c r="K16" s="3" t="s">
        <v>28</v>
      </c>
      <c r="L16" s="3" t="s">
        <v>23</v>
      </c>
      <c r="M16" s="3" t="s">
        <v>23</v>
      </c>
      <c r="N16" s="3" t="s">
        <v>20</v>
      </c>
    </row>
    <row r="17" spans="1:14" ht="15.75" customHeight="1">
      <c r="A17" s="5"/>
      <c r="B17" s="5"/>
      <c r="C17" s="5"/>
      <c r="D17" s="5"/>
      <c r="E17" s="5"/>
      <c r="F17" s="5"/>
      <c r="G17" s="5"/>
      <c r="H17" s="5"/>
      <c r="I17" s="13"/>
      <c r="J17" s="14"/>
      <c r="K17" s="14"/>
      <c r="L17" s="14"/>
      <c r="M17" s="14"/>
      <c r="N17" s="14"/>
    </row>
    <row r="18" spans="1:14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4" ht="15.75" customHeight="1">
      <c r="A19" s="15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4" ht="15.75" customHeight="1">
      <c r="A20" s="5"/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5"/>
      <c r="H20" s="5"/>
      <c r="I20" s="12" t="s">
        <v>5</v>
      </c>
      <c r="J20" s="5"/>
      <c r="K20" s="5"/>
      <c r="L20" s="5"/>
      <c r="M20" s="5"/>
      <c r="N20" s="5"/>
    </row>
    <row r="21" spans="1:14" ht="15.75" customHeight="1">
      <c r="A21" s="2" t="s">
        <v>10</v>
      </c>
      <c r="B21" s="3" t="s">
        <v>20</v>
      </c>
      <c r="C21" s="3" t="s">
        <v>38</v>
      </c>
      <c r="D21" s="3" t="s">
        <v>21</v>
      </c>
      <c r="E21" s="3" t="s">
        <v>22</v>
      </c>
      <c r="F21" s="3" t="s">
        <v>22</v>
      </c>
      <c r="G21" s="5"/>
      <c r="H21" s="5"/>
      <c r="I21" s="5"/>
      <c r="J21" s="2" t="s">
        <v>10</v>
      </c>
      <c r="K21" s="2" t="s">
        <v>11</v>
      </c>
      <c r="L21" s="2" t="s">
        <v>12</v>
      </c>
      <c r="M21" s="2" t="s">
        <v>13</v>
      </c>
      <c r="N21" s="2" t="s">
        <v>14</v>
      </c>
    </row>
    <row r="22" spans="1:14" ht="15.75" customHeight="1">
      <c r="A22" s="10" t="s">
        <v>11</v>
      </c>
      <c r="B22" s="3" t="s">
        <v>29</v>
      </c>
      <c r="C22" s="3" t="s">
        <v>20</v>
      </c>
      <c r="D22" s="3" t="s">
        <v>23</v>
      </c>
      <c r="E22" s="3" t="s">
        <v>28</v>
      </c>
      <c r="F22" s="3" t="s">
        <v>28</v>
      </c>
      <c r="G22" s="5"/>
      <c r="H22" s="5"/>
      <c r="I22" s="2" t="s">
        <v>10</v>
      </c>
      <c r="J22" s="3" t="s">
        <v>20</v>
      </c>
      <c r="K22" s="3" t="s">
        <v>38</v>
      </c>
      <c r="L22" s="3" t="s">
        <v>21</v>
      </c>
      <c r="M22" s="3" t="s">
        <v>21</v>
      </c>
      <c r="N22" s="3" t="s">
        <v>22</v>
      </c>
    </row>
    <row r="23" spans="1:14" ht="15.6">
      <c r="A23" s="10" t="s">
        <v>12</v>
      </c>
      <c r="B23" s="3" t="s">
        <v>28</v>
      </c>
      <c r="C23" s="3" t="s">
        <v>22</v>
      </c>
      <c r="D23" s="3" t="s">
        <v>20</v>
      </c>
      <c r="E23" s="3" t="s">
        <v>22</v>
      </c>
      <c r="F23" s="3" t="s">
        <v>22</v>
      </c>
      <c r="G23" s="5"/>
      <c r="H23" s="5"/>
      <c r="I23" s="10" t="s">
        <v>11</v>
      </c>
      <c r="J23" s="3" t="s">
        <v>29</v>
      </c>
      <c r="K23" s="3" t="s">
        <v>20</v>
      </c>
      <c r="L23" s="3" t="s">
        <v>23</v>
      </c>
      <c r="M23" s="3" t="s">
        <v>23</v>
      </c>
      <c r="N23" s="3" t="s">
        <v>28</v>
      </c>
    </row>
    <row r="24" spans="1:14" ht="15.6">
      <c r="A24" s="10" t="s">
        <v>13</v>
      </c>
      <c r="B24" s="3" t="s">
        <v>23</v>
      </c>
      <c r="C24" s="3" t="s">
        <v>21</v>
      </c>
      <c r="D24" s="3" t="s">
        <v>23</v>
      </c>
      <c r="E24" s="3" t="s">
        <v>20</v>
      </c>
      <c r="F24" s="3" t="s">
        <v>20</v>
      </c>
      <c r="G24" s="5"/>
      <c r="H24" s="5"/>
      <c r="I24" s="10" t="s">
        <v>12</v>
      </c>
      <c r="J24" s="3" t="s">
        <v>28</v>
      </c>
      <c r="K24" s="3" t="s">
        <v>22</v>
      </c>
      <c r="L24" s="3" t="s">
        <v>20</v>
      </c>
      <c r="M24" s="3" t="s">
        <v>20</v>
      </c>
      <c r="N24" s="3" t="s">
        <v>23</v>
      </c>
    </row>
    <row r="25" spans="1:14" ht="15.6">
      <c r="A25" s="10" t="s">
        <v>14</v>
      </c>
      <c r="B25" s="3" t="s">
        <v>23</v>
      </c>
      <c r="C25" s="3" t="s">
        <v>21</v>
      </c>
      <c r="D25" s="3" t="s">
        <v>23</v>
      </c>
      <c r="E25" s="3" t="s">
        <v>44</v>
      </c>
      <c r="F25" s="3" t="s">
        <v>20</v>
      </c>
      <c r="G25" s="5"/>
      <c r="H25" s="5"/>
      <c r="I25" s="10" t="s">
        <v>13</v>
      </c>
      <c r="J25" s="3" t="s">
        <v>28</v>
      </c>
      <c r="K25" s="3" t="s">
        <v>22</v>
      </c>
      <c r="L25" s="3" t="s">
        <v>44</v>
      </c>
      <c r="M25" s="3" t="s">
        <v>20</v>
      </c>
      <c r="N25" s="3" t="s">
        <v>23</v>
      </c>
    </row>
    <row r="26" spans="1:14" ht="15.6">
      <c r="A26" s="5"/>
      <c r="B26" s="5"/>
      <c r="C26" s="5"/>
      <c r="D26" s="5"/>
      <c r="E26" s="5"/>
      <c r="F26" s="5"/>
      <c r="G26" s="5"/>
      <c r="H26" s="5"/>
      <c r="I26" s="10" t="s">
        <v>14</v>
      </c>
      <c r="J26" s="3" t="s">
        <v>23</v>
      </c>
      <c r="K26" s="3" t="s">
        <v>21</v>
      </c>
      <c r="L26" s="3" t="s">
        <v>22</v>
      </c>
      <c r="M26" s="3" t="s">
        <v>22</v>
      </c>
      <c r="N26" s="3" t="s">
        <v>20</v>
      </c>
    </row>
    <row r="27" spans="1:14" ht="15.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4" ht="15.6">
      <c r="A28" s="4" t="s">
        <v>2</v>
      </c>
      <c r="B28" s="5"/>
      <c r="C28" s="5"/>
      <c r="D28" s="5"/>
      <c r="E28" s="5"/>
      <c r="F28" s="5"/>
      <c r="G28" s="5"/>
      <c r="H28" s="5"/>
      <c r="I28" s="16"/>
      <c r="J28" s="17"/>
      <c r="K28" s="18"/>
      <c r="L28" s="18"/>
      <c r="M28" s="18"/>
      <c r="N28" s="16"/>
    </row>
    <row r="29" spans="1:14" ht="15.6">
      <c r="A29" s="5"/>
      <c r="B29" s="2" t="s">
        <v>10</v>
      </c>
      <c r="C29" s="2" t="s">
        <v>11</v>
      </c>
      <c r="D29" s="2" t="s">
        <v>12</v>
      </c>
      <c r="E29" s="2" t="s">
        <v>13</v>
      </c>
      <c r="F29" s="2" t="s">
        <v>14</v>
      </c>
      <c r="G29" s="5"/>
      <c r="H29" s="16"/>
      <c r="I29" s="5"/>
      <c r="J29" s="5"/>
      <c r="K29" s="5"/>
    </row>
    <row r="30" spans="1:14" ht="15.6">
      <c r="A30" s="2" t="s">
        <v>10</v>
      </c>
      <c r="B30" s="3" t="s">
        <v>20</v>
      </c>
      <c r="C30" s="3" t="s">
        <v>23</v>
      </c>
      <c r="D30" s="3" t="s">
        <v>22</v>
      </c>
      <c r="E30" s="3" t="s">
        <v>21</v>
      </c>
      <c r="F30" s="3" t="s">
        <v>21</v>
      </c>
      <c r="G30" s="5"/>
      <c r="H30" s="17"/>
      <c r="I30" s="5"/>
      <c r="J30" s="5"/>
      <c r="K30" s="5"/>
    </row>
    <row r="31" spans="1:14" ht="15.6">
      <c r="A31" s="10" t="s">
        <v>11</v>
      </c>
      <c r="B31" s="3" t="s">
        <v>22</v>
      </c>
      <c r="C31" s="3" t="s">
        <v>20</v>
      </c>
      <c r="D31" s="3" t="s">
        <v>21</v>
      </c>
      <c r="E31" s="3" t="s">
        <v>38</v>
      </c>
      <c r="F31" s="3" t="s">
        <v>38</v>
      </c>
      <c r="G31" s="5"/>
      <c r="H31" s="18"/>
      <c r="I31" s="5"/>
      <c r="J31" s="5"/>
      <c r="K31" s="5"/>
    </row>
    <row r="32" spans="1:14" ht="15.6">
      <c r="A32" s="10" t="s">
        <v>12</v>
      </c>
      <c r="B32" s="3" t="s">
        <v>23</v>
      </c>
      <c r="C32" s="3" t="s">
        <v>28</v>
      </c>
      <c r="D32" s="3" t="s">
        <v>20</v>
      </c>
      <c r="E32" s="3" t="s">
        <v>22</v>
      </c>
      <c r="F32" s="3" t="s">
        <v>23</v>
      </c>
      <c r="G32" s="5"/>
      <c r="H32" s="18"/>
      <c r="I32" s="5"/>
      <c r="J32" s="5"/>
      <c r="K32" s="5"/>
    </row>
    <row r="33" spans="1:11" ht="15.6">
      <c r="A33" s="10" t="s">
        <v>13</v>
      </c>
      <c r="B33" s="3" t="s">
        <v>28</v>
      </c>
      <c r="C33" s="3" t="s">
        <v>29</v>
      </c>
      <c r="D33" s="3" t="s">
        <v>23</v>
      </c>
      <c r="E33" s="3" t="s">
        <v>20</v>
      </c>
      <c r="F33" s="3" t="s">
        <v>20</v>
      </c>
      <c r="G33" s="5"/>
      <c r="H33" s="18"/>
      <c r="I33" s="5"/>
      <c r="J33" s="5"/>
      <c r="K33" s="5"/>
    </row>
    <row r="34" spans="1:11" ht="15.6">
      <c r="A34" s="10" t="s">
        <v>14</v>
      </c>
      <c r="B34" s="3" t="s">
        <v>28</v>
      </c>
      <c r="C34" s="3" t="s">
        <v>29</v>
      </c>
      <c r="D34" s="3" t="s">
        <v>22</v>
      </c>
      <c r="E34" s="3" t="s">
        <v>44</v>
      </c>
      <c r="F34" s="3" t="s">
        <v>20</v>
      </c>
      <c r="G34" s="5"/>
      <c r="H34" s="16"/>
      <c r="I34" s="5"/>
      <c r="J34" s="5"/>
      <c r="K34" s="5"/>
    </row>
    <row r="35" spans="1:11" ht="15.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6">
      <c r="B41" s="1" t="s">
        <v>0</v>
      </c>
      <c r="C41" s="1" t="s">
        <v>1</v>
      </c>
      <c r="D41" s="2" t="s">
        <v>2</v>
      </c>
      <c r="E41" s="2" t="s">
        <v>3</v>
      </c>
      <c r="F41" s="2" t="s">
        <v>4</v>
      </c>
      <c r="G41" s="3" t="s">
        <v>5</v>
      </c>
      <c r="H41" s="5"/>
      <c r="I41" s="5"/>
      <c r="J41" s="5"/>
      <c r="K41" s="5"/>
    </row>
    <row r="42" spans="1:11" ht="15.6">
      <c r="A42" s="1" t="s">
        <v>0</v>
      </c>
      <c r="B42" s="14" t="s">
        <v>20</v>
      </c>
      <c r="C42" s="14" t="s">
        <v>22</v>
      </c>
      <c r="D42" s="14" t="s">
        <v>22</v>
      </c>
      <c r="E42" s="14" t="s">
        <v>21</v>
      </c>
      <c r="F42" s="14" t="s">
        <v>38</v>
      </c>
      <c r="G42" s="19" t="s">
        <v>45</v>
      </c>
    </row>
    <row r="43" spans="1:11" ht="15.6">
      <c r="A43" s="8" t="s">
        <v>1</v>
      </c>
      <c r="B43" s="14" t="s">
        <v>23</v>
      </c>
      <c r="C43" s="14" t="s">
        <v>20</v>
      </c>
      <c r="D43" s="14" t="s">
        <v>22</v>
      </c>
      <c r="E43" s="14" t="s">
        <v>21</v>
      </c>
      <c r="F43" s="14" t="s">
        <v>38</v>
      </c>
      <c r="G43" s="14" t="s">
        <v>38</v>
      </c>
    </row>
    <row r="44" spans="1:11" ht="15.6">
      <c r="A44" s="9" t="s">
        <v>2</v>
      </c>
      <c r="B44" s="14" t="s">
        <v>23</v>
      </c>
      <c r="C44" s="14" t="s">
        <v>23</v>
      </c>
      <c r="D44" s="14" t="s">
        <v>20</v>
      </c>
      <c r="E44" s="14" t="s">
        <v>22</v>
      </c>
      <c r="F44" s="14" t="s">
        <v>21</v>
      </c>
      <c r="G44" s="14" t="s">
        <v>21</v>
      </c>
    </row>
    <row r="45" spans="1:11" ht="15.6">
      <c r="A45" s="9" t="s">
        <v>3</v>
      </c>
      <c r="B45" s="14" t="s">
        <v>28</v>
      </c>
      <c r="C45" s="14" t="s">
        <v>28</v>
      </c>
      <c r="D45" s="14" t="s">
        <v>23</v>
      </c>
      <c r="E45" s="14" t="s">
        <v>20</v>
      </c>
      <c r="F45" s="14" t="s">
        <v>22</v>
      </c>
      <c r="G45" s="14" t="s">
        <v>22</v>
      </c>
    </row>
    <row r="46" spans="1:11" ht="15.6">
      <c r="A46" s="9" t="s">
        <v>4</v>
      </c>
      <c r="B46" s="14" t="s">
        <v>29</v>
      </c>
      <c r="C46" s="14" t="s">
        <v>29</v>
      </c>
      <c r="D46" s="14" t="s">
        <v>28</v>
      </c>
      <c r="E46" s="14" t="s">
        <v>23</v>
      </c>
      <c r="F46" s="14" t="s">
        <v>20</v>
      </c>
      <c r="G46" s="14" t="s">
        <v>22</v>
      </c>
    </row>
    <row r="47" spans="1:11" ht="15.6">
      <c r="A47" s="3" t="s">
        <v>5</v>
      </c>
      <c r="B47" s="14" t="s">
        <v>46</v>
      </c>
      <c r="C47" s="14" t="s">
        <v>29</v>
      </c>
      <c r="D47" s="14" t="s">
        <v>28</v>
      </c>
      <c r="E47" s="14" t="s">
        <v>23</v>
      </c>
      <c r="F47" s="19" t="s">
        <v>23</v>
      </c>
      <c r="G47" s="14" t="s">
        <v>20</v>
      </c>
    </row>
    <row r="48" spans="1:11" ht="15.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3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3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3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3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3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3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3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3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3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3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3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3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3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3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3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3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3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3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3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3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3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3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3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3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80"/>
  <sheetViews>
    <sheetView zoomScale="70" zoomScaleNormal="70" workbookViewId="0">
      <selection activeCell="A6" sqref="A6:T8"/>
    </sheetView>
  </sheetViews>
  <sheetFormatPr defaultColWidth="12.6640625" defaultRowHeight="15.75" customHeight="1"/>
  <sheetData>
    <row r="1" spans="1:20" ht="15.75" customHeight="1">
      <c r="A1" s="12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0" ht="15.75" customHeight="1">
      <c r="A2" s="12"/>
      <c r="B2" s="76" t="s">
        <v>47</v>
      </c>
      <c r="C2" s="74"/>
      <c r="D2" s="75"/>
      <c r="E2" s="76" t="s">
        <v>48</v>
      </c>
      <c r="F2" s="74"/>
      <c r="G2" s="75"/>
      <c r="H2" s="77" t="s">
        <v>49</v>
      </c>
      <c r="I2" s="74"/>
      <c r="J2" s="75"/>
      <c r="K2" s="77" t="s">
        <v>3</v>
      </c>
      <c r="L2" s="74"/>
      <c r="M2" s="75"/>
      <c r="N2" s="77" t="s">
        <v>4</v>
      </c>
      <c r="O2" s="74"/>
      <c r="P2" s="75"/>
      <c r="Q2" s="73" t="s">
        <v>5</v>
      </c>
      <c r="R2" s="74"/>
      <c r="S2" s="75"/>
    </row>
    <row r="3" spans="1:20" ht="15">
      <c r="A3" s="1" t="s">
        <v>47</v>
      </c>
      <c r="B3" s="21">
        <v>1</v>
      </c>
      <c r="C3" s="21">
        <v>1</v>
      </c>
      <c r="D3" s="21">
        <v>3</v>
      </c>
      <c r="E3" s="21">
        <v>1</v>
      </c>
      <c r="F3" s="21">
        <v>3</v>
      </c>
      <c r="G3" s="21">
        <v>5</v>
      </c>
      <c r="H3" s="21">
        <v>1</v>
      </c>
      <c r="I3" s="21">
        <v>3</v>
      </c>
      <c r="J3" s="21">
        <v>5</v>
      </c>
      <c r="K3" s="21">
        <v>3</v>
      </c>
      <c r="L3" s="21">
        <v>5</v>
      </c>
      <c r="M3" s="21">
        <v>7</v>
      </c>
      <c r="N3" s="21">
        <v>5</v>
      </c>
      <c r="O3" s="21">
        <v>7</v>
      </c>
      <c r="P3" s="21">
        <v>9</v>
      </c>
      <c r="Q3" s="22">
        <v>7</v>
      </c>
      <c r="R3" s="22">
        <v>9</v>
      </c>
      <c r="S3" s="22">
        <v>9</v>
      </c>
    </row>
    <row r="4" spans="1:20" ht="15">
      <c r="A4" s="8" t="s">
        <v>48</v>
      </c>
      <c r="B4" s="21">
        <f t="shared" ref="B4:B5" si="0">1/5</f>
        <v>0.2</v>
      </c>
      <c r="C4" s="21">
        <f t="shared" ref="C4:C5" si="1">1/3</f>
        <v>0.33333333333333331</v>
      </c>
      <c r="D4" s="21">
        <v>1</v>
      </c>
      <c r="E4" s="21">
        <v>1</v>
      </c>
      <c r="F4" s="21">
        <v>1</v>
      </c>
      <c r="G4" s="21">
        <v>3</v>
      </c>
      <c r="H4" s="21">
        <v>1</v>
      </c>
      <c r="I4" s="21">
        <v>3</v>
      </c>
      <c r="J4" s="21">
        <v>5</v>
      </c>
      <c r="K4" s="21">
        <v>3</v>
      </c>
      <c r="L4" s="21">
        <v>5</v>
      </c>
      <c r="M4" s="21">
        <v>7</v>
      </c>
      <c r="N4" s="21">
        <v>5</v>
      </c>
      <c r="O4" s="21">
        <v>7</v>
      </c>
      <c r="P4" s="21">
        <v>9</v>
      </c>
      <c r="Q4" s="21">
        <v>5</v>
      </c>
      <c r="R4" s="21">
        <v>7</v>
      </c>
      <c r="S4" s="21">
        <v>9</v>
      </c>
    </row>
    <row r="5" spans="1:20" ht="15">
      <c r="A5" s="9" t="s">
        <v>49</v>
      </c>
      <c r="B5" s="21">
        <f t="shared" si="0"/>
        <v>0.2</v>
      </c>
      <c r="C5" s="21">
        <f t="shared" si="1"/>
        <v>0.33333333333333331</v>
      </c>
      <c r="D5" s="21">
        <v>1</v>
      </c>
      <c r="E5" s="21">
        <f>1/5</f>
        <v>0.2</v>
      </c>
      <c r="F5" s="21">
        <f>1/3</f>
        <v>0.33333333333333331</v>
      </c>
      <c r="G5" s="21">
        <v>1</v>
      </c>
      <c r="H5" s="21">
        <v>1</v>
      </c>
      <c r="I5" s="21">
        <v>1</v>
      </c>
      <c r="J5" s="21">
        <v>3</v>
      </c>
      <c r="K5" s="21">
        <v>1</v>
      </c>
      <c r="L5" s="21">
        <v>3</v>
      </c>
      <c r="M5" s="21">
        <v>5</v>
      </c>
      <c r="N5" s="21">
        <v>3</v>
      </c>
      <c r="O5" s="21">
        <v>5</v>
      </c>
      <c r="P5" s="21">
        <v>7</v>
      </c>
      <c r="Q5" s="21">
        <v>3</v>
      </c>
      <c r="R5" s="21">
        <v>5</v>
      </c>
      <c r="S5" s="21">
        <v>7</v>
      </c>
    </row>
    <row r="6" spans="1:20" ht="13.2" customHeight="1">
      <c r="A6" s="9" t="s">
        <v>3</v>
      </c>
      <c r="B6" s="21">
        <f>1/7</f>
        <v>0.14285714285714285</v>
      </c>
      <c r="C6" s="21">
        <f>1/5</f>
        <v>0.2</v>
      </c>
      <c r="D6" s="23">
        <f>1/3</f>
        <v>0.33333333333333331</v>
      </c>
      <c r="E6" s="21">
        <f>1/7</f>
        <v>0.14285714285714285</v>
      </c>
      <c r="F6" s="21">
        <f>1/5</f>
        <v>0.2</v>
      </c>
      <c r="G6" s="21">
        <f>1/3</f>
        <v>0.33333333333333331</v>
      </c>
      <c r="H6" s="21">
        <f>1/5</f>
        <v>0.2</v>
      </c>
      <c r="I6" s="21">
        <f>1/3</f>
        <v>0.33333333333333331</v>
      </c>
      <c r="J6" s="21">
        <v>1</v>
      </c>
      <c r="K6" s="21">
        <v>1</v>
      </c>
      <c r="L6" s="21">
        <v>1</v>
      </c>
      <c r="M6" s="21">
        <v>3</v>
      </c>
      <c r="N6" s="21">
        <v>1</v>
      </c>
      <c r="O6" s="21">
        <v>3</v>
      </c>
      <c r="P6" s="21">
        <v>5</v>
      </c>
      <c r="Q6" s="21">
        <v>1</v>
      </c>
      <c r="R6" s="21">
        <v>3</v>
      </c>
      <c r="S6" s="21">
        <v>5</v>
      </c>
    </row>
    <row r="7" spans="1:20" ht="15">
      <c r="A7" s="9" t="s">
        <v>4</v>
      </c>
      <c r="B7" s="21">
        <f t="shared" ref="B7:B8" si="2">1/9</f>
        <v>0.1111111111111111</v>
      </c>
      <c r="C7" s="21">
        <f>1/7</f>
        <v>0.14285714285714285</v>
      </c>
      <c r="D7" s="21">
        <f>1/5</f>
        <v>0.2</v>
      </c>
      <c r="E7" s="21">
        <f t="shared" ref="E7:E8" si="3">1/9</f>
        <v>0.1111111111111111</v>
      </c>
      <c r="F7" s="21">
        <f t="shared" ref="F7:F8" si="4">1/7</f>
        <v>0.14285714285714285</v>
      </c>
      <c r="G7" s="21">
        <f t="shared" ref="G7:G8" si="5">1/5</f>
        <v>0.2</v>
      </c>
      <c r="H7" s="21">
        <f t="shared" ref="H7:H8" si="6">1/7</f>
        <v>0.14285714285714285</v>
      </c>
      <c r="I7" s="21">
        <f t="shared" ref="I7:I8" si="7">1/5</f>
        <v>0.2</v>
      </c>
      <c r="J7" s="21">
        <f t="shared" ref="J7:J8" si="8">1/3</f>
        <v>0.33333333333333331</v>
      </c>
      <c r="K7" s="21">
        <f t="shared" ref="K7:K8" si="9">1/5</f>
        <v>0.2</v>
      </c>
      <c r="L7" s="21">
        <f t="shared" ref="L7:L8" si="10">1/3</f>
        <v>0.33333333333333331</v>
      </c>
      <c r="M7" s="21">
        <v>1</v>
      </c>
      <c r="N7" s="21">
        <v>1</v>
      </c>
      <c r="O7" s="21">
        <v>1</v>
      </c>
      <c r="P7" s="21">
        <v>3</v>
      </c>
      <c r="Q7" s="21">
        <v>1</v>
      </c>
      <c r="R7" s="21">
        <v>3</v>
      </c>
      <c r="S7" s="21">
        <v>5</v>
      </c>
    </row>
    <row r="8" spans="1:20" ht="15.75" customHeight="1">
      <c r="A8" s="3" t="s">
        <v>5</v>
      </c>
      <c r="B8" s="21">
        <f t="shared" si="2"/>
        <v>0.1111111111111111</v>
      </c>
      <c r="C8" s="21">
        <f>1/9</f>
        <v>0.1111111111111111</v>
      </c>
      <c r="D8" s="21">
        <f>1/7</f>
        <v>0.14285714285714285</v>
      </c>
      <c r="E8" s="21">
        <f t="shared" si="3"/>
        <v>0.1111111111111111</v>
      </c>
      <c r="F8" s="21">
        <f t="shared" si="4"/>
        <v>0.14285714285714285</v>
      </c>
      <c r="G8" s="21">
        <f t="shared" si="5"/>
        <v>0.2</v>
      </c>
      <c r="H8" s="21">
        <f t="shared" si="6"/>
        <v>0.14285714285714285</v>
      </c>
      <c r="I8" s="21">
        <f t="shared" si="7"/>
        <v>0.2</v>
      </c>
      <c r="J8" s="21">
        <f t="shared" si="8"/>
        <v>0.33333333333333331</v>
      </c>
      <c r="K8" s="21">
        <f t="shared" si="9"/>
        <v>0.2</v>
      </c>
      <c r="L8" s="21">
        <f t="shared" si="10"/>
        <v>0.33333333333333331</v>
      </c>
      <c r="M8" s="21">
        <v>1</v>
      </c>
      <c r="N8" s="21">
        <f>1/5</f>
        <v>0.2</v>
      </c>
      <c r="O8" s="21">
        <f>1/3</f>
        <v>0.33333333333333331</v>
      </c>
      <c r="P8" s="21">
        <v>1</v>
      </c>
      <c r="Q8" s="21">
        <v>1</v>
      </c>
      <c r="R8" s="21">
        <v>1</v>
      </c>
      <c r="S8" s="21">
        <v>3</v>
      </c>
    </row>
    <row r="9" spans="1:20" ht="15.75" customHeight="1">
      <c r="A9" s="1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20" ht="15.75" customHeight="1">
      <c r="A10" s="1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20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R11" s="21">
        <v>1</v>
      </c>
      <c r="S11" s="21">
        <v>1</v>
      </c>
      <c r="T11" s="21">
        <v>3</v>
      </c>
    </row>
    <row r="12" spans="1:20" ht="15.75" customHeight="1">
      <c r="A12" s="12" t="s">
        <v>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R12" s="21">
        <f t="shared" ref="R12:R13" si="11">1/5</f>
        <v>0.2</v>
      </c>
      <c r="S12" s="21">
        <f t="shared" ref="S12:S13" si="12">1/3</f>
        <v>0.33333333333333331</v>
      </c>
      <c r="T12" s="21">
        <v>1</v>
      </c>
    </row>
    <row r="13" spans="1:20" ht="15.75" customHeight="1">
      <c r="A13" s="20"/>
      <c r="B13" s="55" t="s">
        <v>10</v>
      </c>
      <c r="C13" s="74"/>
      <c r="D13" s="75"/>
      <c r="E13" s="58" t="s">
        <v>11</v>
      </c>
      <c r="F13" s="74"/>
      <c r="G13" s="75"/>
      <c r="H13" s="64" t="s">
        <v>12</v>
      </c>
      <c r="I13" s="65"/>
      <c r="J13" s="66"/>
      <c r="K13" s="67" t="s">
        <v>13</v>
      </c>
      <c r="L13" s="68"/>
      <c r="M13" s="69"/>
      <c r="N13" s="61" t="s">
        <v>14</v>
      </c>
      <c r="O13" s="62"/>
      <c r="P13" s="63"/>
      <c r="R13" s="21">
        <f t="shared" si="11"/>
        <v>0.2</v>
      </c>
      <c r="S13" s="21">
        <f t="shared" si="12"/>
        <v>0.33333333333333331</v>
      </c>
      <c r="T13" s="21">
        <v>1</v>
      </c>
    </row>
    <row r="14" spans="1:20" ht="15.75" customHeight="1">
      <c r="A14" s="3" t="s">
        <v>10</v>
      </c>
      <c r="B14" s="24">
        <v>1</v>
      </c>
      <c r="C14" s="24">
        <v>1</v>
      </c>
      <c r="D14" s="24">
        <v>3</v>
      </c>
      <c r="E14" s="25">
        <v>1</v>
      </c>
      <c r="F14" s="25">
        <v>3</v>
      </c>
      <c r="G14" s="25">
        <v>5</v>
      </c>
      <c r="H14" s="26">
        <v>3</v>
      </c>
      <c r="I14" s="26">
        <v>5</v>
      </c>
      <c r="J14" s="26">
        <v>7</v>
      </c>
      <c r="K14" s="27">
        <v>5</v>
      </c>
      <c r="L14" s="27">
        <v>7</v>
      </c>
      <c r="M14" s="27">
        <v>9</v>
      </c>
      <c r="N14" s="28">
        <v>3</v>
      </c>
      <c r="O14" s="28">
        <v>5</v>
      </c>
      <c r="P14" s="28">
        <v>7</v>
      </c>
      <c r="R14" s="21">
        <f>1/7</f>
        <v>0.14285714285714285</v>
      </c>
      <c r="S14" s="21">
        <f>1/5</f>
        <v>0.2</v>
      </c>
      <c r="T14" s="23">
        <f>1/3</f>
        <v>0.33333333333333331</v>
      </c>
    </row>
    <row r="15" spans="1:20" ht="15.75" customHeight="1">
      <c r="A15" s="29" t="s">
        <v>11</v>
      </c>
      <c r="B15" s="30">
        <f>1/5</f>
        <v>0.2</v>
      </c>
      <c r="C15" s="24">
        <f>1/3</f>
        <v>0.33333333333333331</v>
      </c>
      <c r="D15" s="24">
        <v>1</v>
      </c>
      <c r="E15" s="25">
        <v>1</v>
      </c>
      <c r="F15" s="25">
        <v>1</v>
      </c>
      <c r="G15" s="25">
        <v>3</v>
      </c>
      <c r="H15" s="26">
        <v>1</v>
      </c>
      <c r="I15" s="26">
        <v>3</v>
      </c>
      <c r="J15" s="26">
        <v>5</v>
      </c>
      <c r="K15" s="27">
        <v>3</v>
      </c>
      <c r="L15" s="27">
        <v>5</v>
      </c>
      <c r="M15" s="27">
        <v>7</v>
      </c>
      <c r="N15" s="28">
        <v>1</v>
      </c>
      <c r="O15" s="28">
        <v>3</v>
      </c>
      <c r="P15" s="28">
        <v>5</v>
      </c>
      <c r="R15" s="21">
        <f t="shared" ref="R15:R16" si="13">1/9</f>
        <v>0.1111111111111111</v>
      </c>
      <c r="S15" s="21">
        <f>1/7</f>
        <v>0.14285714285714285</v>
      </c>
      <c r="T15" s="21">
        <f>1/5</f>
        <v>0.2</v>
      </c>
    </row>
    <row r="16" spans="1:20" ht="15.75" customHeight="1">
      <c r="A16" s="29" t="s">
        <v>12</v>
      </c>
      <c r="B16" s="24">
        <f>1/7</f>
        <v>0.14285714285714285</v>
      </c>
      <c r="C16" s="24">
        <f>1/5</f>
        <v>0.2</v>
      </c>
      <c r="D16" s="24">
        <f>1/3</f>
        <v>0.33333333333333331</v>
      </c>
      <c r="E16" s="31">
        <f>1/5</f>
        <v>0.2</v>
      </c>
      <c r="F16" s="25">
        <f>1/3</f>
        <v>0.33333333333333331</v>
      </c>
      <c r="G16" s="25">
        <v>1</v>
      </c>
      <c r="H16" s="26">
        <v>1</v>
      </c>
      <c r="I16" s="26">
        <v>1</v>
      </c>
      <c r="J16" s="26">
        <v>3</v>
      </c>
      <c r="K16" s="27">
        <v>1</v>
      </c>
      <c r="L16" s="27">
        <v>3</v>
      </c>
      <c r="M16" s="27">
        <v>5</v>
      </c>
      <c r="N16" s="28">
        <v>1</v>
      </c>
      <c r="O16" s="28">
        <v>1</v>
      </c>
      <c r="P16" s="28">
        <v>3</v>
      </c>
      <c r="R16" s="21">
        <f t="shared" si="13"/>
        <v>0.1111111111111111</v>
      </c>
      <c r="S16" s="21">
        <f>1/9</f>
        <v>0.1111111111111111</v>
      </c>
      <c r="T16" s="21">
        <f>1/7</f>
        <v>0.14285714285714285</v>
      </c>
    </row>
    <row r="17" spans="1:16" ht="15.75" customHeight="1">
      <c r="A17" s="29" t="s">
        <v>13</v>
      </c>
      <c r="B17" s="24">
        <f>1/9</f>
        <v>0.1111111111111111</v>
      </c>
      <c r="C17" s="24">
        <f>1/7</f>
        <v>0.14285714285714285</v>
      </c>
      <c r="D17" s="24">
        <f>1/5</f>
        <v>0.2</v>
      </c>
      <c r="E17" s="25">
        <f>1/7</f>
        <v>0.14285714285714285</v>
      </c>
      <c r="F17" s="25">
        <f>1/5</f>
        <v>0.2</v>
      </c>
      <c r="G17" s="25">
        <f>1/3</f>
        <v>0.33333333333333331</v>
      </c>
      <c r="H17" s="32">
        <f>1/5</f>
        <v>0.2</v>
      </c>
      <c r="I17" s="26">
        <f>1/3</f>
        <v>0.33333333333333331</v>
      </c>
      <c r="J17" s="26">
        <v>1</v>
      </c>
      <c r="K17" s="27">
        <v>1</v>
      </c>
      <c r="L17" s="27">
        <v>1</v>
      </c>
      <c r="M17" s="27">
        <v>3</v>
      </c>
      <c r="N17" s="33">
        <f>1/5</f>
        <v>0.2</v>
      </c>
      <c r="O17" s="28">
        <f>1/3</f>
        <v>0.33333333333333331</v>
      </c>
      <c r="P17" s="28">
        <v>1</v>
      </c>
    </row>
    <row r="18" spans="1:16" ht="15.75" customHeight="1">
      <c r="A18" s="29" t="s">
        <v>14</v>
      </c>
      <c r="B18" s="24">
        <f>1/7</f>
        <v>0.14285714285714285</v>
      </c>
      <c r="C18" s="24">
        <f>1/5</f>
        <v>0.2</v>
      </c>
      <c r="D18" s="24">
        <f>1/3</f>
        <v>0.33333333333333331</v>
      </c>
      <c r="E18" s="31">
        <f>1/5</f>
        <v>0.2</v>
      </c>
      <c r="F18" s="25">
        <f>1/3</f>
        <v>0.33333333333333331</v>
      </c>
      <c r="G18" s="25">
        <v>1</v>
      </c>
      <c r="H18" s="26">
        <v>1</v>
      </c>
      <c r="I18" s="26">
        <v>1</v>
      </c>
      <c r="J18" s="26">
        <v>3</v>
      </c>
      <c r="K18" s="27">
        <v>1</v>
      </c>
      <c r="L18" s="27">
        <v>3</v>
      </c>
      <c r="M18" s="27">
        <v>5</v>
      </c>
      <c r="N18" s="28">
        <v>1</v>
      </c>
      <c r="O18" s="28">
        <v>1</v>
      </c>
      <c r="P18" s="28">
        <v>3</v>
      </c>
    </row>
    <row r="19" spans="1:16" ht="13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ht="13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15.75" customHeight="1">
      <c r="A21" s="15" t="s">
        <v>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15.75" customHeight="1">
      <c r="A22" s="20"/>
      <c r="B22" s="55" t="s">
        <v>10</v>
      </c>
      <c r="C22" s="56"/>
      <c r="D22" s="57"/>
      <c r="E22" s="58" t="s">
        <v>11</v>
      </c>
      <c r="F22" s="59"/>
      <c r="G22" s="60"/>
      <c r="H22" s="64" t="s">
        <v>12</v>
      </c>
      <c r="I22" s="65"/>
      <c r="J22" s="66"/>
      <c r="K22" s="67" t="s">
        <v>13</v>
      </c>
      <c r="L22" s="68"/>
      <c r="M22" s="69"/>
      <c r="N22" s="61" t="s">
        <v>14</v>
      </c>
      <c r="O22" s="62"/>
      <c r="P22" s="63"/>
    </row>
    <row r="23" spans="1:16" ht="15.6">
      <c r="A23" s="3" t="s">
        <v>10</v>
      </c>
      <c r="B23" s="24">
        <v>1</v>
      </c>
      <c r="C23" s="24">
        <v>1</v>
      </c>
      <c r="D23" s="24">
        <v>3</v>
      </c>
      <c r="E23" s="25">
        <v>5</v>
      </c>
      <c r="F23" s="25">
        <v>7</v>
      </c>
      <c r="G23" s="25">
        <v>9</v>
      </c>
      <c r="H23" s="26">
        <v>3</v>
      </c>
      <c r="I23" s="26">
        <v>5</v>
      </c>
      <c r="J23" s="26">
        <v>7</v>
      </c>
      <c r="K23" s="27">
        <v>1</v>
      </c>
      <c r="L23" s="27">
        <v>3</v>
      </c>
      <c r="M23" s="27">
        <v>5</v>
      </c>
      <c r="N23" s="28">
        <v>1</v>
      </c>
      <c r="O23" s="28">
        <v>3</v>
      </c>
      <c r="P23" s="28">
        <v>5</v>
      </c>
    </row>
    <row r="24" spans="1:16" ht="15.6">
      <c r="A24" s="29" t="s">
        <v>11</v>
      </c>
      <c r="B24" s="24">
        <f>1/9</f>
        <v>0.1111111111111111</v>
      </c>
      <c r="C24" s="24">
        <f>1/7</f>
        <v>0.14285714285714285</v>
      </c>
      <c r="D24" s="24">
        <f>1/5</f>
        <v>0.2</v>
      </c>
      <c r="E24" s="25">
        <v>1</v>
      </c>
      <c r="F24" s="25">
        <v>1</v>
      </c>
      <c r="G24" s="25">
        <v>3</v>
      </c>
      <c r="H24" s="26">
        <f>1/5</f>
        <v>0.2</v>
      </c>
      <c r="I24" s="26">
        <f>1/3</f>
        <v>0.33333333333333331</v>
      </c>
      <c r="J24" s="26">
        <v>1</v>
      </c>
      <c r="K24" s="27">
        <f>1/7</f>
        <v>0.14285714285714285</v>
      </c>
      <c r="L24" s="27">
        <f>1/5</f>
        <v>0.2</v>
      </c>
      <c r="M24" s="27">
        <f>1/3</f>
        <v>0.33333333333333331</v>
      </c>
      <c r="N24" s="28">
        <f>1/7</f>
        <v>0.14285714285714285</v>
      </c>
      <c r="O24" s="28">
        <f>1/5</f>
        <v>0.2</v>
      </c>
      <c r="P24" s="28">
        <f>1/3</f>
        <v>0.33333333333333331</v>
      </c>
    </row>
    <row r="25" spans="1:16" ht="15.6">
      <c r="A25" s="29" t="s">
        <v>12</v>
      </c>
      <c r="B25" s="24">
        <f>1/7</f>
        <v>0.14285714285714285</v>
      </c>
      <c r="C25" s="24">
        <f>1/5</f>
        <v>0.2</v>
      </c>
      <c r="D25" s="24">
        <f>1/3</f>
        <v>0.33333333333333331</v>
      </c>
      <c r="E25" s="25">
        <v>1</v>
      </c>
      <c r="F25" s="25">
        <v>3</v>
      </c>
      <c r="G25" s="25">
        <v>5</v>
      </c>
      <c r="H25" s="26">
        <v>1</v>
      </c>
      <c r="I25" s="26">
        <v>1</v>
      </c>
      <c r="J25" s="26">
        <v>3</v>
      </c>
      <c r="K25" s="27">
        <v>1</v>
      </c>
      <c r="L25" s="27">
        <v>3</v>
      </c>
      <c r="M25" s="27">
        <v>5</v>
      </c>
      <c r="N25" s="28">
        <v>1</v>
      </c>
      <c r="O25" s="28">
        <v>3</v>
      </c>
      <c r="P25" s="28">
        <v>5</v>
      </c>
    </row>
    <row r="26" spans="1:16" ht="15.6">
      <c r="A26" s="29" t="s">
        <v>13</v>
      </c>
      <c r="B26" s="24">
        <f t="shared" ref="B26:B27" si="14">1/5</f>
        <v>0.2</v>
      </c>
      <c r="C26" s="24">
        <f t="shared" ref="C26:C27" si="15">1/3</f>
        <v>0.33333333333333331</v>
      </c>
      <c r="D26" s="24">
        <v>1</v>
      </c>
      <c r="E26" s="25">
        <v>3</v>
      </c>
      <c r="F26" s="25">
        <v>5</v>
      </c>
      <c r="G26" s="25">
        <v>7</v>
      </c>
      <c r="H26" s="26">
        <f t="shared" ref="H26:H27" si="16">1/5</f>
        <v>0.2</v>
      </c>
      <c r="I26" s="26">
        <f t="shared" ref="I26:I27" si="17">1/3</f>
        <v>0.33333333333333331</v>
      </c>
      <c r="J26" s="26">
        <v>1</v>
      </c>
      <c r="K26" s="27">
        <v>1</v>
      </c>
      <c r="L26" s="27">
        <v>1</v>
      </c>
      <c r="M26" s="27">
        <v>3</v>
      </c>
      <c r="N26" s="28">
        <v>1</v>
      </c>
      <c r="O26" s="28">
        <v>1</v>
      </c>
      <c r="P26" s="28">
        <v>3</v>
      </c>
    </row>
    <row r="27" spans="1:16" ht="15.6">
      <c r="A27" s="29" t="s">
        <v>14</v>
      </c>
      <c r="B27" s="24">
        <f t="shared" si="14"/>
        <v>0.2</v>
      </c>
      <c r="C27" s="24">
        <f t="shared" si="15"/>
        <v>0.33333333333333331</v>
      </c>
      <c r="D27" s="24">
        <v>1</v>
      </c>
      <c r="E27" s="25">
        <v>3</v>
      </c>
      <c r="F27" s="25">
        <v>5</v>
      </c>
      <c r="G27" s="25">
        <v>7</v>
      </c>
      <c r="H27" s="26">
        <f t="shared" si="16"/>
        <v>0.2</v>
      </c>
      <c r="I27" s="26">
        <f t="shared" si="17"/>
        <v>0.33333333333333331</v>
      </c>
      <c r="J27" s="26">
        <v>1</v>
      </c>
      <c r="K27" s="27">
        <v>1</v>
      </c>
      <c r="L27" s="27">
        <v>1</v>
      </c>
      <c r="M27" s="27">
        <v>3</v>
      </c>
      <c r="N27" s="28">
        <v>1</v>
      </c>
      <c r="O27" s="28">
        <v>1</v>
      </c>
      <c r="P27" s="28">
        <v>3</v>
      </c>
    </row>
    <row r="28" spans="1:16" ht="13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3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5.6">
      <c r="A30" s="4" t="s">
        <v>2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5.6">
      <c r="A31" s="20"/>
      <c r="B31" s="55" t="s">
        <v>10</v>
      </c>
      <c r="C31" s="56"/>
      <c r="D31" s="57"/>
      <c r="E31" s="58" t="s">
        <v>11</v>
      </c>
      <c r="F31" s="59"/>
      <c r="G31" s="60"/>
      <c r="H31" s="64" t="s">
        <v>12</v>
      </c>
      <c r="I31" s="65"/>
      <c r="J31" s="66"/>
      <c r="K31" s="67" t="s">
        <v>13</v>
      </c>
      <c r="L31" s="68"/>
      <c r="M31" s="69"/>
      <c r="N31" s="61" t="s">
        <v>14</v>
      </c>
      <c r="O31" s="62"/>
      <c r="P31" s="63"/>
    </row>
    <row r="32" spans="1:16" ht="15.6">
      <c r="A32" s="3" t="s">
        <v>10</v>
      </c>
      <c r="B32" s="24">
        <v>1</v>
      </c>
      <c r="C32" s="24">
        <v>1</v>
      </c>
      <c r="D32" s="24">
        <v>3</v>
      </c>
      <c r="E32" s="25">
        <f>1/5</f>
        <v>0.2</v>
      </c>
      <c r="F32" s="25">
        <f>1/3</f>
        <v>0.33333333333333331</v>
      </c>
      <c r="G32" s="25">
        <v>1</v>
      </c>
      <c r="H32" s="26">
        <v>1</v>
      </c>
      <c r="I32" s="26">
        <v>3</v>
      </c>
      <c r="J32" s="26">
        <v>5</v>
      </c>
      <c r="K32" s="27">
        <v>3</v>
      </c>
      <c r="L32" s="27">
        <v>5</v>
      </c>
      <c r="M32" s="27">
        <v>7</v>
      </c>
      <c r="N32" s="28">
        <v>3</v>
      </c>
      <c r="O32" s="28">
        <v>5</v>
      </c>
      <c r="P32" s="28">
        <v>7</v>
      </c>
    </row>
    <row r="33" spans="1:16" ht="15.6">
      <c r="A33" s="29" t="s">
        <v>11</v>
      </c>
      <c r="B33" s="24">
        <v>1</v>
      </c>
      <c r="C33" s="24">
        <v>3</v>
      </c>
      <c r="D33" s="24">
        <v>5</v>
      </c>
      <c r="E33" s="25">
        <v>1</v>
      </c>
      <c r="F33" s="25">
        <v>1</v>
      </c>
      <c r="G33" s="25">
        <v>3</v>
      </c>
      <c r="H33" s="26">
        <v>3</v>
      </c>
      <c r="I33" s="26">
        <v>5</v>
      </c>
      <c r="J33" s="26">
        <v>7</v>
      </c>
      <c r="K33" s="27">
        <v>5</v>
      </c>
      <c r="L33" s="27">
        <v>7</v>
      </c>
      <c r="M33" s="27">
        <v>9</v>
      </c>
      <c r="N33" s="28">
        <v>5</v>
      </c>
      <c r="O33" s="28">
        <v>7</v>
      </c>
      <c r="P33" s="28">
        <v>9</v>
      </c>
    </row>
    <row r="34" spans="1:16" ht="15.6">
      <c r="A34" s="29" t="s">
        <v>12</v>
      </c>
      <c r="B34" s="24">
        <f>1/5</f>
        <v>0.2</v>
      </c>
      <c r="C34" s="24">
        <f>1/3</f>
        <v>0.33333333333333331</v>
      </c>
      <c r="D34" s="24">
        <v>1</v>
      </c>
      <c r="E34" s="25">
        <f>1/7</f>
        <v>0.14285714285714285</v>
      </c>
      <c r="F34" s="25">
        <f>1/5</f>
        <v>0.2</v>
      </c>
      <c r="G34" s="25">
        <f>1/3</f>
        <v>0.33333333333333331</v>
      </c>
      <c r="H34" s="26">
        <v>1</v>
      </c>
      <c r="I34" s="26">
        <v>1</v>
      </c>
      <c r="J34" s="26">
        <v>3</v>
      </c>
      <c r="K34" s="27">
        <v>1</v>
      </c>
      <c r="L34" s="27">
        <v>3</v>
      </c>
      <c r="M34" s="27">
        <v>5</v>
      </c>
      <c r="N34" s="28">
        <f>1/5</f>
        <v>0.2</v>
      </c>
      <c r="O34" s="28">
        <f>1/3</f>
        <v>0.33333333333333331</v>
      </c>
      <c r="P34" s="28">
        <v>1</v>
      </c>
    </row>
    <row r="35" spans="1:16" ht="15.6">
      <c r="A35" s="29" t="s">
        <v>13</v>
      </c>
      <c r="B35" s="24">
        <f t="shared" ref="B35:B36" si="18">1/7</f>
        <v>0.14285714285714285</v>
      </c>
      <c r="C35" s="24">
        <f t="shared" ref="C35:C36" si="19">1/5</f>
        <v>0.2</v>
      </c>
      <c r="D35" s="24">
        <f t="shared" ref="D35:D36" si="20">1/3</f>
        <v>0.33333333333333331</v>
      </c>
      <c r="E35" s="25">
        <f t="shared" ref="E35:E36" si="21">1/9</f>
        <v>0.1111111111111111</v>
      </c>
      <c r="F35" s="25">
        <f t="shared" ref="F35:F36" si="22">1/7</f>
        <v>0.14285714285714285</v>
      </c>
      <c r="G35" s="25">
        <f t="shared" ref="G35:H35" si="23">1/5</f>
        <v>0.2</v>
      </c>
      <c r="H35" s="26">
        <f t="shared" si="23"/>
        <v>0.2</v>
      </c>
      <c r="I35" s="26">
        <f>1/3</f>
        <v>0.33333333333333331</v>
      </c>
      <c r="J35" s="26">
        <v>1</v>
      </c>
      <c r="K35" s="27">
        <v>1</v>
      </c>
      <c r="L35" s="27">
        <v>1</v>
      </c>
      <c r="M35" s="27">
        <v>3</v>
      </c>
      <c r="N35" s="28">
        <v>1</v>
      </c>
      <c r="O35" s="28">
        <v>1</v>
      </c>
      <c r="P35" s="28">
        <v>3</v>
      </c>
    </row>
    <row r="36" spans="1:16" ht="15.6">
      <c r="A36" s="29" t="s">
        <v>14</v>
      </c>
      <c r="B36" s="24">
        <f t="shared" si="18"/>
        <v>0.14285714285714285</v>
      </c>
      <c r="C36" s="24">
        <f t="shared" si="19"/>
        <v>0.2</v>
      </c>
      <c r="D36" s="24">
        <f t="shared" si="20"/>
        <v>0.33333333333333331</v>
      </c>
      <c r="E36" s="25">
        <f t="shared" si="21"/>
        <v>0.1111111111111111</v>
      </c>
      <c r="F36" s="25">
        <f t="shared" si="22"/>
        <v>0.14285714285714285</v>
      </c>
      <c r="G36" s="25">
        <f>1/5</f>
        <v>0.2</v>
      </c>
      <c r="H36" s="26">
        <v>1</v>
      </c>
      <c r="I36" s="26">
        <v>3</v>
      </c>
      <c r="J36" s="26">
        <v>5</v>
      </c>
      <c r="K36" s="27">
        <v>1</v>
      </c>
      <c r="L36" s="27">
        <v>1</v>
      </c>
      <c r="M36" s="27">
        <v>3</v>
      </c>
      <c r="N36" s="28">
        <v>1</v>
      </c>
      <c r="O36" s="28">
        <v>1</v>
      </c>
      <c r="P36" s="28">
        <v>3</v>
      </c>
    </row>
    <row r="37" spans="1:16" ht="13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3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5.6">
      <c r="A39" s="4" t="s">
        <v>3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5.6">
      <c r="A40" s="20"/>
      <c r="B40" s="55" t="s">
        <v>10</v>
      </c>
      <c r="C40" s="56"/>
      <c r="D40" s="57"/>
      <c r="E40" s="58" t="s">
        <v>11</v>
      </c>
      <c r="F40" s="59"/>
      <c r="G40" s="60"/>
      <c r="H40" s="70" t="s">
        <v>12</v>
      </c>
      <c r="I40" s="71"/>
      <c r="J40" s="72"/>
      <c r="K40" s="67" t="s">
        <v>13</v>
      </c>
      <c r="L40" s="68"/>
      <c r="M40" s="69"/>
      <c r="N40" s="61" t="s">
        <v>14</v>
      </c>
      <c r="O40" s="62"/>
      <c r="P40" s="63"/>
    </row>
    <row r="41" spans="1:16" ht="15.6">
      <c r="A41" s="3" t="s">
        <v>10</v>
      </c>
      <c r="B41" s="24">
        <v>1</v>
      </c>
      <c r="C41" s="24">
        <v>1</v>
      </c>
      <c r="D41" s="24">
        <v>3</v>
      </c>
      <c r="E41" s="25">
        <v>3</v>
      </c>
      <c r="F41" s="25">
        <v>5</v>
      </c>
      <c r="G41" s="25">
        <v>7</v>
      </c>
      <c r="H41" s="34">
        <v>1</v>
      </c>
      <c r="I41" s="34">
        <v>3</v>
      </c>
      <c r="J41" s="34">
        <v>5</v>
      </c>
      <c r="K41" s="27">
        <f>1/5</f>
        <v>0.2</v>
      </c>
      <c r="L41" s="27">
        <f>1/3</f>
        <v>0.33333333333333331</v>
      </c>
      <c r="M41" s="27">
        <v>1</v>
      </c>
      <c r="N41" s="28">
        <v>1</v>
      </c>
      <c r="O41" s="28">
        <v>3</v>
      </c>
      <c r="P41" s="28">
        <v>5</v>
      </c>
    </row>
    <row r="42" spans="1:16" ht="15.6">
      <c r="A42" s="29" t="s">
        <v>11</v>
      </c>
      <c r="B42" s="24">
        <f>1/7</f>
        <v>0.14285714285714285</v>
      </c>
      <c r="C42" s="24">
        <f>1/5</f>
        <v>0.2</v>
      </c>
      <c r="D42" s="24">
        <f>1/3</f>
        <v>0.33333333333333331</v>
      </c>
      <c r="E42" s="25">
        <v>1</v>
      </c>
      <c r="F42" s="25">
        <v>1</v>
      </c>
      <c r="G42" s="25">
        <v>3</v>
      </c>
      <c r="H42" s="34">
        <f>1/5</f>
        <v>0.2</v>
      </c>
      <c r="I42" s="34">
        <f>1/3</f>
        <v>0.33333333333333331</v>
      </c>
      <c r="J42" s="34">
        <v>1</v>
      </c>
      <c r="K42" s="27">
        <f>1/9</f>
        <v>0.1111111111111111</v>
      </c>
      <c r="L42" s="27">
        <f>1/7</f>
        <v>0.14285714285714285</v>
      </c>
      <c r="M42" s="27">
        <f t="shared" ref="M42:N42" si="24">1/5</f>
        <v>0.2</v>
      </c>
      <c r="N42" s="28">
        <f t="shared" si="24"/>
        <v>0.2</v>
      </c>
      <c r="O42" s="28">
        <f>1/3</f>
        <v>0.33333333333333331</v>
      </c>
      <c r="P42" s="28">
        <v>1</v>
      </c>
    </row>
    <row r="43" spans="1:16" ht="15.6">
      <c r="A43" s="29" t="s">
        <v>12</v>
      </c>
      <c r="B43" s="24">
        <f>1/5</f>
        <v>0.2</v>
      </c>
      <c r="C43" s="24">
        <f>1/3</f>
        <v>0.33333333333333331</v>
      </c>
      <c r="D43" s="24">
        <v>1</v>
      </c>
      <c r="E43" s="25">
        <v>1</v>
      </c>
      <c r="F43" s="25">
        <v>3</v>
      </c>
      <c r="G43" s="25">
        <v>5</v>
      </c>
      <c r="H43" s="34">
        <v>1</v>
      </c>
      <c r="I43" s="34">
        <v>1</v>
      </c>
      <c r="J43" s="34">
        <v>3</v>
      </c>
      <c r="K43" s="27">
        <f>1/7</f>
        <v>0.14285714285714285</v>
      </c>
      <c r="L43" s="27">
        <f>1/5</f>
        <v>0.2</v>
      </c>
      <c r="M43" s="27">
        <f>1/3</f>
        <v>0.33333333333333331</v>
      </c>
      <c r="N43" s="28">
        <v>1</v>
      </c>
      <c r="O43" s="28">
        <v>1</v>
      </c>
      <c r="P43" s="28">
        <v>3</v>
      </c>
    </row>
    <row r="44" spans="1:16" ht="15.6">
      <c r="A44" s="29" t="s">
        <v>13</v>
      </c>
      <c r="B44" s="24">
        <v>1</v>
      </c>
      <c r="C44" s="24">
        <v>3</v>
      </c>
      <c r="D44" s="24">
        <v>5</v>
      </c>
      <c r="E44" s="25">
        <v>5</v>
      </c>
      <c r="F44" s="25">
        <v>7</v>
      </c>
      <c r="G44" s="25">
        <v>9</v>
      </c>
      <c r="H44" s="34">
        <v>3</v>
      </c>
      <c r="I44" s="34">
        <v>5</v>
      </c>
      <c r="J44" s="34">
        <v>7</v>
      </c>
      <c r="K44" s="27">
        <v>1</v>
      </c>
      <c r="L44" s="27">
        <v>1</v>
      </c>
      <c r="M44" s="27">
        <v>3</v>
      </c>
      <c r="N44" s="28">
        <v>3</v>
      </c>
      <c r="O44" s="28">
        <v>5</v>
      </c>
      <c r="P44" s="28">
        <v>7</v>
      </c>
    </row>
    <row r="45" spans="1:16" ht="15.6">
      <c r="A45" s="29" t="s">
        <v>14</v>
      </c>
      <c r="B45" s="24">
        <f>1/5</f>
        <v>0.2</v>
      </c>
      <c r="C45" s="24">
        <f>1/3</f>
        <v>0.33333333333333331</v>
      </c>
      <c r="D45" s="24">
        <v>1</v>
      </c>
      <c r="E45" s="25">
        <v>1</v>
      </c>
      <c r="F45" s="25">
        <v>3</v>
      </c>
      <c r="G45" s="25">
        <v>5</v>
      </c>
      <c r="H45" s="34">
        <v>1</v>
      </c>
      <c r="I45" s="34">
        <v>1</v>
      </c>
      <c r="J45" s="34">
        <v>3</v>
      </c>
      <c r="K45" s="27">
        <f>1/7</f>
        <v>0.14285714285714285</v>
      </c>
      <c r="L45" s="27">
        <f>1/5</f>
        <v>0.2</v>
      </c>
      <c r="M45" s="27">
        <f>1/3</f>
        <v>0.33333333333333331</v>
      </c>
      <c r="N45" s="28">
        <v>1</v>
      </c>
      <c r="O45" s="28">
        <v>1</v>
      </c>
      <c r="P45" s="28">
        <v>3</v>
      </c>
    </row>
    <row r="46" spans="1:16" ht="13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13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5.6">
      <c r="A48" s="4" t="s">
        <v>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15.6">
      <c r="A49" s="20"/>
      <c r="B49" s="55" t="s">
        <v>10</v>
      </c>
      <c r="C49" s="56"/>
      <c r="D49" s="57"/>
      <c r="E49" s="58" t="s">
        <v>11</v>
      </c>
      <c r="F49" s="59"/>
      <c r="G49" s="60"/>
      <c r="H49" s="64" t="s">
        <v>12</v>
      </c>
      <c r="I49" s="65"/>
      <c r="J49" s="66"/>
      <c r="K49" s="67" t="s">
        <v>13</v>
      </c>
      <c r="L49" s="68"/>
      <c r="M49" s="69"/>
      <c r="N49" s="55" t="s">
        <v>14</v>
      </c>
      <c r="O49" s="56"/>
      <c r="P49" s="57"/>
    </row>
    <row r="50" spans="1:16" ht="15.6">
      <c r="A50" s="3" t="s">
        <v>10</v>
      </c>
      <c r="B50" s="24">
        <v>1</v>
      </c>
      <c r="C50" s="24">
        <v>1</v>
      </c>
      <c r="D50" s="24">
        <v>3</v>
      </c>
      <c r="E50" s="25">
        <f>1/7</f>
        <v>0.14285714285714285</v>
      </c>
      <c r="F50" s="25">
        <f>1/5</f>
        <v>0.2</v>
      </c>
      <c r="G50" s="25">
        <f>1/3</f>
        <v>0.33333333333333331</v>
      </c>
      <c r="H50" s="26">
        <f>1/5</f>
        <v>0.2</v>
      </c>
      <c r="I50" s="26">
        <f>1/3</f>
        <v>0.33333333333333331</v>
      </c>
      <c r="J50" s="26">
        <v>1</v>
      </c>
      <c r="K50" s="27">
        <f>1/5</f>
        <v>0.2</v>
      </c>
      <c r="L50" s="27">
        <f>1/3</f>
        <v>0.33333333333333331</v>
      </c>
      <c r="M50" s="27">
        <v>1</v>
      </c>
      <c r="N50" s="24">
        <v>1</v>
      </c>
      <c r="O50" s="24">
        <v>1</v>
      </c>
      <c r="P50" s="24">
        <v>3</v>
      </c>
    </row>
    <row r="51" spans="1:16" ht="15.6">
      <c r="A51" s="29" t="s">
        <v>11</v>
      </c>
      <c r="B51" s="24">
        <v>3</v>
      </c>
      <c r="C51" s="24">
        <v>5</v>
      </c>
      <c r="D51" s="24">
        <v>7</v>
      </c>
      <c r="E51" s="25">
        <v>1</v>
      </c>
      <c r="F51" s="25">
        <v>1</v>
      </c>
      <c r="G51" s="25">
        <v>3</v>
      </c>
      <c r="H51" s="26">
        <v>1</v>
      </c>
      <c r="I51" s="26">
        <v>3</v>
      </c>
      <c r="J51" s="26">
        <v>5</v>
      </c>
      <c r="K51" s="27">
        <v>1</v>
      </c>
      <c r="L51" s="27">
        <v>3</v>
      </c>
      <c r="M51" s="27">
        <v>5</v>
      </c>
      <c r="N51" s="24">
        <v>3</v>
      </c>
      <c r="O51" s="24">
        <v>5</v>
      </c>
      <c r="P51" s="24">
        <v>7</v>
      </c>
    </row>
    <row r="52" spans="1:16" ht="15.6">
      <c r="A52" s="29" t="s">
        <v>12</v>
      </c>
      <c r="B52" s="24">
        <v>1</v>
      </c>
      <c r="C52" s="24">
        <v>3</v>
      </c>
      <c r="D52" s="24">
        <v>5</v>
      </c>
      <c r="E52" s="25">
        <f t="shared" ref="E52:E53" si="25">1/5</f>
        <v>0.2</v>
      </c>
      <c r="F52" s="25">
        <f t="shared" ref="F52:F53" si="26">1/3</f>
        <v>0.33333333333333331</v>
      </c>
      <c r="G52" s="25">
        <v>1</v>
      </c>
      <c r="H52" s="26">
        <v>1</v>
      </c>
      <c r="I52" s="26">
        <v>1</v>
      </c>
      <c r="J52" s="26">
        <v>3</v>
      </c>
      <c r="K52" s="27">
        <v>1</v>
      </c>
      <c r="L52" s="27">
        <v>1</v>
      </c>
      <c r="M52" s="27">
        <v>3</v>
      </c>
      <c r="N52" s="24">
        <v>1</v>
      </c>
      <c r="O52" s="24">
        <v>3</v>
      </c>
      <c r="P52" s="24">
        <v>5</v>
      </c>
    </row>
    <row r="53" spans="1:16" ht="15.6">
      <c r="A53" s="29" t="s">
        <v>13</v>
      </c>
      <c r="B53" s="24">
        <v>1</v>
      </c>
      <c r="C53" s="24">
        <v>3</v>
      </c>
      <c r="D53" s="24">
        <v>5</v>
      </c>
      <c r="E53" s="25">
        <f t="shared" si="25"/>
        <v>0.2</v>
      </c>
      <c r="F53" s="25">
        <f t="shared" si="26"/>
        <v>0.33333333333333331</v>
      </c>
      <c r="G53" s="25">
        <v>1</v>
      </c>
      <c r="H53" s="26">
        <v>1</v>
      </c>
      <c r="I53" s="26">
        <v>1</v>
      </c>
      <c r="J53" s="26">
        <v>3</v>
      </c>
      <c r="K53" s="27">
        <v>1</v>
      </c>
      <c r="L53" s="27">
        <v>1</v>
      </c>
      <c r="M53" s="27">
        <v>3</v>
      </c>
      <c r="N53" s="24">
        <v>1</v>
      </c>
      <c r="O53" s="24">
        <v>3</v>
      </c>
      <c r="P53" s="24">
        <v>5</v>
      </c>
    </row>
    <row r="54" spans="1:16" ht="15.6">
      <c r="A54" s="29" t="s">
        <v>14</v>
      </c>
      <c r="B54" s="24">
        <v>1</v>
      </c>
      <c r="C54" s="24">
        <v>1</v>
      </c>
      <c r="D54" s="24">
        <v>3</v>
      </c>
      <c r="E54" s="25">
        <f>1/7</f>
        <v>0.14285714285714285</v>
      </c>
      <c r="F54" s="25">
        <f>1/5</f>
        <v>0.2</v>
      </c>
      <c r="G54" s="25">
        <f>1/3</f>
        <v>0.33333333333333331</v>
      </c>
      <c r="H54" s="26">
        <f>1/5</f>
        <v>0.2</v>
      </c>
      <c r="I54" s="26">
        <f>1/3</f>
        <v>0.33333333333333331</v>
      </c>
      <c r="J54" s="26">
        <v>1</v>
      </c>
      <c r="K54" s="27">
        <f>1/5</f>
        <v>0.2</v>
      </c>
      <c r="L54" s="27">
        <f>1/3</f>
        <v>0.33333333333333331</v>
      </c>
      <c r="M54" s="27">
        <v>1</v>
      </c>
      <c r="N54" s="24">
        <v>1</v>
      </c>
      <c r="O54" s="24">
        <v>1</v>
      </c>
      <c r="P54" s="24">
        <v>3</v>
      </c>
    </row>
    <row r="55" spans="1:16" ht="13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3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5.6">
      <c r="A57" s="12" t="s">
        <v>5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5.6">
      <c r="A58" s="20"/>
      <c r="B58" s="55" t="s">
        <v>10</v>
      </c>
      <c r="C58" s="56"/>
      <c r="D58" s="57"/>
      <c r="E58" s="58" t="s">
        <v>11</v>
      </c>
      <c r="F58" s="59"/>
      <c r="G58" s="60"/>
      <c r="H58" s="64" t="s">
        <v>12</v>
      </c>
      <c r="I58" s="65"/>
      <c r="J58" s="66"/>
      <c r="K58" s="67" t="s">
        <v>13</v>
      </c>
      <c r="L58" s="68"/>
      <c r="M58" s="69"/>
      <c r="N58" s="61" t="s">
        <v>14</v>
      </c>
      <c r="O58" s="62"/>
      <c r="P58" s="63"/>
    </row>
    <row r="59" spans="1:16" ht="15.6">
      <c r="A59" s="3" t="s">
        <v>10</v>
      </c>
      <c r="B59" s="24">
        <v>1</v>
      </c>
      <c r="C59" s="24">
        <v>1</v>
      </c>
      <c r="D59" s="24">
        <v>3</v>
      </c>
      <c r="E59" s="25">
        <v>5</v>
      </c>
      <c r="F59" s="25">
        <v>7</v>
      </c>
      <c r="G59" s="25">
        <v>9</v>
      </c>
      <c r="H59" s="26">
        <v>3</v>
      </c>
      <c r="I59" s="26">
        <v>5</v>
      </c>
      <c r="J59" s="26">
        <v>7</v>
      </c>
      <c r="K59" s="27">
        <v>3</v>
      </c>
      <c r="L59" s="27">
        <v>5</v>
      </c>
      <c r="M59" s="27">
        <v>7</v>
      </c>
      <c r="N59" s="28">
        <v>1</v>
      </c>
      <c r="O59" s="28">
        <v>3</v>
      </c>
      <c r="P59" s="28">
        <v>5</v>
      </c>
    </row>
    <row r="60" spans="1:16" ht="15.6">
      <c r="A60" s="29" t="s">
        <v>11</v>
      </c>
      <c r="B60" s="24">
        <f>1/9</f>
        <v>0.1111111111111111</v>
      </c>
      <c r="C60" s="24">
        <f>1/7</f>
        <v>0.14285714285714285</v>
      </c>
      <c r="D60" s="24">
        <f>1/5</f>
        <v>0.2</v>
      </c>
      <c r="E60" s="25">
        <v>1</v>
      </c>
      <c r="F60" s="25">
        <v>1</v>
      </c>
      <c r="G60" s="25">
        <v>3</v>
      </c>
      <c r="H60" s="26">
        <f>1/5</f>
        <v>0.2</v>
      </c>
      <c r="I60" s="26">
        <f>1/3</f>
        <v>0.33333333333333331</v>
      </c>
      <c r="J60" s="26">
        <v>1</v>
      </c>
      <c r="K60" s="27">
        <f>1/5</f>
        <v>0.2</v>
      </c>
      <c r="L60" s="27">
        <f>1/3</f>
        <v>0.33333333333333331</v>
      </c>
      <c r="M60" s="27">
        <v>1</v>
      </c>
      <c r="N60" s="28">
        <f>1/7</f>
        <v>0.14285714285714285</v>
      </c>
      <c r="O60" s="28">
        <f>1/5</f>
        <v>0.2</v>
      </c>
      <c r="P60" s="28">
        <f>1/3</f>
        <v>0.33333333333333331</v>
      </c>
    </row>
    <row r="61" spans="1:16" ht="15.6">
      <c r="A61" s="29" t="s">
        <v>12</v>
      </c>
      <c r="B61" s="24">
        <f t="shared" ref="B61:B62" si="27">1/7</f>
        <v>0.14285714285714285</v>
      </c>
      <c r="C61" s="24">
        <f t="shared" ref="C61:C62" si="28">1/5</f>
        <v>0.2</v>
      </c>
      <c r="D61" s="24">
        <f t="shared" ref="D61:D62" si="29">1/3</f>
        <v>0.33333333333333331</v>
      </c>
      <c r="E61" s="25">
        <v>1</v>
      </c>
      <c r="F61" s="25">
        <v>3</v>
      </c>
      <c r="G61" s="25">
        <v>5</v>
      </c>
      <c r="H61" s="26">
        <v>1</v>
      </c>
      <c r="I61" s="26">
        <v>1</v>
      </c>
      <c r="J61" s="26">
        <v>3</v>
      </c>
      <c r="K61" s="27">
        <v>1</v>
      </c>
      <c r="L61" s="27">
        <v>1</v>
      </c>
      <c r="M61" s="27">
        <v>3</v>
      </c>
      <c r="N61" s="28">
        <f t="shared" ref="N61:N62" si="30">1/5</f>
        <v>0.2</v>
      </c>
      <c r="O61" s="28">
        <f t="shared" ref="O61:O62" si="31">1/3</f>
        <v>0.33333333333333331</v>
      </c>
      <c r="P61" s="28">
        <v>1</v>
      </c>
    </row>
    <row r="62" spans="1:16" ht="15.6">
      <c r="A62" s="29" t="s">
        <v>13</v>
      </c>
      <c r="B62" s="24">
        <f t="shared" si="27"/>
        <v>0.14285714285714285</v>
      </c>
      <c r="C62" s="24">
        <f t="shared" si="28"/>
        <v>0.2</v>
      </c>
      <c r="D62" s="24">
        <f t="shared" si="29"/>
        <v>0.33333333333333331</v>
      </c>
      <c r="E62" s="25">
        <v>1</v>
      </c>
      <c r="F62" s="25">
        <v>3</v>
      </c>
      <c r="G62" s="25">
        <v>5</v>
      </c>
      <c r="H62" s="26">
        <v>1</v>
      </c>
      <c r="I62" s="26">
        <v>1</v>
      </c>
      <c r="J62" s="26">
        <v>3</v>
      </c>
      <c r="K62" s="27">
        <v>1</v>
      </c>
      <c r="L62" s="27">
        <v>1</v>
      </c>
      <c r="M62" s="27">
        <v>3</v>
      </c>
      <c r="N62" s="28">
        <f t="shared" si="30"/>
        <v>0.2</v>
      </c>
      <c r="O62" s="28">
        <f t="shared" si="31"/>
        <v>0.33333333333333331</v>
      </c>
      <c r="P62" s="28">
        <v>1</v>
      </c>
    </row>
    <row r="63" spans="1:16" ht="15.6">
      <c r="A63" s="29" t="s">
        <v>14</v>
      </c>
      <c r="B63" s="24">
        <f>1/5</f>
        <v>0.2</v>
      </c>
      <c r="C63" s="24">
        <f>1/3</f>
        <v>0.33333333333333331</v>
      </c>
      <c r="D63" s="24">
        <v>1</v>
      </c>
      <c r="E63" s="25">
        <v>3</v>
      </c>
      <c r="F63" s="25">
        <v>5</v>
      </c>
      <c r="G63" s="25">
        <v>7</v>
      </c>
      <c r="H63" s="26">
        <v>1</v>
      </c>
      <c r="I63" s="26">
        <v>3</v>
      </c>
      <c r="J63" s="26">
        <v>5</v>
      </c>
      <c r="K63" s="27">
        <v>1</v>
      </c>
      <c r="L63" s="27">
        <v>3</v>
      </c>
      <c r="M63" s="27">
        <v>5</v>
      </c>
      <c r="N63" s="28">
        <v>1</v>
      </c>
      <c r="O63" s="28">
        <v>1</v>
      </c>
      <c r="P63" s="28">
        <v>3</v>
      </c>
    </row>
    <row r="64" spans="1:16" ht="13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3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3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3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3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3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3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3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3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3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3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3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3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3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3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3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3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3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3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3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3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3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3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3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3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3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3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3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3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3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3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3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3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3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3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3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3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3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3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3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3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3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3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3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3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3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3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3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3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3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3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3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3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3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3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3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3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3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3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3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3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3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3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3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3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3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3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3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3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3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3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3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3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3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3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3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3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3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3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3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3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3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3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3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3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3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3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3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3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3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3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3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3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3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3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3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3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3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3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3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3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3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3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3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3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3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3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3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3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3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3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3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3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3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3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3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</sheetData>
  <mergeCells count="36">
    <mergeCell ref="Q2:S2"/>
    <mergeCell ref="B13:D13"/>
    <mergeCell ref="E13:G13"/>
    <mergeCell ref="H13:J13"/>
    <mergeCell ref="B22:D22"/>
    <mergeCell ref="E22:G22"/>
    <mergeCell ref="H22:J22"/>
    <mergeCell ref="K22:M22"/>
    <mergeCell ref="N22:P22"/>
    <mergeCell ref="K13:M13"/>
    <mergeCell ref="N13:P13"/>
    <mergeCell ref="B2:D2"/>
    <mergeCell ref="E2:G2"/>
    <mergeCell ref="H2:J2"/>
    <mergeCell ref="K2:M2"/>
    <mergeCell ref="N2:P2"/>
    <mergeCell ref="B31:D31"/>
    <mergeCell ref="E31:G31"/>
    <mergeCell ref="H31:J31"/>
    <mergeCell ref="K31:M31"/>
    <mergeCell ref="N31:P31"/>
    <mergeCell ref="B40:D40"/>
    <mergeCell ref="E40:G40"/>
    <mergeCell ref="N40:P40"/>
    <mergeCell ref="B58:D58"/>
    <mergeCell ref="E58:G58"/>
    <mergeCell ref="H58:J58"/>
    <mergeCell ref="K58:M58"/>
    <mergeCell ref="N58:P58"/>
    <mergeCell ref="H40:J40"/>
    <mergeCell ref="K40:M40"/>
    <mergeCell ref="B49:D49"/>
    <mergeCell ref="E49:G49"/>
    <mergeCell ref="H49:J49"/>
    <mergeCell ref="K49:M49"/>
    <mergeCell ref="N49:P49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7E42-0E90-49BA-A5D0-9FF64842AF3B}">
  <dimension ref="A1:D8"/>
  <sheetViews>
    <sheetView tabSelected="1" workbookViewId="0">
      <selection sqref="A1:D4"/>
    </sheetView>
  </sheetViews>
  <sheetFormatPr defaultRowHeight="13.2"/>
  <cols>
    <col min="1" max="1" width="11.5546875" bestFit="1" customWidth="1"/>
    <col min="2" max="2" width="8.6640625" bestFit="1" customWidth="1"/>
    <col min="3" max="3" width="11.33203125" bestFit="1" customWidth="1"/>
    <col min="4" max="4" width="11.5546875" bestFit="1" customWidth="1"/>
  </cols>
  <sheetData>
    <row r="1" spans="1:4" ht="16.2" thickBot="1">
      <c r="A1" s="51"/>
      <c r="B1" s="52" t="s">
        <v>47</v>
      </c>
      <c r="C1" s="52" t="s">
        <v>48</v>
      </c>
      <c r="D1" s="53" t="s">
        <v>49</v>
      </c>
    </row>
    <row r="2" spans="1:4" ht="16.2" thickBot="1">
      <c r="A2" s="52" t="s">
        <v>47</v>
      </c>
      <c r="B2" s="54" t="s">
        <v>20</v>
      </c>
      <c r="C2" s="54" t="s">
        <v>23</v>
      </c>
      <c r="D2" s="54" t="s">
        <v>23</v>
      </c>
    </row>
    <row r="3" spans="1:4" ht="16.2" thickBot="1">
      <c r="A3" s="52" t="s">
        <v>48</v>
      </c>
      <c r="B3" s="54" t="s">
        <v>22</v>
      </c>
      <c r="C3" s="54" t="s">
        <v>20</v>
      </c>
      <c r="D3" s="54" t="s">
        <v>20</v>
      </c>
    </row>
    <row r="4" spans="1:4" ht="16.2" thickBot="1">
      <c r="A4" s="53" t="s">
        <v>49</v>
      </c>
      <c r="B4" s="54" t="s">
        <v>22</v>
      </c>
      <c r="C4" s="54" t="s">
        <v>20</v>
      </c>
      <c r="D4" s="54" t="s">
        <v>20</v>
      </c>
    </row>
    <row r="6" spans="1:4" ht="16.2" thickBot="1">
      <c r="B6" s="54" t="s">
        <v>22</v>
      </c>
      <c r="C6" s="54" t="s">
        <v>20</v>
      </c>
      <c r="D6" s="54" t="s">
        <v>22</v>
      </c>
    </row>
    <row r="7" spans="1:4" ht="16.2" thickBot="1">
      <c r="B7" s="54" t="s">
        <v>20</v>
      </c>
      <c r="C7" s="54" t="s">
        <v>23</v>
      </c>
      <c r="D7" s="54" t="s">
        <v>22</v>
      </c>
    </row>
    <row r="8" spans="1:4" ht="16.2" thickBot="1">
      <c r="B8" s="54" t="s">
        <v>23</v>
      </c>
      <c r="C8" s="54" t="s">
        <v>23</v>
      </c>
      <c r="D8" s="5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7"/>
  <sheetViews>
    <sheetView workbookViewId="0"/>
  </sheetViews>
  <sheetFormatPr defaultColWidth="12.6640625" defaultRowHeight="15.75" customHeight="1"/>
  <cols>
    <col min="1" max="4" width="10.88671875" customWidth="1"/>
    <col min="5" max="5" width="28" customWidth="1"/>
    <col min="6" max="19" width="10.88671875" customWidth="1"/>
  </cols>
  <sheetData>
    <row r="1" spans="1:19">
      <c r="A1" s="35" t="s">
        <v>10</v>
      </c>
      <c r="B1" s="36" t="s">
        <v>11</v>
      </c>
      <c r="C1" s="37" t="s">
        <v>12</v>
      </c>
      <c r="D1" s="38" t="s">
        <v>13</v>
      </c>
      <c r="E1" s="39" t="s">
        <v>14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>
      <c r="A2" s="41" t="e">
        <f ca="1">_xludf.TEXTJOIN(",",TRUE,'Trang tính2'!B14:D14)</f>
        <v>#NAME?</v>
      </c>
      <c r="B2" s="41" t="e">
        <f ca="1">_xludf.TEXTJOIN(",",TRUE,'Trang tính2'!E14:G14)</f>
        <v>#NAME?</v>
      </c>
      <c r="C2" s="41" t="e">
        <f ca="1">_xludf.TEXTJOIN(",",TRUE,'Trang tính2'!H14:J14)</f>
        <v>#NAME?</v>
      </c>
      <c r="D2" s="41" t="e">
        <f ca="1">_xludf.TEXTJOIN(",",TRUE,'Trang tính2'!K14:M14)</f>
        <v>#NAME?</v>
      </c>
      <c r="E2" s="41" t="e">
        <f ca="1">_xludf.TEXTJOIN(",",TRUE,'Trang tính2'!N14:P14)</f>
        <v>#NAME?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>
      <c r="A3" s="41" t="e">
        <f ca="1">_xludf.TEXTJOIN(",",TRUE,'Trang tính2'!B15:D15)</f>
        <v>#NAME?</v>
      </c>
      <c r="B3" s="41" t="e">
        <f ca="1">_xludf.TEXTJOIN(",",TRUE,'Trang tính2'!E15:G15)</f>
        <v>#NAME?</v>
      </c>
      <c r="C3" s="41" t="e">
        <f ca="1">_xludf.TEXTJOIN(",",TRUE,'Trang tính2'!H15:J15)</f>
        <v>#NAME?</v>
      </c>
      <c r="D3" s="41" t="e">
        <f ca="1">_xludf.TEXTJOIN(",",TRUE,'Trang tính2'!K15:M15)</f>
        <v>#NAME?</v>
      </c>
      <c r="E3" s="41" t="e">
        <f ca="1">_xludf.TEXTJOIN(",",TRUE,'Trang tính2'!N15:P15)</f>
        <v>#NAME?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>
      <c r="A4" s="41" t="e">
        <f ca="1">_xludf.TEXTJOIN(",",TRUE,'Trang tính2'!B16:D16)</f>
        <v>#NAME?</v>
      </c>
      <c r="B4" s="41" t="e">
        <f ca="1">_xludf.TEXTJOIN(",",TRUE,'Trang tính2'!E16:G16)</f>
        <v>#NAME?</v>
      </c>
      <c r="C4" s="41" t="e">
        <f ca="1">_xludf.TEXTJOIN(",",TRUE,'Trang tính2'!H16:J16)</f>
        <v>#NAME?</v>
      </c>
      <c r="D4" s="41" t="e">
        <f ca="1">_xludf.TEXTJOIN(",",TRUE,'Trang tính2'!K16:M16)</f>
        <v>#NAME?</v>
      </c>
      <c r="E4" s="41" t="e">
        <f ca="1">_xludf.TEXTJOIN(",",TRUE,'Trang tính2'!N16:P16)</f>
        <v>#NAME?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>
      <c r="A5" s="41" t="e">
        <f ca="1">_xludf.TEXTJOIN(",",TRUE,'Trang tính2'!B17:D17)</f>
        <v>#NAME?</v>
      </c>
      <c r="B5" s="41" t="e">
        <f ca="1">_xludf.TEXTJOIN(",",TRUE,'Trang tính2'!E17:G17)</f>
        <v>#NAME?</v>
      </c>
      <c r="C5" s="41" t="e">
        <f ca="1">_xludf.TEXTJOIN(",",TRUE,'Trang tính2'!H17:J17)</f>
        <v>#NAME?</v>
      </c>
      <c r="D5" s="41" t="e">
        <f ca="1">_xludf.TEXTJOIN(",",TRUE,'Trang tính2'!K17:M17)</f>
        <v>#NAME?</v>
      </c>
      <c r="E5" s="41" t="e">
        <f ca="1">_xludf.TEXTJOIN(",",TRUE,'Trang tính2'!N17:P17)</f>
        <v>#NAME?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>
      <c r="A6" s="41" t="e">
        <f ca="1">_xludf.TEXTJOIN(",",TRUE,'Trang tính2'!B18:D18)</f>
        <v>#NAME?</v>
      </c>
      <c r="B6" s="41" t="e">
        <f ca="1">_xludf.TEXTJOIN(",",TRUE,'Trang tính2'!E18:G18)</f>
        <v>#NAME?</v>
      </c>
      <c r="C6" s="41" t="e">
        <f ca="1">_xludf.TEXTJOIN(",",TRUE,'Trang tính2'!H18:J18)</f>
        <v>#NAME?</v>
      </c>
      <c r="D6" s="41" t="e">
        <f ca="1">_xludf.TEXTJOIN(",",TRUE,'Trang tính2'!K18:M18)</f>
        <v>#NAME?</v>
      </c>
      <c r="E6" s="41" t="e">
        <f ca="1">_xludf.TEXTJOIN(",",TRUE,'Trang tính2'!N18:P18)</f>
        <v>#NAME?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>
      <c r="A7" s="40" t="e">
        <f ca="1">_xludf.TEXTJOIN(",",TRUE,'Trang tính2'!B19:D19)</f>
        <v>#NAME?</v>
      </c>
      <c r="B7" s="40" t="e">
        <f ca="1">_xludf.TEXTJOIN(",",TRUE,'Trang tính2'!E19:G19)</f>
        <v>#NAME?</v>
      </c>
      <c r="C7" s="40" t="e">
        <f ca="1">_xludf.TEXTJOIN(",",TRUE,'Trang tính2'!H19:J19)</f>
        <v>#NAME?</v>
      </c>
      <c r="D7" s="40" t="e">
        <f ca="1">_xludf.TEXTJOIN(",",TRUE,'Trang tính2'!K19:M19)</f>
        <v>#NAME?</v>
      </c>
      <c r="E7" s="40" t="e">
        <f ca="1">_xludf.TEXTJOIN(",",TRUE,'Trang tính2'!N19:P19)</f>
        <v>#NAME?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>
      <c r="A8" s="40" t="e">
        <f ca="1">_xludf.TEXTJOIN(",",TRUE,'Trang tính2'!B21:D21)</f>
        <v>#NAME?</v>
      </c>
      <c r="B8" s="40" t="e">
        <f ca="1">_xludf.TEXTJOIN(",",TRUE,'Trang tính2'!E21:G21)</f>
        <v>#NAME?</v>
      </c>
      <c r="C8" s="40" t="e">
        <f ca="1">_xludf.TEXTJOIN(",",TRUE,'Trang tính2'!H21:J21)</f>
        <v>#NAME?</v>
      </c>
      <c r="D8" s="40" t="e">
        <f ca="1">_xludf.TEXTJOIN(",",TRUE,'Trang tính2'!K21:M21)</f>
        <v>#NAME?</v>
      </c>
      <c r="E8" s="40" t="e">
        <f ca="1">_xludf.TEXTJOIN(",",TRUE,'Trang tính2'!N21:P21)</f>
        <v>#NAME?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>
      <c r="A9" s="35" t="e">
        <f ca="1">_xludf.TEXTJOIN(",",TRUE,'Trang tính2'!B22:D22)</f>
        <v>#NAME?</v>
      </c>
      <c r="B9" s="36" t="e">
        <f ca="1">_xludf.TEXTJOIN(",",TRUE,'Trang tính2'!E22:G22)</f>
        <v>#NAME?</v>
      </c>
      <c r="C9" s="37" t="e">
        <f ca="1">_xludf.TEXTJOIN(",",TRUE,'Trang tính2'!H22:J22)</f>
        <v>#NAME?</v>
      </c>
      <c r="D9" s="38" t="e">
        <f ca="1">_xludf.TEXTJOIN(",",TRUE,'Trang tính2'!K22:M22)</f>
        <v>#NAME?</v>
      </c>
      <c r="E9" s="39" t="e">
        <f ca="1">_xludf.TEXTJOIN(",",TRUE,'Trang tính2'!N22:P22)</f>
        <v>#NAME?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>
      <c r="A10" s="41" t="e">
        <f ca="1">_xludf.TEXTJOIN(",",TRUE,'Trang tính2'!B23:D23)</f>
        <v>#NAME?</v>
      </c>
      <c r="B10" s="41" t="e">
        <f ca="1">_xludf.TEXTJOIN(",",TRUE,'Trang tính2'!E23:G23)</f>
        <v>#NAME?</v>
      </c>
      <c r="C10" s="41" t="e">
        <f ca="1">_xludf.TEXTJOIN(",",TRUE,'Trang tính2'!H23:J23)</f>
        <v>#NAME?</v>
      </c>
      <c r="D10" s="41" t="e">
        <f ca="1">_xludf.TEXTJOIN(",",TRUE,'Trang tính2'!K23:M23)</f>
        <v>#NAME?</v>
      </c>
      <c r="E10" s="41" t="e">
        <f ca="1">_xludf.TEXTJOIN(",",TRUE,'Trang tính2'!N23:P23)</f>
        <v>#NAME?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>
      <c r="A11" s="41" t="e">
        <f ca="1">_xludf.TEXTJOIN(",",TRUE,'Trang tính2'!B24:D24)</f>
        <v>#NAME?</v>
      </c>
      <c r="B11" s="41" t="e">
        <f ca="1">_xludf.TEXTJOIN(",",TRUE,'Trang tính2'!E24:G24)</f>
        <v>#NAME?</v>
      </c>
      <c r="C11" s="41" t="e">
        <f ca="1">_xludf.TEXTJOIN(",",TRUE,'Trang tính2'!H24:J24)</f>
        <v>#NAME?</v>
      </c>
      <c r="D11" s="41" t="e">
        <f ca="1">_xludf.TEXTJOIN(",",TRUE,'Trang tính2'!K24:M24)</f>
        <v>#NAME?</v>
      </c>
      <c r="E11" s="41" t="e">
        <f ca="1">_xludf.TEXTJOIN(",",TRUE,'Trang tính2'!N24:P24)</f>
        <v>#NAME?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>
      <c r="A12" s="41" t="e">
        <f ca="1">_xludf.TEXTJOIN(",",TRUE,'Trang tính2'!B25:D25)</f>
        <v>#NAME?</v>
      </c>
      <c r="B12" s="41" t="e">
        <f ca="1">_xludf.TEXTJOIN(",",TRUE,'Trang tính2'!E25:G25)</f>
        <v>#NAME?</v>
      </c>
      <c r="C12" s="41" t="e">
        <f ca="1">_xludf.TEXTJOIN(",",TRUE,'Trang tính2'!H25:J25)</f>
        <v>#NAME?</v>
      </c>
      <c r="D12" s="41" t="e">
        <f ca="1">_xludf.TEXTJOIN(",",TRUE,'Trang tính2'!K25:M25)</f>
        <v>#NAME?</v>
      </c>
      <c r="E12" s="41" t="e">
        <f ca="1">_xludf.TEXTJOIN(",",TRUE,'Trang tính2'!N25:P25)</f>
        <v>#NAME?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>
      <c r="A13" s="41" t="e">
        <f ca="1">_xludf.TEXTJOIN(",",TRUE,'Trang tính2'!B26:D26)</f>
        <v>#NAME?</v>
      </c>
      <c r="B13" s="41" t="e">
        <f ca="1">_xludf.TEXTJOIN(",",TRUE,'Trang tính2'!E26:G26)</f>
        <v>#NAME?</v>
      </c>
      <c r="C13" s="41" t="e">
        <f ca="1">_xludf.TEXTJOIN(",",TRUE,'Trang tính2'!H26:J26)</f>
        <v>#NAME?</v>
      </c>
      <c r="D13" s="41" t="e">
        <f ca="1">_xludf.TEXTJOIN(",",TRUE,'Trang tính2'!K26:M26)</f>
        <v>#NAME?</v>
      </c>
      <c r="E13" s="41" t="e">
        <f ca="1">_xludf.TEXTJOIN(",",TRUE,'Trang tính2'!N26:P26)</f>
        <v>#NAME?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>
      <c r="A14" s="41" t="e">
        <f ca="1">_xludf.TEXTJOIN(",",TRUE,'Trang tính2'!B27:D27)</f>
        <v>#NAME?</v>
      </c>
      <c r="B14" s="41" t="e">
        <f ca="1">_xludf.TEXTJOIN(",",TRUE,'Trang tính2'!E27:G27)</f>
        <v>#NAME?</v>
      </c>
      <c r="C14" s="41" t="e">
        <f ca="1">_xludf.TEXTJOIN(",",TRUE,'Trang tính2'!H27:J27)</f>
        <v>#NAME?</v>
      </c>
      <c r="D14" s="41" t="e">
        <f ca="1">_xludf.TEXTJOIN(",",TRUE,'Trang tính2'!K27:M27)</f>
        <v>#NAME?</v>
      </c>
      <c r="E14" s="41" t="e">
        <f ca="1">_xludf.TEXTJOIN(",",TRUE,'Trang tính2'!N27:P27)</f>
        <v>#NAME?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>
      <c r="A15" s="40" t="e">
        <f ca="1">_xludf.TEXTJOIN(",",TRUE,'Trang tính2'!B28:D28)</f>
        <v>#NAME?</v>
      </c>
      <c r="B15" s="40" t="e">
        <f ca="1">_xludf.TEXTJOIN(",",TRUE,'Trang tính2'!E28:G28)</f>
        <v>#NAME?</v>
      </c>
      <c r="C15" s="40" t="e">
        <f ca="1">_xludf.TEXTJOIN(",",TRUE,'Trang tính2'!H28:J28)</f>
        <v>#NAME?</v>
      </c>
      <c r="D15" s="40" t="e">
        <f ca="1">_xludf.TEXTJOIN(",",TRUE,'Trang tính2'!K28:M28)</f>
        <v>#NAME?</v>
      </c>
      <c r="E15" s="40" t="e">
        <f ca="1">_xludf.TEXTJOIN(",",TRUE,'Trang tính2'!N28:P28)</f>
        <v>#NAME?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>
      <c r="A16" s="40" t="e">
        <f ca="1">_xludf.TEXTJOIN(",",TRUE,'Trang tính2'!B30:D30)</f>
        <v>#NAME?</v>
      </c>
      <c r="B16" s="40" t="e">
        <f ca="1">_xludf.TEXTJOIN(",",TRUE,'Trang tính2'!E30:G30)</f>
        <v>#NAME?</v>
      </c>
      <c r="C16" s="40" t="e">
        <f ca="1">_xludf.TEXTJOIN(",",TRUE,'Trang tính2'!H30:J30)</f>
        <v>#NAME?</v>
      </c>
      <c r="D16" s="40" t="e">
        <f ca="1">_xludf.TEXTJOIN(",",TRUE,'Trang tính2'!K30:M30)</f>
        <v>#NAME?</v>
      </c>
      <c r="E16" s="40" t="e">
        <f ca="1">_xludf.TEXTJOIN(",",TRUE,'Trang tính2'!N30:P30)</f>
        <v>#NAME?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>
      <c r="A17" s="35" t="e">
        <f ca="1">_xludf.TEXTJOIN(",",TRUE,'Trang tính2'!B31:D31)</f>
        <v>#NAME?</v>
      </c>
      <c r="B17" s="36" t="e">
        <f ca="1">_xludf.TEXTJOIN(",",TRUE,'Trang tính2'!E31:G31)</f>
        <v>#NAME?</v>
      </c>
      <c r="C17" s="37" t="e">
        <f ca="1">_xludf.TEXTJOIN(",",TRUE,'Trang tính2'!H31:J31)</f>
        <v>#NAME?</v>
      </c>
      <c r="D17" s="38" t="e">
        <f ca="1">_xludf.TEXTJOIN(",",TRUE,'Trang tính2'!K31:M31)</f>
        <v>#NAME?</v>
      </c>
      <c r="E17" s="39" t="e">
        <f ca="1">_xludf.TEXTJOIN(",",TRUE,'Trang tính2'!N31:P31)</f>
        <v>#NAME?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>
      <c r="A18" s="41" t="e">
        <f ca="1">_xludf.TEXTJOIN(",",TRUE,'Trang tính2'!B32:D32)</f>
        <v>#NAME?</v>
      </c>
      <c r="B18" s="41" t="e">
        <f ca="1">_xludf.TEXTJOIN(",",TRUE,'Trang tính2'!E32:G32)</f>
        <v>#NAME?</v>
      </c>
      <c r="C18" s="41" t="e">
        <f ca="1">_xludf.TEXTJOIN(",",TRUE,'Trang tính2'!H32:J32)</f>
        <v>#NAME?</v>
      </c>
      <c r="D18" s="41" t="e">
        <f ca="1">_xludf.TEXTJOIN(",",TRUE,'Trang tính2'!K32:M32)</f>
        <v>#NAME?</v>
      </c>
      <c r="E18" s="41" t="e">
        <f ca="1">_xludf.TEXTJOIN(",",TRUE,'Trang tính2'!N32:P32)</f>
        <v>#NAME?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>
      <c r="A19" s="41" t="e">
        <f ca="1">_xludf.TEXTJOIN(",",TRUE,'Trang tính2'!B33:D33)</f>
        <v>#NAME?</v>
      </c>
      <c r="B19" s="41" t="e">
        <f ca="1">_xludf.TEXTJOIN(",",TRUE,'Trang tính2'!E33:G33)</f>
        <v>#NAME?</v>
      </c>
      <c r="C19" s="41" t="e">
        <f ca="1">_xludf.TEXTJOIN(",",TRUE,'Trang tính2'!H33:J33)</f>
        <v>#NAME?</v>
      </c>
      <c r="D19" s="41" t="e">
        <f ca="1">_xludf.TEXTJOIN(",",TRUE,'Trang tính2'!K33:M33)</f>
        <v>#NAME?</v>
      </c>
      <c r="E19" s="41" t="e">
        <f ca="1">_xludf.TEXTJOIN(",",TRUE,'Trang tính2'!N33:P33)</f>
        <v>#NAME?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>
      <c r="A20" s="41" t="e">
        <f ca="1">_xludf.TEXTJOIN(",",TRUE,'Trang tính2'!B34:D34)</f>
        <v>#NAME?</v>
      </c>
      <c r="B20" s="41" t="e">
        <f ca="1">_xludf.TEXTJOIN(",",TRUE,'Trang tính2'!E34:G34)</f>
        <v>#NAME?</v>
      </c>
      <c r="C20" s="41" t="e">
        <f ca="1">_xludf.TEXTJOIN(",",TRUE,'Trang tính2'!H34:J34)</f>
        <v>#NAME?</v>
      </c>
      <c r="D20" s="41" t="e">
        <f ca="1">_xludf.TEXTJOIN(",",TRUE,'Trang tính2'!K34:M34)</f>
        <v>#NAME?</v>
      </c>
      <c r="E20" s="41" t="e">
        <f ca="1">_xludf.TEXTJOIN(",",TRUE,'Trang tính2'!N34:P34)</f>
        <v>#NAME?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>
      <c r="A21" s="41" t="e">
        <f ca="1">_xludf.TEXTJOIN(",",TRUE,'Trang tính2'!B35:D35)</f>
        <v>#NAME?</v>
      </c>
      <c r="B21" s="41" t="e">
        <f ca="1">_xludf.TEXTJOIN(",",TRUE,'Trang tính2'!E35:G35)</f>
        <v>#NAME?</v>
      </c>
      <c r="C21" s="41" t="e">
        <f ca="1">_xludf.TEXTJOIN(",",TRUE,'Trang tính2'!H35:J35)</f>
        <v>#NAME?</v>
      </c>
      <c r="D21" s="41" t="e">
        <f ca="1">_xludf.TEXTJOIN(",",TRUE,'Trang tính2'!K35:M35)</f>
        <v>#NAME?</v>
      </c>
      <c r="E21" s="41" t="e">
        <f ca="1">_xludf.TEXTJOIN(",",TRUE,'Trang tính2'!N35:P35)</f>
        <v>#NAME?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>
      <c r="A22" s="41" t="e">
        <f ca="1">_xludf.TEXTJOIN(",",TRUE,'Trang tính2'!B36:D36)</f>
        <v>#NAME?</v>
      </c>
      <c r="B22" s="41" t="e">
        <f ca="1">_xludf.TEXTJOIN(",",TRUE,'Trang tính2'!E36:G36)</f>
        <v>#NAME?</v>
      </c>
      <c r="C22" s="41" t="e">
        <f ca="1">_xludf.TEXTJOIN(",",TRUE,'Trang tính2'!H36:J36)</f>
        <v>#NAME?</v>
      </c>
      <c r="D22" s="41" t="e">
        <f ca="1">_xludf.TEXTJOIN(",",TRUE,'Trang tính2'!K36:M36)</f>
        <v>#NAME?</v>
      </c>
      <c r="E22" s="41" t="e">
        <f ca="1">_xludf.TEXTJOIN(",",TRUE,'Trang tính2'!N36:P36)</f>
        <v>#NAME?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>
      <c r="A23" s="40" t="e">
        <f ca="1">_xludf.TEXTJOIN(",",TRUE,'Trang tính2'!B37:D37)</f>
        <v>#NAME?</v>
      </c>
      <c r="B23" s="40" t="e">
        <f ca="1">_xludf.TEXTJOIN(",",TRUE,'Trang tính2'!E37:G37)</f>
        <v>#NAME?</v>
      </c>
      <c r="C23" s="40" t="e">
        <f ca="1">_xludf.TEXTJOIN(",",TRUE,'Trang tính2'!H37:J37)</f>
        <v>#NAME?</v>
      </c>
      <c r="D23" s="40" t="e">
        <f ca="1">_xludf.TEXTJOIN(",",TRUE,'Trang tính2'!K37:M37)</f>
        <v>#NAME?</v>
      </c>
      <c r="E23" s="40" t="e">
        <f ca="1">_xludf.TEXTJOIN(",",TRUE,'Trang tính2'!N37:P37)</f>
        <v>#NAME?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>
      <c r="A24" s="40" t="e">
        <f ca="1">_xludf.TEXTJOIN(",",TRUE,'Trang tính2'!B39:D39)</f>
        <v>#NAME?</v>
      </c>
      <c r="B24" s="40" t="e">
        <f ca="1">_xludf.TEXTJOIN(",",TRUE,'Trang tính2'!E39:G39)</f>
        <v>#NAME?</v>
      </c>
      <c r="C24" s="40" t="e">
        <f ca="1">_xludf.TEXTJOIN(",",TRUE,'Trang tính2'!H39:J39)</f>
        <v>#NAME?</v>
      </c>
      <c r="D24" s="40" t="e">
        <f ca="1">_xludf.TEXTJOIN(",",TRUE,'Trang tính2'!K39:M39)</f>
        <v>#NAME?</v>
      </c>
      <c r="E24" s="40" t="e">
        <f ca="1">_xludf.TEXTJOIN(",",TRUE,'Trang tính2'!N39:P39)</f>
        <v>#NAME?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>
      <c r="A25" s="35" t="e">
        <f ca="1">_xludf.TEXTJOIN(",",TRUE,'Trang tính2'!B40:D40)</f>
        <v>#NAME?</v>
      </c>
      <c r="B25" s="36" t="e">
        <f ca="1">_xludf.TEXTJOIN(",",TRUE,'Trang tính2'!E40:G40)</f>
        <v>#NAME?</v>
      </c>
      <c r="C25" s="37" t="e">
        <f ca="1">_xludf.TEXTJOIN(",",TRUE,'Trang tính2'!H40:J40)</f>
        <v>#NAME?</v>
      </c>
      <c r="D25" s="38" t="e">
        <f ca="1">_xludf.TEXTJOIN(",",TRUE,'Trang tính2'!K40:M40)</f>
        <v>#NAME?</v>
      </c>
      <c r="E25" s="39" t="e">
        <f ca="1">_xludf.TEXTJOIN(",",TRUE,'Trang tính2'!N40:P40)</f>
        <v>#NAME?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>
      <c r="A26" s="41" t="e">
        <f ca="1">_xludf.TEXTJOIN(",",TRUE,'Trang tính2'!B41:D41)</f>
        <v>#NAME?</v>
      </c>
      <c r="B26" s="41" t="e">
        <f ca="1">_xludf.TEXTJOIN(",",TRUE,'Trang tính2'!E41:G41)</f>
        <v>#NAME?</v>
      </c>
      <c r="C26" s="41" t="e">
        <f ca="1">_xludf.TEXTJOIN(",",TRUE,'Trang tính2'!H41:J41)</f>
        <v>#NAME?</v>
      </c>
      <c r="D26" s="41" t="e">
        <f ca="1">_xludf.TEXTJOIN(",",TRUE,'Trang tính2'!K41:M41)</f>
        <v>#NAME?</v>
      </c>
      <c r="E26" s="41" t="e">
        <f ca="1">_xludf.TEXTJOIN(",",TRUE,'Trang tính2'!N41:P41)</f>
        <v>#NAME?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>
      <c r="A27" s="41" t="e">
        <f ca="1">_xludf.TEXTJOIN(",",TRUE,'Trang tính2'!B42:D42)</f>
        <v>#NAME?</v>
      </c>
      <c r="B27" s="41" t="e">
        <f ca="1">_xludf.TEXTJOIN(",",TRUE,'Trang tính2'!E42:G42)</f>
        <v>#NAME?</v>
      </c>
      <c r="C27" s="41" t="e">
        <f ca="1">_xludf.TEXTJOIN(",",TRUE,'Trang tính2'!H42:J42)</f>
        <v>#NAME?</v>
      </c>
      <c r="D27" s="41" t="e">
        <f ca="1">_xludf.TEXTJOIN(",",TRUE,'Trang tính2'!K42:M42)</f>
        <v>#NAME?</v>
      </c>
      <c r="E27" s="41" t="e">
        <f ca="1">_xludf.TEXTJOIN(",",TRUE,'Trang tính2'!N42:P42)</f>
        <v>#NAME?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>
      <c r="A28" s="41" t="e">
        <f ca="1">_xludf.TEXTJOIN(",",TRUE,'Trang tính2'!B43:D43)</f>
        <v>#NAME?</v>
      </c>
      <c r="B28" s="41" t="e">
        <f ca="1">_xludf.TEXTJOIN(",",TRUE,'Trang tính2'!E43:G43)</f>
        <v>#NAME?</v>
      </c>
      <c r="C28" s="41" t="e">
        <f ca="1">_xludf.TEXTJOIN(",",TRUE,'Trang tính2'!H43:J43)</f>
        <v>#NAME?</v>
      </c>
      <c r="D28" s="41" t="e">
        <f ca="1">_xludf.TEXTJOIN(",",TRUE,'Trang tính2'!K43:M43)</f>
        <v>#NAME?</v>
      </c>
      <c r="E28" s="41" t="e">
        <f ca="1">_xludf.TEXTJOIN(",",TRUE,'Trang tính2'!N43:P43)</f>
        <v>#NAME?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>
      <c r="A29" s="41" t="e">
        <f ca="1">_xludf.TEXTJOIN(",",TRUE,'Trang tính2'!B44:D44)</f>
        <v>#NAME?</v>
      </c>
      <c r="B29" s="41" t="e">
        <f ca="1">_xludf.TEXTJOIN(",",TRUE,'Trang tính2'!E44:G44)</f>
        <v>#NAME?</v>
      </c>
      <c r="C29" s="41" t="e">
        <f ca="1">_xludf.TEXTJOIN(",",TRUE,'Trang tính2'!H44:J44)</f>
        <v>#NAME?</v>
      </c>
      <c r="D29" s="41" t="e">
        <f ca="1">_xludf.TEXTJOIN(",",TRUE,'Trang tính2'!K44:M44)</f>
        <v>#NAME?</v>
      </c>
      <c r="E29" s="41" t="e">
        <f ca="1">_xludf.TEXTJOIN(",",TRUE,'Trang tính2'!N44:P44)</f>
        <v>#NAME?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>
      <c r="A30" s="41" t="e">
        <f ca="1">_xludf.TEXTJOIN(",",TRUE,'Trang tính2'!B45:D45)</f>
        <v>#NAME?</v>
      </c>
      <c r="B30" s="41" t="e">
        <f ca="1">_xludf.TEXTJOIN(",",TRUE,'Trang tính2'!E45:G45)</f>
        <v>#NAME?</v>
      </c>
      <c r="C30" s="41" t="e">
        <f ca="1">_xludf.TEXTJOIN(",",TRUE,'Trang tính2'!H45:J45)</f>
        <v>#NAME?</v>
      </c>
      <c r="D30" s="41" t="e">
        <f ca="1">_xludf.TEXTJOIN(",",TRUE,'Trang tính2'!K45:M45)</f>
        <v>#NAME?</v>
      </c>
      <c r="E30" s="41" t="e">
        <f ca="1">_xludf.TEXTJOIN(",",TRUE,'Trang tính2'!N45:P45)</f>
        <v>#NAME?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>
      <c r="A31" s="40" t="e">
        <f ca="1">_xludf.TEXTJOIN(",",TRUE,'Trang tính2'!B46:D46)</f>
        <v>#NAME?</v>
      </c>
      <c r="B31" s="40" t="e">
        <f ca="1">_xludf.TEXTJOIN(",",TRUE,'Trang tính2'!E46:G46)</f>
        <v>#NAME?</v>
      </c>
      <c r="C31" s="40" t="e">
        <f ca="1">_xludf.TEXTJOIN(",",TRUE,'Trang tính2'!H46:J46)</f>
        <v>#NAME?</v>
      </c>
      <c r="D31" s="40" t="e">
        <f ca="1">_xludf.TEXTJOIN(",",TRUE,'Trang tính2'!K46:M46)</f>
        <v>#NAME?</v>
      </c>
      <c r="E31" s="40" t="e">
        <f ca="1">_xludf.TEXTJOIN(",",TRUE,'Trang tính2'!N46:P46)</f>
        <v>#NAME?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>
      <c r="A32" s="40" t="e">
        <f ca="1">_xludf.TEXTJOIN(",",TRUE,'Trang tính2'!B48:D48)</f>
        <v>#NAME?</v>
      </c>
      <c r="B32" s="40" t="e">
        <f ca="1">_xludf.TEXTJOIN(",",TRUE,'Trang tính2'!E48:G48)</f>
        <v>#NAME?</v>
      </c>
      <c r="C32" s="40" t="e">
        <f ca="1">_xludf.TEXTJOIN(",",TRUE,'Trang tính2'!H48:J48)</f>
        <v>#NAME?</v>
      </c>
      <c r="D32" s="40" t="e">
        <f ca="1">_xludf.TEXTJOIN(",",TRUE,'Trang tính2'!K48:M48)</f>
        <v>#NAME?</v>
      </c>
      <c r="E32" s="40" t="e">
        <f ca="1">_xludf.TEXTJOIN(",",TRUE,'Trang tính2'!N48:P48)</f>
        <v>#NAME?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>
      <c r="A33" s="35" t="e">
        <f ca="1">_xludf.TEXTJOIN(",",TRUE,'Trang tính2'!B49:D49)</f>
        <v>#NAME?</v>
      </c>
      <c r="B33" s="36" t="e">
        <f ca="1">_xludf.TEXTJOIN(",",TRUE,'Trang tính2'!E49:G49)</f>
        <v>#NAME?</v>
      </c>
      <c r="C33" s="37" t="e">
        <f ca="1">_xludf.TEXTJOIN(",",TRUE,'Trang tính2'!H49:J49)</f>
        <v>#NAME?</v>
      </c>
      <c r="D33" s="38" t="e">
        <f ca="1">_xludf.TEXTJOIN(",",TRUE,'Trang tính2'!K49:M49)</f>
        <v>#NAME?</v>
      </c>
      <c r="E33" s="39" t="e">
        <f ca="1">_xludf.TEXTJOIN(",",TRUE,'Trang tính2'!N49:P49)</f>
        <v>#NAME?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>
      <c r="A34" s="41" t="e">
        <f ca="1">_xludf.TEXTJOIN(",",TRUE,'Trang tính2'!B50:D50)</f>
        <v>#NAME?</v>
      </c>
      <c r="B34" s="41" t="e">
        <f ca="1">_xludf.TEXTJOIN(",",TRUE,'Trang tính2'!E50:G50)</f>
        <v>#NAME?</v>
      </c>
      <c r="C34" s="41" t="e">
        <f ca="1">_xludf.TEXTJOIN(",",TRUE,'Trang tính2'!H50:J50)</f>
        <v>#NAME?</v>
      </c>
      <c r="D34" s="41" t="e">
        <f ca="1">_xludf.TEXTJOIN(",",TRUE,'Trang tính2'!K50:M50)</f>
        <v>#NAME?</v>
      </c>
      <c r="E34" s="41" t="e">
        <f ca="1">_xludf.TEXTJOIN(",",TRUE,'Trang tính2'!N50:P50)</f>
        <v>#NAME?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>
      <c r="A35" s="41" t="e">
        <f ca="1">_xludf.TEXTJOIN(",",TRUE,'Trang tính2'!B51:D51)</f>
        <v>#NAME?</v>
      </c>
      <c r="B35" s="41" t="e">
        <f ca="1">_xludf.TEXTJOIN(",",TRUE,'Trang tính2'!E51:G51)</f>
        <v>#NAME?</v>
      </c>
      <c r="C35" s="41" t="e">
        <f ca="1">_xludf.TEXTJOIN(",",TRUE,'Trang tính2'!H51:J51)</f>
        <v>#NAME?</v>
      </c>
      <c r="D35" s="41" t="e">
        <f ca="1">_xludf.TEXTJOIN(",",TRUE,'Trang tính2'!K51:M51)</f>
        <v>#NAME?</v>
      </c>
      <c r="E35" s="41" t="e">
        <f ca="1">_xludf.TEXTJOIN(",",TRUE,'Trang tính2'!N51:P51)</f>
        <v>#NAME?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>
      <c r="A36" s="41" t="e">
        <f ca="1">_xludf.TEXTJOIN(",",TRUE,'Trang tính2'!B52:D52)</f>
        <v>#NAME?</v>
      </c>
      <c r="B36" s="41" t="e">
        <f ca="1">_xludf.TEXTJOIN(",",TRUE,'Trang tính2'!E52:G52)</f>
        <v>#NAME?</v>
      </c>
      <c r="C36" s="41" t="e">
        <f ca="1">_xludf.TEXTJOIN(",",TRUE,'Trang tính2'!H52:J52)</f>
        <v>#NAME?</v>
      </c>
      <c r="D36" s="41" t="e">
        <f ca="1">_xludf.TEXTJOIN(",",TRUE,'Trang tính2'!K52:M52)</f>
        <v>#NAME?</v>
      </c>
      <c r="E36" s="41" t="e">
        <f ca="1">_xludf.TEXTJOIN(",",TRUE,'Trang tính2'!N52:P52)</f>
        <v>#NAME?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>
      <c r="A37" s="41" t="e">
        <f ca="1">_xludf.TEXTJOIN(",",TRUE,'Trang tính2'!B53:D53)</f>
        <v>#NAME?</v>
      </c>
      <c r="B37" s="41" t="e">
        <f ca="1">_xludf.TEXTJOIN(",",TRUE,'Trang tính2'!E53:G53)</f>
        <v>#NAME?</v>
      </c>
      <c r="C37" s="41" t="e">
        <f ca="1">_xludf.TEXTJOIN(",",TRUE,'Trang tính2'!H53:J53)</f>
        <v>#NAME?</v>
      </c>
      <c r="D37" s="41" t="e">
        <f ca="1">_xludf.TEXTJOIN(",",TRUE,'Trang tính2'!K53:M53)</f>
        <v>#NAME?</v>
      </c>
      <c r="E37" s="41" t="e">
        <f ca="1">_xludf.TEXTJOIN(",",TRUE,'Trang tính2'!N53:P53)</f>
        <v>#NAME?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1" t="e">
        <f ca="1">_xludf.TEXTJOIN(",",TRUE,'Trang tính2'!B54:D54)</f>
        <v>#NAME?</v>
      </c>
      <c r="B38" s="41" t="e">
        <f ca="1">_xludf.TEXTJOIN(",",TRUE,'Trang tính2'!E54:G54)</f>
        <v>#NAME?</v>
      </c>
      <c r="C38" s="41" t="e">
        <f ca="1">_xludf.TEXTJOIN(",",TRUE,'Trang tính2'!H54:J54)</f>
        <v>#NAME?</v>
      </c>
      <c r="D38" s="41" t="e">
        <f ca="1">_xludf.TEXTJOIN(",",TRUE,'Trang tính2'!K54:M54)</f>
        <v>#NAME?</v>
      </c>
      <c r="E38" s="41" t="e">
        <f ca="1">_xludf.TEXTJOIN(",",TRUE,'Trang tính2'!N54:P54)</f>
        <v>#NAME?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>
      <c r="A39" s="40" t="e">
        <f ca="1">_xludf.TEXTJOIN(",",TRUE,'Trang tính2'!B55:D55)</f>
        <v>#NAME?</v>
      </c>
      <c r="B39" s="40" t="e">
        <f ca="1">_xludf.TEXTJOIN(",",TRUE,'Trang tính2'!E55:G55)</f>
        <v>#NAME?</v>
      </c>
      <c r="C39" s="40" t="e">
        <f ca="1">_xludf.TEXTJOIN(",",TRUE,'Trang tính2'!H55:J55)</f>
        <v>#NAME?</v>
      </c>
      <c r="D39" s="40" t="e">
        <f ca="1">_xludf.TEXTJOIN(",",TRUE,'Trang tính2'!K55:M55)</f>
        <v>#NAME?</v>
      </c>
      <c r="E39" s="40" t="e">
        <f ca="1">_xludf.TEXTJOIN(",",TRUE,'Trang tính2'!N55:P55)</f>
        <v>#NAME?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>
      <c r="A40" s="40" t="e">
        <f ca="1">_xludf.TEXTJOIN(",",TRUE,'Trang tính2'!B56:D56)</f>
        <v>#NAME?</v>
      </c>
      <c r="B40" s="40" t="e">
        <f ca="1">_xludf.TEXTJOIN(",",TRUE,'Trang tính2'!E56:G56)</f>
        <v>#NAME?</v>
      </c>
      <c r="C40" s="40" t="e">
        <f ca="1">_xludf.TEXTJOIN(",",TRUE,'Trang tính2'!H56:J56)</f>
        <v>#NAME?</v>
      </c>
      <c r="D40" s="40" t="e">
        <f ca="1">_xludf.TEXTJOIN(",",TRUE,'Trang tính2'!K56:M56)</f>
        <v>#NAME?</v>
      </c>
      <c r="E40" s="40" t="e">
        <f ca="1">_xludf.TEXTJOIN(",",TRUE,'Trang tính2'!N56:P56)</f>
        <v>#NAME?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>
      <c r="A41" s="40" t="e">
        <f ca="1">_xludf.TEXTJOIN(",",TRUE,'Trang tính2'!B57:D57)</f>
        <v>#NAME?</v>
      </c>
      <c r="B41" s="40" t="e">
        <f ca="1">_xludf.TEXTJOIN(",",TRUE,'Trang tính2'!E57:G57)</f>
        <v>#NAME?</v>
      </c>
      <c r="C41" s="40" t="e">
        <f ca="1">_xludf.TEXTJOIN(",",TRUE,'Trang tính2'!H57:J57)</f>
        <v>#NAME?</v>
      </c>
      <c r="D41" s="40" t="e">
        <f ca="1">_xludf.TEXTJOIN(",",TRUE,'Trang tính2'!K57:M57)</f>
        <v>#NAME?</v>
      </c>
      <c r="E41" s="40" t="e">
        <f ca="1">_xludf.TEXTJOIN(",",TRUE,'Trang tính2'!N57:P57)</f>
        <v>#NAME?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35" t="e">
        <f ca="1">_xludf.TEXTJOIN(",",TRUE,'Trang tính2'!B58:D58)</f>
        <v>#NAME?</v>
      </c>
      <c r="B42" s="36" t="e">
        <f ca="1">_xludf.TEXTJOIN(",",TRUE,'Trang tính2'!E58:G58)</f>
        <v>#NAME?</v>
      </c>
      <c r="C42" s="37" t="e">
        <f ca="1">_xludf.TEXTJOIN(",",TRUE,'Trang tính2'!H58:J58)</f>
        <v>#NAME?</v>
      </c>
      <c r="D42" s="38" t="e">
        <f ca="1">_xludf.TEXTJOIN(",",TRUE,'Trang tính2'!K58:M58)</f>
        <v>#NAME?</v>
      </c>
      <c r="E42" s="39" t="e">
        <f ca="1">_xludf.TEXTJOIN(",",TRUE,'Trang tính2'!N58:P58)</f>
        <v>#NAME?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>
      <c r="A43" s="41" t="e">
        <f ca="1">_xludf.TEXTJOIN(",",TRUE,'Trang tính2'!B59:D59)</f>
        <v>#NAME?</v>
      </c>
      <c r="B43" s="41" t="e">
        <f ca="1">_xludf.TEXTJOIN(",",TRUE,'Trang tính2'!E59:G59)</f>
        <v>#NAME?</v>
      </c>
      <c r="C43" s="41" t="e">
        <f ca="1">_xludf.TEXTJOIN(",",TRUE,'Trang tính2'!H59:J59)</f>
        <v>#NAME?</v>
      </c>
      <c r="D43" s="41" t="e">
        <f ca="1">_xludf.TEXTJOIN(",",TRUE,'Trang tính2'!K59:M59)</f>
        <v>#NAME?</v>
      </c>
      <c r="E43" s="41" t="e">
        <f ca="1">_xludf.TEXTJOIN(",",TRUE,'Trang tính2'!N59:P59)</f>
        <v>#NAME?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>
      <c r="A44" s="41" t="e">
        <f ca="1">_xludf.TEXTJOIN(",",TRUE,'Trang tính2'!B60:D60)</f>
        <v>#NAME?</v>
      </c>
      <c r="B44" s="41" t="e">
        <f ca="1">_xludf.TEXTJOIN(",",TRUE,'Trang tính2'!E60:G60)</f>
        <v>#NAME?</v>
      </c>
      <c r="C44" s="41" t="e">
        <f ca="1">_xludf.TEXTJOIN(",",TRUE,'Trang tính2'!H60:J60)</f>
        <v>#NAME?</v>
      </c>
      <c r="D44" s="41" t="e">
        <f ca="1">_xludf.TEXTJOIN(",",TRUE,'Trang tính2'!K60:M60)</f>
        <v>#NAME?</v>
      </c>
      <c r="E44" s="41" t="e">
        <f ca="1">_xludf.TEXTJOIN(",",TRUE,'Trang tính2'!N60:P60)</f>
        <v>#NAME?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>
      <c r="A45" s="41" t="e">
        <f ca="1">_xludf.TEXTJOIN(",",TRUE,'Trang tính2'!B61:D61)</f>
        <v>#NAME?</v>
      </c>
      <c r="B45" s="41" t="e">
        <f ca="1">_xludf.TEXTJOIN(",",TRUE,'Trang tính2'!E61:G61)</f>
        <v>#NAME?</v>
      </c>
      <c r="C45" s="41" t="e">
        <f ca="1">_xludf.TEXTJOIN(",",TRUE,'Trang tính2'!H61:J61)</f>
        <v>#NAME?</v>
      </c>
      <c r="D45" s="41" t="e">
        <f ca="1">_xludf.TEXTJOIN(",",TRUE,'Trang tính2'!K61:M61)</f>
        <v>#NAME?</v>
      </c>
      <c r="E45" s="41" t="e">
        <f ca="1">_xludf.TEXTJOIN(",",TRUE,'Trang tính2'!N61:P61)</f>
        <v>#NAME?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1" t="e">
        <f ca="1">_xludf.TEXTJOIN(",",TRUE,'Trang tính2'!B62:D62)</f>
        <v>#NAME?</v>
      </c>
      <c r="B46" s="41" t="e">
        <f ca="1">_xludf.TEXTJOIN(",",TRUE,'Trang tính2'!E62:G62)</f>
        <v>#NAME?</v>
      </c>
      <c r="C46" s="41" t="e">
        <f ca="1">_xludf.TEXTJOIN(",",TRUE,'Trang tính2'!H62:J62)</f>
        <v>#NAME?</v>
      </c>
      <c r="D46" s="41" t="e">
        <f ca="1">_xludf.TEXTJOIN(",",TRUE,'Trang tính2'!K62:M62)</f>
        <v>#NAME?</v>
      </c>
      <c r="E46" s="41" t="e">
        <f ca="1">_xludf.TEXTJOIN(",",TRUE,'Trang tính2'!N62:P62)</f>
        <v>#NAME?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>
      <c r="A47" s="41" t="e">
        <f ca="1">_xludf.TEXTJOIN(",",TRUE,'Trang tính2'!B63:D63)</f>
        <v>#NAME?</v>
      </c>
      <c r="B47" s="41" t="e">
        <f ca="1">_xludf.TEXTJOIN(",",TRUE,'Trang tính2'!E63:G63)</f>
        <v>#NAME?</v>
      </c>
      <c r="C47" s="41" t="e">
        <f ca="1">_xludf.TEXTJOIN(",",TRUE,'Trang tính2'!H63:J63)</f>
        <v>#NAME?</v>
      </c>
      <c r="D47" s="41" t="e">
        <f ca="1">_xludf.TEXTJOIN(",",TRUE,'Trang tính2'!K63:M63)</f>
        <v>#NAME?</v>
      </c>
      <c r="E47" s="41" t="e">
        <f ca="1">_xludf.TEXTJOIN(",",TRUE,'Trang tính2'!N63:P63)</f>
        <v>#NAME?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2"/>
      <c r="B50" s="79" t="s">
        <v>0</v>
      </c>
      <c r="C50" s="74"/>
      <c r="D50" s="75"/>
      <c r="E50" s="79" t="s">
        <v>1</v>
      </c>
      <c r="F50" s="74"/>
      <c r="G50" s="75"/>
      <c r="H50" s="80" t="s">
        <v>2</v>
      </c>
      <c r="I50" s="74"/>
      <c r="J50" s="75"/>
      <c r="K50" s="80" t="s">
        <v>3</v>
      </c>
      <c r="L50" s="74"/>
      <c r="M50" s="75"/>
      <c r="N50" s="80" t="s">
        <v>4</v>
      </c>
      <c r="O50" s="74"/>
      <c r="P50" s="75"/>
      <c r="Q50" s="78" t="s">
        <v>5</v>
      </c>
      <c r="R50" s="74"/>
      <c r="S50" s="75"/>
    </row>
    <row r="51" spans="1:19">
      <c r="A51" s="43" t="s">
        <v>0</v>
      </c>
      <c r="B51" s="44">
        <v>1</v>
      </c>
      <c r="C51" s="44">
        <v>1</v>
      </c>
      <c r="D51" s="44">
        <v>3</v>
      </c>
      <c r="E51" s="44">
        <v>1</v>
      </c>
      <c r="F51" s="44">
        <v>3</v>
      </c>
      <c r="G51" s="44">
        <v>5</v>
      </c>
      <c r="H51" s="44">
        <v>1</v>
      </c>
      <c r="I51" s="44">
        <v>3</v>
      </c>
      <c r="J51" s="44">
        <v>5</v>
      </c>
      <c r="K51" s="44">
        <v>3</v>
      </c>
      <c r="L51" s="44">
        <v>5</v>
      </c>
      <c r="M51" s="44">
        <v>7</v>
      </c>
      <c r="N51" s="44">
        <v>5</v>
      </c>
      <c r="O51" s="44">
        <v>7</v>
      </c>
      <c r="P51" s="44">
        <v>9</v>
      </c>
      <c r="Q51" s="44">
        <v>7</v>
      </c>
      <c r="R51" s="44">
        <v>9</v>
      </c>
      <c r="S51" s="44">
        <v>9</v>
      </c>
    </row>
    <row r="52" spans="1:19">
      <c r="A52" s="45" t="s">
        <v>1</v>
      </c>
      <c r="B52" s="44">
        <f t="shared" ref="B52:B53" si="0">1/5</f>
        <v>0.2</v>
      </c>
      <c r="C52" s="44">
        <f t="shared" ref="C52:C53" si="1">1/3</f>
        <v>0.33333333333333331</v>
      </c>
      <c r="D52" s="44">
        <v>1</v>
      </c>
      <c r="E52" s="44">
        <v>1</v>
      </c>
      <c r="F52" s="44">
        <v>1</v>
      </c>
      <c r="G52" s="44">
        <v>3</v>
      </c>
      <c r="H52" s="44">
        <v>1</v>
      </c>
      <c r="I52" s="44">
        <v>3</v>
      </c>
      <c r="J52" s="44">
        <v>5</v>
      </c>
      <c r="K52" s="44">
        <v>3</v>
      </c>
      <c r="L52" s="44">
        <v>5</v>
      </c>
      <c r="M52" s="44">
        <v>7</v>
      </c>
      <c r="N52" s="44">
        <v>5</v>
      </c>
      <c r="O52" s="44">
        <v>7</v>
      </c>
      <c r="P52" s="44">
        <v>9</v>
      </c>
      <c r="Q52" s="44">
        <v>5</v>
      </c>
      <c r="R52" s="44">
        <v>7</v>
      </c>
      <c r="S52" s="44">
        <v>9</v>
      </c>
    </row>
    <row r="53" spans="1:19">
      <c r="A53" s="46" t="s">
        <v>2</v>
      </c>
      <c r="B53" s="44">
        <f t="shared" si="0"/>
        <v>0.2</v>
      </c>
      <c r="C53" s="44">
        <f t="shared" si="1"/>
        <v>0.33333333333333331</v>
      </c>
      <c r="D53" s="44">
        <v>1</v>
      </c>
      <c r="E53" s="44">
        <f>1/5</f>
        <v>0.2</v>
      </c>
      <c r="F53" s="44">
        <f>1/3</f>
        <v>0.33333333333333331</v>
      </c>
      <c r="G53" s="44">
        <v>1</v>
      </c>
      <c r="H53" s="44">
        <v>1</v>
      </c>
      <c r="I53" s="44">
        <v>1</v>
      </c>
      <c r="J53" s="44">
        <v>3</v>
      </c>
      <c r="K53" s="44">
        <v>1</v>
      </c>
      <c r="L53" s="44">
        <v>3</v>
      </c>
      <c r="M53" s="44">
        <v>5</v>
      </c>
      <c r="N53" s="44">
        <v>3</v>
      </c>
      <c r="O53" s="44">
        <v>5</v>
      </c>
      <c r="P53" s="44">
        <v>7</v>
      </c>
      <c r="Q53" s="44">
        <v>3</v>
      </c>
      <c r="R53" s="44">
        <v>5</v>
      </c>
      <c r="S53" s="44">
        <v>7</v>
      </c>
    </row>
    <row r="54" spans="1:19">
      <c r="A54" s="46" t="s">
        <v>3</v>
      </c>
      <c r="B54" s="44">
        <f>1/7</f>
        <v>0.14285714285714285</v>
      </c>
      <c r="C54" s="44">
        <f>1/5</f>
        <v>0.2</v>
      </c>
      <c r="D54" s="44">
        <f>1/3</f>
        <v>0.33333333333333331</v>
      </c>
      <c r="E54" s="44">
        <f>1/7</f>
        <v>0.14285714285714285</v>
      </c>
      <c r="F54" s="44">
        <f>1/5</f>
        <v>0.2</v>
      </c>
      <c r="G54" s="44">
        <f>1/3</f>
        <v>0.33333333333333331</v>
      </c>
      <c r="H54" s="44">
        <f>1/5</f>
        <v>0.2</v>
      </c>
      <c r="I54" s="44">
        <f>1/3</f>
        <v>0.33333333333333331</v>
      </c>
      <c r="J54" s="44">
        <v>1</v>
      </c>
      <c r="K54" s="44">
        <v>1</v>
      </c>
      <c r="L54" s="44">
        <v>1</v>
      </c>
      <c r="M54" s="44">
        <v>3</v>
      </c>
      <c r="N54" s="44">
        <v>1</v>
      </c>
      <c r="O54" s="44">
        <v>3</v>
      </c>
      <c r="P54" s="44">
        <v>5</v>
      </c>
      <c r="Q54" s="44">
        <v>1</v>
      </c>
      <c r="R54" s="44">
        <v>3</v>
      </c>
      <c r="S54" s="44">
        <v>5</v>
      </c>
    </row>
    <row r="55" spans="1:19">
      <c r="A55" s="46" t="s">
        <v>4</v>
      </c>
      <c r="B55" s="44">
        <f t="shared" ref="B55:B56" si="2">1/9</f>
        <v>0.1111111111111111</v>
      </c>
      <c r="C55" s="44">
        <f>1/7</f>
        <v>0.14285714285714285</v>
      </c>
      <c r="D55" s="44">
        <f>1/5</f>
        <v>0.2</v>
      </c>
      <c r="E55" s="44">
        <f t="shared" ref="E55:E56" si="3">1/9</f>
        <v>0.1111111111111111</v>
      </c>
      <c r="F55" s="44">
        <f t="shared" ref="F55:F56" si="4">1/7</f>
        <v>0.14285714285714285</v>
      </c>
      <c r="G55" s="44">
        <f t="shared" ref="G55:G56" si="5">1/5</f>
        <v>0.2</v>
      </c>
      <c r="H55" s="44">
        <f t="shared" ref="H55:H56" si="6">1/7</f>
        <v>0.14285714285714285</v>
      </c>
      <c r="I55" s="44">
        <f t="shared" ref="I55:I56" si="7">1/5</f>
        <v>0.2</v>
      </c>
      <c r="J55" s="44">
        <f t="shared" ref="J55:J56" si="8">1/3</f>
        <v>0.33333333333333331</v>
      </c>
      <c r="K55" s="44">
        <f t="shared" ref="K55:K56" si="9">1/5</f>
        <v>0.2</v>
      </c>
      <c r="L55" s="44">
        <f t="shared" ref="L55:L56" si="10">1/3</f>
        <v>0.33333333333333331</v>
      </c>
      <c r="M55" s="44">
        <v>1</v>
      </c>
      <c r="N55" s="44">
        <v>1</v>
      </c>
      <c r="O55" s="44">
        <v>1</v>
      </c>
      <c r="P55" s="44">
        <v>3</v>
      </c>
      <c r="Q55" s="44">
        <v>1</v>
      </c>
      <c r="R55" s="44">
        <v>3</v>
      </c>
      <c r="S55" s="44">
        <v>5</v>
      </c>
    </row>
    <row r="56" spans="1:19">
      <c r="A56" s="44" t="s">
        <v>5</v>
      </c>
      <c r="B56" s="44">
        <f t="shared" si="2"/>
        <v>0.1111111111111111</v>
      </c>
      <c r="C56" s="44">
        <f>1/9</f>
        <v>0.1111111111111111</v>
      </c>
      <c r="D56" s="44">
        <f>1/7</f>
        <v>0.14285714285714285</v>
      </c>
      <c r="E56" s="44">
        <f t="shared" si="3"/>
        <v>0.1111111111111111</v>
      </c>
      <c r="F56" s="44">
        <f t="shared" si="4"/>
        <v>0.14285714285714285</v>
      </c>
      <c r="G56" s="44">
        <f t="shared" si="5"/>
        <v>0.2</v>
      </c>
      <c r="H56" s="44">
        <f t="shared" si="6"/>
        <v>0.14285714285714285</v>
      </c>
      <c r="I56" s="44">
        <f t="shared" si="7"/>
        <v>0.2</v>
      </c>
      <c r="J56" s="44">
        <f t="shared" si="8"/>
        <v>0.33333333333333331</v>
      </c>
      <c r="K56" s="44">
        <f t="shared" si="9"/>
        <v>0.2</v>
      </c>
      <c r="L56" s="44">
        <f t="shared" si="10"/>
        <v>0.33333333333333331</v>
      </c>
      <c r="M56" s="44">
        <v>1</v>
      </c>
      <c r="N56" s="44">
        <f>1/5</f>
        <v>0.2</v>
      </c>
      <c r="O56" s="44">
        <f>1/3</f>
        <v>0.33333333333333331</v>
      </c>
      <c r="P56" s="44">
        <v>1</v>
      </c>
      <c r="Q56" s="44">
        <v>1</v>
      </c>
      <c r="R56" s="44">
        <v>1</v>
      </c>
      <c r="S56" s="44">
        <v>3</v>
      </c>
    </row>
    <row r="57" spans="1:1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>
      <c r="A58" s="43"/>
      <c r="B58" s="47" t="s">
        <v>0</v>
      </c>
      <c r="C58" s="47" t="s">
        <v>1</v>
      </c>
      <c r="D58" s="37" t="s">
        <v>2</v>
      </c>
      <c r="E58" s="37" t="s">
        <v>3</v>
      </c>
      <c r="F58" s="37" t="s">
        <v>4</v>
      </c>
      <c r="G58" s="37" t="s">
        <v>5</v>
      </c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>
      <c r="A59" s="47" t="s">
        <v>0</v>
      </c>
      <c r="B59" s="41" t="e">
        <f t="shared" ref="B59:B64" ca="1" si="11">_xludf.TEXTJOIN(",",,B51:D51)</f>
        <v>#NAME?</v>
      </c>
      <c r="C59" s="41" t="e">
        <f t="shared" ref="C59:C64" ca="1" si="12">_xludf.TEXTJOIN(",",,E51:G51)</f>
        <v>#NAME?</v>
      </c>
      <c r="D59" s="41" t="e">
        <f t="shared" ref="D59:D64" ca="1" si="13">_xludf.TEXTJOIN(",",,H51:J51)</f>
        <v>#NAME?</v>
      </c>
      <c r="E59" s="41" t="e">
        <f t="shared" ref="E59:E64" ca="1" si="14">_xludf.TEXTJOIN(",",,K51:M51)</f>
        <v>#NAME?</v>
      </c>
      <c r="F59" s="41" t="e">
        <f t="shared" ref="F59:F64" ca="1" si="15">_xludf.TEXTJOIN(",",,N51:P51)</f>
        <v>#NAME?</v>
      </c>
      <c r="G59" s="41" t="e">
        <f t="shared" ref="G59:G64" ca="1" si="16">_xludf.TEXTJOIN(",",,Q51:S51)</f>
        <v>#NAME?</v>
      </c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>
      <c r="A60" s="47" t="s">
        <v>1</v>
      </c>
      <c r="B60" s="41" t="e">
        <f t="shared" ca="1" si="11"/>
        <v>#NAME?</v>
      </c>
      <c r="C60" s="41" t="e">
        <f t="shared" ca="1" si="12"/>
        <v>#NAME?</v>
      </c>
      <c r="D60" s="41" t="e">
        <f t="shared" ca="1" si="13"/>
        <v>#NAME?</v>
      </c>
      <c r="E60" s="41" t="e">
        <f t="shared" ca="1" si="14"/>
        <v>#NAME?</v>
      </c>
      <c r="F60" s="41" t="e">
        <f t="shared" ca="1" si="15"/>
        <v>#NAME?</v>
      </c>
      <c r="G60" s="41" t="e">
        <f t="shared" ca="1" si="16"/>
        <v>#NAME?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>
      <c r="A61" s="37" t="s">
        <v>2</v>
      </c>
      <c r="B61" s="41" t="e">
        <f t="shared" ca="1" si="11"/>
        <v>#NAME?</v>
      </c>
      <c r="C61" s="41" t="e">
        <f t="shared" ca="1" si="12"/>
        <v>#NAME?</v>
      </c>
      <c r="D61" s="41" t="e">
        <f t="shared" ca="1" si="13"/>
        <v>#NAME?</v>
      </c>
      <c r="E61" s="41" t="e">
        <f t="shared" ca="1" si="14"/>
        <v>#NAME?</v>
      </c>
      <c r="F61" s="41" t="e">
        <f t="shared" ca="1" si="15"/>
        <v>#NAME?</v>
      </c>
      <c r="G61" s="41" t="e">
        <f t="shared" ca="1" si="16"/>
        <v>#NAME?</v>
      </c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  <row r="62" spans="1:19">
      <c r="A62" s="37" t="s">
        <v>3</v>
      </c>
      <c r="B62" s="41" t="e">
        <f t="shared" ca="1" si="11"/>
        <v>#NAME?</v>
      </c>
      <c r="C62" s="41" t="e">
        <f t="shared" ca="1" si="12"/>
        <v>#NAME?</v>
      </c>
      <c r="D62" s="41" t="e">
        <f t="shared" ca="1" si="13"/>
        <v>#NAME?</v>
      </c>
      <c r="E62" s="41" t="e">
        <f t="shared" ca="1" si="14"/>
        <v>#NAME?</v>
      </c>
      <c r="F62" s="41" t="e">
        <f t="shared" ca="1" si="15"/>
        <v>#NAME?</v>
      </c>
      <c r="G62" s="41" t="e">
        <f t="shared" ca="1" si="16"/>
        <v>#NAME?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</row>
    <row r="63" spans="1:19">
      <c r="A63" s="37" t="s">
        <v>4</v>
      </c>
      <c r="B63" s="41" t="e">
        <f t="shared" ca="1" si="11"/>
        <v>#NAME?</v>
      </c>
      <c r="C63" s="41" t="e">
        <f t="shared" ca="1" si="12"/>
        <v>#NAME?</v>
      </c>
      <c r="D63" s="41" t="e">
        <f t="shared" ca="1" si="13"/>
        <v>#NAME?</v>
      </c>
      <c r="E63" s="41" t="e">
        <f t="shared" ca="1" si="14"/>
        <v>#NAME?</v>
      </c>
      <c r="F63" s="41" t="e">
        <f t="shared" ca="1" si="15"/>
        <v>#NAME?</v>
      </c>
      <c r="G63" s="41" t="e">
        <f t="shared" ca="1" si="16"/>
        <v>#NAME?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7" t="s">
        <v>5</v>
      </c>
      <c r="B64" s="41" t="e">
        <f t="shared" ca="1" si="11"/>
        <v>#NAME?</v>
      </c>
      <c r="C64" s="41" t="e">
        <f t="shared" ca="1" si="12"/>
        <v>#NAME?</v>
      </c>
      <c r="D64" s="41" t="e">
        <f t="shared" ca="1" si="13"/>
        <v>#NAME?</v>
      </c>
      <c r="E64" s="41" t="e">
        <f t="shared" ca="1" si="14"/>
        <v>#NAME?</v>
      </c>
      <c r="F64" s="41" t="e">
        <f t="shared" ca="1" si="15"/>
        <v>#NAME?</v>
      </c>
      <c r="G64" s="41" t="e">
        <f t="shared" ca="1" si="16"/>
        <v>#NAME?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</row>
    <row r="70" spans="1:1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</row>
    <row r="71" spans="1:1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</row>
    <row r="77" spans="1:1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</row>
    <row r="78" spans="1:1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</row>
    <row r="79" spans="1:1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</row>
    <row r="81" spans="1:1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</row>
    <row r="82" spans="1:1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</row>
    <row r="84" spans="1:1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</row>
    <row r="85" spans="1:1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</row>
    <row r="86" spans="1:1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</row>
    <row r="88" spans="1:1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</row>
    <row r="89" spans="1:1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</row>
    <row r="90" spans="1:1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</row>
    <row r="91" spans="1:1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</row>
    <row r="92" spans="1:1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</row>
    <row r="93" spans="1:1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</row>
    <row r="94" spans="1:1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</row>
    <row r="95" spans="1:1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</row>
    <row r="96" spans="1:1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</row>
    <row r="98" spans="1:1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</row>
    <row r="99" spans="1:1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</row>
    <row r="102" spans="1:1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</row>
    <row r="104" spans="1:1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</row>
    <row r="105" spans="1:1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</row>
    <row r="106" spans="1:1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</row>
    <row r="107" spans="1:1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</row>
    <row r="108" spans="1:1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</row>
    <row r="109" spans="1:1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</row>
    <row r="110" spans="1:1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</row>
    <row r="111" spans="1:1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</row>
    <row r="112" spans="1:1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</row>
    <row r="113" spans="1:1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</row>
    <row r="114" spans="1:1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</row>
    <row r="115" spans="1:1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</row>
    <row r="116" spans="1:1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</row>
    <row r="117" spans="1:1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</row>
    <row r="118" spans="1:1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</row>
    <row r="119" spans="1: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</row>
    <row r="120" spans="1:1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</row>
    <row r="121" spans="1:1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1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</row>
    <row r="123" spans="1:1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</row>
    <row r="124" spans="1:1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</row>
    <row r="125" spans="1:1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</row>
    <row r="126" spans="1:1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</row>
    <row r="127" spans="1:1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</row>
    <row r="128" spans="1:1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</row>
    <row r="129" spans="1:1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</row>
    <row r="130" spans="1:1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</row>
    <row r="132" spans="1:1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</row>
    <row r="133" spans="1:1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</row>
    <row r="134" spans="1:1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</row>
    <row r="135" spans="1:1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</row>
    <row r="136" spans="1:1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</row>
    <row r="137" spans="1:1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</row>
    <row r="138" spans="1:1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</row>
    <row r="139" spans="1:1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</row>
    <row r="140" spans="1:1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</row>
    <row r="141" spans="1:1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</row>
    <row r="142" spans="1:1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</row>
    <row r="143" spans="1:1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</row>
    <row r="144" spans="1:1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</row>
    <row r="145" spans="1:1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</row>
    <row r="146" spans="1:1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</row>
    <row r="147" spans="1:1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</row>
    <row r="148" spans="1:1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</row>
    <row r="149" spans="1:1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</row>
    <row r="150" spans="1:1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</row>
    <row r="151" spans="1:1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</row>
    <row r="152" spans="1:1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</row>
    <row r="153" spans="1:1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</row>
    <row r="154" spans="1:1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</row>
    <row r="155" spans="1:1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</row>
    <row r="156" spans="1:1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</row>
    <row r="157" spans="1:1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</row>
    <row r="158" spans="1:1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</row>
    <row r="159" spans="1:1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</row>
    <row r="160" spans="1:1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</row>
    <row r="161" spans="1:1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</row>
    <row r="162" spans="1:1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</row>
    <row r="163" spans="1:1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</row>
    <row r="164" spans="1:1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</row>
    <row r="165" spans="1:1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</row>
    <row r="166" spans="1:1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</row>
    <row r="167" spans="1:1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</row>
    <row r="168" spans="1:1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</row>
    <row r="169" spans="1:1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</row>
    <row r="170" spans="1:1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</row>
    <row r="171" spans="1:1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</row>
    <row r="172" spans="1:1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</row>
    <row r="173" spans="1:1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</row>
    <row r="174" spans="1:1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</row>
    <row r="175" spans="1:1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</row>
    <row r="176" spans="1:1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</row>
    <row r="177" spans="1:1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</row>
    <row r="178" spans="1:1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</row>
    <row r="179" spans="1:1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</row>
    <row r="180" spans="1:1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</row>
    <row r="181" spans="1:1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</row>
    <row r="182" spans="1:1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</row>
    <row r="183" spans="1:1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</row>
    <row r="184" spans="1:1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</row>
    <row r="185" spans="1:1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</row>
    <row r="186" spans="1:1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</row>
    <row r="187" spans="1:1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</row>
    <row r="188" spans="1:1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</row>
    <row r="189" spans="1:1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</row>
    <row r="190" spans="1:1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</row>
    <row r="191" spans="1:1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</row>
    <row r="192" spans="1:1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</row>
    <row r="193" spans="1:1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</row>
    <row r="194" spans="1:1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</row>
    <row r="195" spans="1:1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</row>
    <row r="196" spans="1:1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</row>
    <row r="197" spans="1:1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</row>
    <row r="198" spans="1:1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</row>
    <row r="199" spans="1:1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</row>
    <row r="200" spans="1:1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</row>
    <row r="201" spans="1:1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</row>
    <row r="202" spans="1:1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</row>
    <row r="203" spans="1:1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</row>
    <row r="204" spans="1:1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</row>
    <row r="205" spans="1:1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</row>
    <row r="206" spans="1:1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</row>
    <row r="208" spans="1:1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</row>
    <row r="209" spans="1:1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</row>
    <row r="210" spans="1:1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</row>
    <row r="211" spans="1:1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</row>
    <row r="212" spans="1:1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</row>
    <row r="213" spans="1:1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</row>
    <row r="214" spans="1:1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</row>
    <row r="216" spans="1:1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</row>
    <row r="217" spans="1:1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</row>
    <row r="218" spans="1:1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</row>
    <row r="219" spans="1: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</row>
    <row r="220" spans="1:1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</row>
    <row r="221" spans="1:1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</row>
    <row r="222" spans="1:1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</row>
    <row r="223" spans="1:1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</row>
    <row r="224" spans="1:1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</row>
    <row r="225" spans="1:1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</row>
    <row r="226" spans="1:1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</row>
    <row r="227" spans="1:1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</row>
    <row r="228" spans="1:1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</row>
    <row r="229" spans="1:1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</row>
    <row r="230" spans="1:1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</row>
    <row r="231" spans="1:1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</row>
    <row r="232" spans="1:1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</row>
    <row r="233" spans="1:1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</row>
    <row r="234" spans="1:1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</row>
    <row r="235" spans="1:1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</row>
    <row r="236" spans="1:1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</row>
    <row r="237" spans="1:1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</row>
    <row r="238" spans="1:1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</row>
    <row r="239" spans="1:1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</row>
    <row r="240" spans="1:1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</row>
    <row r="241" spans="1:1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</row>
    <row r="242" spans="1:1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</row>
    <row r="243" spans="1:1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</row>
    <row r="244" spans="1:1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</row>
    <row r="245" spans="1:1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</row>
    <row r="246" spans="1:1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</row>
    <row r="247" spans="1:1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</row>
    <row r="248" spans="1:1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</row>
    <row r="249" spans="1:1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</row>
    <row r="250" spans="1:1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</row>
    <row r="251" spans="1:1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</row>
    <row r="252" spans="1:1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</row>
    <row r="253" spans="1:1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</row>
    <row r="254" spans="1:1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</row>
    <row r="255" spans="1:1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</row>
    <row r="256" spans="1:1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</row>
    <row r="257" spans="1:1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</row>
    <row r="258" spans="1:1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</row>
    <row r="259" spans="1:1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</row>
    <row r="260" spans="1:1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</row>
    <row r="261" spans="1:1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</row>
    <row r="262" spans="1:1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</row>
    <row r="263" spans="1:1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</row>
    <row r="264" spans="1:1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</row>
    <row r="265" spans="1:1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</row>
    <row r="266" spans="1:1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</row>
    <row r="267" spans="1:1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</row>
    <row r="268" spans="1:1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</row>
    <row r="269" spans="1:1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</row>
    <row r="270" spans="1:1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</row>
    <row r="271" spans="1:1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</row>
    <row r="272" spans="1:1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</row>
    <row r="273" spans="1:1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</row>
    <row r="274" spans="1:1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</row>
    <row r="275" spans="1:1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</row>
    <row r="276" spans="1:1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</row>
    <row r="277" spans="1:1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</row>
    <row r="278" spans="1:1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</row>
    <row r="279" spans="1:1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</row>
    <row r="280" spans="1:1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</row>
    <row r="281" spans="1:1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</row>
    <row r="282" spans="1:1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</row>
    <row r="283" spans="1:1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</row>
    <row r="284" spans="1:1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</row>
    <row r="285" spans="1:1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</row>
    <row r="286" spans="1:1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</row>
    <row r="287" spans="1:1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</row>
    <row r="288" spans="1:1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</row>
    <row r="289" spans="1:1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</row>
    <row r="290" spans="1:1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</row>
    <row r="291" spans="1:1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</row>
    <row r="292" spans="1:1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</row>
    <row r="293" spans="1:1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</row>
    <row r="294" spans="1:1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</row>
    <row r="295" spans="1:1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</row>
    <row r="296" spans="1:1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</row>
    <row r="297" spans="1:1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</row>
    <row r="298" spans="1:1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</row>
    <row r="299" spans="1:1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</row>
    <row r="300" spans="1:1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</row>
    <row r="301" spans="1:1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</row>
    <row r="302" spans="1:1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</row>
    <row r="303" spans="1:1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</row>
    <row r="304" spans="1:1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</row>
    <row r="305" spans="1:1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</row>
    <row r="306" spans="1:1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</row>
    <row r="307" spans="1:1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</row>
    <row r="308" spans="1:1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</row>
    <row r="309" spans="1:1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</row>
    <row r="310" spans="1:1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</row>
    <row r="311" spans="1:1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</row>
    <row r="312" spans="1:1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</row>
    <row r="313" spans="1:1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</row>
    <row r="314" spans="1:1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</row>
    <row r="315" spans="1:1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</row>
    <row r="316" spans="1:1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</row>
    <row r="317" spans="1:1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</row>
    <row r="318" spans="1:1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</row>
    <row r="319" spans="1: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</row>
    <row r="320" spans="1:1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</row>
    <row r="321" spans="1:1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</row>
    <row r="322" spans="1:1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</row>
    <row r="323" spans="1:1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</row>
    <row r="324" spans="1:1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</row>
    <row r="325" spans="1:1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</row>
    <row r="326" spans="1:1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</row>
    <row r="327" spans="1:1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</row>
    <row r="328" spans="1:1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</row>
    <row r="329" spans="1:1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</row>
    <row r="330" spans="1:1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</row>
    <row r="331" spans="1:1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</row>
    <row r="332" spans="1:1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</row>
    <row r="333" spans="1:1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</row>
    <row r="334" spans="1:1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</row>
    <row r="335" spans="1:1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</row>
    <row r="336" spans="1:1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</row>
    <row r="337" spans="1:1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</row>
    <row r="338" spans="1:1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</row>
    <row r="339" spans="1:1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</row>
    <row r="340" spans="1:1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</row>
    <row r="341" spans="1:1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</row>
    <row r="342" spans="1:1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</row>
    <row r="343" spans="1:1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</row>
    <row r="344" spans="1:1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</row>
    <row r="345" spans="1:1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</row>
    <row r="346" spans="1:1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</row>
    <row r="347" spans="1:1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</row>
    <row r="348" spans="1:1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</row>
    <row r="349" spans="1:1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</row>
    <row r="350" spans="1:1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</row>
    <row r="351" spans="1:1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</row>
    <row r="352" spans="1:1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</row>
    <row r="353" spans="1:1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</row>
    <row r="354" spans="1:1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</row>
    <row r="355" spans="1:1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</row>
    <row r="356" spans="1:1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</row>
    <row r="357" spans="1:1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</row>
    <row r="358" spans="1:1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</row>
    <row r="359" spans="1:1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</row>
    <row r="360" spans="1:1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</row>
    <row r="361" spans="1:1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</row>
    <row r="362" spans="1:1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</row>
    <row r="363" spans="1:1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</row>
    <row r="364" spans="1:1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</row>
    <row r="365" spans="1:1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</row>
    <row r="366" spans="1:1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</row>
    <row r="367" spans="1:1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</row>
    <row r="368" spans="1:1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</row>
    <row r="369" spans="1:1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</row>
    <row r="370" spans="1:1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</row>
    <row r="371" spans="1:1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</row>
    <row r="372" spans="1:1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</row>
    <row r="373" spans="1:1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</row>
    <row r="374" spans="1:1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</row>
    <row r="375" spans="1:1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</row>
    <row r="376" spans="1:1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</row>
    <row r="377" spans="1:1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</row>
    <row r="378" spans="1:1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</row>
    <row r="379" spans="1:1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</row>
    <row r="380" spans="1:1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</row>
    <row r="381" spans="1:1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</row>
    <row r="382" spans="1:1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</row>
    <row r="383" spans="1:1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</row>
    <row r="384" spans="1:1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</row>
    <row r="385" spans="1:1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</row>
    <row r="386" spans="1:1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</row>
    <row r="387" spans="1:1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</row>
    <row r="388" spans="1:1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</row>
    <row r="389" spans="1:1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</row>
    <row r="390" spans="1:1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</row>
    <row r="391" spans="1:1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</row>
    <row r="392" spans="1:1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</row>
    <row r="393" spans="1:1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</row>
    <row r="394" spans="1:1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</row>
    <row r="395" spans="1:1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</row>
    <row r="396" spans="1:1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</row>
    <row r="397" spans="1:1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</row>
    <row r="398" spans="1:1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</row>
    <row r="399" spans="1:1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</row>
    <row r="400" spans="1:1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</row>
    <row r="401" spans="1:1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</row>
    <row r="402" spans="1:1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</row>
    <row r="403" spans="1:1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</row>
    <row r="404" spans="1:1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</row>
    <row r="405" spans="1:1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</row>
    <row r="406" spans="1:1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</row>
    <row r="407" spans="1:1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</row>
    <row r="408" spans="1:1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</row>
    <row r="409" spans="1:1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</row>
    <row r="410" spans="1:1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</row>
    <row r="411" spans="1:1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</row>
    <row r="412" spans="1:1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</row>
    <row r="413" spans="1:1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</row>
    <row r="414" spans="1:1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</row>
    <row r="415" spans="1:1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</row>
    <row r="416" spans="1:1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</row>
    <row r="417" spans="1:1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</row>
    <row r="418" spans="1:1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</row>
    <row r="419" spans="1: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</row>
    <row r="420" spans="1:1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</row>
    <row r="421" spans="1:1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</row>
    <row r="422" spans="1:1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</row>
    <row r="423" spans="1:1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</row>
    <row r="424" spans="1:1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</row>
    <row r="425" spans="1:1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</row>
    <row r="426" spans="1:1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</row>
    <row r="427" spans="1:1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</row>
    <row r="428" spans="1:1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</row>
    <row r="429" spans="1:1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</row>
    <row r="430" spans="1:1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</row>
    <row r="431" spans="1:1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</row>
    <row r="432" spans="1:1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</row>
    <row r="433" spans="1:1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</row>
    <row r="434" spans="1:1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</row>
    <row r="435" spans="1:1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</row>
    <row r="436" spans="1:1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</row>
    <row r="437" spans="1:1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</row>
    <row r="438" spans="1:1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</row>
    <row r="439" spans="1:1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</row>
    <row r="440" spans="1:1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</row>
    <row r="441" spans="1:1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</row>
    <row r="442" spans="1:1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</row>
    <row r="443" spans="1:1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</row>
    <row r="444" spans="1:1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</row>
    <row r="445" spans="1:1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</row>
    <row r="446" spans="1:1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</row>
    <row r="447" spans="1:1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</row>
    <row r="448" spans="1:1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</row>
    <row r="449" spans="1:1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</row>
    <row r="450" spans="1:1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</row>
    <row r="451" spans="1:1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</row>
    <row r="452" spans="1:1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</row>
    <row r="453" spans="1:1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</row>
    <row r="454" spans="1:1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</row>
    <row r="455" spans="1:1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</row>
    <row r="456" spans="1:1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</row>
    <row r="457" spans="1:1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</row>
    <row r="458" spans="1:1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</row>
    <row r="459" spans="1:1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</row>
    <row r="460" spans="1:1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</row>
    <row r="461" spans="1:1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</row>
    <row r="462" spans="1:1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</row>
    <row r="463" spans="1:1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</row>
    <row r="464" spans="1:1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</row>
    <row r="465" spans="1:1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</row>
    <row r="466" spans="1:1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</row>
    <row r="467" spans="1:1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</row>
    <row r="468" spans="1:1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</row>
    <row r="469" spans="1:1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</row>
    <row r="470" spans="1:1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</row>
    <row r="471" spans="1:1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</row>
    <row r="472" spans="1:1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</row>
    <row r="473" spans="1:1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</row>
    <row r="474" spans="1:1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</row>
    <row r="475" spans="1:1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</row>
    <row r="476" spans="1:1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</row>
    <row r="477" spans="1:1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</row>
    <row r="478" spans="1:1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</row>
    <row r="479" spans="1:1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</row>
    <row r="480" spans="1:1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</row>
    <row r="481" spans="1:1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</row>
    <row r="482" spans="1:1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</row>
    <row r="483" spans="1:1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</row>
    <row r="484" spans="1:1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</row>
    <row r="485" spans="1:1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</row>
    <row r="486" spans="1:1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</row>
    <row r="487" spans="1:1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</row>
    <row r="488" spans="1:1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</row>
    <row r="489" spans="1:1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</row>
    <row r="490" spans="1:1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</row>
    <row r="491" spans="1:1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</row>
    <row r="492" spans="1:1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</row>
    <row r="493" spans="1:1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</row>
    <row r="494" spans="1:1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</row>
    <row r="495" spans="1:1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</row>
    <row r="496" spans="1:1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</row>
    <row r="497" spans="1:1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</row>
    <row r="498" spans="1:1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</row>
    <row r="499" spans="1:1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</row>
    <row r="500" spans="1:1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</row>
    <row r="501" spans="1:1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</row>
    <row r="502" spans="1:1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</row>
    <row r="503" spans="1:1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</row>
    <row r="504" spans="1:1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</row>
    <row r="505" spans="1:1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</row>
    <row r="506" spans="1:1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</row>
    <row r="507" spans="1:1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</row>
    <row r="508" spans="1:1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</row>
    <row r="509" spans="1:1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</row>
    <row r="510" spans="1:1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</row>
    <row r="511" spans="1:1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</row>
    <row r="512" spans="1:1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</row>
    <row r="513" spans="1:1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</row>
    <row r="514" spans="1:1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</row>
    <row r="515" spans="1:1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</row>
    <row r="516" spans="1:1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</row>
    <row r="517" spans="1:1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</row>
    <row r="518" spans="1:1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</row>
    <row r="519" spans="1: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</row>
    <row r="520" spans="1:1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</row>
    <row r="521" spans="1:1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</row>
    <row r="522" spans="1:1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</row>
    <row r="523" spans="1:1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</row>
    <row r="524" spans="1:1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</row>
    <row r="525" spans="1:1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</row>
    <row r="526" spans="1:1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</row>
    <row r="527" spans="1:1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</row>
    <row r="528" spans="1:1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</row>
    <row r="529" spans="1:1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</row>
    <row r="530" spans="1:1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</row>
    <row r="531" spans="1:1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</row>
    <row r="532" spans="1:1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</row>
    <row r="533" spans="1:1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</row>
    <row r="534" spans="1:1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</row>
    <row r="535" spans="1:1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</row>
    <row r="536" spans="1:1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</row>
    <row r="537" spans="1:1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</row>
    <row r="538" spans="1:1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</row>
    <row r="539" spans="1:1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</row>
    <row r="540" spans="1:1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</row>
    <row r="541" spans="1:1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</row>
    <row r="542" spans="1:1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</row>
    <row r="543" spans="1:1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</row>
    <row r="544" spans="1:1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</row>
    <row r="545" spans="1:1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</row>
    <row r="546" spans="1:1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</row>
    <row r="547" spans="1:1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</row>
    <row r="548" spans="1:1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</row>
    <row r="549" spans="1:1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</row>
    <row r="550" spans="1:1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</row>
    <row r="551" spans="1:1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</row>
    <row r="552" spans="1:1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</row>
    <row r="553" spans="1:1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</row>
    <row r="554" spans="1:1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</row>
    <row r="555" spans="1:1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</row>
    <row r="556" spans="1:1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</row>
    <row r="557" spans="1:1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</row>
    <row r="558" spans="1:1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</row>
    <row r="559" spans="1:1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</row>
    <row r="560" spans="1:1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</row>
    <row r="561" spans="1:1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</row>
    <row r="562" spans="1:1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</row>
    <row r="563" spans="1:1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</row>
    <row r="564" spans="1:1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</row>
    <row r="565" spans="1:1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</row>
    <row r="566" spans="1:1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</row>
    <row r="567" spans="1:1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</row>
    <row r="568" spans="1:1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</row>
    <row r="569" spans="1:1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</row>
    <row r="570" spans="1:1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</row>
    <row r="571" spans="1:1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</row>
    <row r="572" spans="1:1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</row>
    <row r="573" spans="1:1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</row>
    <row r="574" spans="1:1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</row>
    <row r="575" spans="1:1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</row>
    <row r="576" spans="1:1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</row>
    <row r="577" spans="1:1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</row>
    <row r="578" spans="1:1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</row>
    <row r="579" spans="1:1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</row>
    <row r="580" spans="1:1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</row>
    <row r="581" spans="1:1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</row>
    <row r="582" spans="1:1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</row>
    <row r="583" spans="1:1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</row>
    <row r="584" spans="1:1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</row>
    <row r="585" spans="1:1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</row>
    <row r="586" spans="1:1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</row>
    <row r="587" spans="1:1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</row>
    <row r="588" spans="1:1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</row>
    <row r="589" spans="1:1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</row>
    <row r="590" spans="1:1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</row>
    <row r="591" spans="1:1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</row>
    <row r="592" spans="1:1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</row>
    <row r="593" spans="1:1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</row>
    <row r="594" spans="1:1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</row>
    <row r="595" spans="1:1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</row>
    <row r="596" spans="1:1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</row>
    <row r="597" spans="1:1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</row>
    <row r="598" spans="1:1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</row>
    <row r="599" spans="1:1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</row>
    <row r="600" spans="1:1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</row>
    <row r="601" spans="1:1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</row>
    <row r="602" spans="1:1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</row>
    <row r="603" spans="1:1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</row>
    <row r="604" spans="1:1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</row>
    <row r="605" spans="1:1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</row>
    <row r="606" spans="1:1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</row>
    <row r="607" spans="1:1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</row>
    <row r="608" spans="1:1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</row>
    <row r="609" spans="1:1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</row>
    <row r="610" spans="1:1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</row>
    <row r="611" spans="1:1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</row>
    <row r="612" spans="1:1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</row>
    <row r="613" spans="1:1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</row>
    <row r="614" spans="1:1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</row>
    <row r="615" spans="1:1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</row>
    <row r="616" spans="1:1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</row>
    <row r="617" spans="1:1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</row>
    <row r="618" spans="1:1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</row>
    <row r="619" spans="1: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</row>
    <row r="620" spans="1:1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</row>
    <row r="621" spans="1:1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</row>
    <row r="622" spans="1:1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</row>
    <row r="623" spans="1:1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</row>
    <row r="624" spans="1:1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</row>
    <row r="625" spans="1:1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</row>
    <row r="626" spans="1:1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</row>
    <row r="627" spans="1:1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</row>
    <row r="628" spans="1:1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</row>
    <row r="629" spans="1:1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</row>
    <row r="630" spans="1:1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</row>
    <row r="631" spans="1:1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</row>
    <row r="632" spans="1:1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</row>
    <row r="633" spans="1:1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</row>
    <row r="634" spans="1:1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</row>
    <row r="635" spans="1:1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</row>
    <row r="636" spans="1:1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</row>
    <row r="637" spans="1:1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</row>
    <row r="638" spans="1:1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</row>
    <row r="639" spans="1:1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</row>
    <row r="640" spans="1:1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</row>
    <row r="641" spans="1:1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</row>
    <row r="642" spans="1:1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</row>
    <row r="643" spans="1:1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</row>
    <row r="644" spans="1:1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</row>
    <row r="645" spans="1:1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</row>
    <row r="646" spans="1:1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</row>
    <row r="647" spans="1:1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</row>
    <row r="648" spans="1:1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</row>
    <row r="649" spans="1:1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</row>
    <row r="650" spans="1:1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</row>
    <row r="651" spans="1:1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</row>
    <row r="652" spans="1:1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</row>
    <row r="653" spans="1:1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</row>
    <row r="654" spans="1:1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</row>
    <row r="655" spans="1:1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</row>
    <row r="656" spans="1:1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</row>
    <row r="657" spans="1:1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</row>
    <row r="658" spans="1:1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</row>
    <row r="659" spans="1:1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</row>
    <row r="660" spans="1:1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</row>
    <row r="661" spans="1:1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</row>
    <row r="662" spans="1:1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</row>
    <row r="663" spans="1:1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</row>
    <row r="664" spans="1:1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</row>
    <row r="665" spans="1:1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</row>
    <row r="666" spans="1:1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</row>
    <row r="667" spans="1:1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</row>
    <row r="668" spans="1:1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</row>
    <row r="669" spans="1:1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</row>
    <row r="670" spans="1:1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</row>
    <row r="671" spans="1:1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</row>
    <row r="672" spans="1:1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</row>
    <row r="673" spans="1:1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</row>
    <row r="674" spans="1:1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</row>
    <row r="675" spans="1:1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</row>
    <row r="676" spans="1:1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</row>
    <row r="677" spans="1:1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</row>
    <row r="678" spans="1:1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</row>
    <row r="679" spans="1:1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</row>
    <row r="680" spans="1:1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</row>
    <row r="681" spans="1:1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</row>
    <row r="682" spans="1:1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</row>
    <row r="683" spans="1:1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</row>
    <row r="684" spans="1:1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</row>
    <row r="685" spans="1:1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</row>
    <row r="686" spans="1:1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</row>
    <row r="687" spans="1:1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</row>
    <row r="688" spans="1:1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</row>
    <row r="689" spans="1:1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</row>
    <row r="690" spans="1:1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</row>
    <row r="691" spans="1:1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</row>
    <row r="692" spans="1:1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</row>
    <row r="693" spans="1:1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</row>
    <row r="694" spans="1:1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</row>
    <row r="695" spans="1:1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</row>
    <row r="696" spans="1:1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</row>
    <row r="697" spans="1:1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</row>
    <row r="698" spans="1:1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</row>
    <row r="699" spans="1:1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</row>
    <row r="700" spans="1:1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</row>
    <row r="701" spans="1:1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</row>
    <row r="702" spans="1:1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</row>
    <row r="703" spans="1:1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</row>
    <row r="704" spans="1:1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</row>
    <row r="705" spans="1:1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</row>
    <row r="706" spans="1:1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</row>
    <row r="707" spans="1:1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</row>
    <row r="708" spans="1:1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</row>
    <row r="709" spans="1:1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</row>
    <row r="710" spans="1:1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</row>
    <row r="711" spans="1:1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</row>
    <row r="712" spans="1:1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</row>
    <row r="713" spans="1:1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</row>
    <row r="714" spans="1:1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</row>
    <row r="715" spans="1:1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</row>
    <row r="716" spans="1:1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</row>
    <row r="717" spans="1:1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</row>
    <row r="718" spans="1:1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</row>
    <row r="719" spans="1: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</row>
    <row r="720" spans="1:1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</row>
    <row r="721" spans="1:1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</row>
    <row r="722" spans="1:1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</row>
    <row r="723" spans="1:1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</row>
    <row r="724" spans="1:1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</row>
    <row r="725" spans="1:1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</row>
    <row r="726" spans="1:1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</row>
    <row r="727" spans="1:1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</row>
    <row r="728" spans="1:1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</row>
    <row r="729" spans="1:1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</row>
    <row r="730" spans="1:1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</row>
    <row r="731" spans="1:1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</row>
    <row r="732" spans="1:1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</row>
    <row r="733" spans="1:1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</row>
    <row r="734" spans="1:1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</row>
    <row r="735" spans="1:1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</row>
    <row r="736" spans="1:1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</row>
    <row r="737" spans="1:1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</row>
    <row r="738" spans="1:1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</row>
    <row r="739" spans="1:1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</row>
    <row r="740" spans="1:1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</row>
    <row r="741" spans="1:1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</row>
    <row r="742" spans="1:1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</row>
    <row r="743" spans="1:1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</row>
    <row r="744" spans="1:1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</row>
    <row r="745" spans="1:1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</row>
    <row r="746" spans="1:1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</row>
    <row r="747" spans="1:1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</row>
    <row r="748" spans="1:1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</row>
    <row r="749" spans="1:1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</row>
    <row r="750" spans="1:1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</row>
    <row r="751" spans="1:1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</row>
    <row r="752" spans="1:1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</row>
    <row r="753" spans="1:1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</row>
    <row r="754" spans="1:1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</row>
    <row r="755" spans="1:1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</row>
    <row r="756" spans="1:1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</row>
    <row r="757" spans="1:1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</row>
    <row r="758" spans="1:1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</row>
    <row r="759" spans="1:1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</row>
    <row r="760" spans="1:1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</row>
    <row r="761" spans="1:1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</row>
    <row r="762" spans="1:1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</row>
    <row r="763" spans="1:1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</row>
    <row r="764" spans="1:1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</row>
    <row r="765" spans="1:1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</row>
    <row r="766" spans="1:1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</row>
    <row r="767" spans="1:1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</row>
    <row r="768" spans="1:1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</row>
    <row r="769" spans="1:1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</row>
    <row r="770" spans="1:1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</row>
    <row r="771" spans="1:1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</row>
    <row r="772" spans="1:1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</row>
    <row r="773" spans="1:1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</row>
    <row r="774" spans="1:1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</row>
    <row r="775" spans="1:1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</row>
    <row r="776" spans="1:1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</row>
    <row r="777" spans="1:1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</row>
    <row r="778" spans="1:1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</row>
    <row r="779" spans="1:1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</row>
    <row r="780" spans="1:1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</row>
    <row r="781" spans="1:1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</row>
    <row r="782" spans="1:1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</row>
    <row r="783" spans="1:1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</row>
    <row r="784" spans="1:1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</row>
    <row r="785" spans="1:1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</row>
    <row r="786" spans="1:1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</row>
    <row r="787" spans="1:1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</row>
    <row r="788" spans="1:1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</row>
    <row r="789" spans="1:1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</row>
    <row r="790" spans="1:1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</row>
    <row r="791" spans="1:1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</row>
    <row r="792" spans="1:1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</row>
    <row r="793" spans="1:1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</row>
    <row r="794" spans="1:1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</row>
    <row r="795" spans="1:1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</row>
    <row r="796" spans="1:1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</row>
    <row r="797" spans="1:1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</row>
    <row r="798" spans="1:1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</row>
    <row r="799" spans="1:1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</row>
    <row r="800" spans="1:1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</row>
    <row r="801" spans="1:1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</row>
    <row r="802" spans="1:1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</row>
    <row r="803" spans="1:1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</row>
    <row r="804" spans="1:1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</row>
    <row r="805" spans="1:1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</row>
    <row r="806" spans="1:1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</row>
    <row r="807" spans="1:1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</row>
    <row r="808" spans="1:1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</row>
    <row r="809" spans="1:1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</row>
    <row r="810" spans="1:1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</row>
    <row r="811" spans="1:1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</row>
    <row r="812" spans="1:1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</row>
    <row r="813" spans="1:1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</row>
    <row r="814" spans="1:1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</row>
    <row r="815" spans="1:1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</row>
    <row r="816" spans="1:1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</row>
    <row r="817" spans="1:1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</row>
    <row r="818" spans="1:1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</row>
    <row r="819" spans="1: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</row>
    <row r="820" spans="1:1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</row>
    <row r="821" spans="1:1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</row>
    <row r="822" spans="1:1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</row>
    <row r="823" spans="1:1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</row>
    <row r="824" spans="1:1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</row>
    <row r="825" spans="1:1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</row>
    <row r="826" spans="1:1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</row>
    <row r="827" spans="1:1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</row>
    <row r="828" spans="1:1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</row>
    <row r="829" spans="1:1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</row>
    <row r="830" spans="1:1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</row>
    <row r="831" spans="1:1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</row>
    <row r="832" spans="1:1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</row>
    <row r="833" spans="1:1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</row>
    <row r="834" spans="1:1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</row>
    <row r="835" spans="1:1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</row>
    <row r="836" spans="1:1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</row>
    <row r="837" spans="1:1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</row>
    <row r="838" spans="1:1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</row>
    <row r="839" spans="1:1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</row>
    <row r="840" spans="1:1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</row>
    <row r="841" spans="1:1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</row>
    <row r="842" spans="1:1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</row>
    <row r="843" spans="1:1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</row>
    <row r="844" spans="1:1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</row>
    <row r="845" spans="1:1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</row>
    <row r="846" spans="1:1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</row>
    <row r="847" spans="1:1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</row>
    <row r="848" spans="1:1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</row>
    <row r="849" spans="1:1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</row>
    <row r="850" spans="1:1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</row>
    <row r="851" spans="1:1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</row>
    <row r="852" spans="1:1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</row>
    <row r="853" spans="1:1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</row>
    <row r="854" spans="1:1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</row>
    <row r="855" spans="1:1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</row>
    <row r="856" spans="1:1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</row>
    <row r="857" spans="1:1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</row>
    <row r="858" spans="1:1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</row>
    <row r="859" spans="1:1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</row>
    <row r="860" spans="1:1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</row>
    <row r="861" spans="1:1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</row>
    <row r="862" spans="1:1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</row>
    <row r="863" spans="1:1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</row>
    <row r="864" spans="1:1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</row>
    <row r="865" spans="1:1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</row>
    <row r="866" spans="1:1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</row>
    <row r="867" spans="1:1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</row>
    <row r="868" spans="1:1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</row>
    <row r="869" spans="1:1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</row>
    <row r="870" spans="1:1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</row>
    <row r="871" spans="1:1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</row>
    <row r="872" spans="1:1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</row>
    <row r="873" spans="1:1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</row>
    <row r="874" spans="1:1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</row>
    <row r="875" spans="1:1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</row>
    <row r="876" spans="1:1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</row>
    <row r="877" spans="1:1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</row>
    <row r="878" spans="1:1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</row>
    <row r="879" spans="1:1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</row>
    <row r="880" spans="1:1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</row>
    <row r="881" spans="1:1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</row>
    <row r="882" spans="1:1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</row>
    <row r="883" spans="1:1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</row>
    <row r="884" spans="1:1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</row>
    <row r="885" spans="1:1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</row>
    <row r="886" spans="1:1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</row>
    <row r="887" spans="1:1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</row>
    <row r="888" spans="1:1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</row>
    <row r="889" spans="1:1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</row>
    <row r="890" spans="1:1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</row>
    <row r="891" spans="1:1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</row>
    <row r="892" spans="1:1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</row>
    <row r="893" spans="1:1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</row>
    <row r="894" spans="1:1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</row>
    <row r="895" spans="1:1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</row>
    <row r="896" spans="1:1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</row>
    <row r="897" spans="1:1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</row>
    <row r="898" spans="1:1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</row>
    <row r="899" spans="1:1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</row>
    <row r="900" spans="1:1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</row>
    <row r="901" spans="1:1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</row>
    <row r="902" spans="1:1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</row>
    <row r="903" spans="1:1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</row>
    <row r="904" spans="1:1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</row>
    <row r="905" spans="1:1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</row>
    <row r="906" spans="1:1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</row>
    <row r="907" spans="1:1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</row>
    <row r="908" spans="1:1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</row>
    <row r="909" spans="1:1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</row>
    <row r="910" spans="1:1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</row>
    <row r="911" spans="1:1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</row>
    <row r="912" spans="1:1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</row>
    <row r="913" spans="1:1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</row>
    <row r="914" spans="1:1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</row>
    <row r="915" spans="1:1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</row>
    <row r="916" spans="1:1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</row>
    <row r="917" spans="1:1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</row>
    <row r="918" spans="1:1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</row>
    <row r="919" spans="1: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</row>
    <row r="920" spans="1:1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</row>
    <row r="921" spans="1:1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</row>
    <row r="922" spans="1:1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</row>
    <row r="923" spans="1:1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</row>
    <row r="924" spans="1:1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</row>
    <row r="925" spans="1:1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</row>
    <row r="926" spans="1:1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</row>
    <row r="927" spans="1:1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</row>
    <row r="928" spans="1:1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</row>
    <row r="929" spans="1:1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</row>
    <row r="930" spans="1:1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</row>
    <row r="931" spans="1:1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</row>
    <row r="932" spans="1:1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</row>
    <row r="933" spans="1:1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</row>
    <row r="934" spans="1:1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</row>
    <row r="935" spans="1:1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</row>
    <row r="936" spans="1:1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</row>
    <row r="937" spans="1:1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</row>
    <row r="938" spans="1:1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</row>
    <row r="939" spans="1:1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</row>
    <row r="940" spans="1:1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</row>
    <row r="941" spans="1:1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</row>
    <row r="942" spans="1:1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</row>
    <row r="943" spans="1:1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</row>
    <row r="944" spans="1:1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</row>
    <row r="945" spans="1:1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</row>
    <row r="946" spans="1:1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</row>
    <row r="947" spans="1:1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</row>
    <row r="948" spans="1:1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</row>
    <row r="949" spans="1:1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</row>
    <row r="950" spans="1:1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</row>
    <row r="951" spans="1:1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</row>
    <row r="952" spans="1:1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</row>
    <row r="953" spans="1:1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</row>
    <row r="954" spans="1:1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</row>
    <row r="955" spans="1:1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</row>
    <row r="956" spans="1:1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</row>
    <row r="957" spans="1:1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</row>
    <row r="958" spans="1:1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</row>
    <row r="959" spans="1:1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</row>
    <row r="960" spans="1:1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</row>
    <row r="961" spans="1:1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</row>
    <row r="962" spans="1:1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</row>
    <row r="963" spans="1:1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</row>
    <row r="964" spans="1:1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</row>
    <row r="965" spans="1:1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</row>
    <row r="966" spans="1:1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</row>
    <row r="967" spans="1:1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</row>
    <row r="968" spans="1:1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</row>
    <row r="969" spans="1:1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</row>
    <row r="970" spans="1:1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</row>
    <row r="971" spans="1:1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</row>
    <row r="972" spans="1:1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</row>
    <row r="973" spans="1:1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</row>
    <row r="974" spans="1:1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</row>
    <row r="975" spans="1:1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</row>
    <row r="976" spans="1:1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</row>
    <row r="977" spans="1:1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</row>
    <row r="978" spans="1:1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</row>
    <row r="979" spans="1:1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</row>
    <row r="980" spans="1:1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</row>
    <row r="981" spans="1:1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</row>
    <row r="982" spans="1:1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</row>
    <row r="983" spans="1:1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</row>
    <row r="984" spans="1:1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</row>
    <row r="985" spans="1:1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</row>
    <row r="986" spans="1:1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</row>
    <row r="987" spans="1:1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</row>
    <row r="988" spans="1:1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</row>
    <row r="989" spans="1:1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</row>
    <row r="990" spans="1:1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</row>
    <row r="991" spans="1:1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</row>
    <row r="992" spans="1:1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</row>
    <row r="993" spans="1:1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</row>
    <row r="994" spans="1:1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</row>
    <row r="995" spans="1:1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</row>
    <row r="996" spans="1:1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</row>
    <row r="997" spans="1:1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</row>
  </sheetData>
  <mergeCells count="6">
    <mergeCell ref="Q50:S50"/>
    <mergeCell ref="B50:D50"/>
    <mergeCell ref="E50:G50"/>
    <mergeCell ref="H50:J50"/>
    <mergeCell ref="K50:M50"/>
    <mergeCell ref="N50:P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63"/>
  <sheetViews>
    <sheetView zoomScale="70" zoomScaleNormal="70" workbookViewId="0">
      <selection activeCell="B16" sqref="B16"/>
    </sheetView>
  </sheetViews>
  <sheetFormatPr defaultColWidth="12.6640625" defaultRowHeight="15.75" customHeight="1"/>
  <sheetData>
    <row r="2" spans="1:19" ht="15.75" customHeight="1">
      <c r="B2" s="76" t="s">
        <v>0</v>
      </c>
      <c r="C2" s="74"/>
      <c r="D2" s="75"/>
      <c r="E2" s="76" t="s">
        <v>1</v>
      </c>
      <c r="F2" s="74"/>
      <c r="G2" s="75"/>
      <c r="H2" s="77" t="s">
        <v>2</v>
      </c>
      <c r="I2" s="74"/>
      <c r="J2" s="75"/>
      <c r="K2" s="77" t="s">
        <v>3</v>
      </c>
      <c r="L2" s="74"/>
      <c r="M2" s="75"/>
      <c r="N2" s="77" t="s">
        <v>4</v>
      </c>
      <c r="O2" s="74"/>
      <c r="P2" s="75"/>
      <c r="Q2" s="73" t="s">
        <v>5</v>
      </c>
      <c r="R2" s="74"/>
      <c r="S2" s="75"/>
    </row>
    <row r="3" spans="1:19" ht="15">
      <c r="A3" s="1" t="s">
        <v>0</v>
      </c>
      <c r="B3" s="22">
        <v>1</v>
      </c>
      <c r="C3" s="22">
        <v>1</v>
      </c>
      <c r="D3" s="22">
        <v>3</v>
      </c>
      <c r="E3" s="21">
        <f>1/5</f>
        <v>0.2</v>
      </c>
      <c r="F3" s="21">
        <f>1/3</f>
        <v>0.33333333333333331</v>
      </c>
      <c r="G3" s="21">
        <v>1</v>
      </c>
      <c r="H3" s="21">
        <f t="shared" ref="H3:H4" si="0">1/5</f>
        <v>0.2</v>
      </c>
      <c r="I3" s="21">
        <f t="shared" ref="I3:I4" si="1">1/3</f>
        <v>0.33333333333333331</v>
      </c>
      <c r="J3" s="21">
        <v>1</v>
      </c>
      <c r="K3" s="21">
        <f t="shared" ref="K3:K4" si="2">1/7</f>
        <v>0.14285714285714285</v>
      </c>
      <c r="L3" s="21">
        <f t="shared" ref="L3:L4" si="3">1/5</f>
        <v>0.2</v>
      </c>
      <c r="M3" s="21">
        <f t="shared" ref="M3:M4" si="4">1/3</f>
        <v>0.33333333333333331</v>
      </c>
      <c r="N3" s="21">
        <f t="shared" ref="N3:N4" si="5">1/9</f>
        <v>0.1111111111111111</v>
      </c>
      <c r="O3" s="21">
        <f t="shared" ref="O3:O4" si="6">1/7</f>
        <v>0.14285714285714285</v>
      </c>
      <c r="P3" s="21">
        <f t="shared" ref="P3:P4" si="7">1/5</f>
        <v>0.2</v>
      </c>
      <c r="Q3" s="21">
        <f t="shared" ref="Q3:R3" si="8">1/9</f>
        <v>0.1111111111111111</v>
      </c>
      <c r="R3" s="21">
        <f t="shared" si="8"/>
        <v>0.1111111111111111</v>
      </c>
      <c r="S3" s="21">
        <f>1/7</f>
        <v>0.14285714285714285</v>
      </c>
    </row>
    <row r="4" spans="1:19" ht="15">
      <c r="A4" s="8" t="s">
        <v>1</v>
      </c>
      <c r="B4" s="22">
        <v>1</v>
      </c>
      <c r="C4" s="22">
        <v>3</v>
      </c>
      <c r="D4" s="22">
        <v>5</v>
      </c>
      <c r="E4" s="22">
        <v>1</v>
      </c>
      <c r="F4" s="22">
        <v>1</v>
      </c>
      <c r="G4" s="22">
        <v>3</v>
      </c>
      <c r="H4" s="21">
        <f t="shared" si="0"/>
        <v>0.2</v>
      </c>
      <c r="I4" s="21">
        <f t="shared" si="1"/>
        <v>0.33333333333333331</v>
      </c>
      <c r="J4" s="21">
        <v>1</v>
      </c>
      <c r="K4" s="21">
        <f t="shared" si="2"/>
        <v>0.14285714285714285</v>
      </c>
      <c r="L4" s="21">
        <f t="shared" si="3"/>
        <v>0.2</v>
      </c>
      <c r="M4" s="21">
        <f t="shared" si="4"/>
        <v>0.33333333333333331</v>
      </c>
      <c r="N4" s="21">
        <f t="shared" si="5"/>
        <v>0.1111111111111111</v>
      </c>
      <c r="O4" s="21">
        <f t="shared" si="6"/>
        <v>0.14285714285714285</v>
      </c>
      <c r="P4" s="21">
        <f t="shared" si="7"/>
        <v>0.2</v>
      </c>
      <c r="Q4" s="21">
        <f>1/9</f>
        <v>0.1111111111111111</v>
      </c>
      <c r="R4" s="21">
        <f>1/7</f>
        <v>0.14285714285714285</v>
      </c>
      <c r="S4" s="21">
        <f>1/5</f>
        <v>0.2</v>
      </c>
    </row>
    <row r="5" spans="1:19" ht="15">
      <c r="A5" s="9" t="s">
        <v>2</v>
      </c>
      <c r="B5" s="22">
        <v>1</v>
      </c>
      <c r="C5" s="22">
        <v>3</v>
      </c>
      <c r="D5" s="22">
        <v>5</v>
      </c>
      <c r="E5" s="22">
        <v>1</v>
      </c>
      <c r="F5" s="22">
        <v>3</v>
      </c>
      <c r="G5" s="22">
        <v>5</v>
      </c>
      <c r="H5" s="22">
        <v>1</v>
      </c>
      <c r="I5" s="22">
        <v>1</v>
      </c>
      <c r="J5" s="22">
        <v>3</v>
      </c>
      <c r="K5" s="21">
        <f>1/5</f>
        <v>0.2</v>
      </c>
      <c r="L5" s="21">
        <f>1/3</f>
        <v>0.33333333333333331</v>
      </c>
      <c r="M5" s="21">
        <v>1</v>
      </c>
      <c r="N5" s="21">
        <f>1/7</f>
        <v>0.14285714285714285</v>
      </c>
      <c r="O5" s="21">
        <f>1/5</f>
        <v>0.2</v>
      </c>
      <c r="P5" s="21">
        <f>1/3</f>
        <v>0.33333333333333331</v>
      </c>
      <c r="Q5" s="21">
        <f>1/7</f>
        <v>0.14285714285714285</v>
      </c>
      <c r="R5" s="21">
        <f>1/5</f>
        <v>0.2</v>
      </c>
      <c r="S5" s="21">
        <f>1/3</f>
        <v>0.33333333333333331</v>
      </c>
    </row>
    <row r="6" spans="1:19" ht="15">
      <c r="A6" s="9" t="s">
        <v>3</v>
      </c>
      <c r="B6" s="22">
        <v>3</v>
      </c>
      <c r="C6" s="22">
        <v>5</v>
      </c>
      <c r="D6" s="22">
        <v>7</v>
      </c>
      <c r="E6" s="22">
        <v>3</v>
      </c>
      <c r="F6" s="22">
        <v>5</v>
      </c>
      <c r="G6" s="22">
        <v>7</v>
      </c>
      <c r="H6" s="22">
        <v>1</v>
      </c>
      <c r="I6" s="22">
        <v>3</v>
      </c>
      <c r="J6" s="22">
        <v>5</v>
      </c>
      <c r="K6" s="22">
        <v>1</v>
      </c>
      <c r="L6" s="22">
        <v>1</v>
      </c>
      <c r="M6" s="22">
        <v>3</v>
      </c>
      <c r="N6" s="21">
        <f>1/5</f>
        <v>0.2</v>
      </c>
      <c r="O6" s="21">
        <f>1/3</f>
        <v>0.33333333333333331</v>
      </c>
      <c r="P6" s="21">
        <v>1</v>
      </c>
      <c r="Q6" s="21">
        <f t="shared" ref="Q6:Q7" si="9">1/5</f>
        <v>0.2</v>
      </c>
      <c r="R6" s="21">
        <f t="shared" ref="R6:R7" si="10">1/3</f>
        <v>0.33333333333333331</v>
      </c>
      <c r="S6" s="21">
        <v>1</v>
      </c>
    </row>
    <row r="7" spans="1:19" ht="15">
      <c r="A7" s="9" t="s">
        <v>4</v>
      </c>
      <c r="B7" s="22">
        <v>5</v>
      </c>
      <c r="C7" s="22">
        <v>7</v>
      </c>
      <c r="D7" s="22">
        <v>9</v>
      </c>
      <c r="E7" s="22">
        <v>5</v>
      </c>
      <c r="F7" s="22">
        <v>7</v>
      </c>
      <c r="G7" s="22">
        <v>9</v>
      </c>
      <c r="H7" s="22">
        <v>3</v>
      </c>
      <c r="I7" s="22">
        <v>5</v>
      </c>
      <c r="J7" s="22">
        <v>7</v>
      </c>
      <c r="K7" s="22">
        <v>1</v>
      </c>
      <c r="L7" s="22">
        <v>3</v>
      </c>
      <c r="M7" s="22">
        <v>5</v>
      </c>
      <c r="N7" s="22">
        <v>1</v>
      </c>
      <c r="O7" s="22">
        <v>1</v>
      </c>
      <c r="P7" s="22">
        <v>3</v>
      </c>
      <c r="Q7" s="21">
        <f t="shared" si="9"/>
        <v>0.2</v>
      </c>
      <c r="R7" s="21">
        <f t="shared" si="10"/>
        <v>0.33333333333333331</v>
      </c>
      <c r="S7" s="21">
        <v>1</v>
      </c>
    </row>
    <row r="8" spans="1:19" ht="15" customHeight="1">
      <c r="A8" s="3" t="s">
        <v>5</v>
      </c>
      <c r="B8" s="22">
        <v>7</v>
      </c>
      <c r="C8" s="22">
        <v>9</v>
      </c>
      <c r="D8" s="22">
        <v>9</v>
      </c>
      <c r="E8" s="22">
        <v>5</v>
      </c>
      <c r="F8" s="22">
        <v>7</v>
      </c>
      <c r="G8" s="22">
        <v>9</v>
      </c>
      <c r="H8" s="22">
        <v>3</v>
      </c>
      <c r="I8" s="22">
        <v>5</v>
      </c>
      <c r="J8" s="22">
        <v>7</v>
      </c>
      <c r="K8" s="22">
        <v>1</v>
      </c>
      <c r="L8" s="22">
        <v>3</v>
      </c>
      <c r="M8" s="22">
        <v>5</v>
      </c>
      <c r="N8" s="22">
        <v>1</v>
      </c>
      <c r="O8" s="22">
        <v>3</v>
      </c>
      <c r="P8" s="22">
        <v>5</v>
      </c>
      <c r="Q8" s="22">
        <v>1</v>
      </c>
      <c r="R8" s="22">
        <v>1</v>
      </c>
      <c r="S8" s="22">
        <v>3</v>
      </c>
    </row>
    <row r="9" spans="1:19" ht="1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5.6">
      <c r="A10" s="1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2" spans="1:19" ht="15.6">
      <c r="A12" s="12" t="s">
        <v>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9" ht="15.6">
      <c r="A13" s="20"/>
      <c r="B13" s="55" t="s">
        <v>10</v>
      </c>
      <c r="C13" s="74"/>
      <c r="D13" s="75"/>
      <c r="E13" s="58" t="s">
        <v>11</v>
      </c>
      <c r="F13" s="74"/>
      <c r="G13" s="75"/>
      <c r="H13" s="64" t="s">
        <v>12</v>
      </c>
      <c r="I13" s="74"/>
      <c r="J13" s="75"/>
      <c r="K13" s="67" t="s">
        <v>13</v>
      </c>
      <c r="L13" s="74"/>
      <c r="M13" s="75"/>
      <c r="N13" s="61" t="s">
        <v>14</v>
      </c>
      <c r="O13" s="74"/>
      <c r="P13" s="75"/>
    </row>
    <row r="14" spans="1:19" ht="15.6">
      <c r="A14" s="3" t="s">
        <v>10</v>
      </c>
      <c r="B14" s="24">
        <v>1</v>
      </c>
      <c r="C14" s="24">
        <v>1</v>
      </c>
      <c r="D14" s="24">
        <v>3</v>
      </c>
      <c r="E14" s="25">
        <f>1/5</f>
        <v>0.2</v>
      </c>
      <c r="F14" s="25">
        <f>1/3</f>
        <v>0.33333333333333331</v>
      </c>
      <c r="G14" s="25">
        <v>1</v>
      </c>
      <c r="H14" s="26">
        <v>1</v>
      </c>
      <c r="I14" s="26">
        <v>3</v>
      </c>
      <c r="J14" s="26">
        <v>5</v>
      </c>
      <c r="K14" s="27">
        <v>3</v>
      </c>
      <c r="L14" s="27">
        <v>5</v>
      </c>
      <c r="M14" s="27">
        <v>7</v>
      </c>
      <c r="N14" s="28">
        <v>1</v>
      </c>
      <c r="O14" s="28">
        <v>3</v>
      </c>
      <c r="P14" s="28">
        <v>5</v>
      </c>
    </row>
    <row r="15" spans="1:19" ht="15.6">
      <c r="A15" s="29" t="s">
        <v>11</v>
      </c>
      <c r="B15" s="24">
        <v>1</v>
      </c>
      <c r="C15" s="24">
        <v>3</v>
      </c>
      <c r="D15" s="24">
        <v>5</v>
      </c>
      <c r="E15" s="25">
        <v>1</v>
      </c>
      <c r="F15" s="25">
        <v>1</v>
      </c>
      <c r="G15" s="25">
        <v>3</v>
      </c>
      <c r="H15" s="26">
        <v>3</v>
      </c>
      <c r="I15" s="26">
        <v>5</v>
      </c>
      <c r="J15" s="26">
        <v>7</v>
      </c>
      <c r="K15" s="27">
        <v>5</v>
      </c>
      <c r="L15" s="27">
        <v>7</v>
      </c>
      <c r="M15" s="27">
        <v>9</v>
      </c>
      <c r="N15" s="28">
        <v>3</v>
      </c>
      <c r="O15" s="28">
        <v>5</v>
      </c>
      <c r="P15" s="28">
        <v>7</v>
      </c>
    </row>
    <row r="16" spans="1:19" ht="15.6">
      <c r="A16" s="29" t="s">
        <v>12</v>
      </c>
      <c r="B16" s="24">
        <f>1/5</f>
        <v>0.2</v>
      </c>
      <c r="C16" s="24">
        <f>1/3</f>
        <v>0.33333333333333331</v>
      </c>
      <c r="D16" s="24">
        <v>1</v>
      </c>
      <c r="E16" s="25">
        <f>1/7</f>
        <v>0.14285714285714285</v>
      </c>
      <c r="F16" s="25">
        <f>1/5</f>
        <v>0.2</v>
      </c>
      <c r="G16" s="25">
        <f>1/3</f>
        <v>0.33333333333333331</v>
      </c>
      <c r="H16" s="26">
        <v>1</v>
      </c>
      <c r="I16" s="26">
        <v>1</v>
      </c>
      <c r="J16" s="26">
        <v>3</v>
      </c>
      <c r="K16" s="27">
        <v>1</v>
      </c>
      <c r="L16" s="27">
        <v>3</v>
      </c>
      <c r="M16" s="27">
        <v>5</v>
      </c>
      <c r="N16" s="28">
        <v>1</v>
      </c>
      <c r="O16" s="28">
        <v>1</v>
      </c>
      <c r="P16" s="28">
        <v>3</v>
      </c>
    </row>
    <row r="17" spans="1:16" ht="15.6">
      <c r="A17" s="29" t="s">
        <v>13</v>
      </c>
      <c r="B17" s="24">
        <f>1/7</f>
        <v>0.14285714285714285</v>
      </c>
      <c r="C17" s="24">
        <f>1/5</f>
        <v>0.2</v>
      </c>
      <c r="D17" s="24">
        <f>1/3</f>
        <v>0.33333333333333331</v>
      </c>
      <c r="E17" s="25">
        <f>1/9</f>
        <v>0.1111111111111111</v>
      </c>
      <c r="F17" s="25">
        <f>1/7</f>
        <v>0.14285714285714285</v>
      </c>
      <c r="G17" s="25">
        <f t="shared" ref="G17:H17" si="11">1/5</f>
        <v>0.2</v>
      </c>
      <c r="H17" s="26">
        <f t="shared" si="11"/>
        <v>0.2</v>
      </c>
      <c r="I17" s="26">
        <f>1/3</f>
        <v>0.33333333333333331</v>
      </c>
      <c r="J17" s="26">
        <v>1</v>
      </c>
      <c r="K17" s="27">
        <v>1</v>
      </c>
      <c r="L17" s="27">
        <v>1</v>
      </c>
      <c r="M17" s="27">
        <v>3</v>
      </c>
      <c r="N17" s="28">
        <f>1/5</f>
        <v>0.2</v>
      </c>
      <c r="O17" s="28">
        <f>1/3</f>
        <v>0.33333333333333331</v>
      </c>
      <c r="P17" s="28">
        <v>1</v>
      </c>
    </row>
    <row r="18" spans="1:16" ht="15.6">
      <c r="A18" s="29" t="s">
        <v>14</v>
      </c>
      <c r="B18" s="24">
        <f>1/5</f>
        <v>0.2</v>
      </c>
      <c r="C18" s="24">
        <f>1/3</f>
        <v>0.33333333333333331</v>
      </c>
      <c r="D18" s="24">
        <v>1</v>
      </c>
      <c r="E18" s="25">
        <f>1/7</f>
        <v>0.14285714285714285</v>
      </c>
      <c r="F18" s="25">
        <f>1/5</f>
        <v>0.2</v>
      </c>
      <c r="G18" s="25">
        <f>1/3</f>
        <v>0.33333333333333331</v>
      </c>
      <c r="H18" s="26">
        <v>1</v>
      </c>
      <c r="I18" s="26">
        <v>1</v>
      </c>
      <c r="J18" s="26">
        <v>3</v>
      </c>
      <c r="K18" s="27">
        <v>1</v>
      </c>
      <c r="L18" s="27">
        <v>3</v>
      </c>
      <c r="M18" s="27">
        <v>5</v>
      </c>
      <c r="N18" s="28">
        <v>1</v>
      </c>
      <c r="O18" s="28">
        <v>1</v>
      </c>
      <c r="P18" s="28">
        <v>3</v>
      </c>
    </row>
    <row r="21" spans="1:16" ht="15.6">
      <c r="A21" s="15" t="s">
        <v>1</v>
      </c>
    </row>
    <row r="22" spans="1:16" ht="15.6">
      <c r="A22" s="20"/>
      <c r="B22" s="55" t="s">
        <v>10</v>
      </c>
      <c r="C22" s="74"/>
      <c r="D22" s="75"/>
      <c r="E22" s="58" t="s">
        <v>11</v>
      </c>
      <c r="F22" s="74"/>
      <c r="G22" s="75"/>
      <c r="H22" s="64" t="s">
        <v>12</v>
      </c>
      <c r="I22" s="74"/>
      <c r="J22" s="75"/>
      <c r="K22" s="67" t="s">
        <v>13</v>
      </c>
      <c r="L22" s="74"/>
      <c r="M22" s="75"/>
      <c r="N22" s="61" t="s">
        <v>14</v>
      </c>
      <c r="O22" s="74"/>
      <c r="P22" s="75"/>
    </row>
    <row r="23" spans="1:16" ht="15.6">
      <c r="A23" s="3" t="s">
        <v>10</v>
      </c>
      <c r="B23" s="24">
        <v>1</v>
      </c>
      <c r="C23" s="24">
        <v>1</v>
      </c>
      <c r="D23" s="24">
        <v>3</v>
      </c>
      <c r="E23" s="25">
        <f>1/5</f>
        <v>0.2</v>
      </c>
      <c r="F23" s="25">
        <f>1/3</f>
        <v>0.33333333333333331</v>
      </c>
      <c r="G23" s="25">
        <v>1</v>
      </c>
      <c r="H23" s="26">
        <v>1</v>
      </c>
      <c r="I23" s="26">
        <v>3</v>
      </c>
      <c r="J23" s="26">
        <v>5</v>
      </c>
      <c r="K23" s="27">
        <v>1</v>
      </c>
      <c r="L23" s="27">
        <v>3</v>
      </c>
      <c r="M23" s="27">
        <v>5</v>
      </c>
      <c r="N23" s="28">
        <v>3</v>
      </c>
      <c r="O23" s="28">
        <v>5</v>
      </c>
      <c r="P23" s="28">
        <v>7</v>
      </c>
    </row>
    <row r="24" spans="1:16" ht="15.6">
      <c r="A24" s="29" t="s">
        <v>11</v>
      </c>
      <c r="B24" s="24">
        <v>1</v>
      </c>
      <c r="C24" s="24">
        <v>3</v>
      </c>
      <c r="D24" s="24">
        <v>5</v>
      </c>
      <c r="E24" s="25">
        <v>1</v>
      </c>
      <c r="F24" s="25">
        <v>1</v>
      </c>
      <c r="G24" s="25">
        <v>3</v>
      </c>
      <c r="H24" s="26">
        <v>3</v>
      </c>
      <c r="I24" s="26">
        <v>5</v>
      </c>
      <c r="J24" s="26">
        <v>7</v>
      </c>
      <c r="K24" s="27">
        <v>3</v>
      </c>
      <c r="L24" s="27">
        <v>5</v>
      </c>
      <c r="M24" s="27">
        <v>7</v>
      </c>
      <c r="N24" s="28">
        <v>5</v>
      </c>
      <c r="O24" s="28">
        <v>7</v>
      </c>
      <c r="P24" s="28">
        <v>9</v>
      </c>
    </row>
    <row r="25" spans="1:16" ht="15.6">
      <c r="A25" s="29" t="s">
        <v>12</v>
      </c>
      <c r="B25" s="24">
        <f t="shared" ref="B25:B26" si="12">1/5</f>
        <v>0.2</v>
      </c>
      <c r="C25" s="24">
        <f t="shared" ref="C25:C26" si="13">1/3</f>
        <v>0.33333333333333331</v>
      </c>
      <c r="D25" s="24">
        <v>1</v>
      </c>
      <c r="E25" s="25">
        <f t="shared" ref="E25:E26" si="14">1/7</f>
        <v>0.14285714285714285</v>
      </c>
      <c r="F25" s="25">
        <f t="shared" ref="F25:F26" si="15">1/5</f>
        <v>0.2</v>
      </c>
      <c r="G25" s="25">
        <f t="shared" ref="G25:G26" si="16">1/3</f>
        <v>0.33333333333333331</v>
      </c>
      <c r="H25" s="26">
        <v>1</v>
      </c>
      <c r="I25" s="26">
        <v>1</v>
      </c>
      <c r="J25" s="26">
        <v>3</v>
      </c>
      <c r="K25" s="27">
        <v>1</v>
      </c>
      <c r="L25" s="27">
        <v>1</v>
      </c>
      <c r="M25" s="27">
        <v>3</v>
      </c>
      <c r="N25" s="28">
        <v>1</v>
      </c>
      <c r="O25" s="28">
        <v>3</v>
      </c>
      <c r="P25" s="28">
        <v>5</v>
      </c>
    </row>
    <row r="26" spans="1:16" ht="15.6">
      <c r="A26" s="29" t="s">
        <v>13</v>
      </c>
      <c r="B26" s="24">
        <f t="shared" si="12"/>
        <v>0.2</v>
      </c>
      <c r="C26" s="24">
        <f t="shared" si="13"/>
        <v>0.33333333333333331</v>
      </c>
      <c r="D26" s="24">
        <v>1</v>
      </c>
      <c r="E26" s="25">
        <f t="shared" si="14"/>
        <v>0.14285714285714285</v>
      </c>
      <c r="F26" s="25">
        <f t="shared" si="15"/>
        <v>0.2</v>
      </c>
      <c r="G26" s="25">
        <f t="shared" si="16"/>
        <v>0.33333333333333331</v>
      </c>
      <c r="H26" s="26">
        <v>1</v>
      </c>
      <c r="I26" s="26">
        <v>1</v>
      </c>
      <c r="J26" s="26">
        <v>3</v>
      </c>
      <c r="K26" s="27">
        <v>1</v>
      </c>
      <c r="L26" s="27">
        <v>1</v>
      </c>
      <c r="M26" s="27">
        <v>3</v>
      </c>
      <c r="N26" s="28">
        <v>1</v>
      </c>
      <c r="O26" s="28">
        <v>3</v>
      </c>
      <c r="P26" s="28">
        <v>5</v>
      </c>
    </row>
    <row r="27" spans="1:16" ht="15.6">
      <c r="A27" s="29" t="s">
        <v>14</v>
      </c>
      <c r="B27" s="24">
        <f>1/7</f>
        <v>0.14285714285714285</v>
      </c>
      <c r="C27" s="24">
        <f>1/5</f>
        <v>0.2</v>
      </c>
      <c r="D27" s="24">
        <f>1/3</f>
        <v>0.33333333333333331</v>
      </c>
      <c r="E27" s="25">
        <f>1/9</f>
        <v>0.1111111111111111</v>
      </c>
      <c r="F27" s="25">
        <f>1/7</f>
        <v>0.14285714285714285</v>
      </c>
      <c r="G27" s="25">
        <f t="shared" ref="G27:H27" si="17">1/5</f>
        <v>0.2</v>
      </c>
      <c r="H27" s="26">
        <f t="shared" si="17"/>
        <v>0.2</v>
      </c>
      <c r="I27" s="26">
        <f>1/3</f>
        <v>0.33333333333333331</v>
      </c>
      <c r="J27" s="26">
        <v>1</v>
      </c>
      <c r="K27" s="27">
        <f>1/5</f>
        <v>0.2</v>
      </c>
      <c r="L27" s="27">
        <f>1/3</f>
        <v>0.33333333333333331</v>
      </c>
      <c r="M27" s="27">
        <v>1</v>
      </c>
      <c r="N27" s="28">
        <v>1</v>
      </c>
      <c r="O27" s="28">
        <v>1</v>
      </c>
      <c r="P27" s="28">
        <v>3</v>
      </c>
    </row>
    <row r="30" spans="1:16" ht="15.6">
      <c r="A30" s="4" t="s">
        <v>2</v>
      </c>
    </row>
    <row r="31" spans="1:16" ht="15.6">
      <c r="A31" s="20"/>
      <c r="B31" s="55" t="s">
        <v>10</v>
      </c>
      <c r="C31" s="74"/>
      <c r="D31" s="75"/>
      <c r="E31" s="58" t="s">
        <v>11</v>
      </c>
      <c r="F31" s="74"/>
      <c r="G31" s="75"/>
      <c r="H31" s="64" t="s">
        <v>12</v>
      </c>
      <c r="I31" s="74"/>
      <c r="J31" s="75"/>
      <c r="K31" s="67" t="s">
        <v>13</v>
      </c>
      <c r="L31" s="74"/>
      <c r="M31" s="75"/>
      <c r="N31" s="61" t="s">
        <v>14</v>
      </c>
      <c r="O31" s="74"/>
      <c r="P31" s="75"/>
    </row>
    <row r="32" spans="1:16" ht="15.6">
      <c r="A32" s="3" t="s">
        <v>10</v>
      </c>
      <c r="B32" s="24">
        <v>1</v>
      </c>
      <c r="C32" s="24">
        <v>1</v>
      </c>
      <c r="D32" s="24">
        <v>3</v>
      </c>
      <c r="E32" s="25">
        <v>1</v>
      </c>
      <c r="F32" s="25">
        <v>1</v>
      </c>
      <c r="G32" s="25">
        <v>3</v>
      </c>
      <c r="H32" s="48">
        <v>1</v>
      </c>
      <c r="I32" s="48">
        <v>3</v>
      </c>
      <c r="J32" s="48">
        <v>5</v>
      </c>
      <c r="K32" s="49">
        <v>5</v>
      </c>
      <c r="L32" s="49">
        <v>7</v>
      </c>
      <c r="M32" s="49">
        <v>9</v>
      </c>
      <c r="N32" s="50">
        <v>3</v>
      </c>
      <c r="O32" s="50">
        <v>5</v>
      </c>
      <c r="P32" s="50">
        <v>7</v>
      </c>
    </row>
    <row r="33" spans="1:16" ht="15.6">
      <c r="A33" s="29" t="s">
        <v>11</v>
      </c>
      <c r="B33" s="24">
        <v>1</v>
      </c>
      <c r="C33" s="24">
        <v>1</v>
      </c>
      <c r="D33" s="24">
        <v>3</v>
      </c>
      <c r="E33" s="25">
        <v>1</v>
      </c>
      <c r="F33" s="25">
        <v>1</v>
      </c>
      <c r="G33" s="25">
        <v>3</v>
      </c>
      <c r="H33" s="48">
        <v>1</v>
      </c>
      <c r="I33" s="48">
        <v>3</v>
      </c>
      <c r="J33" s="48">
        <v>5</v>
      </c>
      <c r="K33" s="49">
        <v>5</v>
      </c>
      <c r="L33" s="49">
        <v>7</v>
      </c>
      <c r="M33" s="49">
        <v>9</v>
      </c>
      <c r="N33" s="50">
        <v>3</v>
      </c>
      <c r="O33" s="50">
        <v>5</v>
      </c>
      <c r="P33" s="50">
        <v>7</v>
      </c>
    </row>
    <row r="34" spans="1:16" ht="15.6">
      <c r="A34" s="29" t="s">
        <v>12</v>
      </c>
      <c r="B34" s="24">
        <f>1/5</f>
        <v>0.2</v>
      </c>
      <c r="C34" s="24">
        <f>1/3</f>
        <v>0.33333333333333331</v>
      </c>
      <c r="D34" s="24">
        <v>1</v>
      </c>
      <c r="E34" s="25">
        <f>1/5</f>
        <v>0.2</v>
      </c>
      <c r="F34" s="25">
        <f>1/3</f>
        <v>0.33333333333333331</v>
      </c>
      <c r="G34" s="25">
        <v>1</v>
      </c>
      <c r="H34" s="26">
        <v>1</v>
      </c>
      <c r="I34" s="26">
        <v>1</v>
      </c>
      <c r="J34" s="26">
        <v>3</v>
      </c>
      <c r="K34" s="49">
        <v>3</v>
      </c>
      <c r="L34" s="49">
        <v>5</v>
      </c>
      <c r="M34" s="49">
        <v>7</v>
      </c>
      <c r="N34" s="50">
        <v>1</v>
      </c>
      <c r="O34" s="50">
        <v>3</v>
      </c>
      <c r="P34" s="50">
        <v>5</v>
      </c>
    </row>
    <row r="35" spans="1:16" ht="15.6">
      <c r="A35" s="29" t="s">
        <v>13</v>
      </c>
      <c r="B35" s="24">
        <f>1/9</f>
        <v>0.1111111111111111</v>
      </c>
      <c r="C35" s="24">
        <f>1/7</f>
        <v>0.14285714285714285</v>
      </c>
      <c r="D35" s="24">
        <f>1/5</f>
        <v>0.2</v>
      </c>
      <c r="E35" s="25">
        <f>1/9</f>
        <v>0.1111111111111111</v>
      </c>
      <c r="F35" s="25">
        <f>1/7</f>
        <v>0.14285714285714285</v>
      </c>
      <c r="G35" s="25">
        <f>1/5</f>
        <v>0.2</v>
      </c>
      <c r="H35" s="26">
        <f>1/7</f>
        <v>0.14285714285714285</v>
      </c>
      <c r="I35" s="26">
        <f>1/5</f>
        <v>0.2</v>
      </c>
      <c r="J35" s="26">
        <f>1/3</f>
        <v>0.33333333333333331</v>
      </c>
      <c r="K35" s="27">
        <v>1</v>
      </c>
      <c r="L35" s="27">
        <v>1</v>
      </c>
      <c r="M35" s="27">
        <v>3</v>
      </c>
      <c r="N35" s="28">
        <f>1/5</f>
        <v>0.2</v>
      </c>
      <c r="O35" s="28">
        <f>1/3</f>
        <v>0.33333333333333331</v>
      </c>
      <c r="P35" s="28">
        <v>1</v>
      </c>
    </row>
    <row r="36" spans="1:16" ht="15.6">
      <c r="A36" s="29" t="s">
        <v>14</v>
      </c>
      <c r="B36" s="24">
        <f>1/7</f>
        <v>0.14285714285714285</v>
      </c>
      <c r="C36" s="24">
        <f>1/5</f>
        <v>0.2</v>
      </c>
      <c r="D36" s="24">
        <f>1/3</f>
        <v>0.33333333333333331</v>
      </c>
      <c r="E36" s="25">
        <f>1/7</f>
        <v>0.14285714285714285</v>
      </c>
      <c r="F36" s="25">
        <f>1/5</f>
        <v>0.2</v>
      </c>
      <c r="G36" s="25">
        <f>1/3</f>
        <v>0.33333333333333331</v>
      </c>
      <c r="H36" s="26">
        <f>1/5</f>
        <v>0.2</v>
      </c>
      <c r="I36" s="26">
        <f>1/3</f>
        <v>0.33333333333333331</v>
      </c>
      <c r="J36" s="26">
        <v>1</v>
      </c>
      <c r="K36" s="49">
        <v>1</v>
      </c>
      <c r="L36" s="49">
        <v>3</v>
      </c>
      <c r="M36" s="49">
        <v>5</v>
      </c>
      <c r="N36" s="28">
        <v>1</v>
      </c>
      <c r="O36" s="28">
        <v>1</v>
      </c>
      <c r="P36" s="28">
        <v>3</v>
      </c>
    </row>
    <row r="39" spans="1:16" ht="15.6">
      <c r="A39" s="4" t="s">
        <v>3</v>
      </c>
    </row>
    <row r="40" spans="1:16" ht="15.6">
      <c r="A40" s="20"/>
      <c r="B40" s="55" t="s">
        <v>10</v>
      </c>
      <c r="C40" s="74"/>
      <c r="D40" s="75"/>
      <c r="E40" s="58" t="s">
        <v>11</v>
      </c>
      <c r="F40" s="74"/>
      <c r="G40" s="75"/>
      <c r="H40" s="64" t="s">
        <v>12</v>
      </c>
      <c r="I40" s="74"/>
      <c r="J40" s="75"/>
      <c r="K40" s="67" t="s">
        <v>13</v>
      </c>
      <c r="L40" s="74"/>
      <c r="M40" s="75"/>
      <c r="N40" s="61" t="s">
        <v>14</v>
      </c>
      <c r="O40" s="74"/>
      <c r="P40" s="75"/>
    </row>
    <row r="41" spans="1:16" ht="15.6">
      <c r="A41" s="3" t="s">
        <v>10</v>
      </c>
      <c r="B41" s="24">
        <v>1</v>
      </c>
      <c r="C41" s="24">
        <v>1</v>
      </c>
      <c r="D41" s="24">
        <v>3</v>
      </c>
      <c r="E41" s="25">
        <v>1</v>
      </c>
      <c r="F41" s="25">
        <v>3</v>
      </c>
      <c r="G41" s="25">
        <v>5</v>
      </c>
      <c r="H41" s="26">
        <v>1</v>
      </c>
      <c r="I41" s="26">
        <v>1</v>
      </c>
      <c r="J41" s="26">
        <v>3</v>
      </c>
      <c r="K41" s="27">
        <f>1/5</f>
        <v>0.2</v>
      </c>
      <c r="L41" s="27">
        <f>1/3</f>
        <v>0.33333333333333331</v>
      </c>
      <c r="M41" s="27">
        <v>1</v>
      </c>
      <c r="N41" s="28">
        <v>1</v>
      </c>
      <c r="O41" s="28">
        <v>1</v>
      </c>
      <c r="P41" s="28">
        <v>3</v>
      </c>
    </row>
    <row r="42" spans="1:16" ht="15.6">
      <c r="A42" s="29" t="s">
        <v>11</v>
      </c>
      <c r="B42" s="24">
        <f>1/5</f>
        <v>0.2</v>
      </c>
      <c r="C42" s="24">
        <f>1/3</f>
        <v>0.33333333333333331</v>
      </c>
      <c r="D42" s="24">
        <v>1</v>
      </c>
      <c r="E42" s="25">
        <v>1</v>
      </c>
      <c r="F42" s="25">
        <v>1</v>
      </c>
      <c r="G42" s="25">
        <v>3</v>
      </c>
      <c r="H42" s="26">
        <f>1/5</f>
        <v>0.2</v>
      </c>
      <c r="I42" s="26">
        <f>1/3</f>
        <v>0.33333333333333331</v>
      </c>
      <c r="J42" s="26">
        <v>1</v>
      </c>
      <c r="K42" s="27">
        <f>1/9</f>
        <v>0.1111111111111111</v>
      </c>
      <c r="L42" s="27">
        <f>1/7</f>
        <v>0.14285714285714285</v>
      </c>
      <c r="M42" s="27">
        <f>1/5</f>
        <v>0.2</v>
      </c>
      <c r="N42" s="28">
        <f>1/5</f>
        <v>0.2</v>
      </c>
      <c r="O42" s="28">
        <f>1/3</f>
        <v>0.33333333333333331</v>
      </c>
      <c r="P42" s="28">
        <v>1</v>
      </c>
    </row>
    <row r="43" spans="1:16" ht="15.6">
      <c r="A43" s="29" t="s">
        <v>12</v>
      </c>
      <c r="B43" s="24">
        <v>1</v>
      </c>
      <c r="C43" s="24">
        <v>1</v>
      </c>
      <c r="D43" s="24">
        <v>3</v>
      </c>
      <c r="E43" s="25">
        <v>1</v>
      </c>
      <c r="F43" s="25">
        <v>3</v>
      </c>
      <c r="G43" s="25">
        <v>5</v>
      </c>
      <c r="H43" s="26">
        <v>1</v>
      </c>
      <c r="I43" s="26">
        <v>1</v>
      </c>
      <c r="J43" s="26">
        <v>3</v>
      </c>
      <c r="K43" s="27">
        <f>1/5</f>
        <v>0.2</v>
      </c>
      <c r="L43" s="27">
        <f>1/3</f>
        <v>0.33333333333333331</v>
      </c>
      <c r="M43" s="27">
        <v>1</v>
      </c>
      <c r="N43" s="28">
        <v>1</v>
      </c>
      <c r="O43" s="28">
        <v>1</v>
      </c>
      <c r="P43" s="28">
        <v>3</v>
      </c>
    </row>
    <row r="44" spans="1:16" ht="15.6">
      <c r="A44" s="29" t="s">
        <v>13</v>
      </c>
      <c r="B44" s="24">
        <v>1</v>
      </c>
      <c r="C44" s="24">
        <v>3</v>
      </c>
      <c r="D44" s="24">
        <v>5</v>
      </c>
      <c r="E44" s="25">
        <v>5</v>
      </c>
      <c r="F44" s="25">
        <v>7</v>
      </c>
      <c r="G44" s="25">
        <v>9</v>
      </c>
      <c r="H44" s="26">
        <v>1</v>
      </c>
      <c r="I44" s="26">
        <v>3</v>
      </c>
      <c r="J44" s="26">
        <v>5</v>
      </c>
      <c r="K44" s="27">
        <v>1</v>
      </c>
      <c r="L44" s="27">
        <v>1</v>
      </c>
      <c r="M44" s="27">
        <v>3</v>
      </c>
      <c r="N44" s="28">
        <v>1</v>
      </c>
      <c r="O44" s="28">
        <v>3</v>
      </c>
      <c r="P44" s="28">
        <v>5</v>
      </c>
    </row>
    <row r="45" spans="1:16" ht="15.6">
      <c r="A45" s="29" t="s">
        <v>14</v>
      </c>
      <c r="B45" s="24">
        <v>1</v>
      </c>
      <c r="C45" s="24">
        <v>1</v>
      </c>
      <c r="D45" s="24">
        <v>3</v>
      </c>
      <c r="E45" s="25">
        <v>1</v>
      </c>
      <c r="F45" s="25">
        <v>3</v>
      </c>
      <c r="G45" s="25">
        <v>5</v>
      </c>
      <c r="H45" s="26">
        <v>1</v>
      </c>
      <c r="I45" s="26">
        <v>1</v>
      </c>
      <c r="J45" s="26">
        <v>3</v>
      </c>
      <c r="K45" s="27">
        <f>1/5</f>
        <v>0.2</v>
      </c>
      <c r="L45" s="27">
        <f>1/3</f>
        <v>0.33333333333333331</v>
      </c>
      <c r="M45" s="27">
        <v>1</v>
      </c>
      <c r="N45" s="28">
        <v>1</v>
      </c>
      <c r="O45" s="28">
        <v>1</v>
      </c>
      <c r="P45" s="28">
        <v>3</v>
      </c>
    </row>
    <row r="48" spans="1:16" ht="15.6">
      <c r="A48" s="4" t="s">
        <v>4</v>
      </c>
    </row>
    <row r="49" spans="1:16" ht="15.6">
      <c r="A49" s="20"/>
      <c r="B49" s="55" t="s">
        <v>10</v>
      </c>
      <c r="C49" s="74"/>
      <c r="D49" s="75"/>
      <c r="E49" s="58" t="s">
        <v>11</v>
      </c>
      <c r="F49" s="74"/>
      <c r="G49" s="75"/>
      <c r="H49" s="64" t="s">
        <v>12</v>
      </c>
      <c r="I49" s="74"/>
      <c r="J49" s="75"/>
      <c r="K49" s="67" t="s">
        <v>13</v>
      </c>
      <c r="L49" s="74"/>
      <c r="M49" s="75"/>
      <c r="N49" s="61" t="s">
        <v>14</v>
      </c>
      <c r="O49" s="74"/>
      <c r="P49" s="75"/>
    </row>
    <row r="50" spans="1:16" ht="15.6">
      <c r="A50" s="3" t="s">
        <v>10</v>
      </c>
      <c r="B50" s="24">
        <v>1</v>
      </c>
      <c r="C50" s="24">
        <v>1</v>
      </c>
      <c r="D50" s="24">
        <v>3</v>
      </c>
      <c r="E50" s="25">
        <v>1</v>
      </c>
      <c r="F50" s="25">
        <v>3</v>
      </c>
      <c r="G50" s="25">
        <v>5</v>
      </c>
      <c r="H50" s="26">
        <f>1/5</f>
        <v>0.2</v>
      </c>
      <c r="I50" s="26">
        <f>1/3</f>
        <v>0.33333333333333331</v>
      </c>
      <c r="J50" s="26">
        <v>1</v>
      </c>
      <c r="K50" s="27">
        <v>3</v>
      </c>
      <c r="L50" s="27">
        <v>5</v>
      </c>
      <c r="M50" s="27">
        <v>7</v>
      </c>
      <c r="N50" s="28">
        <v>5</v>
      </c>
      <c r="O50" s="28">
        <v>7</v>
      </c>
      <c r="P50" s="28">
        <v>9</v>
      </c>
    </row>
    <row r="51" spans="1:16" ht="15.6">
      <c r="A51" s="29" t="s">
        <v>11</v>
      </c>
      <c r="B51" s="24">
        <f>1/5</f>
        <v>0.2</v>
      </c>
      <c r="C51" s="24">
        <f>1/3</f>
        <v>0.33333333333333331</v>
      </c>
      <c r="D51" s="24">
        <v>1</v>
      </c>
      <c r="E51" s="25">
        <v>1</v>
      </c>
      <c r="F51" s="25">
        <v>1</v>
      </c>
      <c r="G51" s="25">
        <v>3</v>
      </c>
      <c r="H51" s="26">
        <f>1/7</f>
        <v>0.14285714285714285</v>
      </c>
      <c r="I51" s="26">
        <f>1/5</f>
        <v>0.2</v>
      </c>
      <c r="J51" s="26">
        <f>1/3</f>
        <v>0.33333333333333331</v>
      </c>
      <c r="K51" s="27">
        <v>1</v>
      </c>
      <c r="L51" s="27">
        <v>3</v>
      </c>
      <c r="M51" s="27">
        <v>5</v>
      </c>
      <c r="N51" s="28">
        <v>3</v>
      </c>
      <c r="O51" s="28">
        <v>5</v>
      </c>
      <c r="P51" s="28">
        <v>7</v>
      </c>
    </row>
    <row r="52" spans="1:16" ht="15.6">
      <c r="A52" s="29" t="s">
        <v>12</v>
      </c>
      <c r="B52" s="24">
        <v>1</v>
      </c>
      <c r="C52" s="24">
        <v>3</v>
      </c>
      <c r="D52" s="24">
        <v>5</v>
      </c>
      <c r="E52" s="25">
        <v>3</v>
      </c>
      <c r="F52" s="25">
        <v>5</v>
      </c>
      <c r="G52" s="25">
        <v>7</v>
      </c>
      <c r="H52" s="26">
        <v>1</v>
      </c>
      <c r="I52" s="26">
        <v>1</v>
      </c>
      <c r="J52" s="26">
        <v>3</v>
      </c>
      <c r="K52" s="27">
        <v>5</v>
      </c>
      <c r="L52" s="27">
        <v>7</v>
      </c>
      <c r="M52" s="27">
        <v>9</v>
      </c>
      <c r="N52" s="28">
        <v>5</v>
      </c>
      <c r="O52" s="28">
        <v>7</v>
      </c>
      <c r="P52" s="28">
        <v>9</v>
      </c>
    </row>
    <row r="53" spans="1:16" ht="15.6">
      <c r="A53" s="29" t="s">
        <v>13</v>
      </c>
      <c r="B53" s="24">
        <f>1/7</f>
        <v>0.14285714285714285</v>
      </c>
      <c r="C53" s="24">
        <f>1/5</f>
        <v>0.2</v>
      </c>
      <c r="D53" s="24">
        <f>1/3</f>
        <v>0.33333333333333331</v>
      </c>
      <c r="E53" s="25">
        <f>1/5</f>
        <v>0.2</v>
      </c>
      <c r="F53" s="25">
        <f>1/3</f>
        <v>0.33333333333333331</v>
      </c>
      <c r="G53" s="25">
        <v>1</v>
      </c>
      <c r="H53" s="26">
        <f t="shared" ref="H53:H54" si="18">1/9</f>
        <v>0.1111111111111111</v>
      </c>
      <c r="I53" s="26">
        <f t="shared" ref="I53:I54" si="19">1/7</f>
        <v>0.14285714285714285</v>
      </c>
      <c r="J53" s="26">
        <f t="shared" ref="J53:J54" si="20">1/5</f>
        <v>0.2</v>
      </c>
      <c r="K53" s="27">
        <v>1</v>
      </c>
      <c r="L53" s="27">
        <v>1</v>
      </c>
      <c r="M53" s="27">
        <v>3</v>
      </c>
      <c r="N53" s="28">
        <v>1</v>
      </c>
      <c r="O53" s="28">
        <v>3</v>
      </c>
      <c r="P53" s="28">
        <v>5</v>
      </c>
    </row>
    <row r="54" spans="1:16" ht="15.6">
      <c r="A54" s="29" t="s">
        <v>14</v>
      </c>
      <c r="B54" s="24">
        <f>1/9</f>
        <v>0.1111111111111111</v>
      </c>
      <c r="C54" s="24">
        <f>1/7</f>
        <v>0.14285714285714285</v>
      </c>
      <c r="D54" s="24">
        <f>1/5</f>
        <v>0.2</v>
      </c>
      <c r="E54" s="25">
        <f>1/7</f>
        <v>0.14285714285714285</v>
      </c>
      <c r="F54" s="25">
        <f>1/5</f>
        <v>0.2</v>
      </c>
      <c r="G54" s="25">
        <f>1/3</f>
        <v>0.33333333333333331</v>
      </c>
      <c r="H54" s="26">
        <f t="shared" si="18"/>
        <v>0.1111111111111111</v>
      </c>
      <c r="I54" s="26">
        <f t="shared" si="19"/>
        <v>0.14285714285714285</v>
      </c>
      <c r="J54" s="26">
        <f t="shared" si="20"/>
        <v>0.2</v>
      </c>
      <c r="K54" s="27">
        <f>1/5</f>
        <v>0.2</v>
      </c>
      <c r="L54" s="27">
        <f>1/3</f>
        <v>0.33333333333333331</v>
      </c>
      <c r="M54" s="27">
        <v>1</v>
      </c>
      <c r="N54" s="28">
        <v>1</v>
      </c>
      <c r="O54" s="28">
        <v>1</v>
      </c>
      <c r="P54" s="28">
        <v>3</v>
      </c>
    </row>
    <row r="57" spans="1:16" ht="15.6">
      <c r="A57" s="12" t="s">
        <v>5</v>
      </c>
    </row>
    <row r="58" spans="1:16" ht="15.6">
      <c r="A58" s="20"/>
      <c r="B58" s="55" t="s">
        <v>10</v>
      </c>
      <c r="C58" s="74"/>
      <c r="D58" s="75"/>
      <c r="E58" s="58" t="s">
        <v>11</v>
      </c>
      <c r="F58" s="74"/>
      <c r="G58" s="75"/>
      <c r="H58" s="64" t="s">
        <v>12</v>
      </c>
      <c r="I58" s="74"/>
      <c r="J58" s="75"/>
      <c r="K58" s="67" t="s">
        <v>13</v>
      </c>
      <c r="L58" s="74"/>
      <c r="M58" s="75"/>
      <c r="N58" s="61" t="s">
        <v>14</v>
      </c>
      <c r="O58" s="74"/>
      <c r="P58" s="75"/>
    </row>
    <row r="59" spans="1:16" ht="15.6">
      <c r="A59" s="3" t="s">
        <v>10</v>
      </c>
      <c r="B59" s="24">
        <v>1</v>
      </c>
      <c r="C59" s="24">
        <v>1</v>
      </c>
      <c r="D59" s="24">
        <v>3</v>
      </c>
      <c r="E59" s="25">
        <f>1/9</f>
        <v>0.1111111111111111</v>
      </c>
      <c r="F59" s="25">
        <f>1/7</f>
        <v>0.14285714285714285</v>
      </c>
      <c r="G59" s="25">
        <f>1/5</f>
        <v>0.2</v>
      </c>
      <c r="H59" s="26">
        <f>1/7</f>
        <v>0.14285714285714285</v>
      </c>
      <c r="I59" s="26">
        <f>1/5</f>
        <v>0.2</v>
      </c>
      <c r="J59" s="26">
        <f>1/3</f>
        <v>0.33333333333333331</v>
      </c>
      <c r="K59" s="27">
        <f>1/5</f>
        <v>0.2</v>
      </c>
      <c r="L59" s="27">
        <f>1/3</f>
        <v>0.33333333333333331</v>
      </c>
      <c r="M59" s="27">
        <v>1</v>
      </c>
      <c r="N59" s="28">
        <f>1/5</f>
        <v>0.2</v>
      </c>
      <c r="O59" s="28">
        <f>1/3</f>
        <v>0.33333333333333331</v>
      </c>
      <c r="P59" s="28">
        <v>1</v>
      </c>
    </row>
    <row r="60" spans="1:16" ht="15.6">
      <c r="A60" s="29" t="s">
        <v>11</v>
      </c>
      <c r="B60" s="24">
        <v>5</v>
      </c>
      <c r="C60" s="24">
        <v>7</v>
      </c>
      <c r="D60" s="24">
        <v>9</v>
      </c>
      <c r="E60" s="25">
        <v>1</v>
      </c>
      <c r="F60" s="25">
        <v>1</v>
      </c>
      <c r="G60" s="25">
        <v>3</v>
      </c>
      <c r="H60" s="26">
        <v>1</v>
      </c>
      <c r="I60" s="26">
        <v>3</v>
      </c>
      <c r="J60" s="26">
        <v>5</v>
      </c>
      <c r="K60" s="27">
        <v>3</v>
      </c>
      <c r="L60" s="27">
        <v>5</v>
      </c>
      <c r="M60" s="27">
        <v>7</v>
      </c>
      <c r="N60" s="28">
        <v>3</v>
      </c>
      <c r="O60" s="28">
        <v>5</v>
      </c>
      <c r="P60" s="28">
        <v>7</v>
      </c>
    </row>
    <row r="61" spans="1:16" ht="15.6">
      <c r="A61" s="29" t="s">
        <v>12</v>
      </c>
      <c r="B61" s="24">
        <v>3</v>
      </c>
      <c r="C61" s="24">
        <v>5</v>
      </c>
      <c r="D61" s="24">
        <v>7</v>
      </c>
      <c r="E61" s="25">
        <f>1/5</f>
        <v>0.2</v>
      </c>
      <c r="F61" s="25">
        <f>1/3</f>
        <v>0.33333333333333331</v>
      </c>
      <c r="G61" s="25">
        <v>1</v>
      </c>
      <c r="H61" s="26">
        <v>1</v>
      </c>
      <c r="I61" s="26">
        <v>1</v>
      </c>
      <c r="J61" s="26">
        <v>3</v>
      </c>
      <c r="K61" s="27">
        <v>1</v>
      </c>
      <c r="L61" s="27">
        <v>3</v>
      </c>
      <c r="M61" s="27">
        <v>5</v>
      </c>
      <c r="N61" s="28">
        <v>1</v>
      </c>
      <c r="O61" s="28">
        <v>3</v>
      </c>
      <c r="P61" s="28">
        <v>5</v>
      </c>
    </row>
    <row r="62" spans="1:16" ht="15.6">
      <c r="A62" s="29" t="s">
        <v>13</v>
      </c>
      <c r="B62" s="24">
        <v>1</v>
      </c>
      <c r="C62" s="24">
        <v>3</v>
      </c>
      <c r="D62" s="24">
        <v>5</v>
      </c>
      <c r="E62" s="25">
        <f t="shared" ref="E62:E63" si="21">1/7</f>
        <v>0.14285714285714285</v>
      </c>
      <c r="F62" s="25">
        <f t="shared" ref="F62:F63" si="22">1/5</f>
        <v>0.2</v>
      </c>
      <c r="G62" s="25">
        <f t="shared" ref="G62:G63" si="23">1/3</f>
        <v>0.33333333333333331</v>
      </c>
      <c r="H62" s="26">
        <f t="shared" ref="H62:H63" si="24">1/5</f>
        <v>0.2</v>
      </c>
      <c r="I62" s="26">
        <f t="shared" ref="I62:I63" si="25">1/3</f>
        <v>0.33333333333333331</v>
      </c>
      <c r="J62" s="26">
        <v>1</v>
      </c>
      <c r="K62" s="27">
        <v>1</v>
      </c>
      <c r="L62" s="27">
        <v>1</v>
      </c>
      <c r="M62" s="27">
        <v>3</v>
      </c>
      <c r="N62" s="28">
        <v>1</v>
      </c>
      <c r="O62" s="28">
        <v>1</v>
      </c>
      <c r="P62" s="28">
        <v>3</v>
      </c>
    </row>
    <row r="63" spans="1:16" ht="15.6">
      <c r="A63" s="29" t="s">
        <v>14</v>
      </c>
      <c r="B63" s="24">
        <v>1</v>
      </c>
      <c r="C63" s="24">
        <v>3</v>
      </c>
      <c r="D63" s="24">
        <v>5</v>
      </c>
      <c r="E63" s="25">
        <f t="shared" si="21"/>
        <v>0.14285714285714285</v>
      </c>
      <c r="F63" s="25">
        <f t="shared" si="22"/>
        <v>0.2</v>
      </c>
      <c r="G63" s="25">
        <f t="shared" si="23"/>
        <v>0.33333333333333331</v>
      </c>
      <c r="H63" s="26">
        <f t="shared" si="24"/>
        <v>0.2</v>
      </c>
      <c r="I63" s="26">
        <f t="shared" si="25"/>
        <v>0.33333333333333331</v>
      </c>
      <c r="J63" s="26">
        <v>1</v>
      </c>
      <c r="K63" s="27">
        <v>1</v>
      </c>
      <c r="L63" s="27">
        <v>1</v>
      </c>
      <c r="M63" s="27">
        <v>3</v>
      </c>
      <c r="N63" s="28">
        <v>1</v>
      </c>
      <c r="O63" s="28">
        <v>1</v>
      </c>
      <c r="P63" s="28">
        <v>3</v>
      </c>
    </row>
  </sheetData>
  <mergeCells count="36">
    <mergeCell ref="Q2:S2"/>
    <mergeCell ref="B13:D13"/>
    <mergeCell ref="K22:M22"/>
    <mergeCell ref="N22:P22"/>
    <mergeCell ref="E13:G13"/>
    <mergeCell ref="H13:J13"/>
    <mergeCell ref="K13:M13"/>
    <mergeCell ref="N13:P13"/>
    <mergeCell ref="B22:D22"/>
    <mergeCell ref="E22:G22"/>
    <mergeCell ref="H22:J22"/>
    <mergeCell ref="B2:D2"/>
    <mergeCell ref="E2:G2"/>
    <mergeCell ref="H2:J2"/>
    <mergeCell ref="K2:M2"/>
    <mergeCell ref="N2:P2"/>
    <mergeCell ref="B31:D31"/>
    <mergeCell ref="E31:G31"/>
    <mergeCell ref="H31:J31"/>
    <mergeCell ref="K31:M31"/>
    <mergeCell ref="N31:P31"/>
    <mergeCell ref="B40:D40"/>
    <mergeCell ref="E40:G40"/>
    <mergeCell ref="N40:P40"/>
    <mergeCell ref="B58:D58"/>
    <mergeCell ref="E58:G58"/>
    <mergeCell ref="H58:J58"/>
    <mergeCell ref="K58:M58"/>
    <mergeCell ref="N58:P58"/>
    <mergeCell ref="H40:J40"/>
    <mergeCell ref="K40:M40"/>
    <mergeCell ref="B49:D49"/>
    <mergeCell ref="E49:G49"/>
    <mergeCell ref="H49:J49"/>
    <mergeCell ref="K49:M49"/>
    <mergeCell ref="N49:P4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 tính1</vt:lpstr>
      <vt:lpstr>Trang tính2</vt:lpstr>
      <vt:lpstr>Sheet1</vt:lpstr>
      <vt:lpstr>Sheet 3</vt:lpstr>
      <vt:lpstr>Sensitive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Thi Ngoc Anh</cp:lastModifiedBy>
  <dcterms:modified xsi:type="dcterms:W3CDTF">2024-06-30T02:00:51Z</dcterms:modified>
</cp:coreProperties>
</file>