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05" windowWidth="20115" windowHeight="672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C13" i="1" l="1"/>
  <c r="B13" i="1"/>
  <c r="D12" i="1"/>
  <c r="D11" i="1"/>
  <c r="D10" i="1"/>
  <c r="D9" i="1"/>
  <c r="D8" i="1"/>
  <c r="D7" i="1"/>
  <c r="D6" i="1"/>
  <c r="D5" i="1"/>
  <c r="D4" i="1"/>
  <c r="D3" i="1"/>
  <c r="D2" i="1"/>
  <c r="A4" i="1"/>
  <c r="A5" i="1" s="1"/>
  <c r="A6" i="1" s="1"/>
  <c r="A7" i="1" s="1"/>
  <c r="A8" i="1" s="1"/>
  <c r="A9" i="1" s="1"/>
  <c r="A10" i="1" s="1"/>
  <c r="A11" i="1" s="1"/>
  <c r="A12" i="1" s="1"/>
  <c r="A3" i="1"/>
  <c r="D13" i="1" l="1"/>
  <c r="E8" i="1" s="1"/>
  <c r="F8" i="1" s="1"/>
  <c r="E5" i="1" l="1"/>
  <c r="F5" i="1" s="1"/>
  <c r="E12" i="1"/>
  <c r="F12" i="1" s="1"/>
  <c r="E7" i="1"/>
  <c r="F7" i="1" s="1"/>
  <c r="E11" i="1"/>
  <c r="F11" i="1" s="1"/>
  <c r="E10" i="1"/>
  <c r="F10" i="1" s="1"/>
  <c r="E3" i="1"/>
  <c r="F3" i="1" s="1"/>
  <c r="E2" i="1"/>
  <c r="F2" i="1" s="1"/>
  <c r="E9" i="1"/>
  <c r="F9" i="1" s="1"/>
  <c r="E6" i="1"/>
  <c r="F6" i="1" s="1"/>
  <c r="E4" i="1"/>
  <c r="F4" i="1" s="1"/>
  <c r="F13" i="1" l="1"/>
  <c r="E13" i="1"/>
</calcChain>
</file>

<file path=xl/sharedStrings.xml><?xml version="1.0" encoding="utf-8"?>
<sst xmlns="http://schemas.openxmlformats.org/spreadsheetml/2006/main" count="6" uniqueCount="6">
  <si>
    <t>Prior</t>
  </si>
  <si>
    <t>Likelihood</t>
  </si>
  <si>
    <t>Posterior</t>
  </si>
  <si>
    <t>lambda x posterior</t>
  </si>
  <si>
    <t>Lambda</t>
  </si>
  <si>
    <t>Prior x likelihood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</si>
</sst>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4" fontId="0" fillId="0" borderId="0" xfId="0" applyNumberFormat="1"/>
    <xf numFmtId="0" fontId="0" fillId="0" borderId="0" xfId="0" applyBorder="1"/>
    <xf numFmtId="164" fontId="0" fillId="0" borderId="0" xfId="0" applyNumberFormat="1"/>
    <xf numFmtId="164" fontId="0" fillId="0" borderId="0" xfId="0" applyNumberFormat="1" applyBorder="1"/>
    <xf numFmtId="0" fontId="0" fillId="0" borderId="1" xfId="0" applyBorder="1"/>
    <xf numFmtId="164" fontId="0" fillId="0" borderId="1" xfId="0" applyNumberFormat="1" applyBorder="1"/>
    <xf numFmtId="0" fontId="1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abSelected="1" workbookViewId="0">
      <selection activeCell="I11" sqref="I11"/>
    </sheetView>
  </sheetViews>
  <sheetFormatPr defaultRowHeight="15" x14ac:dyDescent="0.25"/>
  <cols>
    <col min="5" max="5" width="9.140625" style="2"/>
    <col min="9" max="9" width="108" customWidth="1"/>
  </cols>
  <sheetData>
    <row r="1" spans="1:6" x14ac:dyDescent="0.25">
      <c r="A1" s="7" t="s">
        <v>4</v>
      </c>
      <c r="B1" s="7" t="s">
        <v>0</v>
      </c>
      <c r="C1" s="7" t="s">
        <v>1</v>
      </c>
      <c r="D1" s="7" t="s">
        <v>5</v>
      </c>
      <c r="E1" s="7" t="s">
        <v>2</v>
      </c>
      <c r="F1" s="7" t="s">
        <v>3</v>
      </c>
    </row>
    <row r="2" spans="1:6" x14ac:dyDescent="0.25">
      <c r="A2">
        <v>0</v>
      </c>
      <c r="B2" s="3">
        <v>0</v>
      </c>
      <c r="C2" s="3">
        <v>0</v>
      </c>
      <c r="D2" s="3">
        <f>B2*C2</f>
        <v>0</v>
      </c>
      <c r="E2" s="3">
        <f>D2/$D$13</f>
        <v>0</v>
      </c>
      <c r="F2" s="3">
        <f>A2*E2</f>
        <v>0</v>
      </c>
    </row>
    <row r="3" spans="1:6" x14ac:dyDescent="0.25">
      <c r="A3">
        <f>A2+2</f>
        <v>2</v>
      </c>
      <c r="B3" s="3">
        <v>0.46815600000000002</v>
      </c>
      <c r="C3" s="3">
        <v>1.8761806E-4</v>
      </c>
      <c r="D3" s="3">
        <f t="shared" ref="D3:D12" si="0">B3*C3</f>
        <v>8.7834520497360002E-5</v>
      </c>
      <c r="E3" s="3">
        <f t="shared" ref="E3:E12" si="1">D3/$D$13</f>
        <v>1.9494249999394741E-3</v>
      </c>
      <c r="F3" s="3">
        <f t="shared" ref="F3:F12" si="2">A3*E3</f>
        <v>3.8988499998789481E-3</v>
      </c>
    </row>
    <row r="4" spans="1:6" x14ac:dyDescent="0.25">
      <c r="A4">
        <f t="shared" ref="A4:A12" si="3">A3+2</f>
        <v>4</v>
      </c>
      <c r="B4" s="3">
        <v>0.22772100000000001</v>
      </c>
      <c r="C4" s="3">
        <v>5.95404E-2</v>
      </c>
      <c r="D4" s="3">
        <f t="shared" si="0"/>
        <v>1.3558599428400001E-2</v>
      </c>
      <c r="E4" s="3">
        <f t="shared" si="1"/>
        <v>0.30092351549505486</v>
      </c>
      <c r="F4" s="3">
        <f t="shared" si="2"/>
        <v>1.2036940619802194</v>
      </c>
    </row>
    <row r="5" spans="1:6" x14ac:dyDescent="0.25">
      <c r="A5">
        <f t="shared" si="3"/>
        <v>6</v>
      </c>
      <c r="B5" s="3">
        <v>0.119561</v>
      </c>
      <c r="C5" s="3">
        <v>0.13767699999999999</v>
      </c>
      <c r="D5" s="3">
        <f t="shared" si="0"/>
        <v>1.6460799796999999E-2</v>
      </c>
      <c r="E5" s="3">
        <f t="shared" si="1"/>
        <v>0.36533579806170746</v>
      </c>
      <c r="F5" s="3">
        <f t="shared" si="2"/>
        <v>2.192014788370245</v>
      </c>
    </row>
    <row r="6" spans="1:6" x14ac:dyDescent="0.25">
      <c r="A6">
        <f t="shared" si="3"/>
        <v>8</v>
      </c>
      <c r="B6" s="3">
        <v>6.8510699999999994E-2</v>
      </c>
      <c r="C6" s="3">
        <v>0.13958699999999999</v>
      </c>
      <c r="D6" s="3">
        <f t="shared" si="0"/>
        <v>9.5632030808999978E-3</v>
      </c>
      <c r="E6" s="3">
        <f t="shared" si="1"/>
        <v>0.21224852210544023</v>
      </c>
      <c r="F6" s="3">
        <f t="shared" si="2"/>
        <v>1.6979881768435219</v>
      </c>
    </row>
    <row r="7" spans="1:6" x14ac:dyDescent="0.25">
      <c r="A7">
        <f t="shared" si="3"/>
        <v>10</v>
      </c>
      <c r="B7" s="3">
        <v>4.2017199999999998E-2</v>
      </c>
      <c r="C7" s="3">
        <v>9.0079199999999998E-2</v>
      </c>
      <c r="D7" s="3">
        <f t="shared" si="0"/>
        <v>3.7848757622399999E-3</v>
      </c>
      <c r="E7" s="3">
        <f t="shared" si="1"/>
        <v>8.4002638037938573E-2</v>
      </c>
      <c r="F7" s="3">
        <f t="shared" si="2"/>
        <v>0.84002638037938571</v>
      </c>
    </row>
    <row r="8" spans="1:6" x14ac:dyDescent="0.25">
      <c r="A8">
        <f t="shared" si="3"/>
        <v>12</v>
      </c>
      <c r="B8" s="3">
        <v>2.7157400000000002E-2</v>
      </c>
      <c r="C8" s="3">
        <v>4.3682199999999997E-2</v>
      </c>
      <c r="D8" s="3">
        <f t="shared" si="0"/>
        <v>1.18629497828E-3</v>
      </c>
      <c r="E8" s="3">
        <f t="shared" si="1"/>
        <v>2.6328977204710714E-2</v>
      </c>
      <c r="F8" s="3">
        <f t="shared" si="2"/>
        <v>0.31594772645652858</v>
      </c>
    </row>
    <row r="9" spans="1:6" x14ac:dyDescent="0.25">
      <c r="A9">
        <f t="shared" si="3"/>
        <v>14</v>
      </c>
      <c r="B9" s="3">
        <v>1.82966E-2</v>
      </c>
      <c r="C9" s="3">
        <v>1.73917E-2</v>
      </c>
      <c r="D9" s="3">
        <f t="shared" si="0"/>
        <v>3.1820897822000001E-4</v>
      </c>
      <c r="E9" s="3">
        <f t="shared" si="1"/>
        <v>7.0624229953632914E-3</v>
      </c>
      <c r="F9" s="3">
        <f t="shared" si="2"/>
        <v>9.8873921935086082E-2</v>
      </c>
    </row>
    <row r="10" spans="1:6" x14ac:dyDescent="0.25">
      <c r="A10">
        <f t="shared" si="3"/>
        <v>16</v>
      </c>
      <c r="B10" s="3">
        <v>1.27484E-2</v>
      </c>
      <c r="C10" s="3">
        <v>5.99374E-3</v>
      </c>
      <c r="D10" s="3">
        <f t="shared" si="0"/>
        <v>7.6410595015999995E-5</v>
      </c>
      <c r="E10" s="3">
        <f t="shared" si="1"/>
        <v>1.6958790614553202E-3</v>
      </c>
      <c r="F10" s="3">
        <f t="shared" si="2"/>
        <v>2.7134064983285123E-2</v>
      </c>
    </row>
    <row r="11" spans="1:6" x14ac:dyDescent="0.25">
      <c r="A11">
        <f t="shared" si="3"/>
        <v>18</v>
      </c>
      <c r="B11" s="3">
        <v>9.13309E-3</v>
      </c>
      <c r="C11" s="3">
        <v>1.85002E-3</v>
      </c>
      <c r="D11" s="3">
        <f t="shared" si="0"/>
        <v>1.68963991618E-5</v>
      </c>
      <c r="E11" s="3">
        <f t="shared" si="1"/>
        <v>3.7500361758062201E-4</v>
      </c>
      <c r="F11" s="3">
        <f t="shared" si="2"/>
        <v>6.7500651164511963E-3</v>
      </c>
    </row>
    <row r="12" spans="1:6" ht="15.75" thickBot="1" x14ac:dyDescent="0.3">
      <c r="A12" s="5">
        <f t="shared" si="3"/>
        <v>20</v>
      </c>
      <c r="B12" s="6">
        <v>6.6980900000000003E-3</v>
      </c>
      <c r="C12" s="6">
        <v>5.2346800000000002E-4</v>
      </c>
      <c r="D12" s="6">
        <f t="shared" si="0"/>
        <v>3.5062357761200002E-6</v>
      </c>
      <c r="E12" s="6">
        <f t="shared" si="1"/>
        <v>7.7818420809344015E-5</v>
      </c>
      <c r="F12" s="6">
        <f t="shared" si="2"/>
        <v>1.5563684161868803E-3</v>
      </c>
    </row>
    <row r="13" spans="1:6" ht="15.75" thickTop="1" x14ac:dyDescent="0.25">
      <c r="B13" s="1">
        <f>SUM(B2:B12)</f>
        <v>0.99999948000000005</v>
      </c>
      <c r="C13" s="1">
        <f>SUM(C2:C12)</f>
        <v>0.49651234606000011</v>
      </c>
      <c r="D13" s="3">
        <f>SUM(D2:D12)</f>
        <v>4.5056629775491283E-2</v>
      </c>
      <c r="E13" s="4">
        <f>SUM(E2:E12)</f>
        <v>0.99999999999999989</v>
      </c>
      <c r="F13" s="3">
        <f>SUM(F2:F12)</f>
        <v>6.3878844044807881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</dc:creator>
  <cp:lastModifiedBy>Ben</cp:lastModifiedBy>
  <dcterms:created xsi:type="dcterms:W3CDTF">2016-01-12T18:13:23Z</dcterms:created>
  <dcterms:modified xsi:type="dcterms:W3CDTF">2016-01-12T19:53:50Z</dcterms:modified>
</cp:coreProperties>
</file>