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G20" i="1" l="1"/>
  <c r="G19" i="1"/>
  <c r="M32" i="1"/>
  <c r="G26" i="1"/>
  <c r="F26" i="1"/>
  <c r="G25" i="1"/>
  <c r="F25" i="1"/>
  <c r="M26" i="1"/>
  <c r="L26" i="1"/>
  <c r="M31" i="1"/>
  <c r="L25" i="1"/>
  <c r="D20" i="1"/>
  <c r="J19" i="1"/>
  <c r="J35" i="1"/>
  <c r="J36" i="1" l="1"/>
  <c r="J20" i="1"/>
  <c r="J21" i="1" s="1"/>
  <c r="M25" i="1"/>
  <c r="L31" i="1"/>
  <c r="L32" i="1"/>
  <c r="J34" i="1"/>
  <c r="G21" i="1"/>
  <c r="D19" i="1"/>
  <c r="D21" i="1" s="1"/>
</calcChain>
</file>

<file path=xl/sharedStrings.xml><?xml version="1.0" encoding="utf-8"?>
<sst xmlns="http://schemas.openxmlformats.org/spreadsheetml/2006/main" count="30" uniqueCount="17">
  <si>
    <t>Anxiety</t>
  </si>
  <si>
    <t>Depression</t>
  </si>
  <si>
    <t>Not psychotic</t>
  </si>
  <si>
    <t>Psychotic</t>
  </si>
  <si>
    <t>Conditional</t>
  </si>
  <si>
    <t>Joint</t>
  </si>
  <si>
    <t>p(data)</t>
  </si>
  <si>
    <t>p(A=X)</t>
  </si>
  <si>
    <t>p(D=X)</t>
  </si>
  <si>
    <t>p(P=X)</t>
  </si>
  <si>
    <t>p(A=X,D=Y|P=0)</t>
  </si>
  <si>
    <t>p(P=1|A=X,D=Y)</t>
  </si>
  <si>
    <t>Conditionals (again)</t>
  </si>
  <si>
    <t>p(P=0|A=X,D=Y)</t>
  </si>
  <si>
    <t>p(P=0|D=0)</t>
  </si>
  <si>
    <t>p(D=0)</t>
  </si>
  <si>
    <t>p(P=0,X=0)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</si>
</sst>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topLeftCell="A14" workbookViewId="0">
      <selection activeCell="J37" sqref="J37"/>
    </sheetView>
  </sheetViews>
  <sheetFormatPr defaultRowHeight="15" x14ac:dyDescent="0.25"/>
  <cols>
    <col min="1" max="1" width="19" bestFit="1" customWidth="1"/>
    <col min="2" max="2" width="11.85546875" bestFit="1" customWidth="1"/>
    <col min="9" max="9" width="15.28515625" bestFit="1" customWidth="1"/>
  </cols>
  <sheetData>
    <row r="2" spans="1:11" x14ac:dyDescent="0.25">
      <c r="A2" s="1" t="s">
        <v>4</v>
      </c>
      <c r="D2" s="1" t="s">
        <v>2</v>
      </c>
      <c r="I2" s="1" t="s">
        <v>3</v>
      </c>
    </row>
    <row r="3" spans="1:11" x14ac:dyDescent="0.25">
      <c r="E3" s="3" t="s">
        <v>1</v>
      </c>
      <c r="F3" s="3"/>
      <c r="J3" s="3" t="s">
        <v>1</v>
      </c>
      <c r="K3" s="3"/>
    </row>
    <row r="4" spans="1:11" x14ac:dyDescent="0.25">
      <c r="D4" s="4"/>
      <c r="E4" s="4">
        <v>0</v>
      </c>
      <c r="F4" s="4">
        <v>1</v>
      </c>
      <c r="J4" s="4">
        <v>0</v>
      </c>
      <c r="K4" s="4">
        <v>1</v>
      </c>
    </row>
    <row r="5" spans="1:11" x14ac:dyDescent="0.25">
      <c r="C5" s="1" t="s">
        <v>0</v>
      </c>
      <c r="D5" s="4">
        <v>0</v>
      </c>
      <c r="E5" s="4">
        <v>0.4</v>
      </c>
      <c r="F5" s="4">
        <v>0.2</v>
      </c>
      <c r="H5" t="s">
        <v>0</v>
      </c>
      <c r="I5" s="4">
        <v>0</v>
      </c>
      <c r="J5" s="4">
        <v>0.2</v>
      </c>
      <c r="K5" s="4">
        <v>0.2</v>
      </c>
    </row>
    <row r="6" spans="1:11" x14ac:dyDescent="0.25">
      <c r="D6" s="4">
        <v>1</v>
      </c>
      <c r="E6" s="4">
        <v>0.1</v>
      </c>
      <c r="F6" s="4">
        <v>0.3</v>
      </c>
      <c r="I6" s="4">
        <v>1</v>
      </c>
      <c r="J6" s="4">
        <v>0.2</v>
      </c>
      <c r="K6" s="4">
        <v>0.4</v>
      </c>
    </row>
    <row r="11" spans="1:11" x14ac:dyDescent="0.25">
      <c r="A11" s="1" t="s">
        <v>5</v>
      </c>
      <c r="E11" s="3" t="s">
        <v>2</v>
      </c>
      <c r="F11" s="2"/>
      <c r="G11" s="3" t="s">
        <v>3</v>
      </c>
      <c r="H11" s="2"/>
      <c r="I11" s="1"/>
    </row>
    <row r="12" spans="1:11" x14ac:dyDescent="0.25">
      <c r="E12" s="3" t="s">
        <v>1</v>
      </c>
      <c r="F12" s="3"/>
      <c r="G12" s="3" t="s">
        <v>1</v>
      </c>
      <c r="H12" s="3"/>
    </row>
    <row r="13" spans="1:11" x14ac:dyDescent="0.25">
      <c r="D13" s="1" t="s">
        <v>0</v>
      </c>
      <c r="E13" s="4">
        <v>0</v>
      </c>
      <c r="F13" s="4">
        <v>1</v>
      </c>
      <c r="G13" s="4">
        <v>0</v>
      </c>
      <c r="H13" s="4">
        <v>1</v>
      </c>
    </row>
    <row r="14" spans="1:11" x14ac:dyDescent="0.25">
      <c r="D14" s="4">
        <v>0</v>
      </c>
      <c r="E14" s="4">
        <v>0.32000000000000006</v>
      </c>
      <c r="F14" s="4">
        <v>0.16000000000000003</v>
      </c>
      <c r="G14" s="4">
        <v>4.0000000000000008E-2</v>
      </c>
      <c r="H14" s="4">
        <v>4.0000000000000008E-2</v>
      </c>
      <c r="I14" s="4"/>
    </row>
    <row r="15" spans="1:11" x14ac:dyDescent="0.25">
      <c r="D15" s="4">
        <v>1</v>
      </c>
      <c r="E15" s="4">
        <v>8.0000000000000016E-2</v>
      </c>
      <c r="F15" s="4">
        <v>0.24</v>
      </c>
      <c r="G15" s="4">
        <v>4.0000000000000008E-2</v>
      </c>
      <c r="H15" s="4">
        <v>8.0000000000000016E-2</v>
      </c>
      <c r="I15" s="4"/>
    </row>
    <row r="16" spans="1:11" x14ac:dyDescent="0.25">
      <c r="B16" s="1"/>
    </row>
    <row r="17" spans="1:13" x14ac:dyDescent="0.25">
      <c r="B17" s="1"/>
    </row>
    <row r="18" spans="1:13" x14ac:dyDescent="0.25">
      <c r="A18" s="1" t="s">
        <v>6</v>
      </c>
      <c r="D18" s="5" t="s">
        <v>7</v>
      </c>
      <c r="F18" s="4"/>
      <c r="G18" s="5" t="s">
        <v>8</v>
      </c>
      <c r="I18" s="4"/>
      <c r="J18" s="5" t="s">
        <v>9</v>
      </c>
    </row>
    <row r="19" spans="1:13" x14ac:dyDescent="0.25">
      <c r="C19" s="1">
        <v>0</v>
      </c>
      <c r="D19" s="4">
        <f>SUM(E14:F14)+SUM(G14:H14)</f>
        <v>0.56000000000000005</v>
      </c>
      <c r="F19" s="5">
        <v>0</v>
      </c>
      <c r="G19" s="4">
        <f>SUM(E14:E15)+SUM(G14:G15)</f>
        <v>0.48000000000000009</v>
      </c>
      <c r="I19" s="5">
        <v>0</v>
      </c>
      <c r="J19" s="4">
        <f>SUM(E14:F15)</f>
        <v>0.8</v>
      </c>
    </row>
    <row r="20" spans="1:13" x14ac:dyDescent="0.25">
      <c r="C20" s="1">
        <v>1</v>
      </c>
      <c r="D20" s="4">
        <f>SUM(E15:F15)+SUM(G15:H15)</f>
        <v>0.44000000000000006</v>
      </c>
      <c r="F20" s="5">
        <v>1</v>
      </c>
      <c r="G20" s="4">
        <f>SUM(F14:F15)+SUM(H14:H15)</f>
        <v>0.52</v>
      </c>
      <c r="I20" s="5">
        <v>1</v>
      </c>
      <c r="J20" s="4">
        <f>SUM(G14:H15)</f>
        <v>0.20000000000000004</v>
      </c>
    </row>
    <row r="21" spans="1:13" x14ac:dyDescent="0.25">
      <c r="D21" s="5">
        <f>SUM(D19:D20)</f>
        <v>1</v>
      </c>
      <c r="E21" s="5"/>
      <c r="F21" s="5"/>
      <c r="G21" s="5">
        <f>SUM(G19:G20)</f>
        <v>1</v>
      </c>
      <c r="H21" s="5"/>
      <c r="I21" s="5"/>
      <c r="J21" s="5">
        <f>SUM(J19:J20)</f>
        <v>1</v>
      </c>
    </row>
    <row r="23" spans="1:13" x14ac:dyDescent="0.25">
      <c r="A23" s="1" t="s">
        <v>12</v>
      </c>
      <c r="C23" s="1" t="s">
        <v>10</v>
      </c>
      <c r="F23" s="3" t="s">
        <v>1</v>
      </c>
      <c r="G23" s="3"/>
      <c r="I23" s="1" t="s">
        <v>11</v>
      </c>
      <c r="L23" s="3" t="s">
        <v>1</v>
      </c>
      <c r="M23" s="3"/>
    </row>
    <row r="24" spans="1:13" x14ac:dyDescent="0.25">
      <c r="E24" s="4"/>
      <c r="F24" s="4">
        <v>0</v>
      </c>
      <c r="G24" s="4">
        <v>1</v>
      </c>
      <c r="K24" s="4"/>
      <c r="L24" s="4">
        <v>0</v>
      </c>
      <c r="M24" s="4">
        <v>1</v>
      </c>
    </row>
    <row r="25" spans="1:13" x14ac:dyDescent="0.25">
      <c r="D25" s="1" t="s">
        <v>0</v>
      </c>
      <c r="E25" s="4">
        <v>0</v>
      </c>
      <c r="F25" s="4">
        <f>E5</f>
        <v>0.4</v>
      </c>
      <c r="G25" s="4">
        <f>F5</f>
        <v>0.2</v>
      </c>
      <c r="J25" s="1" t="s">
        <v>0</v>
      </c>
      <c r="K25" s="4">
        <v>0</v>
      </c>
      <c r="L25" s="6">
        <f>G14/(E14+G14)</f>
        <v>0.1111111111111111</v>
      </c>
      <c r="M25" s="6">
        <f>H14/(F14+H14)</f>
        <v>0.2</v>
      </c>
    </row>
    <row r="26" spans="1:13" x14ac:dyDescent="0.25">
      <c r="E26" s="4">
        <v>1</v>
      </c>
      <c r="F26" s="4">
        <f>E6</f>
        <v>0.1</v>
      </c>
      <c r="G26" s="4">
        <f>F6</f>
        <v>0.3</v>
      </c>
      <c r="K26" s="4">
        <v>1</v>
      </c>
      <c r="L26" s="6">
        <f>G15/(E15+G15)</f>
        <v>0.33333333333333331</v>
      </c>
      <c r="M26" s="7">
        <f>H15/(F15+H15)</f>
        <v>0.25000000000000006</v>
      </c>
    </row>
    <row r="29" spans="1:13" x14ac:dyDescent="0.25">
      <c r="I29" s="1" t="s">
        <v>13</v>
      </c>
      <c r="L29" s="3" t="s">
        <v>1</v>
      </c>
      <c r="M29" s="3"/>
    </row>
    <row r="30" spans="1:13" x14ac:dyDescent="0.25">
      <c r="K30" s="4"/>
      <c r="L30" s="4">
        <v>0</v>
      </c>
      <c r="M30" s="4">
        <v>1</v>
      </c>
    </row>
    <row r="31" spans="1:13" x14ac:dyDescent="0.25">
      <c r="J31" s="1" t="s">
        <v>0</v>
      </c>
      <c r="K31" s="4">
        <v>0</v>
      </c>
      <c r="L31" s="6">
        <f>E14/(E14+G14)</f>
        <v>0.88888888888888884</v>
      </c>
      <c r="M31" s="6">
        <f>F14/(F14+H14)</f>
        <v>0.8</v>
      </c>
    </row>
    <row r="32" spans="1:13" x14ac:dyDescent="0.25">
      <c r="K32" s="4">
        <v>1</v>
      </c>
      <c r="L32" s="6">
        <f>E15/(E15+G15)</f>
        <v>0.66666666666666663</v>
      </c>
      <c r="M32" s="6">
        <f>F15/(F15+H15)</f>
        <v>0.75</v>
      </c>
    </row>
    <row r="34" spans="9:10" x14ac:dyDescent="0.25">
      <c r="I34" s="1" t="s">
        <v>15</v>
      </c>
      <c r="J34">
        <f>SUM(E14:E15)+SUM(G14:G15)</f>
        <v>0.48000000000000009</v>
      </c>
    </row>
    <row r="35" spans="9:10" x14ac:dyDescent="0.25">
      <c r="I35" s="1" t="s">
        <v>16</v>
      </c>
      <c r="J35">
        <f>E14+E15</f>
        <v>0.40000000000000008</v>
      </c>
    </row>
    <row r="36" spans="9:10" x14ac:dyDescent="0.25">
      <c r="I36" s="1" t="s">
        <v>14</v>
      </c>
      <c r="J36" s="8">
        <f>J35/J34</f>
        <v>0.83333333333333337</v>
      </c>
    </row>
  </sheetData>
  <mergeCells count="9">
    <mergeCell ref="L29:M29"/>
    <mergeCell ref="E3:F3"/>
    <mergeCell ref="J3:K3"/>
    <mergeCell ref="E12:F12"/>
    <mergeCell ref="G12:H12"/>
    <mergeCell ref="F23:G23"/>
    <mergeCell ref="L23:M23"/>
    <mergeCell ref="E11:F11"/>
    <mergeCell ref="G11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2015-06-30T13:08:34Z</dcterms:created>
  <dcterms:modified xsi:type="dcterms:W3CDTF">2015-06-30T13:39:14Z</dcterms:modified>
</cp:coreProperties>
</file>