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blais/Downloads/outbreaks/data/"/>
    </mc:Choice>
  </mc:AlternateContent>
  <bookViews>
    <workbookView xWindow="1480" yWindow="640" windowWidth="26880" windowHeight="157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185" i="1" l="1"/>
  <c r="D174" i="1"/>
  <c r="D178" i="1"/>
  <c r="D179" i="1"/>
  <c r="D175" i="1"/>
  <c r="D46" i="1"/>
  <c r="D184" i="1"/>
  <c r="D176" i="1"/>
  <c r="D182" i="1"/>
  <c r="D43" i="1"/>
  <c r="D183" i="1"/>
  <c r="D181" i="1"/>
  <c r="D180" i="1"/>
  <c r="D173" i="1"/>
  <c r="D13" i="1"/>
  <c r="D18" i="1"/>
  <c r="D20" i="1"/>
  <c r="D95" i="1"/>
  <c r="D2" i="1"/>
  <c r="D9" i="1"/>
  <c r="D11" i="1"/>
  <c r="D17" i="1"/>
  <c r="D23" i="1"/>
  <c r="D24" i="1"/>
  <c r="D32" i="1"/>
  <c r="D33" i="1"/>
  <c r="D35" i="1"/>
  <c r="D47" i="1"/>
  <c r="D65" i="1"/>
  <c r="D75" i="1"/>
  <c r="D98" i="1"/>
  <c r="D117" i="1"/>
  <c r="D6" i="1"/>
  <c r="D15" i="1"/>
  <c r="D21" i="1"/>
  <c r="D27" i="1"/>
  <c r="D45" i="1"/>
  <c r="D57" i="1"/>
  <c r="D59" i="1"/>
  <c r="D79" i="1"/>
  <c r="D83" i="1"/>
  <c r="D94" i="1"/>
  <c r="D157" i="1"/>
  <c r="D187" i="1"/>
  <c r="D3" i="1"/>
  <c r="D19" i="1"/>
  <c r="D22" i="1"/>
  <c r="D40" i="1"/>
  <c r="D107" i="1"/>
  <c r="D146" i="1"/>
  <c r="D189" i="1"/>
  <c r="D8" i="1"/>
  <c r="D16" i="1"/>
  <c r="D34" i="1"/>
  <c r="D48" i="1"/>
  <c r="D154" i="1"/>
  <c r="D12" i="1"/>
  <c r="D29" i="1"/>
  <c r="D31" i="1"/>
  <c r="D36" i="1"/>
  <c r="D38" i="1"/>
  <c r="D7" i="1"/>
  <c r="D10" i="1"/>
  <c r="D44" i="1"/>
  <c r="D5" i="1"/>
  <c r="D42" i="1"/>
  <c r="D74" i="1"/>
  <c r="D78" i="1"/>
  <c r="D80" i="1"/>
  <c r="D4" i="1"/>
  <c r="D50" i="1"/>
  <c r="D71" i="1"/>
  <c r="D39" i="1"/>
  <c r="D53" i="1"/>
  <c r="D64" i="1"/>
  <c r="D76" i="1"/>
  <c r="D137" i="1"/>
  <c r="D14" i="1"/>
  <c r="D25" i="1"/>
  <c r="D26" i="1"/>
  <c r="D28" i="1"/>
  <c r="D30" i="1"/>
  <c r="D54" i="1"/>
  <c r="D60" i="1"/>
  <c r="D69" i="1"/>
  <c r="D81" i="1"/>
  <c r="D85" i="1"/>
  <c r="D97" i="1"/>
  <c r="D108" i="1"/>
  <c r="D131" i="1"/>
  <c r="D37" i="1"/>
  <c r="D49" i="1"/>
  <c r="D52" i="1"/>
  <c r="D56" i="1"/>
  <c r="D58" i="1"/>
  <c r="D62" i="1"/>
  <c r="D66" i="1"/>
  <c r="D72" i="1"/>
  <c r="D73" i="1"/>
  <c r="D82" i="1"/>
  <c r="D84" i="1"/>
  <c r="D99" i="1"/>
  <c r="D112" i="1"/>
  <c r="D115" i="1"/>
  <c r="D116" i="1"/>
  <c r="D120" i="1"/>
  <c r="D135" i="1"/>
  <c r="D138" i="1"/>
  <c r="D139" i="1"/>
  <c r="D147" i="1"/>
  <c r="D51" i="1"/>
  <c r="D55" i="1"/>
  <c r="D61" i="1"/>
  <c r="D63" i="1"/>
  <c r="D68" i="1"/>
  <c r="D86" i="1"/>
  <c r="D88" i="1"/>
  <c r="D89" i="1"/>
  <c r="D90" i="1"/>
  <c r="D91" i="1"/>
  <c r="D118" i="1"/>
  <c r="D119" i="1"/>
  <c r="D41" i="1"/>
  <c r="D67" i="1"/>
  <c r="D77" i="1"/>
  <c r="D87" i="1"/>
  <c r="D92" i="1"/>
  <c r="D101" i="1"/>
  <c r="D103" i="1"/>
  <c r="D104" i="1"/>
  <c r="D113" i="1"/>
  <c r="D124" i="1"/>
  <c r="D129" i="1"/>
  <c r="D133" i="1"/>
  <c r="D148" i="1"/>
  <c r="D149" i="1"/>
  <c r="D155" i="1"/>
  <c r="D186" i="1"/>
  <c r="D93" i="1"/>
  <c r="D96" i="1"/>
  <c r="D100" i="1"/>
  <c r="D102" i="1"/>
  <c r="D105" i="1"/>
  <c r="D109" i="1"/>
  <c r="D111" i="1"/>
  <c r="D114" i="1"/>
  <c r="D158" i="1"/>
  <c r="D159" i="1"/>
  <c r="D167" i="1"/>
  <c r="D170" i="1"/>
  <c r="D106" i="1"/>
  <c r="D110" i="1"/>
  <c r="D123" i="1"/>
  <c r="D125" i="1"/>
  <c r="D127" i="1"/>
  <c r="D130" i="1"/>
  <c r="D132" i="1"/>
  <c r="D134" i="1"/>
  <c r="D141" i="1"/>
  <c r="D143" i="1"/>
  <c r="D144" i="1"/>
  <c r="D150" i="1"/>
  <c r="D121" i="1"/>
  <c r="D122" i="1"/>
  <c r="D136" i="1"/>
  <c r="D145" i="1"/>
  <c r="D153" i="1"/>
  <c r="D126" i="1"/>
  <c r="D128" i="1"/>
  <c r="D140" i="1"/>
  <c r="D152" i="1"/>
  <c r="D171" i="1"/>
  <c r="D188" i="1"/>
  <c r="D156" i="1"/>
  <c r="D160" i="1"/>
  <c r="D169" i="1"/>
  <c r="D151" i="1"/>
  <c r="D177" i="1"/>
  <c r="D161" i="1"/>
  <c r="D162" i="1"/>
  <c r="D163" i="1"/>
  <c r="D70" i="1"/>
  <c r="D164" i="1"/>
  <c r="D165" i="1"/>
  <c r="D168" i="1"/>
  <c r="D166" i="1"/>
  <c r="D172" i="1"/>
  <c r="D142" i="1"/>
</calcChain>
</file>

<file path=xl/sharedStrings.xml><?xml version="1.0" encoding="utf-8"?>
<sst xmlns="http://schemas.openxmlformats.org/spreadsheetml/2006/main" count="578" uniqueCount="20">
  <si>
    <t>case_ID</t>
  </si>
  <si>
    <t>infector</t>
  </si>
  <si>
    <t>date_of_prodrome</t>
  </si>
  <si>
    <t>date_of_rash</t>
  </si>
  <si>
    <t>date_of_death</t>
  </si>
  <si>
    <t>age</t>
  </si>
  <si>
    <t>gender</t>
  </si>
  <si>
    <t>family_ID</t>
  </si>
  <si>
    <t>class</t>
  </si>
  <si>
    <t>complications</t>
  </si>
  <si>
    <t>x_loc</t>
  </si>
  <si>
    <t>y_loc</t>
  </si>
  <si>
    <t>f</t>
  </si>
  <si>
    <t>m</t>
  </si>
  <si>
    <t>1</t>
  </si>
  <si>
    <t>0</t>
  </si>
  <si>
    <t>2</t>
  </si>
  <si>
    <t>yes</t>
  </si>
  <si>
    <t>Column1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</si>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</sst>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N189" totalsRowShown="0" headerRowDxfId="1">
  <autoFilter ref="A1:N189"/>
  <sortState ref="A2:N189">
    <sortCondition ref="A1:A189"/>
  </sortState>
  <tableColumns count="14">
    <tableColumn id="1" name="Column1" dataDxfId="2"/>
    <tableColumn id="2" name="case_ID"/>
    <tableColumn id="3" name="infector"/>
    <tableColumn id="14" name="day" dataDxfId="0">
      <calculatedColumnFormula>Table1[[#This Row],[date_of_prodrome]]-MIN(Table1[date_of_prodrome])</calculatedColumnFormula>
    </tableColumn>
    <tableColumn id="4" name="date_of_prodrome"/>
    <tableColumn id="5" name="date_of_rash"/>
    <tableColumn id="6" name="date_of_death"/>
    <tableColumn id="7" name="age"/>
    <tableColumn id="8" name="gender"/>
    <tableColumn id="9" name="family_ID"/>
    <tableColumn id="10" name="class"/>
    <tableColumn id="11" name="complications"/>
    <tableColumn id="12" name="x_loc"/>
    <tableColumn id="13" name="y_loc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9"/>
  <sheetViews>
    <sheetView tabSelected="1" workbookViewId="0">
      <selection activeCell="F2" sqref="F2"/>
    </sheetView>
  </sheetViews>
  <sheetFormatPr baseColWidth="10" defaultColWidth="8.83203125" defaultRowHeight="15" x14ac:dyDescent="0.2"/>
  <cols>
    <col min="1" max="1" width="10.5" customWidth="1"/>
    <col min="2" max="2" width="22.6640625" customWidth="1"/>
    <col min="3" max="4" width="19.83203125" customWidth="1"/>
    <col min="5" max="5" width="20" customWidth="1"/>
    <col min="6" max="6" width="26" customWidth="1"/>
    <col min="7" max="7" width="29.6640625" customWidth="1"/>
    <col min="9" max="9" width="9" customWidth="1"/>
    <col min="10" max="10" width="10.6640625" customWidth="1"/>
    <col min="12" max="12" width="14.33203125" customWidth="1"/>
  </cols>
  <sheetData>
    <row r="1" spans="1:14" x14ac:dyDescent="0.2">
      <c r="A1" t="s">
        <v>18</v>
      </c>
      <c r="B1" s="1" t="s">
        <v>0</v>
      </c>
      <c r="C1" s="1" t="s">
        <v>1</v>
      </c>
      <c r="D1" s="1" t="s">
        <v>19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">
      <c r="A2" s="1">
        <v>1</v>
      </c>
      <c r="B2">
        <v>1</v>
      </c>
      <c r="C2">
        <v>45</v>
      </c>
      <c r="D2">
        <f>Table1[[#This Row],[date_of_prodrome]]-MIN(Table1[date_of_prodrome])</f>
        <v>22</v>
      </c>
      <c r="E2">
        <v>-39487</v>
      </c>
      <c r="F2">
        <v>-39483</v>
      </c>
      <c r="H2">
        <v>7</v>
      </c>
      <c r="I2" t="s">
        <v>12</v>
      </c>
      <c r="J2">
        <v>41</v>
      </c>
      <c r="K2" t="s">
        <v>14</v>
      </c>
      <c r="L2" t="s">
        <v>17</v>
      </c>
      <c r="M2">
        <v>142.5</v>
      </c>
      <c r="N2">
        <v>100</v>
      </c>
    </row>
    <row r="3" spans="1:14" x14ac:dyDescent="0.2">
      <c r="A3" s="1">
        <v>2</v>
      </c>
      <c r="B3">
        <v>2</v>
      </c>
      <c r="C3">
        <v>45</v>
      </c>
      <c r="D3">
        <f>Table1[[#This Row],[date_of_prodrome]]-MIN(Table1[date_of_prodrome])</f>
        <v>24</v>
      </c>
      <c r="E3">
        <v>-39485</v>
      </c>
      <c r="F3">
        <v>-39481</v>
      </c>
      <c r="H3">
        <v>6</v>
      </c>
      <c r="I3" t="s">
        <v>12</v>
      </c>
      <c r="J3">
        <v>41</v>
      </c>
      <c r="K3" t="s">
        <v>14</v>
      </c>
      <c r="L3" t="s">
        <v>17</v>
      </c>
      <c r="M3">
        <v>142.5</v>
      </c>
      <c r="N3">
        <v>100</v>
      </c>
    </row>
    <row r="4" spans="1:14" x14ac:dyDescent="0.2">
      <c r="A4" s="1">
        <v>3</v>
      </c>
      <c r="B4">
        <v>3</v>
      </c>
      <c r="C4">
        <v>172</v>
      </c>
      <c r="D4">
        <f>Table1[[#This Row],[date_of_prodrome]]-MIN(Table1[date_of_prodrome])</f>
        <v>29</v>
      </c>
      <c r="E4">
        <v>-39480</v>
      </c>
      <c r="F4">
        <v>-39476</v>
      </c>
      <c r="H4">
        <v>4</v>
      </c>
      <c r="I4" t="s">
        <v>12</v>
      </c>
      <c r="J4">
        <v>41</v>
      </c>
      <c r="K4" t="s">
        <v>15</v>
      </c>
      <c r="L4" t="s">
        <v>17</v>
      </c>
      <c r="M4">
        <v>142.5</v>
      </c>
      <c r="N4">
        <v>100</v>
      </c>
    </row>
    <row r="5" spans="1:14" x14ac:dyDescent="0.2">
      <c r="A5" s="1">
        <v>4</v>
      </c>
      <c r="B5">
        <v>4</v>
      </c>
      <c r="C5">
        <v>180</v>
      </c>
      <c r="D5">
        <f>Table1[[#This Row],[date_of_prodrome]]-MIN(Table1[date_of_prodrome])</f>
        <v>28</v>
      </c>
      <c r="E5">
        <v>-39481</v>
      </c>
      <c r="F5">
        <v>-39480</v>
      </c>
      <c r="H5">
        <v>13</v>
      </c>
      <c r="I5" t="s">
        <v>13</v>
      </c>
      <c r="J5">
        <v>61</v>
      </c>
      <c r="K5" t="s">
        <v>16</v>
      </c>
      <c r="L5" t="s">
        <v>17</v>
      </c>
      <c r="M5">
        <v>165</v>
      </c>
      <c r="N5">
        <v>102.5</v>
      </c>
    </row>
    <row r="6" spans="1:14" x14ac:dyDescent="0.2">
      <c r="A6" s="1">
        <v>5</v>
      </c>
      <c r="B6">
        <v>5</v>
      </c>
      <c r="C6">
        <v>45</v>
      </c>
      <c r="D6">
        <f>Table1[[#This Row],[date_of_prodrome]]-MIN(Table1[date_of_prodrome])</f>
        <v>23</v>
      </c>
      <c r="E6">
        <v>-39486</v>
      </c>
      <c r="F6">
        <v>-39481</v>
      </c>
      <c r="H6">
        <v>8</v>
      </c>
      <c r="I6" t="s">
        <v>12</v>
      </c>
      <c r="J6">
        <v>42</v>
      </c>
      <c r="K6" t="s">
        <v>14</v>
      </c>
      <c r="L6" t="s">
        <v>17</v>
      </c>
      <c r="M6">
        <v>145</v>
      </c>
      <c r="N6">
        <v>120</v>
      </c>
    </row>
    <row r="7" spans="1:14" x14ac:dyDescent="0.2">
      <c r="A7" s="1">
        <v>6</v>
      </c>
      <c r="B7">
        <v>6</v>
      </c>
      <c r="C7">
        <v>180</v>
      </c>
      <c r="D7">
        <f>Table1[[#This Row],[date_of_prodrome]]-MIN(Table1[date_of_prodrome])</f>
        <v>27</v>
      </c>
      <c r="E7">
        <v>-39482</v>
      </c>
      <c r="F7">
        <v>-39479</v>
      </c>
      <c r="H7">
        <v>12</v>
      </c>
      <c r="I7" t="s">
        <v>13</v>
      </c>
      <c r="J7">
        <v>42</v>
      </c>
      <c r="K7" t="s">
        <v>16</v>
      </c>
      <c r="L7" t="s">
        <v>17</v>
      </c>
      <c r="M7">
        <v>145</v>
      </c>
      <c r="N7">
        <v>120</v>
      </c>
    </row>
    <row r="8" spans="1:14" x14ac:dyDescent="0.2">
      <c r="A8" s="1">
        <v>7</v>
      </c>
      <c r="B8">
        <v>7</v>
      </c>
      <c r="C8">
        <v>42</v>
      </c>
      <c r="D8">
        <f>Table1[[#This Row],[date_of_prodrome]]-MIN(Table1[date_of_prodrome])</f>
        <v>25</v>
      </c>
      <c r="E8">
        <v>-39484</v>
      </c>
      <c r="F8">
        <v>-39480</v>
      </c>
      <c r="H8">
        <v>6</v>
      </c>
      <c r="I8" t="s">
        <v>13</v>
      </c>
      <c r="J8">
        <v>26</v>
      </c>
      <c r="K8" t="s">
        <v>15</v>
      </c>
      <c r="L8" t="s">
        <v>17</v>
      </c>
      <c r="M8">
        <v>272.5</v>
      </c>
      <c r="N8">
        <v>147.5</v>
      </c>
    </row>
    <row r="9" spans="1:14" x14ac:dyDescent="0.2">
      <c r="A9" s="1">
        <v>8</v>
      </c>
      <c r="B9">
        <v>8</v>
      </c>
      <c r="C9">
        <v>45</v>
      </c>
      <c r="D9">
        <f>Table1[[#This Row],[date_of_prodrome]]-MIN(Table1[date_of_prodrome])</f>
        <v>22</v>
      </c>
      <c r="E9">
        <v>-39487</v>
      </c>
      <c r="F9">
        <v>-39482</v>
      </c>
      <c r="H9">
        <v>10</v>
      </c>
      <c r="I9" t="s">
        <v>13</v>
      </c>
      <c r="J9">
        <v>44</v>
      </c>
      <c r="K9" t="s">
        <v>14</v>
      </c>
      <c r="L9" t="s">
        <v>17</v>
      </c>
      <c r="M9">
        <v>97.5</v>
      </c>
      <c r="N9">
        <v>155</v>
      </c>
    </row>
    <row r="10" spans="1:14" x14ac:dyDescent="0.2">
      <c r="A10" s="1">
        <v>9</v>
      </c>
      <c r="B10">
        <v>9</v>
      </c>
      <c r="C10">
        <v>182</v>
      </c>
      <c r="D10">
        <f>Table1[[#This Row],[date_of_prodrome]]-MIN(Table1[date_of_prodrome])</f>
        <v>27</v>
      </c>
      <c r="E10">
        <v>-39482</v>
      </c>
      <c r="F10">
        <v>-39478</v>
      </c>
      <c r="H10">
        <v>13</v>
      </c>
      <c r="I10" t="s">
        <v>13</v>
      </c>
      <c r="J10">
        <v>44</v>
      </c>
      <c r="K10" t="s">
        <v>16</v>
      </c>
      <c r="L10" t="s">
        <v>17</v>
      </c>
      <c r="M10">
        <v>97.5</v>
      </c>
      <c r="N10">
        <v>155</v>
      </c>
    </row>
    <row r="11" spans="1:14" x14ac:dyDescent="0.2">
      <c r="A11" s="1">
        <v>10</v>
      </c>
      <c r="B11">
        <v>10</v>
      </c>
      <c r="C11">
        <v>45</v>
      </c>
      <c r="D11">
        <f>Table1[[#This Row],[date_of_prodrome]]-MIN(Table1[date_of_prodrome])</f>
        <v>22</v>
      </c>
      <c r="E11">
        <v>-39487</v>
      </c>
      <c r="F11">
        <v>-39483</v>
      </c>
      <c r="H11">
        <v>7</v>
      </c>
      <c r="I11" t="s">
        <v>12</v>
      </c>
      <c r="J11">
        <v>29</v>
      </c>
      <c r="K11" t="s">
        <v>14</v>
      </c>
      <c r="L11" t="s">
        <v>17</v>
      </c>
      <c r="M11">
        <v>240</v>
      </c>
      <c r="N11">
        <v>75</v>
      </c>
    </row>
    <row r="12" spans="1:14" x14ac:dyDescent="0.2">
      <c r="A12" s="1">
        <v>11</v>
      </c>
      <c r="B12">
        <v>11</v>
      </c>
      <c r="C12">
        <v>182</v>
      </c>
      <c r="D12">
        <f>Table1[[#This Row],[date_of_prodrome]]-MIN(Table1[date_of_prodrome])</f>
        <v>26</v>
      </c>
      <c r="E12">
        <v>-39483</v>
      </c>
      <c r="F12">
        <v>-39478</v>
      </c>
      <c r="H12">
        <v>11</v>
      </c>
      <c r="I12" t="s">
        <v>12</v>
      </c>
      <c r="J12">
        <v>27</v>
      </c>
      <c r="K12" t="s">
        <v>16</v>
      </c>
      <c r="L12" t="s">
        <v>17</v>
      </c>
      <c r="M12">
        <v>270</v>
      </c>
      <c r="N12">
        <v>135</v>
      </c>
    </row>
    <row r="13" spans="1:14" x14ac:dyDescent="0.2">
      <c r="A13" s="1">
        <v>12</v>
      </c>
      <c r="B13">
        <v>12</v>
      </c>
      <c r="C13">
        <v>45</v>
      </c>
      <c r="D13">
        <f>Table1[[#This Row],[date_of_prodrome]]-MIN(Table1[date_of_prodrome])</f>
        <v>21</v>
      </c>
      <c r="E13">
        <v>-39488</v>
      </c>
      <c r="F13">
        <v>-39483</v>
      </c>
      <c r="H13">
        <v>7</v>
      </c>
      <c r="I13" t="s">
        <v>12</v>
      </c>
      <c r="J13">
        <v>32</v>
      </c>
      <c r="K13" t="s">
        <v>14</v>
      </c>
      <c r="L13" t="s">
        <v>17</v>
      </c>
      <c r="M13">
        <v>195</v>
      </c>
      <c r="N13">
        <v>27.5</v>
      </c>
    </row>
    <row r="14" spans="1:14" x14ac:dyDescent="0.2">
      <c r="A14" s="1">
        <v>13</v>
      </c>
      <c r="B14">
        <v>13</v>
      </c>
      <c r="C14">
        <v>12</v>
      </c>
      <c r="D14">
        <f>Table1[[#This Row],[date_of_prodrome]]-MIN(Table1[date_of_prodrome])</f>
        <v>31</v>
      </c>
      <c r="E14">
        <v>-39478</v>
      </c>
      <c r="F14">
        <v>-39473</v>
      </c>
      <c r="H14">
        <v>13</v>
      </c>
      <c r="I14" t="s">
        <v>13</v>
      </c>
      <c r="J14">
        <v>32</v>
      </c>
      <c r="K14" t="s">
        <v>16</v>
      </c>
      <c r="L14" t="s">
        <v>17</v>
      </c>
      <c r="M14">
        <v>195</v>
      </c>
      <c r="N14">
        <v>27.5</v>
      </c>
    </row>
    <row r="15" spans="1:14" x14ac:dyDescent="0.2">
      <c r="A15" s="1">
        <v>14</v>
      </c>
      <c r="B15">
        <v>14</v>
      </c>
      <c r="C15">
        <v>181</v>
      </c>
      <c r="D15">
        <f>Table1[[#This Row],[date_of_prodrome]]-MIN(Table1[date_of_prodrome])</f>
        <v>23</v>
      </c>
      <c r="E15">
        <v>-39486</v>
      </c>
      <c r="F15">
        <v>-39479</v>
      </c>
      <c r="H15">
        <v>13</v>
      </c>
      <c r="I15" t="s">
        <v>12</v>
      </c>
      <c r="J15">
        <v>22</v>
      </c>
      <c r="K15" t="s">
        <v>16</v>
      </c>
      <c r="L15" t="s">
        <v>17</v>
      </c>
      <c r="M15">
        <v>227.5</v>
      </c>
      <c r="N15">
        <v>185</v>
      </c>
    </row>
    <row r="16" spans="1:14" x14ac:dyDescent="0.2">
      <c r="A16" s="1">
        <v>15</v>
      </c>
      <c r="B16">
        <v>15</v>
      </c>
      <c r="C16">
        <v>45</v>
      </c>
      <c r="D16">
        <f>Table1[[#This Row],[date_of_prodrome]]-MIN(Table1[date_of_prodrome])</f>
        <v>25</v>
      </c>
      <c r="E16">
        <v>-39484</v>
      </c>
      <c r="F16">
        <v>-39479</v>
      </c>
      <c r="H16">
        <v>8</v>
      </c>
      <c r="I16" t="s">
        <v>13</v>
      </c>
      <c r="J16">
        <v>22</v>
      </c>
      <c r="K16" t="s">
        <v>14</v>
      </c>
      <c r="L16" t="s">
        <v>17</v>
      </c>
      <c r="M16">
        <v>227.5</v>
      </c>
      <c r="N16">
        <v>185</v>
      </c>
    </row>
    <row r="17" spans="1:14" x14ac:dyDescent="0.2">
      <c r="A17" s="1">
        <v>16</v>
      </c>
      <c r="B17">
        <v>16</v>
      </c>
      <c r="C17">
        <v>181</v>
      </c>
      <c r="D17">
        <f>Table1[[#This Row],[date_of_prodrome]]-MIN(Table1[date_of_prodrome])</f>
        <v>22</v>
      </c>
      <c r="E17">
        <v>-39487</v>
      </c>
      <c r="F17">
        <v>-39483</v>
      </c>
      <c r="H17">
        <v>15</v>
      </c>
      <c r="I17" t="s">
        <v>12</v>
      </c>
      <c r="J17">
        <v>43</v>
      </c>
      <c r="K17" t="s">
        <v>16</v>
      </c>
      <c r="L17" t="s">
        <v>17</v>
      </c>
      <c r="M17">
        <v>172.5</v>
      </c>
      <c r="N17">
        <v>172.5</v>
      </c>
    </row>
    <row r="18" spans="1:14" x14ac:dyDescent="0.2">
      <c r="A18" s="1">
        <v>17</v>
      </c>
      <c r="B18">
        <v>17</v>
      </c>
      <c r="C18">
        <v>181</v>
      </c>
      <c r="D18">
        <f>Table1[[#This Row],[date_of_prodrome]]-MIN(Table1[date_of_prodrome])</f>
        <v>21</v>
      </c>
      <c r="E18">
        <v>-39488</v>
      </c>
      <c r="F18">
        <v>-39483</v>
      </c>
      <c r="H18">
        <v>10</v>
      </c>
      <c r="I18" t="s">
        <v>12</v>
      </c>
      <c r="J18">
        <v>43</v>
      </c>
      <c r="K18" t="s">
        <v>16</v>
      </c>
      <c r="L18" t="s">
        <v>17</v>
      </c>
      <c r="M18">
        <v>172.5</v>
      </c>
      <c r="N18">
        <v>172.5</v>
      </c>
    </row>
    <row r="19" spans="1:14" x14ac:dyDescent="0.2">
      <c r="A19" s="1">
        <v>18</v>
      </c>
      <c r="B19">
        <v>18</v>
      </c>
      <c r="C19">
        <v>175</v>
      </c>
      <c r="D19">
        <f>Table1[[#This Row],[date_of_prodrome]]-MIN(Table1[date_of_prodrome])</f>
        <v>24</v>
      </c>
      <c r="E19">
        <v>-39485</v>
      </c>
      <c r="F19">
        <v>-39481</v>
      </c>
      <c r="H19">
        <v>2</v>
      </c>
      <c r="I19" t="s">
        <v>12</v>
      </c>
      <c r="J19">
        <v>43</v>
      </c>
      <c r="K19" t="s">
        <v>15</v>
      </c>
      <c r="L19" t="s">
        <v>17</v>
      </c>
      <c r="M19">
        <v>172.5</v>
      </c>
      <c r="N19">
        <v>172.5</v>
      </c>
    </row>
    <row r="20" spans="1:14" x14ac:dyDescent="0.2">
      <c r="A20" s="1">
        <v>19</v>
      </c>
      <c r="B20">
        <v>19</v>
      </c>
      <c r="C20">
        <v>181</v>
      </c>
      <c r="D20">
        <f>Table1[[#This Row],[date_of_prodrome]]-MIN(Table1[date_of_prodrome])</f>
        <v>21</v>
      </c>
      <c r="E20">
        <v>-39488</v>
      </c>
      <c r="F20">
        <v>-39484</v>
      </c>
      <c r="H20">
        <v>11</v>
      </c>
      <c r="I20" t="s">
        <v>13</v>
      </c>
      <c r="J20">
        <v>11</v>
      </c>
      <c r="K20" t="s">
        <v>16</v>
      </c>
      <c r="L20" t="s">
        <v>17</v>
      </c>
      <c r="M20">
        <v>167.5</v>
      </c>
      <c r="N20">
        <v>5</v>
      </c>
    </row>
    <row r="21" spans="1:14" x14ac:dyDescent="0.2">
      <c r="A21" s="1">
        <v>20</v>
      </c>
      <c r="B21">
        <v>20</v>
      </c>
      <c r="C21">
        <v>181</v>
      </c>
      <c r="D21">
        <f>Table1[[#This Row],[date_of_prodrome]]-MIN(Table1[date_of_prodrome])</f>
        <v>23</v>
      </c>
      <c r="E21">
        <v>-39486</v>
      </c>
      <c r="F21">
        <v>-39481</v>
      </c>
      <c r="H21">
        <v>10</v>
      </c>
      <c r="I21" t="s">
        <v>13</v>
      </c>
      <c r="J21">
        <v>11</v>
      </c>
      <c r="K21" t="s">
        <v>16</v>
      </c>
      <c r="L21" t="s">
        <v>17</v>
      </c>
      <c r="M21">
        <v>167.5</v>
      </c>
      <c r="N21">
        <v>5</v>
      </c>
    </row>
    <row r="22" spans="1:14" x14ac:dyDescent="0.2">
      <c r="A22" s="1">
        <v>21</v>
      </c>
      <c r="B22">
        <v>21</v>
      </c>
      <c r="C22">
        <v>181</v>
      </c>
      <c r="D22">
        <f>Table1[[#This Row],[date_of_prodrome]]-MIN(Table1[date_of_prodrome])</f>
        <v>24</v>
      </c>
      <c r="E22">
        <v>-39485</v>
      </c>
      <c r="F22">
        <v>-39479</v>
      </c>
      <c r="H22">
        <v>13</v>
      </c>
      <c r="I22" t="s">
        <v>12</v>
      </c>
      <c r="J22">
        <v>11</v>
      </c>
      <c r="K22" t="s">
        <v>16</v>
      </c>
      <c r="L22" t="s">
        <v>17</v>
      </c>
      <c r="M22">
        <v>167.5</v>
      </c>
      <c r="N22">
        <v>5</v>
      </c>
    </row>
    <row r="23" spans="1:14" x14ac:dyDescent="0.2">
      <c r="A23" s="1">
        <v>22</v>
      </c>
      <c r="B23">
        <v>22</v>
      </c>
      <c r="C23">
        <v>45</v>
      </c>
      <c r="D23">
        <f>Table1[[#This Row],[date_of_prodrome]]-MIN(Table1[date_of_prodrome])</f>
        <v>22</v>
      </c>
      <c r="E23">
        <v>-39487</v>
      </c>
      <c r="F23">
        <v>-39483</v>
      </c>
      <c r="H23">
        <v>10</v>
      </c>
      <c r="I23" t="s">
        <v>12</v>
      </c>
      <c r="J23">
        <v>35</v>
      </c>
      <c r="K23" t="s">
        <v>14</v>
      </c>
      <c r="L23" t="s">
        <v>17</v>
      </c>
      <c r="M23">
        <v>167.5</v>
      </c>
      <c r="N23">
        <v>5</v>
      </c>
    </row>
    <row r="24" spans="1:14" x14ac:dyDescent="0.2">
      <c r="A24" s="1">
        <v>23</v>
      </c>
      <c r="B24">
        <v>23</v>
      </c>
      <c r="C24">
        <v>45</v>
      </c>
      <c r="D24">
        <f>Table1[[#This Row],[date_of_prodrome]]-MIN(Table1[date_of_prodrome])</f>
        <v>22</v>
      </c>
      <c r="E24">
        <v>-39487</v>
      </c>
      <c r="F24">
        <v>-39483</v>
      </c>
      <c r="H24">
        <v>7</v>
      </c>
      <c r="I24" t="s">
        <v>12</v>
      </c>
      <c r="J24">
        <v>35</v>
      </c>
      <c r="K24" t="s">
        <v>14</v>
      </c>
      <c r="L24" t="s">
        <v>17</v>
      </c>
      <c r="M24">
        <v>167.5</v>
      </c>
      <c r="N24">
        <v>5</v>
      </c>
    </row>
    <row r="25" spans="1:14" x14ac:dyDescent="0.2">
      <c r="A25" s="1">
        <v>24</v>
      </c>
      <c r="B25">
        <v>24</v>
      </c>
      <c r="C25">
        <v>22</v>
      </c>
      <c r="D25">
        <f>Table1[[#This Row],[date_of_prodrome]]-MIN(Table1[date_of_prodrome])</f>
        <v>31</v>
      </c>
      <c r="E25">
        <v>-39478</v>
      </c>
      <c r="F25">
        <v>-39474</v>
      </c>
      <c r="H25">
        <v>4</v>
      </c>
      <c r="I25" t="s">
        <v>13</v>
      </c>
      <c r="J25">
        <v>35</v>
      </c>
      <c r="K25" t="s">
        <v>15</v>
      </c>
      <c r="L25" t="s">
        <v>17</v>
      </c>
      <c r="M25">
        <v>167.5</v>
      </c>
      <c r="N25">
        <v>5</v>
      </c>
    </row>
    <row r="26" spans="1:14" x14ac:dyDescent="0.2">
      <c r="A26" s="1">
        <v>25</v>
      </c>
      <c r="B26">
        <v>25</v>
      </c>
      <c r="C26">
        <v>22</v>
      </c>
      <c r="D26">
        <f>Table1[[#This Row],[date_of_prodrome]]-MIN(Table1[date_of_prodrome])</f>
        <v>31</v>
      </c>
      <c r="E26">
        <v>-39478</v>
      </c>
      <c r="F26">
        <v>-39474</v>
      </c>
      <c r="H26">
        <v>12</v>
      </c>
      <c r="I26" t="s">
        <v>12</v>
      </c>
      <c r="J26">
        <v>35</v>
      </c>
      <c r="K26" t="s">
        <v>16</v>
      </c>
      <c r="L26" t="s">
        <v>17</v>
      </c>
      <c r="M26">
        <v>167.5</v>
      </c>
      <c r="N26">
        <v>5</v>
      </c>
    </row>
    <row r="27" spans="1:14" x14ac:dyDescent="0.2">
      <c r="A27" s="1">
        <v>26</v>
      </c>
      <c r="B27">
        <v>26</v>
      </c>
      <c r="C27">
        <v>45</v>
      </c>
      <c r="D27">
        <f>Table1[[#This Row],[date_of_prodrome]]-MIN(Table1[date_of_prodrome])</f>
        <v>23</v>
      </c>
      <c r="E27">
        <v>-39486</v>
      </c>
      <c r="F27">
        <v>-39481</v>
      </c>
      <c r="H27">
        <v>7</v>
      </c>
      <c r="I27" t="s">
        <v>13</v>
      </c>
      <c r="J27">
        <v>67</v>
      </c>
      <c r="K27" t="s">
        <v>14</v>
      </c>
      <c r="L27" t="s">
        <v>17</v>
      </c>
      <c r="M27">
        <v>7.5</v>
      </c>
      <c r="N27">
        <v>37.5</v>
      </c>
    </row>
    <row r="28" spans="1:14" x14ac:dyDescent="0.2">
      <c r="A28" s="1">
        <v>27</v>
      </c>
      <c r="B28">
        <v>27</v>
      </c>
      <c r="C28">
        <v>10</v>
      </c>
      <c r="D28">
        <f>Table1[[#This Row],[date_of_prodrome]]-MIN(Table1[date_of_prodrome])</f>
        <v>31</v>
      </c>
      <c r="E28">
        <v>-39478</v>
      </c>
      <c r="F28">
        <v>-39476</v>
      </c>
      <c r="G28">
        <v>-39464</v>
      </c>
      <c r="H28">
        <v>5</v>
      </c>
      <c r="I28" t="s">
        <v>13</v>
      </c>
      <c r="J28">
        <v>29</v>
      </c>
      <c r="K28" t="s">
        <v>15</v>
      </c>
      <c r="L28" t="s">
        <v>17</v>
      </c>
      <c r="M28">
        <v>240</v>
      </c>
      <c r="N28">
        <v>75</v>
      </c>
    </row>
    <row r="29" spans="1:14" x14ac:dyDescent="0.2">
      <c r="A29" s="1">
        <v>28</v>
      </c>
      <c r="B29">
        <v>28</v>
      </c>
      <c r="C29">
        <v>180</v>
      </c>
      <c r="D29">
        <f>Table1[[#This Row],[date_of_prodrome]]-MIN(Table1[date_of_prodrome])</f>
        <v>26</v>
      </c>
      <c r="E29">
        <v>-39483</v>
      </c>
      <c r="F29">
        <v>-39478</v>
      </c>
      <c r="H29">
        <v>10</v>
      </c>
      <c r="I29" t="s">
        <v>12</v>
      </c>
      <c r="J29">
        <v>65</v>
      </c>
      <c r="K29" t="s">
        <v>16</v>
      </c>
      <c r="L29" t="s">
        <v>17</v>
      </c>
      <c r="M29">
        <v>15</v>
      </c>
      <c r="N29">
        <v>47.5</v>
      </c>
    </row>
    <row r="30" spans="1:14" x14ac:dyDescent="0.2">
      <c r="A30" s="1">
        <v>29</v>
      </c>
      <c r="B30">
        <v>29</v>
      </c>
      <c r="C30">
        <v>31</v>
      </c>
      <c r="D30">
        <f>Table1[[#This Row],[date_of_prodrome]]-MIN(Table1[date_of_prodrome])</f>
        <v>31</v>
      </c>
      <c r="E30">
        <v>-39478</v>
      </c>
      <c r="F30">
        <v>-39476</v>
      </c>
      <c r="H30">
        <v>13</v>
      </c>
      <c r="I30" t="s">
        <v>13</v>
      </c>
      <c r="J30">
        <v>15</v>
      </c>
      <c r="K30" t="s">
        <v>16</v>
      </c>
      <c r="L30" t="s">
        <v>17</v>
      </c>
      <c r="M30">
        <v>125</v>
      </c>
      <c r="N30">
        <v>187.5</v>
      </c>
    </row>
    <row r="31" spans="1:14" x14ac:dyDescent="0.2">
      <c r="A31" s="1">
        <v>30</v>
      </c>
      <c r="B31">
        <v>30</v>
      </c>
      <c r="C31">
        <v>45</v>
      </c>
      <c r="D31">
        <f>Table1[[#This Row],[date_of_prodrome]]-MIN(Table1[date_of_prodrome])</f>
        <v>26</v>
      </c>
      <c r="E31">
        <v>-39483</v>
      </c>
      <c r="F31">
        <v>-39479</v>
      </c>
      <c r="H31">
        <v>11</v>
      </c>
      <c r="I31" t="s">
        <v>12</v>
      </c>
      <c r="J31">
        <v>15</v>
      </c>
      <c r="K31" t="s">
        <v>16</v>
      </c>
      <c r="L31" t="s">
        <v>17</v>
      </c>
      <c r="M31">
        <v>125</v>
      </c>
      <c r="N31">
        <v>187.5</v>
      </c>
    </row>
    <row r="32" spans="1:14" x14ac:dyDescent="0.2">
      <c r="A32" s="1">
        <v>31</v>
      </c>
      <c r="B32">
        <v>31</v>
      </c>
      <c r="C32">
        <v>45</v>
      </c>
      <c r="D32">
        <f>Table1[[#This Row],[date_of_prodrome]]-MIN(Table1[date_of_prodrome])</f>
        <v>22</v>
      </c>
      <c r="E32">
        <v>-39487</v>
      </c>
      <c r="F32">
        <v>-39484</v>
      </c>
      <c r="H32">
        <v>9</v>
      </c>
      <c r="I32" t="s">
        <v>12</v>
      </c>
      <c r="J32">
        <v>15</v>
      </c>
      <c r="K32" t="s">
        <v>14</v>
      </c>
      <c r="L32" t="s">
        <v>17</v>
      </c>
      <c r="M32">
        <v>125</v>
      </c>
      <c r="N32">
        <v>187.5</v>
      </c>
    </row>
    <row r="33" spans="1:14" x14ac:dyDescent="0.2">
      <c r="A33" s="1">
        <v>32</v>
      </c>
      <c r="B33">
        <v>32</v>
      </c>
      <c r="C33">
        <v>45</v>
      </c>
      <c r="D33">
        <f>Table1[[#This Row],[date_of_prodrome]]-MIN(Table1[date_of_prodrome])</f>
        <v>22</v>
      </c>
      <c r="E33">
        <v>-39487</v>
      </c>
      <c r="F33">
        <v>-39484</v>
      </c>
      <c r="H33">
        <v>7</v>
      </c>
      <c r="I33" t="s">
        <v>13</v>
      </c>
      <c r="J33">
        <v>15</v>
      </c>
      <c r="K33" t="s">
        <v>14</v>
      </c>
      <c r="L33" t="s">
        <v>17</v>
      </c>
      <c r="M33">
        <v>125</v>
      </c>
      <c r="N33">
        <v>187.5</v>
      </c>
    </row>
    <row r="34" spans="1:14" x14ac:dyDescent="0.2">
      <c r="A34" s="1">
        <v>33</v>
      </c>
      <c r="B34">
        <v>33</v>
      </c>
      <c r="C34">
        <v>45</v>
      </c>
      <c r="D34">
        <f>Table1[[#This Row],[date_of_prodrome]]-MIN(Table1[date_of_prodrome])</f>
        <v>25</v>
      </c>
      <c r="E34">
        <v>-39484</v>
      </c>
      <c r="F34">
        <v>-39482</v>
      </c>
      <c r="H34">
        <v>7</v>
      </c>
      <c r="I34" t="s">
        <v>12</v>
      </c>
      <c r="J34">
        <v>1</v>
      </c>
      <c r="K34" t="s">
        <v>14</v>
      </c>
      <c r="L34" t="s">
        <v>17</v>
      </c>
      <c r="M34">
        <v>125</v>
      </c>
      <c r="N34">
        <v>187.5</v>
      </c>
    </row>
    <row r="35" spans="1:14" x14ac:dyDescent="0.2">
      <c r="A35" s="1">
        <v>34</v>
      </c>
      <c r="B35">
        <v>34</v>
      </c>
      <c r="C35">
        <v>181</v>
      </c>
      <c r="D35">
        <f>Table1[[#This Row],[date_of_prodrome]]-MIN(Table1[date_of_prodrome])</f>
        <v>22</v>
      </c>
      <c r="E35">
        <v>-39487</v>
      </c>
      <c r="F35">
        <v>-39482</v>
      </c>
      <c r="H35">
        <v>11</v>
      </c>
      <c r="I35" t="s">
        <v>13</v>
      </c>
      <c r="J35">
        <v>1</v>
      </c>
      <c r="K35" t="s">
        <v>16</v>
      </c>
      <c r="L35" t="s">
        <v>17</v>
      </c>
      <c r="M35">
        <v>125</v>
      </c>
      <c r="N35">
        <v>187.5</v>
      </c>
    </row>
    <row r="36" spans="1:14" x14ac:dyDescent="0.2">
      <c r="A36" s="1">
        <v>35</v>
      </c>
      <c r="B36">
        <v>35</v>
      </c>
      <c r="C36">
        <v>182</v>
      </c>
      <c r="D36">
        <f>Table1[[#This Row],[date_of_prodrome]]-MIN(Table1[date_of_prodrome])</f>
        <v>26</v>
      </c>
      <c r="E36">
        <v>-39483</v>
      </c>
      <c r="F36">
        <v>-39478</v>
      </c>
      <c r="H36">
        <v>13</v>
      </c>
      <c r="I36" t="s">
        <v>12</v>
      </c>
      <c r="J36">
        <v>10</v>
      </c>
      <c r="K36" t="s">
        <v>16</v>
      </c>
      <c r="L36" t="s">
        <v>17</v>
      </c>
      <c r="M36">
        <v>190</v>
      </c>
      <c r="N36">
        <v>115</v>
      </c>
    </row>
    <row r="37" spans="1:14" x14ac:dyDescent="0.2">
      <c r="A37" s="1">
        <v>36</v>
      </c>
      <c r="B37">
        <v>36</v>
      </c>
      <c r="C37">
        <v>34</v>
      </c>
      <c r="D37">
        <f>Table1[[#This Row],[date_of_prodrome]]-MIN(Table1[date_of_prodrome])</f>
        <v>32</v>
      </c>
      <c r="E37">
        <v>-39477</v>
      </c>
      <c r="F37">
        <v>-39473</v>
      </c>
      <c r="H37">
        <v>11</v>
      </c>
      <c r="I37" t="s">
        <v>13</v>
      </c>
      <c r="J37">
        <v>46</v>
      </c>
      <c r="K37" t="s">
        <v>16</v>
      </c>
      <c r="L37" t="s">
        <v>17</v>
      </c>
      <c r="M37">
        <v>280</v>
      </c>
      <c r="N37">
        <v>192.5</v>
      </c>
    </row>
    <row r="38" spans="1:14" x14ac:dyDescent="0.2">
      <c r="A38" s="1">
        <v>37</v>
      </c>
      <c r="B38">
        <v>37</v>
      </c>
      <c r="C38">
        <v>182</v>
      </c>
      <c r="D38">
        <f>Table1[[#This Row],[date_of_prodrome]]-MIN(Table1[date_of_prodrome])</f>
        <v>26</v>
      </c>
      <c r="E38">
        <v>-39483</v>
      </c>
      <c r="F38">
        <v>-39476</v>
      </c>
      <c r="H38">
        <v>13</v>
      </c>
      <c r="I38" t="s">
        <v>13</v>
      </c>
      <c r="J38">
        <v>46</v>
      </c>
      <c r="K38" t="s">
        <v>16</v>
      </c>
      <c r="L38" t="s">
        <v>17</v>
      </c>
      <c r="M38">
        <v>280</v>
      </c>
      <c r="N38">
        <v>192.5</v>
      </c>
    </row>
    <row r="39" spans="1:14" x14ac:dyDescent="0.2">
      <c r="A39" s="1">
        <v>38</v>
      </c>
      <c r="B39">
        <v>38</v>
      </c>
      <c r="C39">
        <v>17</v>
      </c>
      <c r="D39">
        <f>Table1[[#This Row],[date_of_prodrome]]-MIN(Table1[date_of_prodrome])</f>
        <v>30</v>
      </c>
      <c r="E39">
        <v>-39479</v>
      </c>
      <c r="F39">
        <v>-39473</v>
      </c>
      <c r="H39">
        <v>12</v>
      </c>
      <c r="I39" t="s">
        <v>12</v>
      </c>
      <c r="J39">
        <v>54</v>
      </c>
      <c r="K39" t="s">
        <v>16</v>
      </c>
      <c r="L39" t="s">
        <v>17</v>
      </c>
      <c r="M39">
        <v>280</v>
      </c>
      <c r="N39">
        <v>192.5</v>
      </c>
    </row>
    <row r="40" spans="1:14" x14ac:dyDescent="0.2">
      <c r="A40" s="1">
        <v>39</v>
      </c>
      <c r="B40">
        <v>39</v>
      </c>
      <c r="C40">
        <v>45</v>
      </c>
      <c r="D40">
        <f>Table1[[#This Row],[date_of_prodrome]]-MIN(Table1[date_of_prodrome])</f>
        <v>24</v>
      </c>
      <c r="E40">
        <v>-39485</v>
      </c>
      <c r="F40">
        <v>-39482</v>
      </c>
      <c r="H40">
        <v>10</v>
      </c>
      <c r="I40" t="s">
        <v>13</v>
      </c>
      <c r="J40">
        <v>5</v>
      </c>
      <c r="K40" t="s">
        <v>14</v>
      </c>
      <c r="L40" t="s">
        <v>17</v>
      </c>
      <c r="M40">
        <v>227.5</v>
      </c>
      <c r="N40">
        <v>217.5</v>
      </c>
    </row>
    <row r="41" spans="1:14" x14ac:dyDescent="0.2">
      <c r="A41" s="1">
        <v>40</v>
      </c>
      <c r="B41">
        <v>40</v>
      </c>
      <c r="C41">
        <v>93</v>
      </c>
      <c r="D41">
        <f>Table1[[#This Row],[date_of_prodrome]]-MIN(Table1[date_of_prodrome])</f>
        <v>34</v>
      </c>
      <c r="E41">
        <v>-39475</v>
      </c>
      <c r="F41">
        <v>-39471</v>
      </c>
      <c r="H41">
        <v>13</v>
      </c>
      <c r="I41" t="s">
        <v>13</v>
      </c>
      <c r="J41">
        <v>36</v>
      </c>
      <c r="K41" t="s">
        <v>16</v>
      </c>
      <c r="L41" t="s">
        <v>17</v>
      </c>
      <c r="M41">
        <v>162.5</v>
      </c>
      <c r="N41">
        <v>47.5</v>
      </c>
    </row>
    <row r="42" spans="1:14" x14ac:dyDescent="0.2">
      <c r="A42" s="1">
        <v>41</v>
      </c>
      <c r="B42">
        <v>41</v>
      </c>
      <c r="C42">
        <v>180</v>
      </c>
      <c r="D42">
        <f>Table1[[#This Row],[date_of_prodrome]]-MIN(Table1[date_of_prodrome])</f>
        <v>28</v>
      </c>
      <c r="E42">
        <v>-39481</v>
      </c>
      <c r="F42">
        <v>-39479</v>
      </c>
      <c r="H42">
        <v>12</v>
      </c>
      <c r="I42" t="s">
        <v>13</v>
      </c>
      <c r="J42">
        <v>59</v>
      </c>
      <c r="K42" t="s">
        <v>16</v>
      </c>
      <c r="L42" t="s">
        <v>17</v>
      </c>
      <c r="M42">
        <v>185</v>
      </c>
      <c r="N42">
        <v>80</v>
      </c>
    </row>
    <row r="43" spans="1:14" x14ac:dyDescent="0.2">
      <c r="A43" s="1">
        <v>42</v>
      </c>
      <c r="B43">
        <v>42</v>
      </c>
      <c r="C43">
        <v>178</v>
      </c>
      <c r="D43">
        <f>Table1[[#This Row],[date_of_prodrome]]-MIN(Table1[date_of_prodrome])</f>
        <v>16</v>
      </c>
      <c r="E43">
        <v>-39493</v>
      </c>
      <c r="F43">
        <v>-39489</v>
      </c>
      <c r="H43">
        <v>4</v>
      </c>
      <c r="I43" t="s">
        <v>12</v>
      </c>
      <c r="J43">
        <v>33</v>
      </c>
      <c r="K43" t="s">
        <v>15</v>
      </c>
      <c r="L43" t="s">
        <v>17</v>
      </c>
      <c r="M43">
        <v>170</v>
      </c>
      <c r="N43">
        <v>17.5</v>
      </c>
    </row>
    <row r="44" spans="1:14" x14ac:dyDescent="0.2">
      <c r="A44" s="1">
        <v>43</v>
      </c>
      <c r="B44">
        <v>43</v>
      </c>
      <c r="C44">
        <v>42</v>
      </c>
      <c r="D44">
        <f>Table1[[#This Row],[date_of_prodrome]]-MIN(Table1[date_of_prodrome])</f>
        <v>27</v>
      </c>
      <c r="E44">
        <v>-39482</v>
      </c>
      <c r="F44">
        <v>-39478</v>
      </c>
      <c r="H44">
        <v>2</v>
      </c>
      <c r="I44" t="s">
        <v>13</v>
      </c>
      <c r="J44">
        <v>33</v>
      </c>
      <c r="K44" t="s">
        <v>15</v>
      </c>
      <c r="L44" t="s">
        <v>17</v>
      </c>
      <c r="M44">
        <v>170</v>
      </c>
      <c r="N44">
        <v>17.5</v>
      </c>
    </row>
    <row r="45" spans="1:14" x14ac:dyDescent="0.2">
      <c r="A45" s="1">
        <v>44</v>
      </c>
      <c r="B45">
        <v>44</v>
      </c>
      <c r="C45">
        <v>45</v>
      </c>
      <c r="D45">
        <f>Table1[[#This Row],[date_of_prodrome]]-MIN(Table1[date_of_prodrome])</f>
        <v>23</v>
      </c>
      <c r="E45">
        <v>-39486</v>
      </c>
      <c r="F45">
        <v>-39484</v>
      </c>
      <c r="H45">
        <v>10</v>
      </c>
      <c r="I45" t="s">
        <v>13</v>
      </c>
      <c r="J45">
        <v>45</v>
      </c>
      <c r="K45" t="s">
        <v>14</v>
      </c>
      <c r="L45" t="s">
        <v>17</v>
      </c>
      <c r="M45">
        <v>150</v>
      </c>
      <c r="N45">
        <v>15</v>
      </c>
    </row>
    <row r="46" spans="1:14" x14ac:dyDescent="0.2">
      <c r="A46" s="1">
        <v>45</v>
      </c>
      <c r="B46">
        <v>45</v>
      </c>
      <c r="C46">
        <v>184</v>
      </c>
      <c r="D46">
        <f>Table1[[#This Row],[date_of_prodrome]]-MIN(Table1[date_of_prodrome])</f>
        <v>12</v>
      </c>
      <c r="E46">
        <v>-39497</v>
      </c>
      <c r="F46">
        <v>-39495</v>
      </c>
      <c r="H46">
        <v>7</v>
      </c>
      <c r="I46" t="s">
        <v>13</v>
      </c>
      <c r="J46">
        <v>48</v>
      </c>
      <c r="K46" t="s">
        <v>14</v>
      </c>
      <c r="L46" t="s">
        <v>17</v>
      </c>
      <c r="M46">
        <v>75</v>
      </c>
      <c r="N46">
        <v>55</v>
      </c>
    </row>
    <row r="47" spans="1:14" x14ac:dyDescent="0.2">
      <c r="A47" s="1">
        <v>46</v>
      </c>
      <c r="B47">
        <v>46</v>
      </c>
      <c r="C47">
        <v>45</v>
      </c>
      <c r="D47">
        <f>Table1[[#This Row],[date_of_prodrome]]-MIN(Table1[date_of_prodrome])</f>
        <v>22</v>
      </c>
      <c r="E47">
        <v>-39487</v>
      </c>
      <c r="F47">
        <v>-39481</v>
      </c>
      <c r="H47">
        <v>13</v>
      </c>
      <c r="I47" t="s">
        <v>13</v>
      </c>
      <c r="J47">
        <v>48</v>
      </c>
      <c r="K47" t="s">
        <v>16</v>
      </c>
      <c r="L47" t="s">
        <v>17</v>
      </c>
      <c r="M47">
        <v>75</v>
      </c>
      <c r="N47">
        <v>55</v>
      </c>
    </row>
    <row r="48" spans="1:14" x14ac:dyDescent="0.2">
      <c r="A48" s="1">
        <v>47</v>
      </c>
      <c r="B48">
        <v>47</v>
      </c>
      <c r="C48">
        <v>45</v>
      </c>
      <c r="D48">
        <f>Table1[[#This Row],[date_of_prodrome]]-MIN(Table1[date_of_prodrome])</f>
        <v>25</v>
      </c>
      <c r="E48">
        <v>-39484</v>
      </c>
      <c r="F48">
        <v>-39481</v>
      </c>
      <c r="H48">
        <v>11</v>
      </c>
      <c r="I48" t="s">
        <v>12</v>
      </c>
      <c r="J48">
        <v>48</v>
      </c>
      <c r="K48" t="s">
        <v>16</v>
      </c>
      <c r="L48" t="s">
        <v>17</v>
      </c>
      <c r="M48">
        <v>75</v>
      </c>
      <c r="N48">
        <v>55</v>
      </c>
    </row>
    <row r="49" spans="1:14" x14ac:dyDescent="0.2">
      <c r="A49" s="1">
        <v>48</v>
      </c>
      <c r="B49">
        <v>48</v>
      </c>
      <c r="C49">
        <v>10</v>
      </c>
      <c r="D49">
        <f>Table1[[#This Row],[date_of_prodrome]]-MIN(Table1[date_of_prodrome])</f>
        <v>32</v>
      </c>
      <c r="E49">
        <v>-39477</v>
      </c>
      <c r="F49">
        <v>-39473</v>
      </c>
      <c r="H49">
        <v>3</v>
      </c>
      <c r="I49" t="s">
        <v>12</v>
      </c>
      <c r="J49">
        <v>29</v>
      </c>
      <c r="K49" t="s">
        <v>15</v>
      </c>
      <c r="L49" t="s">
        <v>17</v>
      </c>
      <c r="M49">
        <v>240</v>
      </c>
      <c r="N49">
        <v>75</v>
      </c>
    </row>
    <row r="50" spans="1:14" x14ac:dyDescent="0.2">
      <c r="A50" s="1">
        <v>49</v>
      </c>
      <c r="B50">
        <v>49</v>
      </c>
      <c r="C50">
        <v>17</v>
      </c>
      <c r="D50">
        <f>Table1[[#This Row],[date_of_prodrome]]-MIN(Table1[date_of_prodrome])</f>
        <v>29</v>
      </c>
      <c r="E50">
        <v>-39480</v>
      </c>
      <c r="F50">
        <v>-39472</v>
      </c>
      <c r="H50">
        <v>10</v>
      </c>
      <c r="I50" t="s">
        <v>13</v>
      </c>
      <c r="J50">
        <v>49</v>
      </c>
      <c r="K50" t="s">
        <v>16</v>
      </c>
      <c r="L50" t="s">
        <v>17</v>
      </c>
      <c r="M50">
        <v>175</v>
      </c>
      <c r="N50">
        <v>140</v>
      </c>
    </row>
    <row r="51" spans="1:14" x14ac:dyDescent="0.2">
      <c r="A51" s="1">
        <v>50</v>
      </c>
      <c r="B51">
        <v>50</v>
      </c>
      <c r="C51">
        <v>8</v>
      </c>
      <c r="D51">
        <f>Table1[[#This Row],[date_of_prodrome]]-MIN(Table1[date_of_prodrome])</f>
        <v>33</v>
      </c>
      <c r="E51">
        <v>-39476</v>
      </c>
      <c r="F51">
        <v>-39472</v>
      </c>
      <c r="H51">
        <v>6</v>
      </c>
      <c r="I51" t="s">
        <v>12</v>
      </c>
      <c r="J51">
        <v>44</v>
      </c>
      <c r="K51" t="s">
        <v>15</v>
      </c>
      <c r="L51" t="s">
        <v>17</v>
      </c>
      <c r="M51">
        <v>97.5</v>
      </c>
      <c r="N51">
        <v>155</v>
      </c>
    </row>
    <row r="52" spans="1:14" x14ac:dyDescent="0.2">
      <c r="A52" s="1">
        <v>51</v>
      </c>
      <c r="B52">
        <v>51</v>
      </c>
      <c r="C52">
        <v>31</v>
      </c>
      <c r="D52">
        <f>Table1[[#This Row],[date_of_prodrome]]-MIN(Table1[date_of_prodrome])</f>
        <v>32</v>
      </c>
      <c r="E52">
        <v>-39477</v>
      </c>
      <c r="F52">
        <v>-39473</v>
      </c>
      <c r="H52">
        <v>4</v>
      </c>
      <c r="I52" t="s">
        <v>13</v>
      </c>
      <c r="J52">
        <v>15</v>
      </c>
      <c r="K52" t="s">
        <v>15</v>
      </c>
      <c r="L52" t="s">
        <v>17</v>
      </c>
      <c r="M52">
        <v>125</v>
      </c>
      <c r="N52">
        <v>187.5</v>
      </c>
    </row>
    <row r="53" spans="1:14" x14ac:dyDescent="0.2">
      <c r="A53" s="1">
        <v>52</v>
      </c>
      <c r="B53">
        <v>52</v>
      </c>
      <c r="C53">
        <v>17</v>
      </c>
      <c r="D53">
        <f>Table1[[#This Row],[date_of_prodrome]]-MIN(Table1[date_of_prodrome])</f>
        <v>30</v>
      </c>
      <c r="E53">
        <v>-39479</v>
      </c>
      <c r="F53">
        <v>-39473</v>
      </c>
      <c r="G53">
        <v>-39466</v>
      </c>
      <c r="H53">
        <v>13</v>
      </c>
      <c r="I53" t="s">
        <v>13</v>
      </c>
      <c r="J53">
        <v>43</v>
      </c>
      <c r="K53" t="s">
        <v>16</v>
      </c>
      <c r="L53" t="s">
        <v>17</v>
      </c>
      <c r="M53">
        <v>172.5</v>
      </c>
      <c r="N53">
        <v>172.5</v>
      </c>
    </row>
    <row r="54" spans="1:14" x14ac:dyDescent="0.2">
      <c r="A54" s="1">
        <v>53</v>
      </c>
      <c r="B54">
        <v>53</v>
      </c>
      <c r="C54">
        <v>17</v>
      </c>
      <c r="D54">
        <f>Table1[[#This Row],[date_of_prodrome]]-MIN(Table1[date_of_prodrome])</f>
        <v>31</v>
      </c>
      <c r="E54">
        <v>-39478</v>
      </c>
      <c r="F54">
        <v>-39474</v>
      </c>
      <c r="H54">
        <v>6</v>
      </c>
      <c r="I54" t="s">
        <v>13</v>
      </c>
      <c r="J54">
        <v>43</v>
      </c>
      <c r="K54" t="s">
        <v>15</v>
      </c>
      <c r="L54" t="s">
        <v>17</v>
      </c>
      <c r="M54">
        <v>172.5</v>
      </c>
      <c r="N54">
        <v>172.5</v>
      </c>
    </row>
    <row r="55" spans="1:14" x14ac:dyDescent="0.2">
      <c r="A55" s="1">
        <v>54</v>
      </c>
      <c r="B55">
        <v>54</v>
      </c>
      <c r="C55">
        <v>17</v>
      </c>
      <c r="D55">
        <f>Table1[[#This Row],[date_of_prodrome]]-MIN(Table1[date_of_prodrome])</f>
        <v>33</v>
      </c>
      <c r="E55">
        <v>-39476</v>
      </c>
      <c r="F55">
        <v>-39473</v>
      </c>
      <c r="G55">
        <v>-39463</v>
      </c>
      <c r="H55">
        <v>4</v>
      </c>
      <c r="I55" t="s">
        <v>13</v>
      </c>
      <c r="J55">
        <v>43</v>
      </c>
      <c r="K55" t="s">
        <v>15</v>
      </c>
      <c r="L55" t="s">
        <v>17</v>
      </c>
      <c r="M55">
        <v>172.5</v>
      </c>
      <c r="N55">
        <v>172.5</v>
      </c>
    </row>
    <row r="56" spans="1:14" x14ac:dyDescent="0.2">
      <c r="A56" s="1">
        <v>55</v>
      </c>
      <c r="B56">
        <v>55</v>
      </c>
      <c r="C56">
        <v>17</v>
      </c>
      <c r="D56">
        <f>Table1[[#This Row],[date_of_prodrome]]-MIN(Table1[date_of_prodrome])</f>
        <v>32</v>
      </c>
      <c r="E56">
        <v>-39477</v>
      </c>
      <c r="F56">
        <v>-39473</v>
      </c>
      <c r="H56">
        <v>11</v>
      </c>
      <c r="I56" t="s">
        <v>12</v>
      </c>
      <c r="J56">
        <v>43</v>
      </c>
      <c r="K56" t="s">
        <v>16</v>
      </c>
      <c r="L56" t="s">
        <v>17</v>
      </c>
      <c r="M56">
        <v>172.5</v>
      </c>
      <c r="N56">
        <v>172.5</v>
      </c>
    </row>
    <row r="57" spans="1:14" x14ac:dyDescent="0.2">
      <c r="A57" s="1">
        <v>56</v>
      </c>
      <c r="B57">
        <v>56</v>
      </c>
      <c r="C57">
        <v>45</v>
      </c>
      <c r="D57">
        <f>Table1[[#This Row],[date_of_prodrome]]-MIN(Table1[date_of_prodrome])</f>
        <v>23</v>
      </c>
      <c r="E57">
        <v>-39486</v>
      </c>
      <c r="F57">
        <v>-39479</v>
      </c>
      <c r="H57">
        <v>8</v>
      </c>
      <c r="I57" t="s">
        <v>13</v>
      </c>
      <c r="J57">
        <v>20</v>
      </c>
      <c r="K57" t="s">
        <v>14</v>
      </c>
      <c r="L57" t="s">
        <v>17</v>
      </c>
      <c r="M57">
        <v>265</v>
      </c>
      <c r="N57">
        <v>225</v>
      </c>
    </row>
    <row r="58" spans="1:14" x14ac:dyDescent="0.2">
      <c r="A58" s="1">
        <v>57</v>
      </c>
      <c r="B58">
        <v>57</v>
      </c>
      <c r="C58">
        <v>56</v>
      </c>
      <c r="D58">
        <f>Table1[[#This Row],[date_of_prodrome]]-MIN(Table1[date_of_prodrome])</f>
        <v>32</v>
      </c>
      <c r="E58">
        <v>-39477</v>
      </c>
      <c r="F58">
        <v>-39473</v>
      </c>
      <c r="H58">
        <v>3</v>
      </c>
      <c r="I58" t="s">
        <v>13</v>
      </c>
      <c r="J58">
        <v>20</v>
      </c>
      <c r="K58" t="s">
        <v>15</v>
      </c>
      <c r="L58" t="s">
        <v>17</v>
      </c>
      <c r="M58">
        <v>265</v>
      </c>
      <c r="N58">
        <v>225</v>
      </c>
    </row>
    <row r="59" spans="1:14" x14ac:dyDescent="0.2">
      <c r="A59" s="1">
        <v>58</v>
      </c>
      <c r="B59">
        <v>58</v>
      </c>
      <c r="C59">
        <v>45</v>
      </c>
      <c r="D59">
        <f>Table1[[#This Row],[date_of_prodrome]]-MIN(Table1[date_of_prodrome])</f>
        <v>23</v>
      </c>
      <c r="E59">
        <v>-39486</v>
      </c>
      <c r="F59">
        <v>-39482</v>
      </c>
      <c r="H59">
        <v>9</v>
      </c>
      <c r="I59" t="s">
        <v>13</v>
      </c>
      <c r="J59">
        <v>24</v>
      </c>
      <c r="K59" t="s">
        <v>14</v>
      </c>
      <c r="L59" t="s">
        <v>17</v>
      </c>
      <c r="M59">
        <v>250</v>
      </c>
      <c r="N59">
        <v>210</v>
      </c>
    </row>
    <row r="60" spans="1:14" x14ac:dyDescent="0.2">
      <c r="A60" s="1">
        <v>59</v>
      </c>
      <c r="B60">
        <v>59</v>
      </c>
      <c r="C60">
        <v>58</v>
      </c>
      <c r="D60">
        <f>Table1[[#This Row],[date_of_prodrome]]-MIN(Table1[date_of_prodrome])</f>
        <v>31</v>
      </c>
      <c r="E60">
        <v>-39478</v>
      </c>
      <c r="F60">
        <v>-39474</v>
      </c>
      <c r="H60">
        <v>10</v>
      </c>
      <c r="I60" t="s">
        <v>12</v>
      </c>
      <c r="J60">
        <v>24</v>
      </c>
      <c r="K60" t="s">
        <v>16</v>
      </c>
      <c r="L60" t="s">
        <v>17</v>
      </c>
      <c r="M60">
        <v>250</v>
      </c>
      <c r="N60">
        <v>210</v>
      </c>
    </row>
    <row r="61" spans="1:14" x14ac:dyDescent="0.2">
      <c r="A61" s="1">
        <v>60</v>
      </c>
      <c r="B61">
        <v>60</v>
      </c>
      <c r="C61">
        <v>58</v>
      </c>
      <c r="D61">
        <f>Table1[[#This Row],[date_of_prodrome]]-MIN(Table1[date_of_prodrome])</f>
        <v>33</v>
      </c>
      <c r="E61">
        <v>-39476</v>
      </c>
      <c r="F61">
        <v>-39472</v>
      </c>
      <c r="G61">
        <v>-39466</v>
      </c>
      <c r="H61">
        <v>2</v>
      </c>
      <c r="I61" t="s">
        <v>13</v>
      </c>
      <c r="J61">
        <v>24</v>
      </c>
      <c r="K61" t="s">
        <v>15</v>
      </c>
      <c r="L61" t="s">
        <v>17</v>
      </c>
      <c r="M61">
        <v>250</v>
      </c>
      <c r="N61">
        <v>210</v>
      </c>
    </row>
    <row r="62" spans="1:14" x14ac:dyDescent="0.2">
      <c r="A62" s="1">
        <v>61</v>
      </c>
      <c r="B62">
        <v>61</v>
      </c>
      <c r="C62">
        <v>186</v>
      </c>
      <c r="D62">
        <f>Table1[[#This Row],[date_of_prodrome]]-MIN(Table1[date_of_prodrome])</f>
        <v>32</v>
      </c>
      <c r="E62">
        <v>-39477</v>
      </c>
      <c r="F62">
        <v>-39475</v>
      </c>
      <c r="H62">
        <v>5</v>
      </c>
      <c r="I62" t="s">
        <v>12</v>
      </c>
      <c r="J62">
        <v>8</v>
      </c>
      <c r="K62" t="s">
        <v>15</v>
      </c>
      <c r="L62" t="s">
        <v>17</v>
      </c>
      <c r="M62">
        <v>270</v>
      </c>
      <c r="N62">
        <v>102.5</v>
      </c>
    </row>
    <row r="63" spans="1:14" x14ac:dyDescent="0.2">
      <c r="A63" s="1">
        <v>62</v>
      </c>
      <c r="B63">
        <v>62</v>
      </c>
      <c r="C63">
        <v>11</v>
      </c>
      <c r="D63">
        <f>Table1[[#This Row],[date_of_prodrome]]-MIN(Table1[date_of_prodrome])</f>
        <v>33</v>
      </c>
      <c r="E63">
        <v>-39476</v>
      </c>
      <c r="F63">
        <v>-39472</v>
      </c>
      <c r="H63">
        <v>14</v>
      </c>
      <c r="I63" t="s">
        <v>13</v>
      </c>
      <c r="J63">
        <v>8</v>
      </c>
      <c r="K63" t="s">
        <v>16</v>
      </c>
      <c r="L63" t="s">
        <v>17</v>
      </c>
      <c r="M63">
        <v>270</v>
      </c>
      <c r="N63">
        <v>102.5</v>
      </c>
    </row>
    <row r="64" spans="1:14" x14ac:dyDescent="0.2">
      <c r="A64" s="1">
        <v>63</v>
      </c>
      <c r="B64">
        <v>63</v>
      </c>
      <c r="C64">
        <v>19</v>
      </c>
      <c r="D64">
        <f>Table1[[#This Row],[date_of_prodrome]]-MIN(Table1[date_of_prodrome])</f>
        <v>30</v>
      </c>
      <c r="E64">
        <v>-39479</v>
      </c>
      <c r="F64">
        <v>-39470</v>
      </c>
      <c r="H64">
        <v>12</v>
      </c>
      <c r="I64" t="s">
        <v>13</v>
      </c>
      <c r="J64">
        <v>8</v>
      </c>
      <c r="K64" t="s">
        <v>16</v>
      </c>
      <c r="L64" t="s">
        <v>17</v>
      </c>
      <c r="M64">
        <v>270</v>
      </c>
      <c r="N64">
        <v>102.5</v>
      </c>
    </row>
    <row r="65" spans="1:14" x14ac:dyDescent="0.2">
      <c r="A65" s="1">
        <v>64</v>
      </c>
      <c r="B65">
        <v>64</v>
      </c>
      <c r="C65">
        <v>45</v>
      </c>
      <c r="D65">
        <f>Table1[[#This Row],[date_of_prodrome]]-MIN(Table1[date_of_prodrome])</f>
        <v>22</v>
      </c>
      <c r="E65">
        <v>-39487</v>
      </c>
      <c r="F65">
        <v>-39481</v>
      </c>
      <c r="H65">
        <v>7</v>
      </c>
      <c r="I65" t="s">
        <v>13</v>
      </c>
      <c r="J65">
        <v>30</v>
      </c>
      <c r="K65" t="s">
        <v>14</v>
      </c>
      <c r="L65" t="s">
        <v>17</v>
      </c>
      <c r="M65">
        <v>237.5</v>
      </c>
      <c r="N65">
        <v>90</v>
      </c>
    </row>
    <row r="66" spans="1:14" x14ac:dyDescent="0.2">
      <c r="A66" s="1">
        <v>65</v>
      </c>
      <c r="B66">
        <v>65</v>
      </c>
      <c r="C66">
        <v>64</v>
      </c>
      <c r="D66">
        <f>Table1[[#This Row],[date_of_prodrome]]-MIN(Table1[date_of_prodrome])</f>
        <v>32</v>
      </c>
      <c r="E66">
        <v>-39477</v>
      </c>
      <c r="F66">
        <v>-39472</v>
      </c>
      <c r="H66">
        <v>2</v>
      </c>
      <c r="I66" t="s">
        <v>13</v>
      </c>
      <c r="J66">
        <v>30</v>
      </c>
      <c r="K66" t="s">
        <v>15</v>
      </c>
      <c r="L66" t="s">
        <v>17</v>
      </c>
      <c r="M66">
        <v>237.5</v>
      </c>
      <c r="N66">
        <v>90</v>
      </c>
    </row>
    <row r="67" spans="1:14" x14ac:dyDescent="0.2">
      <c r="A67" s="1">
        <v>66</v>
      </c>
      <c r="B67">
        <v>66</v>
      </c>
      <c r="C67">
        <v>64</v>
      </c>
      <c r="D67">
        <f>Table1[[#This Row],[date_of_prodrome]]-MIN(Table1[date_of_prodrome])</f>
        <v>34</v>
      </c>
      <c r="E67">
        <v>-39475</v>
      </c>
      <c r="F67">
        <v>-39473</v>
      </c>
      <c r="H67">
        <v>5</v>
      </c>
      <c r="I67" t="s">
        <v>12</v>
      </c>
      <c r="J67">
        <v>30</v>
      </c>
      <c r="K67" t="s">
        <v>15</v>
      </c>
      <c r="L67" t="s">
        <v>17</v>
      </c>
      <c r="M67">
        <v>237.5</v>
      </c>
      <c r="N67">
        <v>90</v>
      </c>
    </row>
    <row r="68" spans="1:14" x14ac:dyDescent="0.2">
      <c r="A68" s="1">
        <v>67</v>
      </c>
      <c r="B68">
        <v>67</v>
      </c>
      <c r="C68">
        <v>11</v>
      </c>
      <c r="D68">
        <f>Table1[[#This Row],[date_of_prodrome]]-MIN(Table1[date_of_prodrome])</f>
        <v>33</v>
      </c>
      <c r="E68">
        <v>-39476</v>
      </c>
      <c r="F68">
        <v>-39471</v>
      </c>
      <c r="H68">
        <v>11</v>
      </c>
      <c r="I68" t="s">
        <v>12</v>
      </c>
      <c r="J68">
        <v>55</v>
      </c>
      <c r="K68" t="s">
        <v>16</v>
      </c>
      <c r="L68" t="s">
        <v>17</v>
      </c>
      <c r="M68">
        <v>267.5</v>
      </c>
      <c r="N68">
        <v>127.5</v>
      </c>
    </row>
    <row r="69" spans="1:14" x14ac:dyDescent="0.2">
      <c r="A69" s="1">
        <v>68</v>
      </c>
      <c r="B69">
        <v>68</v>
      </c>
      <c r="C69">
        <v>179</v>
      </c>
      <c r="D69">
        <f>Table1[[#This Row],[date_of_prodrome]]-MIN(Table1[date_of_prodrome])</f>
        <v>31</v>
      </c>
      <c r="E69">
        <v>-39478</v>
      </c>
      <c r="F69">
        <v>-39476</v>
      </c>
      <c r="H69">
        <v>2</v>
      </c>
      <c r="I69" t="s">
        <v>12</v>
      </c>
      <c r="J69">
        <v>16</v>
      </c>
      <c r="K69" t="s">
        <v>15</v>
      </c>
      <c r="L69" t="s">
        <v>17</v>
      </c>
      <c r="M69">
        <v>165</v>
      </c>
      <c r="N69">
        <v>192.5</v>
      </c>
    </row>
    <row r="70" spans="1:14" x14ac:dyDescent="0.2">
      <c r="A70" s="1">
        <v>69</v>
      </c>
      <c r="B70">
        <v>69</v>
      </c>
      <c r="C70">
        <v>54</v>
      </c>
      <c r="D70">
        <f>Table1[[#This Row],[date_of_prodrome]]-MIN(Table1[date_of_prodrome])</f>
        <v>44</v>
      </c>
      <c r="E70">
        <v>-39465</v>
      </c>
      <c r="F70">
        <v>-39461</v>
      </c>
      <c r="H70">
        <v>1</v>
      </c>
      <c r="I70" t="s">
        <v>13</v>
      </c>
      <c r="J70">
        <v>63</v>
      </c>
      <c r="K70" t="s">
        <v>15</v>
      </c>
      <c r="L70" t="s">
        <v>17</v>
      </c>
      <c r="M70">
        <v>150</v>
      </c>
      <c r="N70">
        <v>165</v>
      </c>
    </row>
    <row r="71" spans="1:14" x14ac:dyDescent="0.2">
      <c r="A71" s="1">
        <v>70</v>
      </c>
      <c r="B71">
        <v>70</v>
      </c>
      <c r="C71">
        <v>180</v>
      </c>
      <c r="D71">
        <f>Table1[[#This Row],[date_of_prodrome]]-MIN(Table1[date_of_prodrome])</f>
        <v>29</v>
      </c>
      <c r="E71">
        <v>-39480</v>
      </c>
      <c r="F71">
        <v>-39475</v>
      </c>
      <c r="H71">
        <v>13</v>
      </c>
      <c r="I71" t="s">
        <v>13</v>
      </c>
      <c r="J71">
        <v>21</v>
      </c>
      <c r="K71" t="s">
        <v>16</v>
      </c>
      <c r="L71" t="s">
        <v>17</v>
      </c>
      <c r="M71">
        <v>205</v>
      </c>
      <c r="N71">
        <v>182.5</v>
      </c>
    </row>
    <row r="72" spans="1:14" x14ac:dyDescent="0.2">
      <c r="A72" s="1">
        <v>71</v>
      </c>
      <c r="B72">
        <v>71</v>
      </c>
      <c r="C72">
        <v>10</v>
      </c>
      <c r="D72">
        <f>Table1[[#This Row],[date_of_prodrome]]-MIN(Table1[date_of_prodrome])</f>
        <v>32</v>
      </c>
      <c r="E72">
        <v>-39477</v>
      </c>
      <c r="F72">
        <v>-39473</v>
      </c>
      <c r="H72">
        <v>10</v>
      </c>
      <c r="I72" t="s">
        <v>12</v>
      </c>
      <c r="J72">
        <v>29</v>
      </c>
      <c r="K72" t="s">
        <v>16</v>
      </c>
      <c r="L72" t="s">
        <v>17</v>
      </c>
      <c r="M72">
        <v>240</v>
      </c>
      <c r="N72">
        <v>75</v>
      </c>
    </row>
    <row r="73" spans="1:14" x14ac:dyDescent="0.2">
      <c r="A73" s="1">
        <v>72</v>
      </c>
      <c r="B73">
        <v>72</v>
      </c>
      <c r="C73">
        <v>12</v>
      </c>
      <c r="D73">
        <f>Table1[[#This Row],[date_of_prodrome]]-MIN(Table1[date_of_prodrome])</f>
        <v>32</v>
      </c>
      <c r="E73">
        <v>-39477</v>
      </c>
      <c r="F73">
        <v>-39472</v>
      </c>
      <c r="H73">
        <v>10</v>
      </c>
      <c r="I73" t="s">
        <v>12</v>
      </c>
      <c r="J73">
        <v>32</v>
      </c>
      <c r="K73" t="s">
        <v>16</v>
      </c>
      <c r="L73" t="s">
        <v>17</v>
      </c>
      <c r="M73">
        <v>195</v>
      </c>
      <c r="N73">
        <v>27.5</v>
      </c>
    </row>
    <row r="74" spans="1:14" x14ac:dyDescent="0.2">
      <c r="A74" s="1">
        <v>73</v>
      </c>
      <c r="B74">
        <v>73</v>
      </c>
      <c r="C74">
        <v>180</v>
      </c>
      <c r="D74">
        <f>Table1[[#This Row],[date_of_prodrome]]-MIN(Table1[date_of_prodrome])</f>
        <v>28</v>
      </c>
      <c r="E74">
        <v>-39481</v>
      </c>
      <c r="F74">
        <v>-39473</v>
      </c>
      <c r="H74">
        <v>11</v>
      </c>
      <c r="I74" t="s">
        <v>12</v>
      </c>
      <c r="J74">
        <v>47</v>
      </c>
      <c r="K74" t="s">
        <v>16</v>
      </c>
      <c r="L74" t="s">
        <v>17</v>
      </c>
      <c r="M74">
        <v>182.5</v>
      </c>
      <c r="N74">
        <v>55</v>
      </c>
    </row>
    <row r="75" spans="1:14" x14ac:dyDescent="0.2">
      <c r="A75" s="1">
        <v>74</v>
      </c>
      <c r="B75">
        <v>74</v>
      </c>
      <c r="C75">
        <v>45</v>
      </c>
      <c r="D75">
        <f>Table1[[#This Row],[date_of_prodrome]]-MIN(Table1[date_of_prodrome])</f>
        <v>22</v>
      </c>
      <c r="E75">
        <v>-39487</v>
      </c>
      <c r="F75">
        <v>-39482</v>
      </c>
      <c r="H75">
        <v>10</v>
      </c>
      <c r="I75" t="s">
        <v>12</v>
      </c>
      <c r="J75">
        <v>23</v>
      </c>
      <c r="K75" t="s">
        <v>14</v>
      </c>
      <c r="L75" t="s">
        <v>17</v>
      </c>
      <c r="M75">
        <v>257.5</v>
      </c>
      <c r="N75">
        <v>195</v>
      </c>
    </row>
    <row r="76" spans="1:14" x14ac:dyDescent="0.2">
      <c r="A76" s="1">
        <v>75</v>
      </c>
      <c r="B76">
        <v>75</v>
      </c>
      <c r="C76">
        <v>74</v>
      </c>
      <c r="D76">
        <f>Table1[[#This Row],[date_of_prodrome]]-MIN(Table1[date_of_prodrome])</f>
        <v>30</v>
      </c>
      <c r="E76">
        <v>-39479</v>
      </c>
      <c r="F76">
        <v>-39473</v>
      </c>
      <c r="H76">
        <v>13</v>
      </c>
      <c r="I76" t="s">
        <v>13</v>
      </c>
      <c r="J76">
        <v>23</v>
      </c>
      <c r="K76" t="s">
        <v>16</v>
      </c>
      <c r="L76" t="s">
        <v>17</v>
      </c>
      <c r="M76">
        <v>257.5</v>
      </c>
      <c r="N76">
        <v>195</v>
      </c>
    </row>
    <row r="77" spans="1:14" x14ac:dyDescent="0.2">
      <c r="A77" s="1">
        <v>76</v>
      </c>
      <c r="B77">
        <v>76</v>
      </c>
      <c r="C77">
        <v>5</v>
      </c>
      <c r="D77">
        <f>Table1[[#This Row],[date_of_prodrome]]-MIN(Table1[date_of_prodrome])</f>
        <v>34</v>
      </c>
      <c r="E77">
        <v>-39475</v>
      </c>
      <c r="F77">
        <v>-39472</v>
      </c>
      <c r="H77">
        <v>2</v>
      </c>
      <c r="I77" t="s">
        <v>13</v>
      </c>
      <c r="J77">
        <v>42</v>
      </c>
      <c r="K77" t="s">
        <v>15</v>
      </c>
      <c r="L77" t="s">
        <v>17</v>
      </c>
      <c r="M77">
        <v>145</v>
      </c>
      <c r="N77">
        <v>120</v>
      </c>
    </row>
    <row r="78" spans="1:14" x14ac:dyDescent="0.2">
      <c r="A78" s="1">
        <v>77</v>
      </c>
      <c r="B78">
        <v>77</v>
      </c>
      <c r="C78">
        <v>180</v>
      </c>
      <c r="D78">
        <f>Table1[[#This Row],[date_of_prodrome]]-MIN(Table1[date_of_prodrome])</f>
        <v>28</v>
      </c>
      <c r="E78">
        <v>-39481</v>
      </c>
      <c r="F78">
        <v>-39481</v>
      </c>
      <c r="H78">
        <v>8</v>
      </c>
      <c r="I78" t="s">
        <v>12</v>
      </c>
      <c r="J78">
        <v>18</v>
      </c>
      <c r="K78" t="s">
        <v>14</v>
      </c>
      <c r="L78" t="s">
        <v>17</v>
      </c>
      <c r="M78">
        <v>187.5</v>
      </c>
      <c r="N78">
        <v>240</v>
      </c>
    </row>
    <row r="79" spans="1:14" x14ac:dyDescent="0.2">
      <c r="A79" s="1">
        <v>78</v>
      </c>
      <c r="B79">
        <v>78</v>
      </c>
      <c r="C79">
        <v>181</v>
      </c>
      <c r="D79">
        <f>Table1[[#This Row],[date_of_prodrome]]-MIN(Table1[date_of_prodrome])</f>
        <v>23</v>
      </c>
      <c r="E79">
        <v>-39486</v>
      </c>
      <c r="F79">
        <v>-39482</v>
      </c>
      <c r="H79">
        <v>11</v>
      </c>
      <c r="I79" t="s">
        <v>12</v>
      </c>
      <c r="J79">
        <v>18</v>
      </c>
      <c r="K79" t="s">
        <v>16</v>
      </c>
      <c r="L79" t="s">
        <v>17</v>
      </c>
      <c r="M79">
        <v>187.5</v>
      </c>
      <c r="N79">
        <v>240</v>
      </c>
    </row>
    <row r="80" spans="1:14" x14ac:dyDescent="0.2">
      <c r="A80" s="1">
        <v>79</v>
      </c>
      <c r="B80">
        <v>79</v>
      </c>
      <c r="C80">
        <v>179</v>
      </c>
      <c r="D80">
        <f>Table1[[#This Row],[date_of_prodrome]]-MIN(Table1[date_of_prodrome])</f>
        <v>28</v>
      </c>
      <c r="E80">
        <v>-39481</v>
      </c>
      <c r="F80">
        <v>-39473</v>
      </c>
      <c r="H80">
        <v>5</v>
      </c>
      <c r="I80" t="s">
        <v>12</v>
      </c>
      <c r="J80">
        <v>18</v>
      </c>
      <c r="K80" t="s">
        <v>15</v>
      </c>
      <c r="L80" t="s">
        <v>17</v>
      </c>
      <c r="M80">
        <v>187.5</v>
      </c>
      <c r="N80">
        <v>240</v>
      </c>
    </row>
    <row r="81" spans="1:14" x14ac:dyDescent="0.2">
      <c r="A81" s="1">
        <v>80</v>
      </c>
      <c r="B81">
        <v>80</v>
      </c>
      <c r="C81">
        <v>78</v>
      </c>
      <c r="D81">
        <f>Table1[[#This Row],[date_of_prodrome]]-MIN(Table1[date_of_prodrome])</f>
        <v>31</v>
      </c>
      <c r="E81">
        <v>-39478</v>
      </c>
      <c r="F81">
        <v>-39473</v>
      </c>
      <c r="G81">
        <v>-39466</v>
      </c>
      <c r="H81">
        <v>12</v>
      </c>
      <c r="I81" t="s">
        <v>13</v>
      </c>
      <c r="J81">
        <v>18</v>
      </c>
      <c r="K81" t="s">
        <v>16</v>
      </c>
      <c r="L81" t="s">
        <v>17</v>
      </c>
      <c r="M81">
        <v>187.5</v>
      </c>
      <c r="N81">
        <v>240</v>
      </c>
    </row>
    <row r="82" spans="1:14" x14ac:dyDescent="0.2">
      <c r="A82" s="1">
        <v>81</v>
      </c>
      <c r="B82">
        <v>81</v>
      </c>
      <c r="C82">
        <v>39</v>
      </c>
      <c r="D82">
        <f>Table1[[#This Row],[date_of_prodrome]]-MIN(Table1[date_of_prodrome])</f>
        <v>32</v>
      </c>
      <c r="E82">
        <v>-39477</v>
      </c>
      <c r="F82">
        <v>-39474</v>
      </c>
      <c r="H82">
        <v>12</v>
      </c>
      <c r="I82" t="s">
        <v>13</v>
      </c>
      <c r="J82">
        <v>5</v>
      </c>
      <c r="K82" t="s">
        <v>16</v>
      </c>
      <c r="L82" t="s">
        <v>17</v>
      </c>
      <c r="M82">
        <v>227.5</v>
      </c>
      <c r="N82">
        <v>217.5</v>
      </c>
    </row>
    <row r="83" spans="1:14" x14ac:dyDescent="0.2">
      <c r="A83" s="1">
        <v>82</v>
      </c>
      <c r="B83">
        <v>82</v>
      </c>
      <c r="C83">
        <v>45</v>
      </c>
      <c r="D83">
        <f>Table1[[#This Row],[date_of_prodrome]]-MIN(Table1[date_of_prodrome])</f>
        <v>23</v>
      </c>
      <c r="E83">
        <v>-39486</v>
      </c>
      <c r="F83">
        <v>-39482</v>
      </c>
      <c r="H83">
        <v>8</v>
      </c>
      <c r="I83" t="s">
        <v>13</v>
      </c>
      <c r="J83">
        <v>21</v>
      </c>
      <c r="K83" t="s">
        <v>14</v>
      </c>
      <c r="L83" t="s">
        <v>17</v>
      </c>
      <c r="M83">
        <v>205</v>
      </c>
      <c r="N83">
        <v>182.5</v>
      </c>
    </row>
    <row r="84" spans="1:14" x14ac:dyDescent="0.2">
      <c r="A84" s="1">
        <v>83</v>
      </c>
      <c r="B84">
        <v>83</v>
      </c>
      <c r="C84">
        <v>82</v>
      </c>
      <c r="D84">
        <f>Table1[[#This Row],[date_of_prodrome]]-MIN(Table1[date_of_prodrome])</f>
        <v>32</v>
      </c>
      <c r="E84">
        <v>-39477</v>
      </c>
      <c r="F84">
        <v>-39473</v>
      </c>
      <c r="H84">
        <v>10</v>
      </c>
      <c r="I84" t="s">
        <v>12</v>
      </c>
      <c r="J84">
        <v>21</v>
      </c>
      <c r="K84" t="s">
        <v>16</v>
      </c>
      <c r="L84" t="s">
        <v>17</v>
      </c>
      <c r="M84">
        <v>205</v>
      </c>
      <c r="N84">
        <v>182.5</v>
      </c>
    </row>
    <row r="85" spans="1:14" x14ac:dyDescent="0.2">
      <c r="A85" s="1">
        <v>84</v>
      </c>
      <c r="B85">
        <v>84</v>
      </c>
      <c r="C85">
        <v>82</v>
      </c>
      <c r="D85">
        <f>Table1[[#This Row],[date_of_prodrome]]-MIN(Table1[date_of_prodrome])</f>
        <v>31</v>
      </c>
      <c r="E85">
        <v>-39478</v>
      </c>
      <c r="F85">
        <v>-39474</v>
      </c>
      <c r="H85">
        <v>6</v>
      </c>
      <c r="I85" t="s">
        <v>13</v>
      </c>
      <c r="J85">
        <v>21</v>
      </c>
      <c r="K85" t="s">
        <v>15</v>
      </c>
      <c r="L85" t="s">
        <v>17</v>
      </c>
      <c r="M85">
        <v>205</v>
      </c>
      <c r="N85">
        <v>182.5</v>
      </c>
    </row>
    <row r="86" spans="1:14" x14ac:dyDescent="0.2">
      <c r="A86" s="1">
        <v>85</v>
      </c>
      <c r="B86">
        <v>85</v>
      </c>
      <c r="C86">
        <v>44</v>
      </c>
      <c r="D86">
        <f>Table1[[#This Row],[date_of_prodrome]]-MIN(Table1[date_of_prodrome])</f>
        <v>33</v>
      </c>
      <c r="E86">
        <v>-39476</v>
      </c>
      <c r="F86">
        <v>-39473</v>
      </c>
      <c r="H86">
        <v>5</v>
      </c>
      <c r="I86" t="s">
        <v>12</v>
      </c>
      <c r="J86">
        <v>45</v>
      </c>
      <c r="K86" t="s">
        <v>15</v>
      </c>
      <c r="L86" t="s">
        <v>17</v>
      </c>
      <c r="M86">
        <v>150</v>
      </c>
      <c r="N86">
        <v>15</v>
      </c>
    </row>
    <row r="87" spans="1:14" x14ac:dyDescent="0.2">
      <c r="A87" s="1">
        <v>86</v>
      </c>
      <c r="B87">
        <v>86</v>
      </c>
      <c r="C87">
        <v>1</v>
      </c>
      <c r="D87">
        <f>Table1[[#This Row],[date_of_prodrome]]-MIN(Table1[date_of_prodrome])</f>
        <v>34</v>
      </c>
      <c r="E87">
        <v>-39475</v>
      </c>
      <c r="F87">
        <v>-39473</v>
      </c>
      <c r="H87">
        <v>3</v>
      </c>
      <c r="I87" t="s">
        <v>12</v>
      </c>
      <c r="J87">
        <v>41</v>
      </c>
      <c r="K87" t="s">
        <v>15</v>
      </c>
      <c r="L87" t="s">
        <v>17</v>
      </c>
      <c r="M87">
        <v>142.5</v>
      </c>
      <c r="N87">
        <v>100</v>
      </c>
    </row>
    <row r="88" spans="1:14" x14ac:dyDescent="0.2">
      <c r="A88" s="1">
        <v>87</v>
      </c>
      <c r="B88">
        <v>87</v>
      </c>
      <c r="C88">
        <v>47</v>
      </c>
      <c r="D88">
        <f>Table1[[#This Row],[date_of_prodrome]]-MIN(Table1[date_of_prodrome])</f>
        <v>33</v>
      </c>
      <c r="E88">
        <v>-39476</v>
      </c>
      <c r="F88">
        <v>-39471</v>
      </c>
      <c r="H88">
        <v>12</v>
      </c>
      <c r="I88" t="s">
        <v>12</v>
      </c>
      <c r="J88">
        <v>60</v>
      </c>
      <c r="K88" t="s">
        <v>16</v>
      </c>
      <c r="L88" t="s">
        <v>17</v>
      </c>
      <c r="M88">
        <v>77.5</v>
      </c>
      <c r="N88">
        <v>42.5</v>
      </c>
    </row>
    <row r="89" spans="1:14" x14ac:dyDescent="0.2">
      <c r="A89" s="1">
        <v>88</v>
      </c>
      <c r="B89">
        <v>88</v>
      </c>
      <c r="C89">
        <v>47</v>
      </c>
      <c r="D89">
        <f>Table1[[#This Row],[date_of_prodrome]]-MIN(Table1[date_of_prodrome])</f>
        <v>33</v>
      </c>
      <c r="E89">
        <v>-39476</v>
      </c>
      <c r="F89">
        <v>-39471</v>
      </c>
      <c r="H89">
        <v>10</v>
      </c>
      <c r="I89" t="s">
        <v>12</v>
      </c>
      <c r="J89">
        <v>60</v>
      </c>
      <c r="K89" t="s">
        <v>16</v>
      </c>
      <c r="L89" t="s">
        <v>17</v>
      </c>
      <c r="M89">
        <v>77.5</v>
      </c>
      <c r="N89">
        <v>42.5</v>
      </c>
    </row>
    <row r="90" spans="1:14" x14ac:dyDescent="0.2">
      <c r="A90" s="1">
        <v>89</v>
      </c>
      <c r="B90">
        <v>89</v>
      </c>
      <c r="C90">
        <v>12</v>
      </c>
      <c r="D90">
        <f>Table1[[#This Row],[date_of_prodrome]]-MIN(Table1[date_of_prodrome])</f>
        <v>33</v>
      </c>
      <c r="E90">
        <v>-39476</v>
      </c>
      <c r="F90">
        <v>-39473</v>
      </c>
      <c r="H90">
        <v>3</v>
      </c>
      <c r="I90" t="s">
        <v>12</v>
      </c>
      <c r="J90">
        <v>32</v>
      </c>
      <c r="K90" t="s">
        <v>15</v>
      </c>
      <c r="L90" t="s">
        <v>17</v>
      </c>
      <c r="M90">
        <v>195</v>
      </c>
      <c r="N90">
        <v>27.5</v>
      </c>
    </row>
    <row r="91" spans="1:14" x14ac:dyDescent="0.2">
      <c r="A91" s="1">
        <v>90</v>
      </c>
      <c r="B91">
        <v>90</v>
      </c>
      <c r="C91">
        <v>93</v>
      </c>
      <c r="D91">
        <f>Table1[[#This Row],[date_of_prodrome]]-MIN(Table1[date_of_prodrome])</f>
        <v>33</v>
      </c>
      <c r="E91">
        <v>-39476</v>
      </c>
      <c r="F91">
        <v>-39473</v>
      </c>
      <c r="H91">
        <v>11</v>
      </c>
      <c r="I91" t="s">
        <v>13</v>
      </c>
      <c r="J91">
        <v>36</v>
      </c>
      <c r="K91" t="s">
        <v>16</v>
      </c>
      <c r="L91" t="s">
        <v>17</v>
      </c>
      <c r="M91">
        <v>162.5</v>
      </c>
      <c r="N91">
        <v>47.5</v>
      </c>
    </row>
    <row r="92" spans="1:14" x14ac:dyDescent="0.2">
      <c r="A92" s="1">
        <v>91</v>
      </c>
      <c r="B92">
        <v>91</v>
      </c>
      <c r="C92">
        <v>93</v>
      </c>
      <c r="D92">
        <f>Table1[[#This Row],[date_of_prodrome]]-MIN(Table1[date_of_prodrome])</f>
        <v>34</v>
      </c>
      <c r="E92">
        <v>-39475</v>
      </c>
      <c r="F92">
        <v>-39473</v>
      </c>
      <c r="H92">
        <v>4</v>
      </c>
      <c r="I92" t="s">
        <v>12</v>
      </c>
      <c r="J92">
        <v>36</v>
      </c>
      <c r="K92" t="s">
        <v>15</v>
      </c>
      <c r="L92" t="s">
        <v>17</v>
      </c>
      <c r="M92">
        <v>162.5</v>
      </c>
      <c r="N92">
        <v>47.5</v>
      </c>
    </row>
    <row r="93" spans="1:14" x14ac:dyDescent="0.2">
      <c r="A93" s="1">
        <v>92</v>
      </c>
      <c r="B93">
        <v>92</v>
      </c>
      <c r="C93">
        <v>93</v>
      </c>
      <c r="D93">
        <f>Table1[[#This Row],[date_of_prodrome]]-MIN(Table1[date_of_prodrome])</f>
        <v>35</v>
      </c>
      <c r="E93">
        <v>-39474</v>
      </c>
      <c r="F93">
        <v>-39471</v>
      </c>
      <c r="H93">
        <v>2</v>
      </c>
      <c r="I93" t="s">
        <v>12</v>
      </c>
      <c r="J93">
        <v>36</v>
      </c>
      <c r="K93" t="s">
        <v>15</v>
      </c>
      <c r="L93" t="s">
        <v>17</v>
      </c>
      <c r="M93">
        <v>162.5</v>
      </c>
      <c r="N93">
        <v>47.5</v>
      </c>
    </row>
    <row r="94" spans="1:14" x14ac:dyDescent="0.2">
      <c r="A94" s="1">
        <v>93</v>
      </c>
      <c r="B94">
        <v>93</v>
      </c>
      <c r="C94">
        <v>45</v>
      </c>
      <c r="D94">
        <f>Table1[[#This Row],[date_of_prodrome]]-MIN(Table1[date_of_prodrome])</f>
        <v>23</v>
      </c>
      <c r="E94">
        <v>-39486</v>
      </c>
      <c r="F94">
        <v>-39482</v>
      </c>
      <c r="H94">
        <v>8</v>
      </c>
      <c r="I94" t="s">
        <v>13</v>
      </c>
      <c r="J94">
        <v>36</v>
      </c>
      <c r="K94" t="s">
        <v>14</v>
      </c>
      <c r="L94" t="s">
        <v>17</v>
      </c>
      <c r="M94">
        <v>162.5</v>
      </c>
      <c r="N94">
        <v>47.5</v>
      </c>
    </row>
    <row r="95" spans="1:14" x14ac:dyDescent="0.2">
      <c r="A95" s="1">
        <v>94</v>
      </c>
      <c r="B95">
        <v>94</v>
      </c>
      <c r="C95">
        <v>183</v>
      </c>
      <c r="D95">
        <f>Table1[[#This Row],[date_of_prodrome]]-MIN(Table1[date_of_prodrome])</f>
        <v>21</v>
      </c>
      <c r="E95">
        <v>-39488</v>
      </c>
      <c r="F95">
        <v>-39475</v>
      </c>
      <c r="H95">
        <v>4</v>
      </c>
      <c r="I95" t="s">
        <v>12</v>
      </c>
      <c r="J95">
        <v>10</v>
      </c>
      <c r="K95" t="s">
        <v>15</v>
      </c>
      <c r="L95" t="s">
        <v>17</v>
      </c>
      <c r="M95">
        <v>190</v>
      </c>
      <c r="N95">
        <v>115</v>
      </c>
    </row>
    <row r="96" spans="1:14" x14ac:dyDescent="0.2">
      <c r="A96" s="1">
        <v>95</v>
      </c>
      <c r="B96">
        <v>95</v>
      </c>
      <c r="C96">
        <v>10</v>
      </c>
      <c r="D96">
        <f>Table1[[#This Row],[date_of_prodrome]]-MIN(Table1[date_of_prodrome])</f>
        <v>35</v>
      </c>
      <c r="E96">
        <v>-39474</v>
      </c>
      <c r="F96">
        <v>-39471</v>
      </c>
      <c r="H96">
        <v>1</v>
      </c>
      <c r="I96" t="s">
        <v>13</v>
      </c>
      <c r="J96">
        <v>29</v>
      </c>
      <c r="K96" t="s">
        <v>15</v>
      </c>
      <c r="L96" t="s">
        <v>17</v>
      </c>
      <c r="M96">
        <v>240</v>
      </c>
      <c r="N96">
        <v>75</v>
      </c>
    </row>
    <row r="97" spans="1:14" x14ac:dyDescent="0.2">
      <c r="A97" s="1">
        <v>96</v>
      </c>
      <c r="B97">
        <v>96</v>
      </c>
      <c r="C97">
        <v>97</v>
      </c>
      <c r="D97">
        <f>Table1[[#This Row],[date_of_prodrome]]-MIN(Table1[date_of_prodrome])</f>
        <v>31</v>
      </c>
      <c r="E97">
        <v>-39478</v>
      </c>
      <c r="F97">
        <v>-39474</v>
      </c>
      <c r="H97">
        <v>2</v>
      </c>
      <c r="I97" t="s">
        <v>13</v>
      </c>
      <c r="J97">
        <v>28</v>
      </c>
      <c r="K97" t="s">
        <v>15</v>
      </c>
      <c r="L97" t="s">
        <v>17</v>
      </c>
      <c r="M97">
        <v>230</v>
      </c>
      <c r="N97">
        <v>120</v>
      </c>
    </row>
    <row r="98" spans="1:14" x14ac:dyDescent="0.2">
      <c r="A98" s="1">
        <v>97</v>
      </c>
      <c r="B98">
        <v>97</v>
      </c>
      <c r="C98">
        <v>45</v>
      </c>
      <c r="D98">
        <f>Table1[[#This Row],[date_of_prodrome]]-MIN(Table1[date_of_prodrome])</f>
        <v>22</v>
      </c>
      <c r="E98">
        <v>-39487</v>
      </c>
      <c r="F98">
        <v>-39483</v>
      </c>
      <c r="H98">
        <v>10</v>
      </c>
      <c r="I98" t="s">
        <v>13</v>
      </c>
      <c r="J98">
        <v>28</v>
      </c>
      <c r="K98" t="s">
        <v>14</v>
      </c>
      <c r="L98" t="s">
        <v>17</v>
      </c>
      <c r="M98">
        <v>230</v>
      </c>
      <c r="N98">
        <v>120</v>
      </c>
    </row>
    <row r="99" spans="1:14" x14ac:dyDescent="0.2">
      <c r="A99" s="1">
        <v>98</v>
      </c>
      <c r="B99">
        <v>98</v>
      </c>
      <c r="C99">
        <v>64</v>
      </c>
      <c r="D99">
        <f>Table1[[#This Row],[date_of_prodrome]]-MIN(Table1[date_of_prodrome])</f>
        <v>32</v>
      </c>
      <c r="E99">
        <v>-39477</v>
      </c>
      <c r="F99">
        <v>-39466</v>
      </c>
      <c r="G99">
        <v>-39461</v>
      </c>
      <c r="H99">
        <v>3</v>
      </c>
      <c r="I99" t="s">
        <v>13</v>
      </c>
      <c r="J99">
        <v>27</v>
      </c>
      <c r="K99" t="s">
        <v>15</v>
      </c>
      <c r="L99" t="s">
        <v>17</v>
      </c>
      <c r="M99">
        <v>270</v>
      </c>
      <c r="N99">
        <v>135</v>
      </c>
    </row>
    <row r="100" spans="1:14" x14ac:dyDescent="0.2">
      <c r="A100" s="1">
        <v>99</v>
      </c>
      <c r="B100">
        <v>99</v>
      </c>
      <c r="C100">
        <v>11</v>
      </c>
      <c r="D100">
        <f>Table1[[#This Row],[date_of_prodrome]]-MIN(Table1[date_of_prodrome])</f>
        <v>35</v>
      </c>
      <c r="E100">
        <v>-39474</v>
      </c>
      <c r="F100">
        <v>-39468</v>
      </c>
      <c r="H100">
        <v>5</v>
      </c>
      <c r="I100" t="s">
        <v>13</v>
      </c>
      <c r="J100">
        <v>27</v>
      </c>
      <c r="K100" t="s">
        <v>15</v>
      </c>
      <c r="L100" t="s">
        <v>17</v>
      </c>
      <c r="M100">
        <v>270</v>
      </c>
      <c r="N100">
        <v>135</v>
      </c>
    </row>
    <row r="101" spans="1:14" x14ac:dyDescent="0.2">
      <c r="A101" s="1">
        <v>100</v>
      </c>
      <c r="B101">
        <v>100</v>
      </c>
      <c r="C101">
        <v>47</v>
      </c>
      <c r="D101">
        <f>Table1[[#This Row],[date_of_prodrome]]-MIN(Table1[date_of_prodrome])</f>
        <v>34</v>
      </c>
      <c r="E101">
        <v>-39475</v>
      </c>
      <c r="F101">
        <v>-39471</v>
      </c>
      <c r="H101">
        <v>12</v>
      </c>
      <c r="I101" t="s">
        <v>13</v>
      </c>
      <c r="J101">
        <v>69</v>
      </c>
      <c r="K101" t="s">
        <v>16</v>
      </c>
      <c r="L101" t="s">
        <v>17</v>
      </c>
      <c r="M101">
        <v>252.5</v>
      </c>
      <c r="N101">
        <v>150</v>
      </c>
    </row>
    <row r="102" spans="1:14" x14ac:dyDescent="0.2">
      <c r="A102" s="1">
        <v>101</v>
      </c>
      <c r="B102">
        <v>101</v>
      </c>
      <c r="C102">
        <v>7</v>
      </c>
      <c r="D102">
        <f>Table1[[#This Row],[date_of_prodrome]]-MIN(Table1[date_of_prodrome])</f>
        <v>35</v>
      </c>
      <c r="E102">
        <v>-39474</v>
      </c>
      <c r="F102">
        <v>-39472</v>
      </c>
      <c r="H102">
        <v>7</v>
      </c>
      <c r="I102" t="s">
        <v>12</v>
      </c>
      <c r="J102">
        <v>26</v>
      </c>
      <c r="K102" t="s">
        <v>15</v>
      </c>
      <c r="L102" t="s">
        <v>17</v>
      </c>
      <c r="M102">
        <v>272.5</v>
      </c>
      <c r="N102">
        <v>147.5</v>
      </c>
    </row>
    <row r="103" spans="1:14" x14ac:dyDescent="0.2">
      <c r="A103" s="1">
        <v>102</v>
      </c>
      <c r="B103">
        <v>102</v>
      </c>
      <c r="C103">
        <v>21</v>
      </c>
      <c r="D103">
        <f>Table1[[#This Row],[date_of_prodrome]]-MIN(Table1[date_of_prodrome])</f>
        <v>34</v>
      </c>
      <c r="E103">
        <v>-39475</v>
      </c>
      <c r="F103">
        <v>-39471</v>
      </c>
      <c r="H103">
        <v>12</v>
      </c>
      <c r="I103" t="s">
        <v>13</v>
      </c>
      <c r="J103">
        <v>68</v>
      </c>
      <c r="K103" t="s">
        <v>16</v>
      </c>
      <c r="L103" t="s">
        <v>17</v>
      </c>
      <c r="M103">
        <v>257.5</v>
      </c>
      <c r="N103">
        <v>180</v>
      </c>
    </row>
    <row r="104" spans="1:14" x14ac:dyDescent="0.2">
      <c r="A104" s="1">
        <v>103</v>
      </c>
      <c r="B104">
        <v>103</v>
      </c>
      <c r="C104">
        <v>37</v>
      </c>
      <c r="D104">
        <f>Table1[[#This Row],[date_of_prodrome]]-MIN(Table1[date_of_prodrome])</f>
        <v>34</v>
      </c>
      <c r="E104">
        <v>-39475</v>
      </c>
      <c r="F104">
        <v>-39471</v>
      </c>
      <c r="H104">
        <v>12</v>
      </c>
      <c r="I104" t="s">
        <v>12</v>
      </c>
      <c r="J104">
        <v>54</v>
      </c>
      <c r="K104" t="s">
        <v>16</v>
      </c>
      <c r="L104" t="s">
        <v>17</v>
      </c>
      <c r="M104">
        <v>280</v>
      </c>
      <c r="N104">
        <v>192.5</v>
      </c>
    </row>
    <row r="105" spans="1:14" x14ac:dyDescent="0.2">
      <c r="A105" s="1">
        <v>104</v>
      </c>
      <c r="B105">
        <v>104</v>
      </c>
      <c r="C105">
        <v>58</v>
      </c>
      <c r="D105">
        <f>Table1[[#This Row],[date_of_prodrome]]-MIN(Table1[date_of_prodrome])</f>
        <v>35</v>
      </c>
      <c r="E105">
        <v>-39474</v>
      </c>
      <c r="F105">
        <v>-39472</v>
      </c>
      <c r="H105">
        <v>5</v>
      </c>
      <c r="I105" t="s">
        <v>13</v>
      </c>
      <c r="J105">
        <v>24</v>
      </c>
      <c r="K105" t="s">
        <v>15</v>
      </c>
      <c r="L105" t="s">
        <v>17</v>
      </c>
      <c r="M105">
        <v>250</v>
      </c>
      <c r="N105">
        <v>210</v>
      </c>
    </row>
    <row r="106" spans="1:14" x14ac:dyDescent="0.2">
      <c r="A106" s="1">
        <v>105</v>
      </c>
      <c r="B106">
        <v>105</v>
      </c>
      <c r="C106">
        <v>74</v>
      </c>
      <c r="D106">
        <f>Table1[[#This Row],[date_of_prodrome]]-MIN(Table1[date_of_prodrome])</f>
        <v>36</v>
      </c>
      <c r="E106">
        <v>-39473</v>
      </c>
      <c r="F106">
        <v>-39470</v>
      </c>
      <c r="H106">
        <v>3</v>
      </c>
      <c r="I106" t="s">
        <v>13</v>
      </c>
      <c r="J106">
        <v>23</v>
      </c>
      <c r="K106" t="s">
        <v>15</v>
      </c>
      <c r="L106" t="s">
        <v>17</v>
      </c>
      <c r="M106">
        <v>257.5</v>
      </c>
      <c r="N106">
        <v>195</v>
      </c>
    </row>
    <row r="107" spans="1:14" x14ac:dyDescent="0.2">
      <c r="A107" s="1">
        <v>106</v>
      </c>
      <c r="B107">
        <v>106</v>
      </c>
      <c r="C107">
        <v>42</v>
      </c>
      <c r="D107">
        <f>Table1[[#This Row],[date_of_prodrome]]-MIN(Table1[date_of_prodrome])</f>
        <v>24</v>
      </c>
      <c r="E107">
        <v>-39485</v>
      </c>
      <c r="F107">
        <v>-39482</v>
      </c>
      <c r="H107">
        <v>4</v>
      </c>
      <c r="I107" t="s">
        <v>13</v>
      </c>
      <c r="J107">
        <v>34</v>
      </c>
      <c r="K107" t="s">
        <v>15</v>
      </c>
      <c r="L107" t="s">
        <v>17</v>
      </c>
      <c r="M107">
        <v>170</v>
      </c>
      <c r="N107">
        <v>17.5</v>
      </c>
    </row>
    <row r="108" spans="1:14" x14ac:dyDescent="0.2">
      <c r="A108" s="1">
        <v>107</v>
      </c>
      <c r="B108">
        <v>107</v>
      </c>
      <c r="C108">
        <v>19</v>
      </c>
      <c r="D108">
        <f>Table1[[#This Row],[date_of_prodrome]]-MIN(Table1[date_of_prodrome])</f>
        <v>31</v>
      </c>
      <c r="E108">
        <v>-39478</v>
      </c>
      <c r="F108">
        <v>-39471</v>
      </c>
      <c r="H108">
        <v>12</v>
      </c>
      <c r="I108" t="s">
        <v>12</v>
      </c>
      <c r="J108">
        <v>34</v>
      </c>
      <c r="K108" t="s">
        <v>16</v>
      </c>
      <c r="L108" t="s">
        <v>17</v>
      </c>
      <c r="M108">
        <v>170</v>
      </c>
      <c r="N108">
        <v>17.5</v>
      </c>
    </row>
    <row r="109" spans="1:14" x14ac:dyDescent="0.2">
      <c r="A109" s="1">
        <v>108</v>
      </c>
      <c r="B109">
        <v>108</v>
      </c>
      <c r="C109">
        <v>106</v>
      </c>
      <c r="D109">
        <f>Table1[[#This Row],[date_of_prodrome]]-MIN(Table1[date_of_prodrome])</f>
        <v>35</v>
      </c>
      <c r="E109">
        <v>-39474</v>
      </c>
      <c r="F109">
        <v>-39472</v>
      </c>
      <c r="H109">
        <v>6</v>
      </c>
      <c r="I109" t="s">
        <v>13</v>
      </c>
      <c r="J109">
        <v>34</v>
      </c>
      <c r="K109" t="s">
        <v>15</v>
      </c>
      <c r="L109" t="s">
        <v>17</v>
      </c>
      <c r="M109">
        <v>170</v>
      </c>
      <c r="N109">
        <v>17.5</v>
      </c>
    </row>
    <row r="110" spans="1:14" x14ac:dyDescent="0.2">
      <c r="A110" s="1">
        <v>109</v>
      </c>
      <c r="B110">
        <v>109</v>
      </c>
      <c r="C110">
        <v>12</v>
      </c>
      <c r="D110">
        <f>Table1[[#This Row],[date_of_prodrome]]-MIN(Table1[date_of_prodrome])</f>
        <v>36</v>
      </c>
      <c r="E110">
        <v>-39473</v>
      </c>
      <c r="F110">
        <v>-39471</v>
      </c>
      <c r="H110">
        <v>6</v>
      </c>
      <c r="I110" t="s">
        <v>12</v>
      </c>
      <c r="J110">
        <v>32</v>
      </c>
      <c r="K110" t="s">
        <v>15</v>
      </c>
      <c r="L110" t="s">
        <v>17</v>
      </c>
      <c r="M110">
        <v>195</v>
      </c>
      <c r="N110">
        <v>27.5</v>
      </c>
    </row>
    <row r="111" spans="1:14" x14ac:dyDescent="0.2">
      <c r="A111" s="1">
        <v>110</v>
      </c>
      <c r="B111">
        <v>110</v>
      </c>
      <c r="C111">
        <v>18</v>
      </c>
      <c r="D111">
        <f>Table1[[#This Row],[date_of_prodrome]]-MIN(Table1[date_of_prodrome])</f>
        <v>35</v>
      </c>
      <c r="E111">
        <v>-39474</v>
      </c>
      <c r="F111">
        <v>-39472</v>
      </c>
      <c r="H111">
        <v>3</v>
      </c>
      <c r="I111" t="s">
        <v>13</v>
      </c>
      <c r="J111">
        <v>49</v>
      </c>
      <c r="K111" t="s">
        <v>15</v>
      </c>
      <c r="L111" t="s">
        <v>17</v>
      </c>
      <c r="M111">
        <v>175</v>
      </c>
      <c r="N111">
        <v>140</v>
      </c>
    </row>
    <row r="112" spans="1:14" x14ac:dyDescent="0.2">
      <c r="A112" s="1">
        <v>111</v>
      </c>
      <c r="B112">
        <v>111</v>
      </c>
      <c r="C112">
        <v>34</v>
      </c>
      <c r="D112">
        <f>Table1[[#This Row],[date_of_prodrome]]-MIN(Table1[date_of_prodrome])</f>
        <v>32</v>
      </c>
      <c r="E112">
        <v>-39477</v>
      </c>
      <c r="F112">
        <v>-39473</v>
      </c>
      <c r="H112">
        <v>12</v>
      </c>
      <c r="I112" t="s">
        <v>13</v>
      </c>
      <c r="J112">
        <v>2</v>
      </c>
      <c r="K112" t="s">
        <v>16</v>
      </c>
      <c r="L112" t="s">
        <v>17</v>
      </c>
      <c r="M112">
        <v>142.5</v>
      </c>
      <c r="N112">
        <v>180</v>
      </c>
    </row>
    <row r="113" spans="1:14" x14ac:dyDescent="0.2">
      <c r="A113" s="1">
        <v>112</v>
      </c>
      <c r="B113">
        <v>112</v>
      </c>
      <c r="C113">
        <v>21</v>
      </c>
      <c r="D113">
        <f>Table1[[#This Row],[date_of_prodrome]]-MIN(Table1[date_of_prodrome])</f>
        <v>34</v>
      </c>
      <c r="E113">
        <v>-39475</v>
      </c>
      <c r="F113">
        <v>-39470</v>
      </c>
      <c r="H113">
        <v>10</v>
      </c>
      <c r="I113" t="s">
        <v>13</v>
      </c>
      <c r="J113">
        <v>2</v>
      </c>
      <c r="K113" t="s">
        <v>16</v>
      </c>
      <c r="L113" t="s">
        <v>17</v>
      </c>
      <c r="M113">
        <v>142.5</v>
      </c>
      <c r="N113">
        <v>180</v>
      </c>
    </row>
    <row r="114" spans="1:14" x14ac:dyDescent="0.2">
      <c r="A114" s="1">
        <v>113</v>
      </c>
      <c r="B114">
        <v>113</v>
      </c>
      <c r="C114">
        <v>31</v>
      </c>
      <c r="D114">
        <f>Table1[[#This Row],[date_of_prodrome]]-MIN(Table1[date_of_prodrome])</f>
        <v>35</v>
      </c>
      <c r="E114">
        <v>-39474</v>
      </c>
      <c r="F114">
        <v>-39471</v>
      </c>
      <c r="H114">
        <v>0</v>
      </c>
      <c r="I114" t="s">
        <v>12</v>
      </c>
      <c r="J114">
        <v>15</v>
      </c>
      <c r="K114" t="s">
        <v>15</v>
      </c>
      <c r="L114" t="s">
        <v>17</v>
      </c>
      <c r="M114">
        <v>125</v>
      </c>
      <c r="N114">
        <v>187.5</v>
      </c>
    </row>
    <row r="115" spans="1:14" x14ac:dyDescent="0.2">
      <c r="A115" s="1">
        <v>114</v>
      </c>
      <c r="B115">
        <v>114</v>
      </c>
      <c r="C115">
        <v>78</v>
      </c>
      <c r="D115">
        <f>Table1[[#This Row],[date_of_prodrome]]-MIN(Table1[date_of_prodrome])</f>
        <v>32</v>
      </c>
      <c r="E115">
        <v>-39477</v>
      </c>
      <c r="F115">
        <v>-39473</v>
      </c>
      <c r="H115">
        <v>13</v>
      </c>
      <c r="I115" t="s">
        <v>12</v>
      </c>
      <c r="J115">
        <v>52</v>
      </c>
      <c r="K115" t="s">
        <v>16</v>
      </c>
      <c r="L115" t="s">
        <v>17</v>
      </c>
      <c r="M115">
        <v>200</v>
      </c>
      <c r="N115">
        <v>210</v>
      </c>
    </row>
    <row r="116" spans="1:14" x14ac:dyDescent="0.2">
      <c r="A116" s="1">
        <v>115</v>
      </c>
      <c r="B116">
        <v>115</v>
      </c>
      <c r="C116">
        <v>16</v>
      </c>
      <c r="D116">
        <f>Table1[[#This Row],[date_of_prodrome]]-MIN(Table1[date_of_prodrome])</f>
        <v>32</v>
      </c>
      <c r="E116">
        <v>-39477</v>
      </c>
      <c r="F116">
        <v>-39471</v>
      </c>
      <c r="H116">
        <v>11</v>
      </c>
      <c r="I116" t="s">
        <v>12</v>
      </c>
      <c r="J116">
        <v>66</v>
      </c>
      <c r="K116" t="s">
        <v>16</v>
      </c>
      <c r="L116" t="s">
        <v>17</v>
      </c>
      <c r="M116">
        <v>75</v>
      </c>
      <c r="N116">
        <v>20</v>
      </c>
    </row>
    <row r="117" spans="1:14" x14ac:dyDescent="0.2">
      <c r="A117" s="1">
        <v>116</v>
      </c>
      <c r="B117">
        <v>116</v>
      </c>
      <c r="C117">
        <v>45</v>
      </c>
      <c r="D117">
        <f>Table1[[#This Row],[date_of_prodrome]]-MIN(Table1[date_of_prodrome])</f>
        <v>22</v>
      </c>
      <c r="E117">
        <v>-39487</v>
      </c>
      <c r="F117">
        <v>-39483</v>
      </c>
      <c r="H117">
        <v>8</v>
      </c>
      <c r="I117" t="s">
        <v>13</v>
      </c>
      <c r="J117">
        <v>40</v>
      </c>
      <c r="K117" t="s">
        <v>14</v>
      </c>
      <c r="L117" t="s">
        <v>17</v>
      </c>
      <c r="M117">
        <v>127.5</v>
      </c>
      <c r="N117">
        <v>147.5</v>
      </c>
    </row>
    <row r="118" spans="1:14" x14ac:dyDescent="0.2">
      <c r="A118" s="1">
        <v>117</v>
      </c>
      <c r="B118">
        <v>117</v>
      </c>
      <c r="C118">
        <v>116</v>
      </c>
      <c r="D118">
        <f>Table1[[#This Row],[date_of_prodrome]]-MIN(Table1[date_of_prodrome])</f>
        <v>33</v>
      </c>
      <c r="E118">
        <v>-39476</v>
      </c>
      <c r="F118">
        <v>-39472</v>
      </c>
      <c r="H118">
        <v>14</v>
      </c>
      <c r="I118" t="s">
        <v>13</v>
      </c>
      <c r="J118">
        <v>40</v>
      </c>
      <c r="K118" t="s">
        <v>16</v>
      </c>
      <c r="L118" t="s">
        <v>17</v>
      </c>
      <c r="M118">
        <v>127.5</v>
      </c>
      <c r="N118">
        <v>147.5</v>
      </c>
    </row>
    <row r="119" spans="1:14" x14ac:dyDescent="0.2">
      <c r="A119" s="1">
        <v>118</v>
      </c>
      <c r="B119">
        <v>118</v>
      </c>
      <c r="C119">
        <v>116</v>
      </c>
      <c r="D119">
        <f>Table1[[#This Row],[date_of_prodrome]]-MIN(Table1[date_of_prodrome])</f>
        <v>33</v>
      </c>
      <c r="E119">
        <v>-39476</v>
      </c>
      <c r="F119">
        <v>-39472</v>
      </c>
      <c r="H119">
        <v>2</v>
      </c>
      <c r="I119" t="s">
        <v>12</v>
      </c>
      <c r="J119">
        <v>40</v>
      </c>
      <c r="K119" t="s">
        <v>15</v>
      </c>
      <c r="L119" t="s">
        <v>17</v>
      </c>
      <c r="M119">
        <v>127.5</v>
      </c>
      <c r="N119">
        <v>147.5</v>
      </c>
    </row>
    <row r="120" spans="1:14" x14ac:dyDescent="0.2">
      <c r="A120" s="1">
        <v>119</v>
      </c>
      <c r="B120">
        <v>119</v>
      </c>
      <c r="C120">
        <v>116</v>
      </c>
      <c r="D120">
        <f>Table1[[#This Row],[date_of_prodrome]]-MIN(Table1[date_of_prodrome])</f>
        <v>32</v>
      </c>
      <c r="E120">
        <v>-39477</v>
      </c>
      <c r="F120">
        <v>-39470</v>
      </c>
      <c r="H120">
        <v>0</v>
      </c>
      <c r="I120" t="s">
        <v>12</v>
      </c>
      <c r="J120">
        <v>40</v>
      </c>
      <c r="K120" t="s">
        <v>15</v>
      </c>
      <c r="L120" t="s">
        <v>17</v>
      </c>
      <c r="M120">
        <v>127.5</v>
      </c>
      <c r="N120">
        <v>147.5</v>
      </c>
    </row>
    <row r="121" spans="1:14" x14ac:dyDescent="0.2">
      <c r="A121" s="1">
        <v>120</v>
      </c>
      <c r="B121">
        <v>120</v>
      </c>
      <c r="C121">
        <v>7</v>
      </c>
      <c r="D121">
        <f>Table1[[#This Row],[date_of_prodrome]]-MIN(Table1[date_of_prodrome])</f>
        <v>37</v>
      </c>
      <c r="E121">
        <v>-39472</v>
      </c>
      <c r="F121">
        <v>-39470</v>
      </c>
      <c r="H121">
        <v>1</v>
      </c>
      <c r="I121" t="s">
        <v>13</v>
      </c>
      <c r="J121">
        <v>26</v>
      </c>
      <c r="K121" t="s">
        <v>15</v>
      </c>
      <c r="L121" t="s">
        <v>17</v>
      </c>
      <c r="M121">
        <v>272.5</v>
      </c>
      <c r="N121">
        <v>147.5</v>
      </c>
    </row>
    <row r="122" spans="1:14" x14ac:dyDescent="0.2">
      <c r="A122" s="1">
        <v>121</v>
      </c>
      <c r="B122">
        <v>121</v>
      </c>
      <c r="C122">
        <v>11</v>
      </c>
      <c r="D122">
        <f>Table1[[#This Row],[date_of_prodrome]]-MIN(Table1[date_of_prodrome])</f>
        <v>37</v>
      </c>
      <c r="E122">
        <v>-39472</v>
      </c>
      <c r="F122">
        <v>-39470</v>
      </c>
      <c r="H122">
        <v>10</v>
      </c>
      <c r="I122" t="s">
        <v>13</v>
      </c>
      <c r="J122">
        <v>50</v>
      </c>
      <c r="K122" t="s">
        <v>16</v>
      </c>
      <c r="L122" t="s">
        <v>17</v>
      </c>
      <c r="M122">
        <v>252.5</v>
      </c>
      <c r="N122">
        <v>150</v>
      </c>
    </row>
    <row r="123" spans="1:14" x14ac:dyDescent="0.2">
      <c r="A123" s="1">
        <v>122</v>
      </c>
      <c r="B123">
        <v>122</v>
      </c>
      <c r="C123">
        <v>188</v>
      </c>
      <c r="D123">
        <f>Table1[[#This Row],[date_of_prodrome]]-MIN(Table1[date_of_prodrome])</f>
        <v>36</v>
      </c>
      <c r="E123">
        <v>-39473</v>
      </c>
      <c r="F123">
        <v>-39468</v>
      </c>
      <c r="H123">
        <v>1</v>
      </c>
      <c r="I123" t="s">
        <v>12</v>
      </c>
      <c r="J123">
        <v>50</v>
      </c>
      <c r="K123" t="s">
        <v>15</v>
      </c>
      <c r="L123" t="s">
        <v>17</v>
      </c>
      <c r="M123">
        <v>252.5</v>
      </c>
      <c r="N123">
        <v>150</v>
      </c>
    </row>
    <row r="124" spans="1:14" x14ac:dyDescent="0.2">
      <c r="A124" s="1">
        <v>123</v>
      </c>
      <c r="B124">
        <v>123</v>
      </c>
      <c r="C124">
        <v>7</v>
      </c>
      <c r="D124">
        <f>Table1[[#This Row],[date_of_prodrome]]-MIN(Table1[date_of_prodrome])</f>
        <v>34</v>
      </c>
      <c r="E124">
        <v>-39475</v>
      </c>
      <c r="F124">
        <v>-39471</v>
      </c>
      <c r="G124">
        <v>-39465</v>
      </c>
      <c r="H124">
        <v>1</v>
      </c>
      <c r="I124" t="s">
        <v>12</v>
      </c>
      <c r="J124">
        <v>25</v>
      </c>
      <c r="K124" t="s">
        <v>15</v>
      </c>
      <c r="L124" t="s">
        <v>17</v>
      </c>
      <c r="M124">
        <v>280</v>
      </c>
      <c r="N124">
        <v>157.5</v>
      </c>
    </row>
    <row r="125" spans="1:14" x14ac:dyDescent="0.2">
      <c r="A125" s="1">
        <v>124</v>
      </c>
      <c r="B125">
        <v>124</v>
      </c>
      <c r="C125">
        <v>7</v>
      </c>
      <c r="D125">
        <f>Table1[[#This Row],[date_of_prodrome]]-MIN(Table1[date_of_prodrome])</f>
        <v>36</v>
      </c>
      <c r="E125">
        <v>-39473</v>
      </c>
      <c r="F125">
        <v>-39470</v>
      </c>
      <c r="H125">
        <v>3</v>
      </c>
      <c r="I125" t="s">
        <v>13</v>
      </c>
      <c r="J125">
        <v>7</v>
      </c>
      <c r="K125" t="s">
        <v>15</v>
      </c>
      <c r="L125" t="s">
        <v>17</v>
      </c>
      <c r="M125">
        <v>280</v>
      </c>
      <c r="N125">
        <v>167.5</v>
      </c>
    </row>
    <row r="126" spans="1:14" x14ac:dyDescent="0.2">
      <c r="A126" s="1">
        <v>125</v>
      </c>
      <c r="B126">
        <v>125</v>
      </c>
      <c r="C126">
        <v>7</v>
      </c>
      <c r="D126">
        <f>Table1[[#This Row],[date_of_prodrome]]-MIN(Table1[date_of_prodrome])</f>
        <v>38</v>
      </c>
      <c r="E126">
        <v>-39471</v>
      </c>
      <c r="F126">
        <v>-39469</v>
      </c>
      <c r="H126">
        <v>2</v>
      </c>
      <c r="I126" t="s">
        <v>12</v>
      </c>
      <c r="J126">
        <v>7</v>
      </c>
      <c r="K126" t="s">
        <v>15</v>
      </c>
      <c r="L126" t="s">
        <v>17</v>
      </c>
      <c r="M126">
        <v>280</v>
      </c>
      <c r="N126">
        <v>167.5</v>
      </c>
    </row>
    <row r="127" spans="1:14" x14ac:dyDescent="0.2">
      <c r="A127" s="1">
        <v>126</v>
      </c>
      <c r="B127">
        <v>126</v>
      </c>
      <c r="C127">
        <v>37</v>
      </c>
      <c r="D127">
        <f>Table1[[#This Row],[date_of_prodrome]]-MIN(Table1[date_of_prodrome])</f>
        <v>36</v>
      </c>
      <c r="E127">
        <v>-39473</v>
      </c>
      <c r="F127">
        <v>-39469</v>
      </c>
      <c r="H127">
        <v>5</v>
      </c>
      <c r="I127" t="s">
        <v>12</v>
      </c>
      <c r="J127">
        <v>54</v>
      </c>
      <c r="K127" t="s">
        <v>15</v>
      </c>
      <c r="L127" t="s">
        <v>17</v>
      </c>
      <c r="M127">
        <v>280</v>
      </c>
      <c r="N127">
        <v>192.5</v>
      </c>
    </row>
    <row r="128" spans="1:14" x14ac:dyDescent="0.2">
      <c r="A128" s="1">
        <v>127</v>
      </c>
      <c r="B128">
        <v>127</v>
      </c>
      <c r="C128">
        <v>106</v>
      </c>
      <c r="D128">
        <f>Table1[[#This Row],[date_of_prodrome]]-MIN(Table1[date_of_prodrome])</f>
        <v>38</v>
      </c>
      <c r="E128">
        <v>-39471</v>
      </c>
      <c r="F128">
        <v>-39469</v>
      </c>
      <c r="G128">
        <v>-39463</v>
      </c>
      <c r="H128">
        <v>1</v>
      </c>
      <c r="I128" t="s">
        <v>13</v>
      </c>
      <c r="J128">
        <v>34</v>
      </c>
      <c r="K128" t="s">
        <v>15</v>
      </c>
      <c r="L128" t="s">
        <v>17</v>
      </c>
      <c r="M128">
        <v>170</v>
      </c>
      <c r="N128">
        <v>17.5</v>
      </c>
    </row>
    <row r="129" spans="1:14" x14ac:dyDescent="0.2">
      <c r="A129" s="1">
        <v>128</v>
      </c>
      <c r="B129">
        <v>128</v>
      </c>
      <c r="C129">
        <v>7</v>
      </c>
      <c r="D129">
        <f>Table1[[#This Row],[date_of_prodrome]]-MIN(Table1[date_of_prodrome])</f>
        <v>34</v>
      </c>
      <c r="E129">
        <v>-39475</v>
      </c>
      <c r="F129">
        <v>-39473</v>
      </c>
      <c r="H129">
        <v>5</v>
      </c>
      <c r="I129" t="s">
        <v>13</v>
      </c>
      <c r="J129">
        <v>6</v>
      </c>
      <c r="K129" t="s">
        <v>15</v>
      </c>
      <c r="L129" t="s">
        <v>17</v>
      </c>
      <c r="M129">
        <v>240</v>
      </c>
      <c r="N129">
        <v>225</v>
      </c>
    </row>
    <row r="130" spans="1:14" x14ac:dyDescent="0.2">
      <c r="A130" s="1">
        <v>129</v>
      </c>
      <c r="B130">
        <v>129</v>
      </c>
      <c r="C130">
        <v>7</v>
      </c>
      <c r="D130">
        <f>Table1[[#This Row],[date_of_prodrome]]-MIN(Table1[date_of_prodrome])</f>
        <v>36</v>
      </c>
      <c r="E130">
        <v>-39473</v>
      </c>
      <c r="F130">
        <v>-39471</v>
      </c>
      <c r="H130">
        <v>4</v>
      </c>
      <c r="I130" t="s">
        <v>12</v>
      </c>
      <c r="J130">
        <v>6</v>
      </c>
      <c r="K130" t="s">
        <v>15</v>
      </c>
      <c r="L130" t="s">
        <v>17</v>
      </c>
      <c r="M130">
        <v>240</v>
      </c>
      <c r="N130">
        <v>225</v>
      </c>
    </row>
    <row r="131" spans="1:14" x14ac:dyDescent="0.2">
      <c r="A131" s="1">
        <v>130</v>
      </c>
      <c r="B131">
        <v>130</v>
      </c>
      <c r="C131">
        <v>56</v>
      </c>
      <c r="D131">
        <f>Table1[[#This Row],[date_of_prodrome]]-MIN(Table1[date_of_prodrome])</f>
        <v>31</v>
      </c>
      <c r="E131">
        <v>-39478</v>
      </c>
      <c r="F131">
        <v>-39472</v>
      </c>
      <c r="H131">
        <v>12</v>
      </c>
      <c r="I131" t="s">
        <v>12</v>
      </c>
      <c r="J131">
        <v>20</v>
      </c>
      <c r="K131" t="s">
        <v>16</v>
      </c>
      <c r="L131" t="s">
        <v>17</v>
      </c>
      <c r="M131">
        <v>265</v>
      </c>
      <c r="N131">
        <v>225</v>
      </c>
    </row>
    <row r="132" spans="1:14" x14ac:dyDescent="0.2">
      <c r="A132" s="1">
        <v>131</v>
      </c>
      <c r="B132">
        <v>131</v>
      </c>
      <c r="C132">
        <v>56</v>
      </c>
      <c r="D132">
        <f>Table1[[#This Row],[date_of_prodrome]]-MIN(Table1[date_of_prodrome])</f>
        <v>36</v>
      </c>
      <c r="E132">
        <v>-39473</v>
      </c>
      <c r="F132">
        <v>-39472</v>
      </c>
      <c r="H132">
        <v>1</v>
      </c>
      <c r="I132" t="s">
        <v>13</v>
      </c>
      <c r="J132">
        <v>20</v>
      </c>
      <c r="K132" t="s">
        <v>15</v>
      </c>
      <c r="L132" t="s">
        <v>17</v>
      </c>
      <c r="M132">
        <v>265</v>
      </c>
      <c r="N132">
        <v>225</v>
      </c>
    </row>
    <row r="133" spans="1:14" x14ac:dyDescent="0.2">
      <c r="A133" s="1">
        <v>132</v>
      </c>
      <c r="B133">
        <v>132</v>
      </c>
      <c r="C133">
        <v>14</v>
      </c>
      <c r="D133">
        <f>Table1[[#This Row],[date_of_prodrome]]-MIN(Table1[date_of_prodrome])</f>
        <v>34</v>
      </c>
      <c r="E133">
        <v>-39475</v>
      </c>
      <c r="F133">
        <v>-39471</v>
      </c>
      <c r="H133">
        <v>11</v>
      </c>
      <c r="I133" t="s">
        <v>13</v>
      </c>
      <c r="J133">
        <v>22</v>
      </c>
      <c r="K133" t="s">
        <v>16</v>
      </c>
      <c r="L133" t="s">
        <v>17</v>
      </c>
      <c r="M133">
        <v>227.5</v>
      </c>
      <c r="N133">
        <v>185</v>
      </c>
    </row>
    <row r="134" spans="1:14" x14ac:dyDescent="0.2">
      <c r="A134" s="1">
        <v>133</v>
      </c>
      <c r="B134">
        <v>133</v>
      </c>
      <c r="C134">
        <v>18</v>
      </c>
      <c r="D134">
        <f>Table1[[#This Row],[date_of_prodrome]]-MIN(Table1[date_of_prodrome])</f>
        <v>36</v>
      </c>
      <c r="E134">
        <v>-39473</v>
      </c>
      <c r="F134">
        <v>-39470</v>
      </c>
      <c r="H134">
        <v>2</v>
      </c>
      <c r="I134" t="s">
        <v>12</v>
      </c>
      <c r="J134">
        <v>53</v>
      </c>
      <c r="K134" t="s">
        <v>15</v>
      </c>
      <c r="L134" t="s">
        <v>17</v>
      </c>
      <c r="M134">
        <v>227.5</v>
      </c>
      <c r="N134">
        <v>202.5</v>
      </c>
    </row>
    <row r="135" spans="1:14" x14ac:dyDescent="0.2">
      <c r="A135" s="1">
        <v>134</v>
      </c>
      <c r="B135">
        <v>134</v>
      </c>
      <c r="C135">
        <v>78</v>
      </c>
      <c r="D135">
        <f>Table1[[#This Row],[date_of_prodrome]]-MIN(Table1[date_of_prodrome])</f>
        <v>32</v>
      </c>
      <c r="E135">
        <v>-39477</v>
      </c>
      <c r="F135">
        <v>-39472</v>
      </c>
      <c r="H135">
        <v>13</v>
      </c>
      <c r="I135" t="s">
        <v>13</v>
      </c>
      <c r="J135">
        <v>18</v>
      </c>
      <c r="K135" t="s">
        <v>16</v>
      </c>
      <c r="L135" t="s">
        <v>17</v>
      </c>
      <c r="M135">
        <v>187.5</v>
      </c>
      <c r="N135">
        <v>240</v>
      </c>
    </row>
    <row r="136" spans="1:14" x14ac:dyDescent="0.2">
      <c r="A136" s="1">
        <v>135</v>
      </c>
      <c r="B136">
        <v>135</v>
      </c>
      <c r="C136">
        <v>79</v>
      </c>
      <c r="D136">
        <f>Table1[[#This Row],[date_of_prodrome]]-MIN(Table1[date_of_prodrome])</f>
        <v>37</v>
      </c>
      <c r="E136">
        <v>-39472</v>
      </c>
      <c r="F136">
        <v>-39471</v>
      </c>
      <c r="H136">
        <v>2</v>
      </c>
      <c r="I136" t="s">
        <v>13</v>
      </c>
      <c r="J136">
        <v>18</v>
      </c>
      <c r="K136" t="s">
        <v>15</v>
      </c>
      <c r="L136" t="s">
        <v>17</v>
      </c>
      <c r="M136">
        <v>187.5</v>
      </c>
      <c r="N136">
        <v>240</v>
      </c>
    </row>
    <row r="137" spans="1:14" x14ac:dyDescent="0.2">
      <c r="A137" s="1">
        <v>136</v>
      </c>
      <c r="B137">
        <v>136</v>
      </c>
      <c r="C137">
        <v>17</v>
      </c>
      <c r="D137">
        <f>Table1[[#This Row],[date_of_prodrome]]-MIN(Table1[date_of_prodrome])</f>
        <v>30</v>
      </c>
      <c r="E137">
        <v>-39479</v>
      </c>
      <c r="F137">
        <v>-39471</v>
      </c>
      <c r="H137">
        <v>13</v>
      </c>
      <c r="I137" t="s">
        <v>12</v>
      </c>
      <c r="J137">
        <v>12</v>
      </c>
      <c r="K137" t="s">
        <v>16</v>
      </c>
      <c r="L137" t="s">
        <v>17</v>
      </c>
      <c r="M137">
        <v>97.5</v>
      </c>
      <c r="N137">
        <v>155</v>
      </c>
    </row>
    <row r="138" spans="1:14" x14ac:dyDescent="0.2">
      <c r="A138" s="1">
        <v>137</v>
      </c>
      <c r="B138">
        <v>137</v>
      </c>
      <c r="C138">
        <v>16</v>
      </c>
      <c r="D138">
        <f>Table1[[#This Row],[date_of_prodrome]]-MIN(Table1[date_of_prodrome])</f>
        <v>32</v>
      </c>
      <c r="E138">
        <v>-39477</v>
      </c>
      <c r="F138">
        <v>-39472</v>
      </c>
      <c r="H138">
        <v>10</v>
      </c>
      <c r="I138" t="s">
        <v>12</v>
      </c>
      <c r="J138">
        <v>12</v>
      </c>
      <c r="K138" t="s">
        <v>16</v>
      </c>
      <c r="L138" t="s">
        <v>17</v>
      </c>
      <c r="M138">
        <v>97.5</v>
      </c>
      <c r="N138">
        <v>155</v>
      </c>
    </row>
    <row r="139" spans="1:14" x14ac:dyDescent="0.2">
      <c r="A139" s="1">
        <v>138</v>
      </c>
      <c r="B139">
        <v>138</v>
      </c>
      <c r="C139">
        <v>34</v>
      </c>
      <c r="D139">
        <f>Table1[[#This Row],[date_of_prodrome]]-MIN(Table1[date_of_prodrome])</f>
        <v>32</v>
      </c>
      <c r="E139">
        <v>-39477</v>
      </c>
      <c r="F139">
        <v>-39473</v>
      </c>
      <c r="H139">
        <v>11</v>
      </c>
      <c r="I139" t="s">
        <v>12</v>
      </c>
      <c r="J139">
        <v>3</v>
      </c>
      <c r="K139" t="s">
        <v>16</v>
      </c>
      <c r="L139" t="s">
        <v>17</v>
      </c>
      <c r="M139">
        <v>152.5</v>
      </c>
      <c r="N139">
        <v>182.5</v>
      </c>
    </row>
    <row r="140" spans="1:14" x14ac:dyDescent="0.2">
      <c r="A140" s="1">
        <v>139</v>
      </c>
      <c r="B140">
        <v>139</v>
      </c>
      <c r="C140">
        <v>4</v>
      </c>
      <c r="D140">
        <f>Table1[[#This Row],[date_of_prodrome]]-MIN(Table1[date_of_prodrome])</f>
        <v>38</v>
      </c>
      <c r="E140">
        <v>-39471</v>
      </c>
      <c r="F140">
        <v>-39467</v>
      </c>
      <c r="H140">
        <v>13</v>
      </c>
      <c r="I140" t="s">
        <v>12</v>
      </c>
      <c r="J140">
        <v>3</v>
      </c>
      <c r="K140" t="s">
        <v>16</v>
      </c>
      <c r="L140" t="s">
        <v>17</v>
      </c>
      <c r="M140">
        <v>152.5</v>
      </c>
      <c r="N140">
        <v>182.5</v>
      </c>
    </row>
    <row r="141" spans="1:14" x14ac:dyDescent="0.2">
      <c r="A141" s="1">
        <v>140</v>
      </c>
      <c r="B141">
        <v>140</v>
      </c>
      <c r="C141">
        <v>6</v>
      </c>
      <c r="D141">
        <f>Table1[[#This Row],[date_of_prodrome]]-MIN(Table1[date_of_prodrome])</f>
        <v>36</v>
      </c>
      <c r="E141">
        <v>-39473</v>
      </c>
      <c r="F141">
        <v>-39468</v>
      </c>
      <c r="H141">
        <v>2</v>
      </c>
      <c r="I141" t="s">
        <v>12</v>
      </c>
      <c r="J141">
        <v>58</v>
      </c>
      <c r="K141" t="s">
        <v>15</v>
      </c>
      <c r="L141" t="s">
        <v>17</v>
      </c>
      <c r="M141">
        <v>195</v>
      </c>
      <c r="N141">
        <v>130</v>
      </c>
    </row>
    <row r="142" spans="1:14" x14ac:dyDescent="0.2">
      <c r="A142" s="1">
        <v>141</v>
      </c>
      <c r="B142">
        <v>141</v>
      </c>
      <c r="C142">
        <v>-2147483648</v>
      </c>
      <c r="D142">
        <f>Table1[[#This Row],[date_of_prodrome]]-MIN(Table1[date_of_prodrome])</f>
        <v>86</v>
      </c>
      <c r="E142">
        <v>-39423</v>
      </c>
      <c r="F142">
        <v>-39420</v>
      </c>
      <c r="H142">
        <v>4</v>
      </c>
      <c r="I142" t="s">
        <v>12</v>
      </c>
      <c r="J142">
        <v>50</v>
      </c>
      <c r="K142" t="s">
        <v>15</v>
      </c>
      <c r="L142" t="s">
        <v>17</v>
      </c>
      <c r="M142">
        <v>252.5</v>
      </c>
      <c r="N142">
        <v>150</v>
      </c>
    </row>
    <row r="143" spans="1:14" x14ac:dyDescent="0.2">
      <c r="A143" s="1">
        <v>142</v>
      </c>
      <c r="B143">
        <v>142</v>
      </c>
      <c r="C143">
        <v>145</v>
      </c>
      <c r="D143">
        <f>Table1[[#This Row],[date_of_prodrome]]-MIN(Table1[date_of_prodrome])</f>
        <v>36</v>
      </c>
      <c r="E143">
        <v>-39473</v>
      </c>
      <c r="F143">
        <v>-39470</v>
      </c>
      <c r="G143">
        <v>-39469</v>
      </c>
      <c r="H143">
        <v>5</v>
      </c>
      <c r="I143" t="s">
        <v>13</v>
      </c>
      <c r="J143">
        <v>39</v>
      </c>
      <c r="K143" t="s">
        <v>15</v>
      </c>
      <c r="L143" t="s">
        <v>17</v>
      </c>
      <c r="M143">
        <v>135</v>
      </c>
      <c r="N143">
        <v>125</v>
      </c>
    </row>
    <row r="144" spans="1:14" x14ac:dyDescent="0.2">
      <c r="A144" s="1">
        <v>143</v>
      </c>
      <c r="B144">
        <v>143</v>
      </c>
      <c r="C144">
        <v>145</v>
      </c>
      <c r="D144">
        <f>Table1[[#This Row],[date_of_prodrome]]-MIN(Table1[date_of_prodrome])</f>
        <v>36</v>
      </c>
      <c r="E144">
        <v>-39473</v>
      </c>
      <c r="F144">
        <v>-39470</v>
      </c>
      <c r="H144">
        <v>11</v>
      </c>
      <c r="I144" t="s">
        <v>12</v>
      </c>
      <c r="J144">
        <v>39</v>
      </c>
      <c r="K144" t="s">
        <v>16</v>
      </c>
      <c r="L144" t="s">
        <v>17</v>
      </c>
      <c r="M144">
        <v>135</v>
      </c>
      <c r="N144">
        <v>125</v>
      </c>
    </row>
    <row r="145" spans="1:14" x14ac:dyDescent="0.2">
      <c r="A145" s="1">
        <v>144</v>
      </c>
      <c r="B145">
        <v>144</v>
      </c>
      <c r="C145">
        <v>145</v>
      </c>
      <c r="D145">
        <f>Table1[[#This Row],[date_of_prodrome]]-MIN(Table1[date_of_prodrome])</f>
        <v>37</v>
      </c>
      <c r="E145">
        <v>-39472</v>
      </c>
      <c r="F145">
        <v>-39470</v>
      </c>
      <c r="H145">
        <v>2</v>
      </c>
      <c r="I145" t="s">
        <v>13</v>
      </c>
      <c r="J145">
        <v>39</v>
      </c>
      <c r="K145" t="s">
        <v>15</v>
      </c>
      <c r="L145" t="s">
        <v>17</v>
      </c>
      <c r="M145">
        <v>135</v>
      </c>
      <c r="N145">
        <v>125</v>
      </c>
    </row>
    <row r="146" spans="1:14" x14ac:dyDescent="0.2">
      <c r="A146" s="1">
        <v>145</v>
      </c>
      <c r="B146">
        <v>145</v>
      </c>
      <c r="C146">
        <v>45</v>
      </c>
      <c r="D146">
        <f>Table1[[#This Row],[date_of_prodrome]]-MIN(Table1[date_of_prodrome])</f>
        <v>24</v>
      </c>
      <c r="E146">
        <v>-39485</v>
      </c>
      <c r="F146">
        <v>-39481</v>
      </c>
      <c r="H146">
        <v>8</v>
      </c>
      <c r="I146" t="s">
        <v>12</v>
      </c>
      <c r="J146">
        <v>39</v>
      </c>
      <c r="K146" t="s">
        <v>14</v>
      </c>
      <c r="L146" t="s">
        <v>17</v>
      </c>
      <c r="M146">
        <v>135</v>
      </c>
      <c r="N146">
        <v>125</v>
      </c>
    </row>
    <row r="147" spans="1:14" x14ac:dyDescent="0.2">
      <c r="A147" s="1">
        <v>146</v>
      </c>
      <c r="B147">
        <v>146</v>
      </c>
      <c r="C147">
        <v>172</v>
      </c>
      <c r="D147">
        <f>Table1[[#This Row],[date_of_prodrome]]-MIN(Table1[date_of_prodrome])</f>
        <v>32</v>
      </c>
      <c r="E147">
        <v>-39477</v>
      </c>
      <c r="F147">
        <v>-39471</v>
      </c>
      <c r="H147">
        <v>4</v>
      </c>
      <c r="I147" t="s">
        <v>12</v>
      </c>
      <c r="J147">
        <v>13</v>
      </c>
      <c r="K147" t="s">
        <v>15</v>
      </c>
      <c r="L147" t="s">
        <v>17</v>
      </c>
      <c r="M147">
        <v>72.5</v>
      </c>
      <c r="N147">
        <v>152.5</v>
      </c>
    </row>
    <row r="148" spans="1:14" x14ac:dyDescent="0.2">
      <c r="A148" s="1">
        <v>147</v>
      </c>
      <c r="B148">
        <v>147</v>
      </c>
      <c r="C148">
        <v>18</v>
      </c>
      <c r="D148">
        <f>Table1[[#This Row],[date_of_prodrome]]-MIN(Table1[date_of_prodrome])</f>
        <v>34</v>
      </c>
      <c r="E148">
        <v>-39475</v>
      </c>
      <c r="F148">
        <v>-39471</v>
      </c>
      <c r="H148">
        <v>0</v>
      </c>
      <c r="I148" t="s">
        <v>12</v>
      </c>
      <c r="J148">
        <v>13</v>
      </c>
      <c r="K148" t="s">
        <v>15</v>
      </c>
      <c r="L148" t="s">
        <v>17</v>
      </c>
      <c r="M148">
        <v>72.5</v>
      </c>
      <c r="N148">
        <v>152.5</v>
      </c>
    </row>
    <row r="149" spans="1:14" x14ac:dyDescent="0.2">
      <c r="A149" s="1">
        <v>148</v>
      </c>
      <c r="B149">
        <v>148</v>
      </c>
      <c r="C149">
        <v>14</v>
      </c>
      <c r="D149">
        <f>Table1[[#This Row],[date_of_prodrome]]-MIN(Table1[date_of_prodrome])</f>
        <v>34</v>
      </c>
      <c r="E149">
        <v>-39475</v>
      </c>
      <c r="F149">
        <v>-39471</v>
      </c>
      <c r="H149">
        <v>13</v>
      </c>
      <c r="I149" t="s">
        <v>12</v>
      </c>
      <c r="J149">
        <v>19</v>
      </c>
      <c r="K149" t="s">
        <v>16</v>
      </c>
      <c r="L149" t="s">
        <v>17</v>
      </c>
      <c r="M149">
        <v>255</v>
      </c>
      <c r="N149">
        <v>230</v>
      </c>
    </row>
    <row r="150" spans="1:14" x14ac:dyDescent="0.2">
      <c r="A150" s="1">
        <v>149</v>
      </c>
      <c r="B150">
        <v>149</v>
      </c>
      <c r="C150">
        <v>39</v>
      </c>
      <c r="D150">
        <f>Table1[[#This Row],[date_of_prodrome]]-MIN(Table1[date_of_prodrome])</f>
        <v>36</v>
      </c>
      <c r="E150">
        <v>-39473</v>
      </c>
      <c r="F150">
        <v>-39469</v>
      </c>
      <c r="G150">
        <v>-39463</v>
      </c>
      <c r="H150">
        <v>4</v>
      </c>
      <c r="I150" t="s">
        <v>13</v>
      </c>
      <c r="J150">
        <v>19</v>
      </c>
      <c r="K150" t="s">
        <v>15</v>
      </c>
      <c r="L150" t="s">
        <v>17</v>
      </c>
      <c r="M150">
        <v>255</v>
      </c>
      <c r="N150">
        <v>230</v>
      </c>
    </row>
    <row r="151" spans="1:14" x14ac:dyDescent="0.2">
      <c r="A151" s="1">
        <v>150</v>
      </c>
      <c r="B151">
        <v>150</v>
      </c>
      <c r="C151">
        <v>148</v>
      </c>
      <c r="D151">
        <f>Table1[[#This Row],[date_of_prodrome]]-MIN(Table1[date_of_prodrome])</f>
        <v>42</v>
      </c>
      <c r="E151">
        <v>-39467</v>
      </c>
      <c r="F151">
        <v>-39463</v>
      </c>
      <c r="H151">
        <v>0</v>
      </c>
      <c r="I151" t="s">
        <v>13</v>
      </c>
      <c r="J151">
        <v>19</v>
      </c>
      <c r="K151" t="s">
        <v>15</v>
      </c>
      <c r="L151" t="s">
        <v>17</v>
      </c>
      <c r="M151">
        <v>255</v>
      </c>
      <c r="N151">
        <v>230</v>
      </c>
    </row>
    <row r="152" spans="1:14" x14ac:dyDescent="0.2">
      <c r="A152" s="1">
        <v>151</v>
      </c>
      <c r="B152">
        <v>151</v>
      </c>
      <c r="C152">
        <v>153</v>
      </c>
      <c r="D152">
        <f>Table1[[#This Row],[date_of_prodrome]]-MIN(Table1[date_of_prodrome])</f>
        <v>38</v>
      </c>
      <c r="E152">
        <v>-39471</v>
      </c>
      <c r="F152">
        <v>-39467</v>
      </c>
      <c r="H152">
        <v>2</v>
      </c>
      <c r="I152" t="s">
        <v>12</v>
      </c>
      <c r="J152">
        <v>37</v>
      </c>
      <c r="K152" t="s">
        <v>15</v>
      </c>
      <c r="L152" t="s">
        <v>17</v>
      </c>
      <c r="M152">
        <v>132.5</v>
      </c>
      <c r="N152">
        <v>80</v>
      </c>
    </row>
    <row r="153" spans="1:14" x14ac:dyDescent="0.2">
      <c r="A153" s="1">
        <v>152</v>
      </c>
      <c r="B153">
        <v>152</v>
      </c>
      <c r="C153">
        <v>153</v>
      </c>
      <c r="D153">
        <f>Table1[[#This Row],[date_of_prodrome]]-MIN(Table1[date_of_prodrome])</f>
        <v>37</v>
      </c>
      <c r="E153">
        <v>-39472</v>
      </c>
      <c r="F153">
        <v>-39470</v>
      </c>
      <c r="H153">
        <v>4</v>
      </c>
      <c r="I153" t="s">
        <v>12</v>
      </c>
      <c r="J153">
        <v>37</v>
      </c>
      <c r="K153" t="s">
        <v>15</v>
      </c>
      <c r="L153" t="s">
        <v>17</v>
      </c>
      <c r="M153">
        <v>132.5</v>
      </c>
      <c r="N153">
        <v>80</v>
      </c>
    </row>
    <row r="154" spans="1:14" x14ac:dyDescent="0.2">
      <c r="A154" s="1">
        <v>153</v>
      </c>
      <c r="B154">
        <v>153</v>
      </c>
      <c r="C154">
        <v>45</v>
      </c>
      <c r="D154">
        <f>Table1[[#This Row],[date_of_prodrome]]-MIN(Table1[date_of_prodrome])</f>
        <v>25</v>
      </c>
      <c r="E154">
        <v>-39484</v>
      </c>
      <c r="F154">
        <v>-39481</v>
      </c>
      <c r="H154">
        <v>10</v>
      </c>
      <c r="I154" t="s">
        <v>12</v>
      </c>
      <c r="J154">
        <v>37</v>
      </c>
      <c r="K154" t="s">
        <v>14</v>
      </c>
      <c r="L154" t="s">
        <v>17</v>
      </c>
      <c r="M154">
        <v>132.5</v>
      </c>
      <c r="N154">
        <v>80</v>
      </c>
    </row>
    <row r="155" spans="1:14" x14ac:dyDescent="0.2">
      <c r="A155" s="1">
        <v>154</v>
      </c>
      <c r="B155">
        <v>154</v>
      </c>
      <c r="C155">
        <v>153</v>
      </c>
      <c r="D155">
        <f>Table1[[#This Row],[date_of_prodrome]]-MIN(Table1[date_of_prodrome])</f>
        <v>34</v>
      </c>
      <c r="E155">
        <v>-39475</v>
      </c>
      <c r="F155">
        <v>-39474</v>
      </c>
      <c r="H155">
        <v>6</v>
      </c>
      <c r="I155" t="s">
        <v>12</v>
      </c>
      <c r="J155">
        <v>37</v>
      </c>
      <c r="K155" t="s">
        <v>15</v>
      </c>
      <c r="L155" t="s">
        <v>17</v>
      </c>
      <c r="M155">
        <v>132.5</v>
      </c>
      <c r="N155">
        <v>80</v>
      </c>
    </row>
    <row r="156" spans="1:14" x14ac:dyDescent="0.2">
      <c r="A156" s="1">
        <v>155</v>
      </c>
      <c r="B156">
        <v>155</v>
      </c>
      <c r="C156">
        <v>73</v>
      </c>
      <c r="D156">
        <f>Table1[[#This Row],[date_of_prodrome]]-MIN(Table1[date_of_prodrome])</f>
        <v>40</v>
      </c>
      <c r="E156">
        <v>-39469</v>
      </c>
      <c r="F156">
        <v>-39465</v>
      </c>
      <c r="H156">
        <v>13</v>
      </c>
      <c r="I156" t="s">
        <v>13</v>
      </c>
      <c r="J156">
        <v>47</v>
      </c>
      <c r="K156" t="s">
        <v>16</v>
      </c>
      <c r="L156" t="s">
        <v>17</v>
      </c>
      <c r="M156">
        <v>182.5</v>
      </c>
      <c r="N156">
        <v>55</v>
      </c>
    </row>
    <row r="157" spans="1:14" x14ac:dyDescent="0.2">
      <c r="A157" s="1">
        <v>156</v>
      </c>
      <c r="B157">
        <v>156</v>
      </c>
      <c r="C157">
        <v>45</v>
      </c>
      <c r="D157">
        <f>Table1[[#This Row],[date_of_prodrome]]-MIN(Table1[date_of_prodrome])</f>
        <v>23</v>
      </c>
      <c r="E157">
        <v>-39486</v>
      </c>
      <c r="F157">
        <v>-39484</v>
      </c>
      <c r="H157">
        <v>8</v>
      </c>
      <c r="I157" t="s">
        <v>13</v>
      </c>
      <c r="J157">
        <v>31</v>
      </c>
      <c r="K157" t="s">
        <v>14</v>
      </c>
      <c r="L157" t="s">
        <v>17</v>
      </c>
      <c r="M157">
        <v>182.5</v>
      </c>
      <c r="N157">
        <v>55</v>
      </c>
    </row>
    <row r="158" spans="1:14" x14ac:dyDescent="0.2">
      <c r="A158" s="1">
        <v>157</v>
      </c>
      <c r="B158">
        <v>157</v>
      </c>
      <c r="C158">
        <v>156</v>
      </c>
      <c r="D158">
        <f>Table1[[#This Row],[date_of_prodrome]]-MIN(Table1[date_of_prodrome])</f>
        <v>35</v>
      </c>
      <c r="E158">
        <v>-39474</v>
      </c>
      <c r="F158">
        <v>-39471</v>
      </c>
      <c r="H158">
        <v>4</v>
      </c>
      <c r="I158" t="s">
        <v>12</v>
      </c>
      <c r="J158">
        <v>31</v>
      </c>
      <c r="K158" t="s">
        <v>15</v>
      </c>
      <c r="L158" t="s">
        <v>17</v>
      </c>
      <c r="M158">
        <v>182.5</v>
      </c>
      <c r="N158">
        <v>55</v>
      </c>
    </row>
    <row r="159" spans="1:14" x14ac:dyDescent="0.2">
      <c r="A159" s="1">
        <v>158</v>
      </c>
      <c r="B159">
        <v>158</v>
      </c>
      <c r="C159">
        <v>156</v>
      </c>
      <c r="D159">
        <f>Table1[[#This Row],[date_of_prodrome]]-MIN(Table1[date_of_prodrome])</f>
        <v>35</v>
      </c>
      <c r="E159">
        <v>-39474</v>
      </c>
      <c r="F159">
        <v>-39471</v>
      </c>
      <c r="H159">
        <v>3</v>
      </c>
      <c r="I159" t="s">
        <v>12</v>
      </c>
      <c r="J159">
        <v>31</v>
      </c>
      <c r="K159" t="s">
        <v>15</v>
      </c>
      <c r="L159" t="s">
        <v>17</v>
      </c>
      <c r="M159">
        <v>182.5</v>
      </c>
      <c r="N159">
        <v>55</v>
      </c>
    </row>
    <row r="160" spans="1:14" x14ac:dyDescent="0.2">
      <c r="A160" s="1">
        <v>159</v>
      </c>
      <c r="B160">
        <v>159</v>
      </c>
      <c r="C160">
        <v>37</v>
      </c>
      <c r="D160">
        <f>Table1[[#This Row],[date_of_prodrome]]-MIN(Table1[date_of_prodrome])</f>
        <v>40</v>
      </c>
      <c r="E160">
        <v>-39469</v>
      </c>
      <c r="F160">
        <v>-39465</v>
      </c>
      <c r="H160">
        <v>2</v>
      </c>
      <c r="I160" t="s">
        <v>12</v>
      </c>
      <c r="J160">
        <v>46</v>
      </c>
      <c r="K160" t="s">
        <v>15</v>
      </c>
      <c r="L160" t="s">
        <v>17</v>
      </c>
      <c r="M160">
        <v>280</v>
      </c>
      <c r="N160">
        <v>192.5</v>
      </c>
    </row>
    <row r="161" spans="1:14" x14ac:dyDescent="0.2">
      <c r="A161" s="1">
        <v>160</v>
      </c>
      <c r="B161">
        <v>160</v>
      </c>
      <c r="C161">
        <v>68</v>
      </c>
      <c r="D161">
        <f>Table1[[#This Row],[date_of_prodrome]]-MIN(Table1[date_of_prodrome])</f>
        <v>43</v>
      </c>
      <c r="E161">
        <v>-39466</v>
      </c>
      <c r="F161">
        <v>-39465</v>
      </c>
      <c r="H161">
        <v>0</v>
      </c>
      <c r="I161" t="s">
        <v>12</v>
      </c>
      <c r="J161">
        <v>16</v>
      </c>
      <c r="K161" t="s">
        <v>15</v>
      </c>
      <c r="L161" t="s">
        <v>17</v>
      </c>
      <c r="M161">
        <v>165</v>
      </c>
      <c r="N161">
        <v>192.5</v>
      </c>
    </row>
    <row r="162" spans="1:14" x14ac:dyDescent="0.2">
      <c r="A162" s="1">
        <v>161</v>
      </c>
      <c r="B162">
        <v>161</v>
      </c>
      <c r="C162">
        <v>148</v>
      </c>
      <c r="D162">
        <f>Table1[[#This Row],[date_of_prodrome]]-MIN(Table1[date_of_prodrome])</f>
        <v>43</v>
      </c>
      <c r="E162">
        <v>-39466</v>
      </c>
      <c r="F162">
        <v>-39462</v>
      </c>
      <c r="H162">
        <v>6</v>
      </c>
      <c r="I162" t="s">
        <v>12</v>
      </c>
      <c r="J162">
        <v>19</v>
      </c>
      <c r="K162" t="s">
        <v>15</v>
      </c>
      <c r="L162" t="s">
        <v>17</v>
      </c>
      <c r="M162">
        <v>255</v>
      </c>
      <c r="N162">
        <v>230</v>
      </c>
    </row>
    <row r="163" spans="1:14" x14ac:dyDescent="0.2">
      <c r="A163" s="1">
        <v>162</v>
      </c>
      <c r="B163">
        <v>162</v>
      </c>
      <c r="C163">
        <v>123</v>
      </c>
      <c r="D163">
        <f>Table1[[#This Row],[date_of_prodrome]]-MIN(Table1[date_of_prodrome])</f>
        <v>43</v>
      </c>
      <c r="E163">
        <v>-39466</v>
      </c>
      <c r="F163">
        <v>-39462</v>
      </c>
      <c r="H163">
        <v>6</v>
      </c>
      <c r="I163" t="s">
        <v>12</v>
      </c>
      <c r="J163">
        <v>25</v>
      </c>
      <c r="K163" t="s">
        <v>15</v>
      </c>
      <c r="L163" t="s">
        <v>17</v>
      </c>
      <c r="M163">
        <v>280</v>
      </c>
      <c r="N163">
        <v>157.5</v>
      </c>
    </row>
    <row r="164" spans="1:14" x14ac:dyDescent="0.2">
      <c r="A164" s="1">
        <v>163</v>
      </c>
      <c r="B164">
        <v>163</v>
      </c>
      <c r="C164">
        <v>123</v>
      </c>
      <c r="D164">
        <f>Table1[[#This Row],[date_of_prodrome]]-MIN(Table1[date_of_prodrome])</f>
        <v>44</v>
      </c>
      <c r="E164">
        <v>-39465</v>
      </c>
      <c r="F164">
        <v>-39462</v>
      </c>
      <c r="G164">
        <v>-39450</v>
      </c>
      <c r="H164">
        <v>1</v>
      </c>
      <c r="I164" t="s">
        <v>12</v>
      </c>
      <c r="J164">
        <v>25</v>
      </c>
      <c r="K164" t="s">
        <v>15</v>
      </c>
      <c r="L164" t="s">
        <v>17</v>
      </c>
      <c r="M164">
        <v>280</v>
      </c>
      <c r="N164">
        <v>157.5</v>
      </c>
    </row>
    <row r="165" spans="1:14" x14ac:dyDescent="0.2">
      <c r="A165" s="1">
        <v>164</v>
      </c>
      <c r="B165">
        <v>164</v>
      </c>
      <c r="C165">
        <v>102</v>
      </c>
      <c r="D165">
        <f>Table1[[#This Row],[date_of_prodrome]]-MIN(Table1[date_of_prodrome])</f>
        <v>44</v>
      </c>
      <c r="E165">
        <v>-39465</v>
      </c>
      <c r="F165">
        <v>-39463</v>
      </c>
      <c r="H165">
        <v>3</v>
      </c>
      <c r="I165" t="s">
        <v>13</v>
      </c>
      <c r="J165">
        <v>14</v>
      </c>
      <c r="K165" t="s">
        <v>15</v>
      </c>
      <c r="L165" t="s">
        <v>17</v>
      </c>
      <c r="M165">
        <v>257.5</v>
      </c>
      <c r="N165">
        <v>180</v>
      </c>
    </row>
    <row r="166" spans="1:14" x14ac:dyDescent="0.2">
      <c r="A166" s="1">
        <v>165</v>
      </c>
      <c r="B166">
        <v>165</v>
      </c>
      <c r="C166">
        <v>102</v>
      </c>
      <c r="D166">
        <f>Table1[[#This Row],[date_of_prodrome]]-MIN(Table1[date_of_prodrome])</f>
        <v>46</v>
      </c>
      <c r="E166">
        <v>-39463</v>
      </c>
      <c r="F166">
        <v>-39459</v>
      </c>
      <c r="H166">
        <v>2</v>
      </c>
      <c r="I166" t="s">
        <v>13</v>
      </c>
      <c r="J166">
        <v>14</v>
      </c>
      <c r="K166" t="s">
        <v>15</v>
      </c>
      <c r="L166" t="s">
        <v>17</v>
      </c>
      <c r="M166">
        <v>257.5</v>
      </c>
      <c r="N166">
        <v>180</v>
      </c>
    </row>
    <row r="167" spans="1:14" x14ac:dyDescent="0.2">
      <c r="A167" s="1">
        <v>166</v>
      </c>
      <c r="B167">
        <v>166</v>
      </c>
      <c r="C167">
        <v>153</v>
      </c>
      <c r="D167">
        <f>Table1[[#This Row],[date_of_prodrome]]-MIN(Table1[date_of_prodrome])</f>
        <v>35</v>
      </c>
      <c r="E167">
        <v>-39474</v>
      </c>
      <c r="F167">
        <v>-39471</v>
      </c>
      <c r="H167">
        <v>1</v>
      </c>
      <c r="I167" t="s">
        <v>13</v>
      </c>
      <c r="J167">
        <v>37</v>
      </c>
      <c r="K167" t="s">
        <v>15</v>
      </c>
      <c r="L167" t="s">
        <v>17</v>
      </c>
      <c r="M167">
        <v>132.5</v>
      </c>
      <c r="N167">
        <v>80</v>
      </c>
    </row>
    <row r="168" spans="1:14" x14ac:dyDescent="0.2">
      <c r="A168" s="1">
        <v>167</v>
      </c>
      <c r="B168">
        <v>167</v>
      </c>
      <c r="C168">
        <v>110</v>
      </c>
      <c r="D168">
        <f>Table1[[#This Row],[date_of_prodrome]]-MIN(Table1[date_of_prodrome])</f>
        <v>45</v>
      </c>
      <c r="E168">
        <v>-39464</v>
      </c>
      <c r="F168">
        <v>-39460</v>
      </c>
      <c r="H168">
        <v>0</v>
      </c>
      <c r="I168" t="s">
        <v>13</v>
      </c>
      <c r="J168">
        <v>49</v>
      </c>
      <c r="K168" t="s">
        <v>15</v>
      </c>
      <c r="L168" t="s">
        <v>17</v>
      </c>
      <c r="M168">
        <v>175</v>
      </c>
      <c r="N168">
        <v>140</v>
      </c>
    </row>
    <row r="169" spans="1:14" x14ac:dyDescent="0.2">
      <c r="A169" s="1">
        <v>168</v>
      </c>
      <c r="B169">
        <v>168</v>
      </c>
      <c r="C169">
        <v>98</v>
      </c>
      <c r="D169">
        <f>Table1[[#This Row],[date_of_prodrome]]-MIN(Table1[date_of_prodrome])</f>
        <v>40</v>
      </c>
      <c r="E169">
        <v>-39469</v>
      </c>
      <c r="F169">
        <v>-39463</v>
      </c>
      <c r="H169">
        <v>1</v>
      </c>
      <c r="I169" t="s">
        <v>13</v>
      </c>
      <c r="J169">
        <v>56</v>
      </c>
      <c r="K169" t="s">
        <v>15</v>
      </c>
      <c r="L169" t="s">
        <v>17</v>
      </c>
      <c r="M169">
        <v>267.5</v>
      </c>
      <c r="N169">
        <v>127.5</v>
      </c>
    </row>
    <row r="170" spans="1:14" x14ac:dyDescent="0.2">
      <c r="A170" s="1">
        <v>169</v>
      </c>
      <c r="B170">
        <v>169</v>
      </c>
      <c r="C170">
        <v>153</v>
      </c>
      <c r="D170">
        <f>Table1[[#This Row],[date_of_prodrome]]-MIN(Table1[date_of_prodrome])</f>
        <v>35</v>
      </c>
      <c r="E170">
        <v>-39474</v>
      </c>
      <c r="F170">
        <v>-39471</v>
      </c>
      <c r="H170">
        <v>4</v>
      </c>
      <c r="I170" t="s">
        <v>13</v>
      </c>
      <c r="J170">
        <v>38</v>
      </c>
      <c r="K170" t="s">
        <v>15</v>
      </c>
      <c r="L170" t="s">
        <v>17</v>
      </c>
      <c r="M170">
        <v>132.5</v>
      </c>
      <c r="N170">
        <v>80</v>
      </c>
    </row>
    <row r="171" spans="1:14" x14ac:dyDescent="0.2">
      <c r="A171" s="1">
        <v>170</v>
      </c>
      <c r="B171">
        <v>170</v>
      </c>
      <c r="C171">
        <v>153</v>
      </c>
      <c r="D171">
        <f>Table1[[#This Row],[date_of_prodrome]]-MIN(Table1[date_of_prodrome])</f>
        <v>38</v>
      </c>
      <c r="E171">
        <v>-39471</v>
      </c>
      <c r="F171">
        <v>-39468</v>
      </c>
      <c r="H171">
        <v>10</v>
      </c>
      <c r="I171" t="s">
        <v>13</v>
      </c>
      <c r="J171">
        <v>38</v>
      </c>
      <c r="K171" t="s">
        <v>16</v>
      </c>
      <c r="L171" t="s">
        <v>17</v>
      </c>
      <c r="M171">
        <v>132.5</v>
      </c>
      <c r="N171">
        <v>80</v>
      </c>
    </row>
    <row r="172" spans="1:14" x14ac:dyDescent="0.2">
      <c r="A172" s="1">
        <v>171</v>
      </c>
      <c r="B172">
        <v>171</v>
      </c>
      <c r="C172">
        <v>169</v>
      </c>
      <c r="D172">
        <f>Table1[[#This Row],[date_of_prodrome]]-MIN(Table1[date_of_prodrome])</f>
        <v>46</v>
      </c>
      <c r="E172">
        <v>-39463</v>
      </c>
      <c r="F172">
        <v>-39461</v>
      </c>
      <c r="H172">
        <v>0</v>
      </c>
      <c r="I172" t="s">
        <v>13</v>
      </c>
      <c r="J172">
        <v>38</v>
      </c>
      <c r="K172" t="s">
        <v>15</v>
      </c>
      <c r="L172" t="s">
        <v>17</v>
      </c>
      <c r="M172">
        <v>132.5</v>
      </c>
      <c r="N172">
        <v>80</v>
      </c>
    </row>
    <row r="173" spans="1:14" x14ac:dyDescent="0.2">
      <c r="A173" s="1">
        <v>172</v>
      </c>
      <c r="B173">
        <v>172</v>
      </c>
      <c r="C173">
        <v>174</v>
      </c>
      <c r="D173">
        <f>Table1[[#This Row],[date_of_prodrome]]-MIN(Table1[date_of_prodrome])</f>
        <v>20</v>
      </c>
      <c r="E173">
        <v>-39489</v>
      </c>
      <c r="F173">
        <v>-39487</v>
      </c>
      <c r="H173">
        <v>3</v>
      </c>
      <c r="I173" t="s">
        <v>12</v>
      </c>
      <c r="J173">
        <v>62</v>
      </c>
      <c r="K173" t="s">
        <v>15</v>
      </c>
      <c r="L173" t="s">
        <v>17</v>
      </c>
      <c r="M173">
        <v>185</v>
      </c>
      <c r="N173">
        <v>175</v>
      </c>
    </row>
    <row r="174" spans="1:14" x14ac:dyDescent="0.2">
      <c r="A174" s="1">
        <v>173</v>
      </c>
      <c r="B174">
        <v>173</v>
      </c>
      <c r="C174">
        <v>-2147483648</v>
      </c>
      <c r="D174">
        <f>Table1[[#This Row],[date_of_prodrome]]-MIN(Table1[date_of_prodrome])</f>
        <v>2</v>
      </c>
      <c r="E174">
        <v>-39507</v>
      </c>
      <c r="F174">
        <v>-39505</v>
      </c>
      <c r="H174">
        <v>6</v>
      </c>
      <c r="I174" t="s">
        <v>13</v>
      </c>
      <c r="J174">
        <v>9</v>
      </c>
      <c r="K174" t="s">
        <v>15</v>
      </c>
      <c r="L174" t="s">
        <v>17</v>
      </c>
      <c r="M174">
        <v>212.5</v>
      </c>
      <c r="N174">
        <v>107.5</v>
      </c>
    </row>
    <row r="175" spans="1:14" x14ac:dyDescent="0.2">
      <c r="A175" s="1">
        <v>174</v>
      </c>
      <c r="B175">
        <v>174</v>
      </c>
      <c r="C175">
        <v>-2147483648</v>
      </c>
      <c r="D175">
        <f>Table1[[#This Row],[date_of_prodrome]]-MIN(Table1[date_of_prodrome])</f>
        <v>9</v>
      </c>
      <c r="E175">
        <v>-39500</v>
      </c>
      <c r="F175">
        <v>-39500</v>
      </c>
      <c r="H175">
        <v>3</v>
      </c>
      <c r="I175" t="s">
        <v>12</v>
      </c>
      <c r="J175">
        <v>9</v>
      </c>
      <c r="K175" t="s">
        <v>15</v>
      </c>
      <c r="L175" t="s">
        <v>17</v>
      </c>
      <c r="M175">
        <v>212.5</v>
      </c>
      <c r="N175">
        <v>107.5</v>
      </c>
    </row>
    <row r="176" spans="1:14" x14ac:dyDescent="0.2">
      <c r="A176" s="1">
        <v>175</v>
      </c>
      <c r="B176">
        <v>175</v>
      </c>
      <c r="C176">
        <v>173</v>
      </c>
      <c r="D176">
        <f>Table1[[#This Row],[date_of_prodrome]]-MIN(Table1[date_of_prodrome])</f>
        <v>13</v>
      </c>
      <c r="E176">
        <v>-39496</v>
      </c>
      <c r="F176">
        <v>-39493</v>
      </c>
      <c r="H176">
        <v>2</v>
      </c>
      <c r="I176" t="s">
        <v>13</v>
      </c>
      <c r="J176">
        <v>9</v>
      </c>
      <c r="K176" t="s">
        <v>15</v>
      </c>
      <c r="L176" t="s">
        <v>17</v>
      </c>
      <c r="M176">
        <v>212.5</v>
      </c>
      <c r="N176">
        <v>107.5</v>
      </c>
    </row>
    <row r="177" spans="1:14" x14ac:dyDescent="0.2">
      <c r="A177" s="1">
        <v>176</v>
      </c>
      <c r="B177">
        <v>176</v>
      </c>
      <c r="C177">
        <v>146</v>
      </c>
      <c r="D177">
        <f>Table1[[#This Row],[date_of_prodrome]]-MIN(Table1[date_of_prodrome])</f>
        <v>42</v>
      </c>
      <c r="E177">
        <v>-39467</v>
      </c>
      <c r="F177">
        <v>-39463</v>
      </c>
      <c r="H177">
        <v>0</v>
      </c>
      <c r="I177" t="s">
        <v>12</v>
      </c>
      <c r="J177">
        <v>64</v>
      </c>
      <c r="K177" t="s">
        <v>15</v>
      </c>
      <c r="L177" t="s">
        <v>17</v>
      </c>
      <c r="M177">
        <v>72.5</v>
      </c>
      <c r="N177">
        <v>152.5</v>
      </c>
    </row>
    <row r="178" spans="1:14" x14ac:dyDescent="0.2">
      <c r="A178" s="1">
        <v>177</v>
      </c>
      <c r="B178">
        <v>177</v>
      </c>
      <c r="C178">
        <v>184</v>
      </c>
      <c r="D178">
        <f>Table1[[#This Row],[date_of_prodrome]]-MIN(Table1[date_of_prodrome])</f>
        <v>8</v>
      </c>
      <c r="E178">
        <v>-39501</v>
      </c>
      <c r="F178">
        <v>-39497</v>
      </c>
      <c r="H178">
        <v>8</v>
      </c>
      <c r="I178" t="s">
        <v>12</v>
      </c>
      <c r="J178">
        <v>17</v>
      </c>
      <c r="K178" t="s">
        <v>14</v>
      </c>
      <c r="L178" t="s">
        <v>17</v>
      </c>
      <c r="M178">
        <v>182.5</v>
      </c>
      <c r="N178">
        <v>200</v>
      </c>
    </row>
    <row r="179" spans="1:14" x14ac:dyDescent="0.2">
      <c r="A179" s="1">
        <v>178</v>
      </c>
      <c r="B179">
        <v>178</v>
      </c>
      <c r="C179">
        <v>184</v>
      </c>
      <c r="D179">
        <f>Table1[[#This Row],[date_of_prodrome]]-MIN(Table1[date_of_prodrome])</f>
        <v>8</v>
      </c>
      <c r="E179">
        <v>-39501</v>
      </c>
      <c r="F179">
        <v>-39497</v>
      </c>
      <c r="H179">
        <v>4</v>
      </c>
      <c r="I179" t="s">
        <v>13</v>
      </c>
      <c r="J179">
        <v>17</v>
      </c>
      <c r="K179" t="s">
        <v>15</v>
      </c>
      <c r="L179" t="s">
        <v>17</v>
      </c>
      <c r="M179">
        <v>182.5</v>
      </c>
      <c r="N179">
        <v>200</v>
      </c>
    </row>
    <row r="180" spans="1:14" x14ac:dyDescent="0.2">
      <c r="A180" s="1">
        <v>179</v>
      </c>
      <c r="B180">
        <v>179</v>
      </c>
      <c r="C180">
        <v>177</v>
      </c>
      <c r="D180">
        <f>Table1[[#This Row],[date_of_prodrome]]-MIN(Table1[date_of_prodrome])</f>
        <v>19</v>
      </c>
      <c r="E180">
        <v>-39490</v>
      </c>
      <c r="F180">
        <v>-39487</v>
      </c>
      <c r="H180">
        <v>1</v>
      </c>
      <c r="I180" t="s">
        <v>12</v>
      </c>
      <c r="J180">
        <v>17</v>
      </c>
      <c r="K180" t="s">
        <v>14</v>
      </c>
      <c r="L180" t="s">
        <v>17</v>
      </c>
      <c r="M180">
        <v>182.5</v>
      </c>
      <c r="N180">
        <v>200</v>
      </c>
    </row>
    <row r="181" spans="1:14" x14ac:dyDescent="0.2">
      <c r="A181" s="1">
        <v>180</v>
      </c>
      <c r="B181">
        <v>180</v>
      </c>
      <c r="C181">
        <v>177</v>
      </c>
      <c r="D181">
        <f>Table1[[#This Row],[date_of_prodrome]]-MIN(Table1[date_of_prodrome])</f>
        <v>18</v>
      </c>
      <c r="E181">
        <v>-39491</v>
      </c>
      <c r="F181">
        <v>-39487</v>
      </c>
      <c r="H181">
        <v>10</v>
      </c>
      <c r="I181" t="s">
        <v>13</v>
      </c>
      <c r="J181">
        <v>17</v>
      </c>
      <c r="K181" t="s">
        <v>16</v>
      </c>
      <c r="L181" t="s">
        <v>17</v>
      </c>
      <c r="M181">
        <v>182.5</v>
      </c>
      <c r="N181">
        <v>200</v>
      </c>
    </row>
    <row r="182" spans="1:14" x14ac:dyDescent="0.2">
      <c r="A182" s="1">
        <v>181</v>
      </c>
      <c r="B182">
        <v>181</v>
      </c>
      <c r="C182">
        <v>184</v>
      </c>
      <c r="D182">
        <f>Table1[[#This Row],[date_of_prodrome]]-MIN(Table1[date_of_prodrome])</f>
        <v>14</v>
      </c>
      <c r="E182">
        <v>-39495</v>
      </c>
      <c r="F182">
        <v>-39491</v>
      </c>
      <c r="H182">
        <v>10</v>
      </c>
      <c r="I182" t="s">
        <v>12</v>
      </c>
      <c r="J182">
        <v>4</v>
      </c>
      <c r="K182" t="s">
        <v>16</v>
      </c>
      <c r="L182" t="s">
        <v>17</v>
      </c>
      <c r="M182">
        <v>182.5</v>
      </c>
      <c r="N182">
        <v>200</v>
      </c>
    </row>
    <row r="183" spans="1:14" x14ac:dyDescent="0.2">
      <c r="A183" s="1">
        <v>182</v>
      </c>
      <c r="B183">
        <v>182</v>
      </c>
      <c r="C183">
        <v>184</v>
      </c>
      <c r="D183">
        <f>Table1[[#This Row],[date_of_prodrome]]-MIN(Table1[date_of_prodrome])</f>
        <v>16</v>
      </c>
      <c r="E183">
        <v>-39493</v>
      </c>
      <c r="F183">
        <v>-39490</v>
      </c>
      <c r="G183">
        <v>-39490</v>
      </c>
      <c r="H183">
        <v>13</v>
      </c>
      <c r="I183" t="s">
        <v>13</v>
      </c>
      <c r="J183">
        <v>4</v>
      </c>
      <c r="K183" t="s">
        <v>16</v>
      </c>
      <c r="L183" t="s">
        <v>17</v>
      </c>
      <c r="M183">
        <v>182.5</v>
      </c>
      <c r="N183">
        <v>200</v>
      </c>
    </row>
    <row r="184" spans="1:14" x14ac:dyDescent="0.2">
      <c r="A184" s="1">
        <v>183</v>
      </c>
      <c r="B184">
        <v>183</v>
      </c>
      <c r="C184">
        <v>184</v>
      </c>
      <c r="D184">
        <f>Table1[[#This Row],[date_of_prodrome]]-MIN(Table1[date_of_prodrome])</f>
        <v>12</v>
      </c>
      <c r="E184">
        <v>-39497</v>
      </c>
      <c r="F184">
        <v>-39493</v>
      </c>
      <c r="H184">
        <v>4</v>
      </c>
      <c r="I184" t="s">
        <v>13</v>
      </c>
      <c r="J184">
        <v>4</v>
      </c>
      <c r="K184" t="s">
        <v>15</v>
      </c>
      <c r="L184" t="s">
        <v>17</v>
      </c>
      <c r="M184">
        <v>182.5</v>
      </c>
      <c r="N184">
        <v>200</v>
      </c>
    </row>
    <row r="185" spans="1:14" x14ac:dyDescent="0.2">
      <c r="A185" s="1">
        <v>184</v>
      </c>
      <c r="B185">
        <v>184</v>
      </c>
      <c r="C185">
        <v>-2147483648</v>
      </c>
      <c r="D185">
        <f>Table1[[#This Row],[date_of_prodrome]]-MIN(Table1[date_of_prodrome])</f>
        <v>0</v>
      </c>
      <c r="E185">
        <v>-39509</v>
      </c>
      <c r="F185">
        <v>-39502</v>
      </c>
      <c r="H185">
        <v>13</v>
      </c>
      <c r="I185" t="s">
        <v>12</v>
      </c>
      <c r="J185">
        <v>51</v>
      </c>
      <c r="K185" t="s">
        <v>16</v>
      </c>
      <c r="L185" t="s">
        <v>17</v>
      </c>
      <c r="M185">
        <v>182.5</v>
      </c>
      <c r="N185">
        <v>200</v>
      </c>
    </row>
    <row r="186" spans="1:14" x14ac:dyDescent="0.2">
      <c r="A186" s="1">
        <v>185</v>
      </c>
      <c r="B186">
        <v>185</v>
      </c>
      <c r="C186">
        <v>82</v>
      </c>
      <c r="D186">
        <f>Table1[[#This Row],[date_of_prodrome]]-MIN(Table1[date_of_prodrome])</f>
        <v>34</v>
      </c>
      <c r="E186">
        <v>-39475</v>
      </c>
      <c r="F186">
        <v>-39471</v>
      </c>
      <c r="H186">
        <v>3</v>
      </c>
      <c r="I186" t="s">
        <v>13</v>
      </c>
      <c r="J186">
        <v>21</v>
      </c>
      <c r="K186" t="s">
        <v>15</v>
      </c>
      <c r="L186" t="s">
        <v>17</v>
      </c>
      <c r="M186">
        <v>205</v>
      </c>
      <c r="N186">
        <v>182.5</v>
      </c>
    </row>
    <row r="187" spans="1:14" x14ac:dyDescent="0.2">
      <c r="A187" s="1">
        <v>186</v>
      </c>
      <c r="B187">
        <v>186</v>
      </c>
      <c r="C187">
        <v>45</v>
      </c>
      <c r="D187">
        <f>Table1[[#This Row],[date_of_prodrome]]-MIN(Table1[date_of_prodrome])</f>
        <v>23</v>
      </c>
      <c r="E187">
        <v>-39486</v>
      </c>
      <c r="F187">
        <v>-39482</v>
      </c>
      <c r="H187">
        <v>6</v>
      </c>
      <c r="I187" t="s">
        <v>12</v>
      </c>
      <c r="J187">
        <v>57</v>
      </c>
      <c r="K187" t="s">
        <v>15</v>
      </c>
      <c r="L187" t="s">
        <v>17</v>
      </c>
      <c r="M187">
        <v>212.5</v>
      </c>
      <c r="N187">
        <v>90</v>
      </c>
    </row>
    <row r="188" spans="1:14" x14ac:dyDescent="0.2">
      <c r="A188" s="1">
        <v>187</v>
      </c>
      <c r="B188">
        <v>187</v>
      </c>
      <c r="C188">
        <v>82</v>
      </c>
      <c r="D188">
        <f>Table1[[#This Row],[date_of_prodrome]]-MIN(Table1[date_of_prodrome])</f>
        <v>38</v>
      </c>
      <c r="E188">
        <v>-39471</v>
      </c>
      <c r="F188">
        <v>-39467</v>
      </c>
      <c r="H188">
        <v>0</v>
      </c>
      <c r="I188" t="s">
        <v>13</v>
      </c>
      <c r="J188">
        <v>21</v>
      </c>
      <c r="K188" t="s">
        <v>15</v>
      </c>
      <c r="L188" t="s">
        <v>17</v>
      </c>
      <c r="M188">
        <v>205</v>
      </c>
      <c r="N188">
        <v>182.5</v>
      </c>
    </row>
    <row r="189" spans="1:14" x14ac:dyDescent="0.2">
      <c r="A189" s="1">
        <v>188</v>
      </c>
      <c r="B189">
        <v>188</v>
      </c>
      <c r="C189">
        <v>175</v>
      </c>
      <c r="D189">
        <f>Table1[[#This Row],[date_of_prodrome]]-MIN(Table1[date_of_prodrome])</f>
        <v>24</v>
      </c>
      <c r="E189">
        <v>-39485</v>
      </c>
      <c r="F189">
        <v>-39481</v>
      </c>
      <c r="H189">
        <v>1</v>
      </c>
      <c r="I189" t="s">
        <v>12</v>
      </c>
      <c r="J189">
        <v>57</v>
      </c>
      <c r="K189" t="s">
        <v>15</v>
      </c>
      <c r="L189" t="s">
        <v>17</v>
      </c>
      <c r="M189">
        <v>212.5</v>
      </c>
      <c r="N189">
        <v>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2018-03-01T14:04:15Z</dcterms:created>
  <dcterms:modified xsi:type="dcterms:W3CDTF">2018-03-01T14:36:25Z</dcterms:modified>
</cp:coreProperties>
</file>