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h49\Projects\EC387\Liquidity\Other\"/>
    </mc:Choice>
  </mc:AlternateContent>
  <bookViews>
    <workbookView xWindow="0" yWindow="0" windowWidth="28800" windowHeight="12435"/>
  </bookViews>
  <sheets>
    <sheet name="table (2)" sheetId="1" r:id="rId1"/>
  </sheets>
  <calcPr calcId="0"/>
</workbook>
</file>

<file path=xl/calcChain.xml><?xml version="1.0" encoding="utf-8"?>
<calcChain xmlns="http://schemas.openxmlformats.org/spreadsheetml/2006/main">
  <c r="Z37" i="1" l="1"/>
  <c r="Z38" i="1"/>
  <c r="Z39" i="1"/>
  <c r="Z40" i="1"/>
  <c r="Z41" i="1"/>
  <c r="Z42" i="1"/>
  <c r="Z43" i="1"/>
  <c r="Z44" i="1"/>
  <c r="Z45" i="1"/>
  <c r="Z46" i="1"/>
  <c r="Z36" i="1"/>
  <c r="Y36" i="1"/>
  <c r="Y37" i="1"/>
  <c r="Y38" i="1"/>
  <c r="Y39" i="1"/>
  <c r="Y40" i="1"/>
  <c r="Y41" i="1"/>
  <c r="Y42" i="1"/>
  <c r="Y43" i="1"/>
  <c r="Y44" i="1"/>
  <c r="Y45" i="1"/>
  <c r="Y46" i="1"/>
  <c r="X46" i="1"/>
  <c r="X45" i="1"/>
  <c r="X44" i="1"/>
  <c r="X43" i="1"/>
  <c r="X42" i="1"/>
  <c r="X41" i="1"/>
  <c r="X40" i="1"/>
  <c r="X39" i="1"/>
  <c r="X38" i="1"/>
  <c r="X37" i="1"/>
  <c r="X36" i="1"/>
  <c r="W46" i="1"/>
  <c r="W45" i="1"/>
  <c r="W44" i="1"/>
  <c r="W43" i="1"/>
  <c r="W42" i="1"/>
  <c r="W41" i="1"/>
  <c r="W40" i="1"/>
  <c r="W39" i="1"/>
  <c r="W38" i="1"/>
  <c r="W37" i="1"/>
  <c r="W36" i="1"/>
  <c r="V46" i="1"/>
  <c r="V45" i="1"/>
  <c r="V44" i="1"/>
  <c r="V43" i="1"/>
  <c r="V42" i="1"/>
  <c r="V41" i="1"/>
  <c r="V40" i="1"/>
  <c r="V39" i="1"/>
  <c r="V38" i="1"/>
  <c r="V37" i="1"/>
  <c r="V36" i="1"/>
  <c r="U46" i="1"/>
  <c r="U45" i="1"/>
  <c r="U44" i="1"/>
  <c r="U43" i="1"/>
  <c r="U42" i="1"/>
  <c r="U41" i="1"/>
  <c r="U40" i="1"/>
  <c r="U39" i="1"/>
  <c r="U38" i="1"/>
  <c r="U37" i="1"/>
  <c r="U36" i="1"/>
  <c r="T46" i="1"/>
  <c r="T45" i="1"/>
  <c r="T44" i="1"/>
  <c r="T43" i="1"/>
  <c r="T42" i="1"/>
  <c r="T41" i="1"/>
  <c r="T40" i="1"/>
  <c r="T39" i="1"/>
  <c r="T38" i="1"/>
  <c r="T37" i="1"/>
  <c r="T36" i="1"/>
  <c r="S46" i="1"/>
  <c r="S45" i="1"/>
  <c r="S44" i="1"/>
  <c r="S43" i="1"/>
  <c r="S42" i="1"/>
  <c r="S41" i="1"/>
  <c r="S40" i="1"/>
  <c r="S39" i="1"/>
  <c r="S38" i="1"/>
  <c r="S37" i="1"/>
  <c r="S36" i="1"/>
  <c r="R46" i="1"/>
  <c r="R45" i="1"/>
  <c r="R44" i="1"/>
  <c r="R43" i="1"/>
  <c r="R42" i="1"/>
  <c r="R41" i="1"/>
  <c r="R40" i="1"/>
  <c r="R39" i="1"/>
  <c r="R38" i="1"/>
  <c r="R37" i="1"/>
  <c r="R36" i="1"/>
  <c r="Q46" i="1"/>
  <c r="Q45" i="1"/>
  <c r="Q44" i="1"/>
  <c r="Q43" i="1"/>
  <c r="Q42" i="1"/>
  <c r="Q41" i="1"/>
  <c r="Q40" i="1"/>
  <c r="Q39" i="1"/>
  <c r="Q38" i="1"/>
  <c r="Q37" i="1"/>
  <c r="Q36" i="1"/>
  <c r="P46" i="1"/>
  <c r="P45" i="1"/>
  <c r="P44" i="1"/>
  <c r="P43" i="1"/>
  <c r="P42" i="1"/>
  <c r="P41" i="1"/>
  <c r="P40" i="1"/>
  <c r="P39" i="1"/>
  <c r="P38" i="1"/>
  <c r="P37" i="1"/>
  <c r="P36" i="1"/>
  <c r="O46" i="1"/>
  <c r="O45" i="1"/>
  <c r="O44" i="1"/>
  <c r="O43" i="1"/>
  <c r="O42" i="1"/>
  <c r="O41" i="1"/>
  <c r="O40" i="1"/>
  <c r="O39" i="1"/>
  <c r="O38" i="1"/>
  <c r="O37" i="1"/>
  <c r="O36" i="1"/>
  <c r="N36" i="1"/>
  <c r="N37" i="1"/>
  <c r="N38" i="1"/>
  <c r="N39" i="1"/>
  <c r="N40" i="1"/>
  <c r="N46" i="1"/>
  <c r="N45" i="1"/>
  <c r="N44" i="1"/>
  <c r="N43" i="1"/>
  <c r="N42" i="1"/>
  <c r="N4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2" i="1"/>
</calcChain>
</file>

<file path=xl/sharedStrings.xml><?xml version="1.0" encoding="utf-8"?>
<sst xmlns="http://schemas.openxmlformats.org/spreadsheetml/2006/main" count="10" uniqueCount="10">
  <si>
    <t>Date</t>
  </si>
  <si>
    <t>Close</t>
  </si>
  <si>
    <t>Volume</t>
  </si>
  <si>
    <t>BAC.R</t>
  </si>
  <si>
    <t>L</t>
  </si>
  <si>
    <t>SL</t>
  </si>
  <si>
    <t>Average</t>
  </si>
  <si>
    <t>Max</t>
  </si>
  <si>
    <t>Min</t>
  </si>
  <si>
    <t>Holidays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</si>
</sst>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4" fontId="16" fillId="0" borderId="0" xfId="0" applyNumberFormat="1" applyFont="1"/>
    <xf numFmtId="9" fontId="0" fillId="0" borderId="0" xfId="0" applyNumberForma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</a:t>
            </a:r>
            <a:r>
              <a:rPr lang="en-GB" baseline="0"/>
              <a:t> (SL)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'table (2)'!$A$2:$A$709</c:f>
              <c:numCache>
                <c:formatCode>m/d/yyyy</c:formatCode>
                <c:ptCount val="708"/>
                <c:pt idx="0">
                  <c:v>42313</c:v>
                </c:pt>
                <c:pt idx="1">
                  <c:v>42312</c:v>
                </c:pt>
                <c:pt idx="2">
                  <c:v>42311</c:v>
                </c:pt>
                <c:pt idx="3">
                  <c:v>42310</c:v>
                </c:pt>
                <c:pt idx="4">
                  <c:v>42307</c:v>
                </c:pt>
                <c:pt idx="5">
                  <c:v>42306</c:v>
                </c:pt>
                <c:pt idx="6">
                  <c:v>42305</c:v>
                </c:pt>
                <c:pt idx="7">
                  <c:v>42304</c:v>
                </c:pt>
                <c:pt idx="8">
                  <c:v>42303</c:v>
                </c:pt>
                <c:pt idx="9">
                  <c:v>42300</c:v>
                </c:pt>
                <c:pt idx="10">
                  <c:v>42299</c:v>
                </c:pt>
                <c:pt idx="11">
                  <c:v>42298</c:v>
                </c:pt>
                <c:pt idx="12">
                  <c:v>42297</c:v>
                </c:pt>
                <c:pt idx="13">
                  <c:v>42296</c:v>
                </c:pt>
                <c:pt idx="14">
                  <c:v>42293</c:v>
                </c:pt>
                <c:pt idx="15">
                  <c:v>42292</c:v>
                </c:pt>
                <c:pt idx="16">
                  <c:v>42291</c:v>
                </c:pt>
                <c:pt idx="17">
                  <c:v>42290</c:v>
                </c:pt>
                <c:pt idx="18">
                  <c:v>42289</c:v>
                </c:pt>
                <c:pt idx="19">
                  <c:v>42286</c:v>
                </c:pt>
                <c:pt idx="20">
                  <c:v>42285</c:v>
                </c:pt>
                <c:pt idx="21">
                  <c:v>42284</c:v>
                </c:pt>
                <c:pt idx="22">
                  <c:v>42283</c:v>
                </c:pt>
                <c:pt idx="23">
                  <c:v>42282</c:v>
                </c:pt>
                <c:pt idx="24">
                  <c:v>42279</c:v>
                </c:pt>
                <c:pt idx="25">
                  <c:v>42278</c:v>
                </c:pt>
                <c:pt idx="26">
                  <c:v>42277</c:v>
                </c:pt>
                <c:pt idx="27">
                  <c:v>42276</c:v>
                </c:pt>
                <c:pt idx="28">
                  <c:v>42275</c:v>
                </c:pt>
                <c:pt idx="29">
                  <c:v>42272</c:v>
                </c:pt>
                <c:pt idx="30">
                  <c:v>42271</c:v>
                </c:pt>
                <c:pt idx="31">
                  <c:v>42270</c:v>
                </c:pt>
                <c:pt idx="32">
                  <c:v>42269</c:v>
                </c:pt>
                <c:pt idx="33">
                  <c:v>42268</c:v>
                </c:pt>
                <c:pt idx="34">
                  <c:v>42265</c:v>
                </c:pt>
                <c:pt idx="35">
                  <c:v>42264</c:v>
                </c:pt>
                <c:pt idx="36">
                  <c:v>42263</c:v>
                </c:pt>
                <c:pt idx="37">
                  <c:v>42262</c:v>
                </c:pt>
                <c:pt idx="38">
                  <c:v>42261</c:v>
                </c:pt>
                <c:pt idx="39">
                  <c:v>42258</c:v>
                </c:pt>
                <c:pt idx="40">
                  <c:v>42257</c:v>
                </c:pt>
                <c:pt idx="41">
                  <c:v>42256</c:v>
                </c:pt>
                <c:pt idx="42">
                  <c:v>42255</c:v>
                </c:pt>
                <c:pt idx="43">
                  <c:v>42251</c:v>
                </c:pt>
                <c:pt idx="44">
                  <c:v>42250</c:v>
                </c:pt>
                <c:pt idx="45">
                  <c:v>42249</c:v>
                </c:pt>
                <c:pt idx="46">
                  <c:v>42248</c:v>
                </c:pt>
                <c:pt idx="47">
                  <c:v>42247</c:v>
                </c:pt>
                <c:pt idx="48">
                  <c:v>42244</c:v>
                </c:pt>
                <c:pt idx="49">
                  <c:v>42243</c:v>
                </c:pt>
                <c:pt idx="50">
                  <c:v>42242</c:v>
                </c:pt>
                <c:pt idx="51">
                  <c:v>42241</c:v>
                </c:pt>
                <c:pt idx="52">
                  <c:v>42240</c:v>
                </c:pt>
                <c:pt idx="53">
                  <c:v>42237</c:v>
                </c:pt>
                <c:pt idx="54">
                  <c:v>42236</c:v>
                </c:pt>
                <c:pt idx="55">
                  <c:v>42235</c:v>
                </c:pt>
                <c:pt idx="56">
                  <c:v>42234</c:v>
                </c:pt>
                <c:pt idx="57">
                  <c:v>42233</c:v>
                </c:pt>
                <c:pt idx="58">
                  <c:v>42230</c:v>
                </c:pt>
                <c:pt idx="59">
                  <c:v>42229</c:v>
                </c:pt>
                <c:pt idx="60">
                  <c:v>42228</c:v>
                </c:pt>
                <c:pt idx="61">
                  <c:v>42227</c:v>
                </c:pt>
                <c:pt idx="62">
                  <c:v>42226</c:v>
                </c:pt>
                <c:pt idx="63">
                  <c:v>42223</c:v>
                </c:pt>
                <c:pt idx="64">
                  <c:v>42222</c:v>
                </c:pt>
                <c:pt idx="65">
                  <c:v>42221</c:v>
                </c:pt>
                <c:pt idx="66">
                  <c:v>42220</c:v>
                </c:pt>
                <c:pt idx="67">
                  <c:v>42219</c:v>
                </c:pt>
                <c:pt idx="68">
                  <c:v>42216</c:v>
                </c:pt>
                <c:pt idx="69">
                  <c:v>42215</c:v>
                </c:pt>
                <c:pt idx="70">
                  <c:v>42214</c:v>
                </c:pt>
                <c:pt idx="71">
                  <c:v>42213</c:v>
                </c:pt>
                <c:pt idx="72">
                  <c:v>42212</c:v>
                </c:pt>
                <c:pt idx="73">
                  <c:v>42209</c:v>
                </c:pt>
                <c:pt idx="74">
                  <c:v>42208</c:v>
                </c:pt>
                <c:pt idx="75">
                  <c:v>42207</c:v>
                </c:pt>
                <c:pt idx="76">
                  <c:v>42206</c:v>
                </c:pt>
                <c:pt idx="77">
                  <c:v>42205</c:v>
                </c:pt>
                <c:pt idx="78">
                  <c:v>42202</c:v>
                </c:pt>
                <c:pt idx="79">
                  <c:v>42201</c:v>
                </c:pt>
                <c:pt idx="80">
                  <c:v>42200</c:v>
                </c:pt>
                <c:pt idx="81">
                  <c:v>42199</c:v>
                </c:pt>
                <c:pt idx="82">
                  <c:v>42198</c:v>
                </c:pt>
                <c:pt idx="83">
                  <c:v>42195</c:v>
                </c:pt>
                <c:pt idx="84">
                  <c:v>42194</c:v>
                </c:pt>
                <c:pt idx="85">
                  <c:v>42193</c:v>
                </c:pt>
                <c:pt idx="86">
                  <c:v>42192</c:v>
                </c:pt>
                <c:pt idx="87">
                  <c:v>42191</c:v>
                </c:pt>
                <c:pt idx="88">
                  <c:v>42187</c:v>
                </c:pt>
                <c:pt idx="89">
                  <c:v>42186</c:v>
                </c:pt>
                <c:pt idx="90">
                  <c:v>42185</c:v>
                </c:pt>
                <c:pt idx="91">
                  <c:v>42184</c:v>
                </c:pt>
                <c:pt idx="92">
                  <c:v>42181</c:v>
                </c:pt>
                <c:pt idx="93">
                  <c:v>42180</c:v>
                </c:pt>
                <c:pt idx="94">
                  <c:v>42179</c:v>
                </c:pt>
                <c:pt idx="95">
                  <c:v>42178</c:v>
                </c:pt>
                <c:pt idx="96">
                  <c:v>42177</c:v>
                </c:pt>
                <c:pt idx="97">
                  <c:v>42174</c:v>
                </c:pt>
                <c:pt idx="98">
                  <c:v>42173</c:v>
                </c:pt>
                <c:pt idx="99">
                  <c:v>42172</c:v>
                </c:pt>
                <c:pt idx="100">
                  <c:v>42171</c:v>
                </c:pt>
                <c:pt idx="101">
                  <c:v>42170</c:v>
                </c:pt>
                <c:pt idx="102">
                  <c:v>42167</c:v>
                </c:pt>
                <c:pt idx="103">
                  <c:v>42166</c:v>
                </c:pt>
                <c:pt idx="104">
                  <c:v>42165</c:v>
                </c:pt>
                <c:pt idx="105">
                  <c:v>42164</c:v>
                </c:pt>
                <c:pt idx="106">
                  <c:v>42163</c:v>
                </c:pt>
                <c:pt idx="107">
                  <c:v>42160</c:v>
                </c:pt>
                <c:pt idx="108">
                  <c:v>42159</c:v>
                </c:pt>
                <c:pt idx="109">
                  <c:v>42158</c:v>
                </c:pt>
                <c:pt idx="110">
                  <c:v>42157</c:v>
                </c:pt>
                <c:pt idx="111">
                  <c:v>42156</c:v>
                </c:pt>
                <c:pt idx="112">
                  <c:v>42153</c:v>
                </c:pt>
                <c:pt idx="113">
                  <c:v>42152</c:v>
                </c:pt>
                <c:pt idx="114">
                  <c:v>42151</c:v>
                </c:pt>
                <c:pt idx="115">
                  <c:v>42150</c:v>
                </c:pt>
                <c:pt idx="116">
                  <c:v>42146</c:v>
                </c:pt>
                <c:pt idx="117">
                  <c:v>42145</c:v>
                </c:pt>
                <c:pt idx="118">
                  <c:v>42144</c:v>
                </c:pt>
                <c:pt idx="119">
                  <c:v>42143</c:v>
                </c:pt>
                <c:pt idx="120">
                  <c:v>42142</c:v>
                </c:pt>
                <c:pt idx="121">
                  <c:v>42139</c:v>
                </c:pt>
                <c:pt idx="122">
                  <c:v>42138</c:v>
                </c:pt>
                <c:pt idx="123">
                  <c:v>42137</c:v>
                </c:pt>
                <c:pt idx="124">
                  <c:v>42136</c:v>
                </c:pt>
                <c:pt idx="125">
                  <c:v>42135</c:v>
                </c:pt>
                <c:pt idx="126">
                  <c:v>42132</c:v>
                </c:pt>
                <c:pt idx="127">
                  <c:v>42131</c:v>
                </c:pt>
                <c:pt idx="128">
                  <c:v>42130</c:v>
                </c:pt>
                <c:pt idx="129">
                  <c:v>42129</c:v>
                </c:pt>
                <c:pt idx="130">
                  <c:v>42128</c:v>
                </c:pt>
                <c:pt idx="131">
                  <c:v>42125</c:v>
                </c:pt>
                <c:pt idx="132">
                  <c:v>42124</c:v>
                </c:pt>
                <c:pt idx="133">
                  <c:v>42123</c:v>
                </c:pt>
                <c:pt idx="134">
                  <c:v>42122</c:v>
                </c:pt>
                <c:pt idx="135">
                  <c:v>42121</c:v>
                </c:pt>
                <c:pt idx="136">
                  <c:v>42118</c:v>
                </c:pt>
                <c:pt idx="137">
                  <c:v>42117</c:v>
                </c:pt>
                <c:pt idx="138">
                  <c:v>42116</c:v>
                </c:pt>
                <c:pt idx="139">
                  <c:v>42115</c:v>
                </c:pt>
                <c:pt idx="140">
                  <c:v>42114</c:v>
                </c:pt>
                <c:pt idx="141">
                  <c:v>42111</c:v>
                </c:pt>
                <c:pt idx="142">
                  <c:v>42110</c:v>
                </c:pt>
                <c:pt idx="143">
                  <c:v>42109</c:v>
                </c:pt>
                <c:pt idx="144">
                  <c:v>42108</c:v>
                </c:pt>
                <c:pt idx="145">
                  <c:v>42107</c:v>
                </c:pt>
                <c:pt idx="146">
                  <c:v>42104</c:v>
                </c:pt>
                <c:pt idx="147">
                  <c:v>42103</c:v>
                </c:pt>
                <c:pt idx="148">
                  <c:v>42102</c:v>
                </c:pt>
                <c:pt idx="149">
                  <c:v>42101</c:v>
                </c:pt>
                <c:pt idx="150">
                  <c:v>42100</c:v>
                </c:pt>
                <c:pt idx="151">
                  <c:v>42096</c:v>
                </c:pt>
                <c:pt idx="152">
                  <c:v>42095</c:v>
                </c:pt>
                <c:pt idx="153">
                  <c:v>42094</c:v>
                </c:pt>
                <c:pt idx="154">
                  <c:v>42093</c:v>
                </c:pt>
                <c:pt idx="155">
                  <c:v>42090</c:v>
                </c:pt>
                <c:pt idx="156">
                  <c:v>42089</c:v>
                </c:pt>
                <c:pt idx="157">
                  <c:v>42088</c:v>
                </c:pt>
                <c:pt idx="158">
                  <c:v>42087</c:v>
                </c:pt>
                <c:pt idx="159">
                  <c:v>42086</c:v>
                </c:pt>
                <c:pt idx="160">
                  <c:v>42083</c:v>
                </c:pt>
                <c:pt idx="161">
                  <c:v>42082</c:v>
                </c:pt>
                <c:pt idx="162">
                  <c:v>42081</c:v>
                </c:pt>
                <c:pt idx="163">
                  <c:v>42080</c:v>
                </c:pt>
                <c:pt idx="164">
                  <c:v>42079</c:v>
                </c:pt>
                <c:pt idx="165">
                  <c:v>42076</c:v>
                </c:pt>
                <c:pt idx="166">
                  <c:v>42075</c:v>
                </c:pt>
                <c:pt idx="167">
                  <c:v>42074</c:v>
                </c:pt>
                <c:pt idx="168">
                  <c:v>42073</c:v>
                </c:pt>
                <c:pt idx="169">
                  <c:v>42072</c:v>
                </c:pt>
                <c:pt idx="170">
                  <c:v>42069</c:v>
                </c:pt>
                <c:pt idx="171">
                  <c:v>42068</c:v>
                </c:pt>
                <c:pt idx="172">
                  <c:v>42067</c:v>
                </c:pt>
                <c:pt idx="173">
                  <c:v>42066</c:v>
                </c:pt>
                <c:pt idx="174">
                  <c:v>42065</c:v>
                </c:pt>
                <c:pt idx="175">
                  <c:v>42062</c:v>
                </c:pt>
                <c:pt idx="176">
                  <c:v>42061</c:v>
                </c:pt>
                <c:pt idx="177">
                  <c:v>42060</c:v>
                </c:pt>
                <c:pt idx="178">
                  <c:v>42059</c:v>
                </c:pt>
                <c:pt idx="179">
                  <c:v>42058</c:v>
                </c:pt>
                <c:pt idx="180">
                  <c:v>42055</c:v>
                </c:pt>
                <c:pt idx="181">
                  <c:v>42054</c:v>
                </c:pt>
                <c:pt idx="182">
                  <c:v>42053</c:v>
                </c:pt>
                <c:pt idx="183">
                  <c:v>42052</c:v>
                </c:pt>
                <c:pt idx="184">
                  <c:v>42048</c:v>
                </c:pt>
                <c:pt idx="185">
                  <c:v>42047</c:v>
                </c:pt>
                <c:pt idx="186">
                  <c:v>42046</c:v>
                </c:pt>
                <c:pt idx="187">
                  <c:v>42045</c:v>
                </c:pt>
                <c:pt idx="188">
                  <c:v>42044</c:v>
                </c:pt>
                <c:pt idx="189">
                  <c:v>42041</c:v>
                </c:pt>
                <c:pt idx="190">
                  <c:v>42040</c:v>
                </c:pt>
                <c:pt idx="191">
                  <c:v>42039</c:v>
                </c:pt>
                <c:pt idx="192">
                  <c:v>42038</c:v>
                </c:pt>
                <c:pt idx="193">
                  <c:v>42037</c:v>
                </c:pt>
                <c:pt idx="194">
                  <c:v>42034</c:v>
                </c:pt>
                <c:pt idx="195">
                  <c:v>42033</c:v>
                </c:pt>
                <c:pt idx="196">
                  <c:v>42032</c:v>
                </c:pt>
                <c:pt idx="197">
                  <c:v>42031</c:v>
                </c:pt>
                <c:pt idx="198">
                  <c:v>42030</c:v>
                </c:pt>
                <c:pt idx="199">
                  <c:v>42027</c:v>
                </c:pt>
                <c:pt idx="200">
                  <c:v>42026</c:v>
                </c:pt>
                <c:pt idx="201">
                  <c:v>42025</c:v>
                </c:pt>
                <c:pt idx="202">
                  <c:v>42024</c:v>
                </c:pt>
                <c:pt idx="203">
                  <c:v>42020</c:v>
                </c:pt>
                <c:pt idx="204">
                  <c:v>42019</c:v>
                </c:pt>
                <c:pt idx="205">
                  <c:v>42018</c:v>
                </c:pt>
                <c:pt idx="206">
                  <c:v>42017</c:v>
                </c:pt>
                <c:pt idx="207">
                  <c:v>42016</c:v>
                </c:pt>
                <c:pt idx="208">
                  <c:v>42013</c:v>
                </c:pt>
                <c:pt idx="209">
                  <c:v>42012</c:v>
                </c:pt>
                <c:pt idx="210">
                  <c:v>42011</c:v>
                </c:pt>
                <c:pt idx="211">
                  <c:v>42010</c:v>
                </c:pt>
                <c:pt idx="212">
                  <c:v>42009</c:v>
                </c:pt>
                <c:pt idx="213">
                  <c:v>42006</c:v>
                </c:pt>
                <c:pt idx="214">
                  <c:v>42004</c:v>
                </c:pt>
                <c:pt idx="215">
                  <c:v>42003</c:v>
                </c:pt>
                <c:pt idx="216">
                  <c:v>42002</c:v>
                </c:pt>
                <c:pt idx="217">
                  <c:v>41999</c:v>
                </c:pt>
                <c:pt idx="218">
                  <c:v>41997</c:v>
                </c:pt>
                <c:pt idx="219">
                  <c:v>41996</c:v>
                </c:pt>
                <c:pt idx="220">
                  <c:v>41995</c:v>
                </c:pt>
                <c:pt idx="221">
                  <c:v>41992</c:v>
                </c:pt>
                <c:pt idx="222">
                  <c:v>41991</c:v>
                </c:pt>
                <c:pt idx="223">
                  <c:v>41990</c:v>
                </c:pt>
                <c:pt idx="224">
                  <c:v>41989</c:v>
                </c:pt>
                <c:pt idx="225">
                  <c:v>41988</c:v>
                </c:pt>
                <c:pt idx="226">
                  <c:v>41985</c:v>
                </c:pt>
                <c:pt idx="227">
                  <c:v>41984</c:v>
                </c:pt>
                <c:pt idx="228">
                  <c:v>41983</c:v>
                </c:pt>
                <c:pt idx="229">
                  <c:v>41982</c:v>
                </c:pt>
                <c:pt idx="230">
                  <c:v>41981</c:v>
                </c:pt>
                <c:pt idx="231">
                  <c:v>41978</c:v>
                </c:pt>
                <c:pt idx="232">
                  <c:v>41977</c:v>
                </c:pt>
                <c:pt idx="233">
                  <c:v>41976</c:v>
                </c:pt>
                <c:pt idx="234">
                  <c:v>41975</c:v>
                </c:pt>
                <c:pt idx="235">
                  <c:v>41974</c:v>
                </c:pt>
                <c:pt idx="236">
                  <c:v>41971</c:v>
                </c:pt>
                <c:pt idx="237">
                  <c:v>41969</c:v>
                </c:pt>
                <c:pt idx="238">
                  <c:v>41968</c:v>
                </c:pt>
                <c:pt idx="239">
                  <c:v>41967</c:v>
                </c:pt>
                <c:pt idx="240">
                  <c:v>41964</c:v>
                </c:pt>
                <c:pt idx="241">
                  <c:v>41963</c:v>
                </c:pt>
                <c:pt idx="242">
                  <c:v>41962</c:v>
                </c:pt>
                <c:pt idx="243">
                  <c:v>41961</c:v>
                </c:pt>
                <c:pt idx="244">
                  <c:v>41960</c:v>
                </c:pt>
                <c:pt idx="245">
                  <c:v>41957</c:v>
                </c:pt>
                <c:pt idx="246">
                  <c:v>41956</c:v>
                </c:pt>
                <c:pt idx="247">
                  <c:v>41955</c:v>
                </c:pt>
                <c:pt idx="248">
                  <c:v>41954</c:v>
                </c:pt>
                <c:pt idx="249">
                  <c:v>41953</c:v>
                </c:pt>
                <c:pt idx="250">
                  <c:v>41950</c:v>
                </c:pt>
                <c:pt idx="251">
                  <c:v>41949</c:v>
                </c:pt>
                <c:pt idx="252">
                  <c:v>41948</c:v>
                </c:pt>
                <c:pt idx="253">
                  <c:v>41947</c:v>
                </c:pt>
                <c:pt idx="254">
                  <c:v>41946</c:v>
                </c:pt>
                <c:pt idx="255">
                  <c:v>41943</c:v>
                </c:pt>
                <c:pt idx="256">
                  <c:v>41942</c:v>
                </c:pt>
                <c:pt idx="257">
                  <c:v>41941</c:v>
                </c:pt>
                <c:pt idx="258">
                  <c:v>41940</c:v>
                </c:pt>
                <c:pt idx="259">
                  <c:v>41939</c:v>
                </c:pt>
                <c:pt idx="260">
                  <c:v>41936</c:v>
                </c:pt>
                <c:pt idx="261">
                  <c:v>41935</c:v>
                </c:pt>
                <c:pt idx="262">
                  <c:v>41934</c:v>
                </c:pt>
                <c:pt idx="263">
                  <c:v>41933</c:v>
                </c:pt>
                <c:pt idx="264">
                  <c:v>41932</c:v>
                </c:pt>
                <c:pt idx="265">
                  <c:v>41929</c:v>
                </c:pt>
                <c:pt idx="266">
                  <c:v>41928</c:v>
                </c:pt>
                <c:pt idx="267">
                  <c:v>41927</c:v>
                </c:pt>
                <c:pt idx="268">
                  <c:v>41926</c:v>
                </c:pt>
                <c:pt idx="269">
                  <c:v>41925</c:v>
                </c:pt>
                <c:pt idx="270">
                  <c:v>41922</c:v>
                </c:pt>
                <c:pt idx="271">
                  <c:v>41921</c:v>
                </c:pt>
                <c:pt idx="272">
                  <c:v>41920</c:v>
                </c:pt>
                <c:pt idx="273">
                  <c:v>41919</c:v>
                </c:pt>
                <c:pt idx="274">
                  <c:v>41918</c:v>
                </c:pt>
                <c:pt idx="275">
                  <c:v>41915</c:v>
                </c:pt>
                <c:pt idx="276">
                  <c:v>41914</c:v>
                </c:pt>
                <c:pt idx="277">
                  <c:v>41913</c:v>
                </c:pt>
                <c:pt idx="278">
                  <c:v>41912</c:v>
                </c:pt>
                <c:pt idx="279">
                  <c:v>41911</c:v>
                </c:pt>
                <c:pt idx="280">
                  <c:v>41908</c:v>
                </c:pt>
                <c:pt idx="281">
                  <c:v>41907</c:v>
                </c:pt>
                <c:pt idx="282">
                  <c:v>41906</c:v>
                </c:pt>
                <c:pt idx="283">
                  <c:v>41905</c:v>
                </c:pt>
                <c:pt idx="284">
                  <c:v>41904</c:v>
                </c:pt>
                <c:pt idx="285">
                  <c:v>41901</c:v>
                </c:pt>
                <c:pt idx="286">
                  <c:v>41900</c:v>
                </c:pt>
                <c:pt idx="287">
                  <c:v>41899</c:v>
                </c:pt>
                <c:pt idx="288">
                  <c:v>41898</c:v>
                </c:pt>
                <c:pt idx="289">
                  <c:v>41897</c:v>
                </c:pt>
                <c:pt idx="290">
                  <c:v>41894</c:v>
                </c:pt>
                <c:pt idx="291">
                  <c:v>41893</c:v>
                </c:pt>
                <c:pt idx="292">
                  <c:v>41892</c:v>
                </c:pt>
                <c:pt idx="293">
                  <c:v>41891</c:v>
                </c:pt>
                <c:pt idx="294">
                  <c:v>41890</c:v>
                </c:pt>
                <c:pt idx="295">
                  <c:v>41887</c:v>
                </c:pt>
                <c:pt idx="296">
                  <c:v>41886</c:v>
                </c:pt>
                <c:pt idx="297">
                  <c:v>41885</c:v>
                </c:pt>
                <c:pt idx="298">
                  <c:v>41884</c:v>
                </c:pt>
                <c:pt idx="299">
                  <c:v>41880</c:v>
                </c:pt>
                <c:pt idx="300">
                  <c:v>41879</c:v>
                </c:pt>
                <c:pt idx="301">
                  <c:v>41878</c:v>
                </c:pt>
                <c:pt idx="302">
                  <c:v>41877</c:v>
                </c:pt>
                <c:pt idx="303">
                  <c:v>41876</c:v>
                </c:pt>
                <c:pt idx="304">
                  <c:v>41873</c:v>
                </c:pt>
                <c:pt idx="305">
                  <c:v>41872</c:v>
                </c:pt>
                <c:pt idx="306">
                  <c:v>41871</c:v>
                </c:pt>
                <c:pt idx="307">
                  <c:v>41870</c:v>
                </c:pt>
                <c:pt idx="308">
                  <c:v>41869</c:v>
                </c:pt>
                <c:pt idx="309">
                  <c:v>41866</c:v>
                </c:pt>
                <c:pt idx="310">
                  <c:v>41865</c:v>
                </c:pt>
                <c:pt idx="311">
                  <c:v>41864</c:v>
                </c:pt>
                <c:pt idx="312">
                  <c:v>41863</c:v>
                </c:pt>
                <c:pt idx="313">
                  <c:v>41862</c:v>
                </c:pt>
                <c:pt idx="314">
                  <c:v>41859</c:v>
                </c:pt>
                <c:pt idx="315">
                  <c:v>41858</c:v>
                </c:pt>
                <c:pt idx="316">
                  <c:v>41857</c:v>
                </c:pt>
                <c:pt idx="317">
                  <c:v>41856</c:v>
                </c:pt>
                <c:pt idx="318">
                  <c:v>41855</c:v>
                </c:pt>
                <c:pt idx="319">
                  <c:v>41852</c:v>
                </c:pt>
                <c:pt idx="320">
                  <c:v>41851</c:v>
                </c:pt>
                <c:pt idx="321">
                  <c:v>41850</c:v>
                </c:pt>
                <c:pt idx="322">
                  <c:v>41849</c:v>
                </c:pt>
                <c:pt idx="323">
                  <c:v>41848</c:v>
                </c:pt>
                <c:pt idx="324">
                  <c:v>41845</c:v>
                </c:pt>
                <c:pt idx="325">
                  <c:v>41844</c:v>
                </c:pt>
                <c:pt idx="326">
                  <c:v>41843</c:v>
                </c:pt>
                <c:pt idx="327">
                  <c:v>41842</c:v>
                </c:pt>
                <c:pt idx="328">
                  <c:v>41841</c:v>
                </c:pt>
                <c:pt idx="329">
                  <c:v>41838</c:v>
                </c:pt>
                <c:pt idx="330">
                  <c:v>41837</c:v>
                </c:pt>
                <c:pt idx="331">
                  <c:v>41836</c:v>
                </c:pt>
                <c:pt idx="332">
                  <c:v>41835</c:v>
                </c:pt>
                <c:pt idx="333">
                  <c:v>41834</c:v>
                </c:pt>
                <c:pt idx="334">
                  <c:v>41831</c:v>
                </c:pt>
                <c:pt idx="335">
                  <c:v>41830</c:v>
                </c:pt>
                <c:pt idx="336">
                  <c:v>41829</c:v>
                </c:pt>
                <c:pt idx="337">
                  <c:v>41828</c:v>
                </c:pt>
                <c:pt idx="338">
                  <c:v>41827</c:v>
                </c:pt>
                <c:pt idx="339">
                  <c:v>41823</c:v>
                </c:pt>
                <c:pt idx="340">
                  <c:v>41822</c:v>
                </c:pt>
                <c:pt idx="341">
                  <c:v>41821</c:v>
                </c:pt>
                <c:pt idx="342">
                  <c:v>41820</c:v>
                </c:pt>
                <c:pt idx="343">
                  <c:v>41817</c:v>
                </c:pt>
                <c:pt idx="344">
                  <c:v>41816</c:v>
                </c:pt>
                <c:pt idx="345">
                  <c:v>41815</c:v>
                </c:pt>
                <c:pt idx="346">
                  <c:v>41814</c:v>
                </c:pt>
                <c:pt idx="347">
                  <c:v>41813</c:v>
                </c:pt>
                <c:pt idx="348">
                  <c:v>41810</c:v>
                </c:pt>
                <c:pt idx="349">
                  <c:v>41809</c:v>
                </c:pt>
                <c:pt idx="350">
                  <c:v>41808</c:v>
                </c:pt>
                <c:pt idx="351">
                  <c:v>41807</c:v>
                </c:pt>
                <c:pt idx="352">
                  <c:v>41806</c:v>
                </c:pt>
                <c:pt idx="353">
                  <c:v>41803</c:v>
                </c:pt>
                <c:pt idx="354">
                  <c:v>41802</c:v>
                </c:pt>
                <c:pt idx="355">
                  <c:v>41801</c:v>
                </c:pt>
                <c:pt idx="356">
                  <c:v>41800</c:v>
                </c:pt>
                <c:pt idx="357">
                  <c:v>41799</c:v>
                </c:pt>
                <c:pt idx="358">
                  <c:v>41796</c:v>
                </c:pt>
                <c:pt idx="359">
                  <c:v>41795</c:v>
                </c:pt>
                <c:pt idx="360">
                  <c:v>41794</c:v>
                </c:pt>
                <c:pt idx="361">
                  <c:v>41793</c:v>
                </c:pt>
                <c:pt idx="362">
                  <c:v>41792</c:v>
                </c:pt>
                <c:pt idx="363">
                  <c:v>41789</c:v>
                </c:pt>
                <c:pt idx="364">
                  <c:v>41788</c:v>
                </c:pt>
                <c:pt idx="365">
                  <c:v>41787</c:v>
                </c:pt>
                <c:pt idx="366">
                  <c:v>41786</c:v>
                </c:pt>
                <c:pt idx="367">
                  <c:v>41782</c:v>
                </c:pt>
                <c:pt idx="368">
                  <c:v>41781</c:v>
                </c:pt>
                <c:pt idx="369">
                  <c:v>41780</c:v>
                </c:pt>
                <c:pt idx="370">
                  <c:v>41779</c:v>
                </c:pt>
                <c:pt idx="371">
                  <c:v>41778</c:v>
                </c:pt>
                <c:pt idx="372">
                  <c:v>41775</c:v>
                </c:pt>
                <c:pt idx="373">
                  <c:v>41774</c:v>
                </c:pt>
                <c:pt idx="374">
                  <c:v>41773</c:v>
                </c:pt>
                <c:pt idx="375">
                  <c:v>41772</c:v>
                </c:pt>
                <c:pt idx="376">
                  <c:v>41771</c:v>
                </c:pt>
                <c:pt idx="377">
                  <c:v>41768</c:v>
                </c:pt>
                <c:pt idx="378">
                  <c:v>41767</c:v>
                </c:pt>
                <c:pt idx="379">
                  <c:v>41766</c:v>
                </c:pt>
                <c:pt idx="380">
                  <c:v>41765</c:v>
                </c:pt>
                <c:pt idx="381">
                  <c:v>41764</c:v>
                </c:pt>
                <c:pt idx="382">
                  <c:v>41761</c:v>
                </c:pt>
                <c:pt idx="383">
                  <c:v>41760</c:v>
                </c:pt>
                <c:pt idx="384">
                  <c:v>41759</c:v>
                </c:pt>
                <c:pt idx="385">
                  <c:v>41758</c:v>
                </c:pt>
                <c:pt idx="386">
                  <c:v>41757</c:v>
                </c:pt>
                <c:pt idx="387">
                  <c:v>41754</c:v>
                </c:pt>
                <c:pt idx="388">
                  <c:v>41753</c:v>
                </c:pt>
                <c:pt idx="389">
                  <c:v>41752</c:v>
                </c:pt>
                <c:pt idx="390">
                  <c:v>41751</c:v>
                </c:pt>
                <c:pt idx="391">
                  <c:v>41750</c:v>
                </c:pt>
                <c:pt idx="392">
                  <c:v>41746</c:v>
                </c:pt>
                <c:pt idx="393">
                  <c:v>41745</c:v>
                </c:pt>
                <c:pt idx="394">
                  <c:v>41744</c:v>
                </c:pt>
                <c:pt idx="395">
                  <c:v>41743</c:v>
                </c:pt>
                <c:pt idx="396">
                  <c:v>41740</c:v>
                </c:pt>
                <c:pt idx="397">
                  <c:v>41739</c:v>
                </c:pt>
                <c:pt idx="398">
                  <c:v>41738</c:v>
                </c:pt>
                <c:pt idx="399">
                  <c:v>41737</c:v>
                </c:pt>
                <c:pt idx="400">
                  <c:v>41736</c:v>
                </c:pt>
                <c:pt idx="401">
                  <c:v>41733</c:v>
                </c:pt>
                <c:pt idx="402">
                  <c:v>41732</c:v>
                </c:pt>
                <c:pt idx="403">
                  <c:v>41731</c:v>
                </c:pt>
                <c:pt idx="404">
                  <c:v>41730</c:v>
                </c:pt>
                <c:pt idx="405">
                  <c:v>41729</c:v>
                </c:pt>
                <c:pt idx="406">
                  <c:v>41726</c:v>
                </c:pt>
                <c:pt idx="407">
                  <c:v>41725</c:v>
                </c:pt>
                <c:pt idx="408">
                  <c:v>41724</c:v>
                </c:pt>
                <c:pt idx="409">
                  <c:v>41723</c:v>
                </c:pt>
                <c:pt idx="410">
                  <c:v>41722</c:v>
                </c:pt>
                <c:pt idx="411">
                  <c:v>41719</c:v>
                </c:pt>
                <c:pt idx="412">
                  <c:v>41718</c:v>
                </c:pt>
                <c:pt idx="413">
                  <c:v>41717</c:v>
                </c:pt>
                <c:pt idx="414">
                  <c:v>41716</c:v>
                </c:pt>
                <c:pt idx="415">
                  <c:v>41715</c:v>
                </c:pt>
                <c:pt idx="416">
                  <c:v>41712</c:v>
                </c:pt>
                <c:pt idx="417">
                  <c:v>41711</c:v>
                </c:pt>
                <c:pt idx="418">
                  <c:v>41710</c:v>
                </c:pt>
                <c:pt idx="419">
                  <c:v>41709</c:v>
                </c:pt>
                <c:pt idx="420">
                  <c:v>41708</c:v>
                </c:pt>
                <c:pt idx="421">
                  <c:v>41705</c:v>
                </c:pt>
                <c:pt idx="422">
                  <c:v>41704</c:v>
                </c:pt>
                <c:pt idx="423">
                  <c:v>41703</c:v>
                </c:pt>
                <c:pt idx="424">
                  <c:v>41702</c:v>
                </c:pt>
                <c:pt idx="425">
                  <c:v>41701</c:v>
                </c:pt>
                <c:pt idx="426">
                  <c:v>41698</c:v>
                </c:pt>
                <c:pt idx="427">
                  <c:v>41697</c:v>
                </c:pt>
                <c:pt idx="428">
                  <c:v>41696</c:v>
                </c:pt>
                <c:pt idx="429">
                  <c:v>41695</c:v>
                </c:pt>
                <c:pt idx="430">
                  <c:v>41694</c:v>
                </c:pt>
                <c:pt idx="431">
                  <c:v>41691</c:v>
                </c:pt>
                <c:pt idx="432">
                  <c:v>41690</c:v>
                </c:pt>
                <c:pt idx="433">
                  <c:v>41689</c:v>
                </c:pt>
                <c:pt idx="434">
                  <c:v>41688</c:v>
                </c:pt>
                <c:pt idx="435">
                  <c:v>41684</c:v>
                </c:pt>
                <c:pt idx="436">
                  <c:v>41683</c:v>
                </c:pt>
                <c:pt idx="437">
                  <c:v>41682</c:v>
                </c:pt>
                <c:pt idx="438">
                  <c:v>41681</c:v>
                </c:pt>
                <c:pt idx="439">
                  <c:v>41680</c:v>
                </c:pt>
                <c:pt idx="440">
                  <c:v>41677</c:v>
                </c:pt>
                <c:pt idx="441">
                  <c:v>41676</c:v>
                </c:pt>
                <c:pt idx="442">
                  <c:v>41675</c:v>
                </c:pt>
                <c:pt idx="443">
                  <c:v>41674</c:v>
                </c:pt>
                <c:pt idx="444">
                  <c:v>41673</c:v>
                </c:pt>
                <c:pt idx="445">
                  <c:v>41670</c:v>
                </c:pt>
                <c:pt idx="446">
                  <c:v>41669</c:v>
                </c:pt>
                <c:pt idx="447">
                  <c:v>41668</c:v>
                </c:pt>
                <c:pt idx="448">
                  <c:v>41667</c:v>
                </c:pt>
                <c:pt idx="449">
                  <c:v>41666</c:v>
                </c:pt>
                <c:pt idx="450">
                  <c:v>41663</c:v>
                </c:pt>
                <c:pt idx="451">
                  <c:v>41662</c:v>
                </c:pt>
                <c:pt idx="452">
                  <c:v>41661</c:v>
                </c:pt>
                <c:pt idx="453">
                  <c:v>41660</c:v>
                </c:pt>
                <c:pt idx="454">
                  <c:v>41656</c:v>
                </c:pt>
                <c:pt idx="455">
                  <c:v>41655</c:v>
                </c:pt>
                <c:pt idx="456">
                  <c:v>41654</c:v>
                </c:pt>
                <c:pt idx="457">
                  <c:v>41653</c:v>
                </c:pt>
                <c:pt idx="458">
                  <c:v>41652</c:v>
                </c:pt>
                <c:pt idx="459">
                  <c:v>41649</c:v>
                </c:pt>
                <c:pt idx="460">
                  <c:v>41648</c:v>
                </c:pt>
                <c:pt idx="461">
                  <c:v>41647</c:v>
                </c:pt>
                <c:pt idx="462">
                  <c:v>41646</c:v>
                </c:pt>
                <c:pt idx="463">
                  <c:v>41645</c:v>
                </c:pt>
                <c:pt idx="464">
                  <c:v>41642</c:v>
                </c:pt>
                <c:pt idx="465">
                  <c:v>41641</c:v>
                </c:pt>
                <c:pt idx="466">
                  <c:v>41639</c:v>
                </c:pt>
                <c:pt idx="467">
                  <c:v>41638</c:v>
                </c:pt>
                <c:pt idx="468">
                  <c:v>41635</c:v>
                </c:pt>
                <c:pt idx="469">
                  <c:v>41634</c:v>
                </c:pt>
                <c:pt idx="470">
                  <c:v>41632</c:v>
                </c:pt>
                <c:pt idx="471">
                  <c:v>41631</c:v>
                </c:pt>
                <c:pt idx="472">
                  <c:v>41628</c:v>
                </c:pt>
                <c:pt idx="473">
                  <c:v>41627</c:v>
                </c:pt>
                <c:pt idx="474">
                  <c:v>41626</c:v>
                </c:pt>
                <c:pt idx="475">
                  <c:v>41625</c:v>
                </c:pt>
                <c:pt idx="476">
                  <c:v>41624</c:v>
                </c:pt>
                <c:pt idx="477">
                  <c:v>41621</c:v>
                </c:pt>
                <c:pt idx="478">
                  <c:v>41620</c:v>
                </c:pt>
                <c:pt idx="479">
                  <c:v>41619</c:v>
                </c:pt>
                <c:pt idx="480">
                  <c:v>41618</c:v>
                </c:pt>
                <c:pt idx="481">
                  <c:v>41617</c:v>
                </c:pt>
                <c:pt idx="482">
                  <c:v>41614</c:v>
                </c:pt>
                <c:pt idx="483">
                  <c:v>41613</c:v>
                </c:pt>
                <c:pt idx="484">
                  <c:v>41612</c:v>
                </c:pt>
                <c:pt idx="485">
                  <c:v>41611</c:v>
                </c:pt>
                <c:pt idx="486">
                  <c:v>41610</c:v>
                </c:pt>
                <c:pt idx="487">
                  <c:v>41607</c:v>
                </c:pt>
                <c:pt idx="488">
                  <c:v>41605</c:v>
                </c:pt>
                <c:pt idx="489">
                  <c:v>41604</c:v>
                </c:pt>
                <c:pt idx="490">
                  <c:v>41603</c:v>
                </c:pt>
                <c:pt idx="491">
                  <c:v>41600</c:v>
                </c:pt>
                <c:pt idx="492">
                  <c:v>41599</c:v>
                </c:pt>
                <c:pt idx="493">
                  <c:v>41598</c:v>
                </c:pt>
                <c:pt idx="494">
                  <c:v>41597</c:v>
                </c:pt>
                <c:pt idx="495">
                  <c:v>41596</c:v>
                </c:pt>
                <c:pt idx="496">
                  <c:v>41593</c:v>
                </c:pt>
                <c:pt idx="497">
                  <c:v>41592</c:v>
                </c:pt>
                <c:pt idx="498">
                  <c:v>41591</c:v>
                </c:pt>
                <c:pt idx="499">
                  <c:v>41590</c:v>
                </c:pt>
                <c:pt idx="500">
                  <c:v>41589</c:v>
                </c:pt>
                <c:pt idx="501">
                  <c:v>41586</c:v>
                </c:pt>
                <c:pt idx="502">
                  <c:v>41585</c:v>
                </c:pt>
                <c:pt idx="503">
                  <c:v>41584</c:v>
                </c:pt>
                <c:pt idx="504">
                  <c:v>41583</c:v>
                </c:pt>
                <c:pt idx="505">
                  <c:v>41582</c:v>
                </c:pt>
                <c:pt idx="506">
                  <c:v>41579</c:v>
                </c:pt>
                <c:pt idx="507">
                  <c:v>41578</c:v>
                </c:pt>
                <c:pt idx="508">
                  <c:v>41577</c:v>
                </c:pt>
                <c:pt idx="509">
                  <c:v>41576</c:v>
                </c:pt>
                <c:pt idx="510">
                  <c:v>41575</c:v>
                </c:pt>
                <c:pt idx="511">
                  <c:v>41572</c:v>
                </c:pt>
                <c:pt idx="512">
                  <c:v>41571</c:v>
                </c:pt>
                <c:pt idx="513">
                  <c:v>41570</c:v>
                </c:pt>
                <c:pt idx="514">
                  <c:v>41569</c:v>
                </c:pt>
                <c:pt idx="515">
                  <c:v>41568</c:v>
                </c:pt>
                <c:pt idx="516">
                  <c:v>41565</c:v>
                </c:pt>
                <c:pt idx="517">
                  <c:v>41564</c:v>
                </c:pt>
                <c:pt idx="518">
                  <c:v>41563</c:v>
                </c:pt>
                <c:pt idx="519">
                  <c:v>41562</c:v>
                </c:pt>
                <c:pt idx="520">
                  <c:v>41561</c:v>
                </c:pt>
                <c:pt idx="521">
                  <c:v>41558</c:v>
                </c:pt>
                <c:pt idx="522">
                  <c:v>41557</c:v>
                </c:pt>
                <c:pt idx="523">
                  <c:v>41556</c:v>
                </c:pt>
                <c:pt idx="524">
                  <c:v>41555</c:v>
                </c:pt>
                <c:pt idx="525">
                  <c:v>41554</c:v>
                </c:pt>
                <c:pt idx="526">
                  <c:v>41551</c:v>
                </c:pt>
                <c:pt idx="527">
                  <c:v>41550</c:v>
                </c:pt>
                <c:pt idx="528">
                  <c:v>41549</c:v>
                </c:pt>
                <c:pt idx="529">
                  <c:v>41548</c:v>
                </c:pt>
                <c:pt idx="530">
                  <c:v>41547</c:v>
                </c:pt>
                <c:pt idx="531">
                  <c:v>41544</c:v>
                </c:pt>
                <c:pt idx="532">
                  <c:v>41543</c:v>
                </c:pt>
                <c:pt idx="533">
                  <c:v>41542</c:v>
                </c:pt>
                <c:pt idx="534">
                  <c:v>41541</c:v>
                </c:pt>
                <c:pt idx="535">
                  <c:v>41540</c:v>
                </c:pt>
                <c:pt idx="536">
                  <c:v>41537</c:v>
                </c:pt>
                <c:pt idx="537">
                  <c:v>41536</c:v>
                </c:pt>
                <c:pt idx="538">
                  <c:v>41535</c:v>
                </c:pt>
                <c:pt idx="539">
                  <c:v>41534</c:v>
                </c:pt>
                <c:pt idx="540">
                  <c:v>41533</c:v>
                </c:pt>
                <c:pt idx="541">
                  <c:v>41530</c:v>
                </c:pt>
                <c:pt idx="542">
                  <c:v>41529</c:v>
                </c:pt>
                <c:pt idx="543">
                  <c:v>41528</c:v>
                </c:pt>
                <c:pt idx="544">
                  <c:v>41527</c:v>
                </c:pt>
                <c:pt idx="545">
                  <c:v>41526</c:v>
                </c:pt>
                <c:pt idx="546">
                  <c:v>41523</c:v>
                </c:pt>
                <c:pt idx="547">
                  <c:v>41522</c:v>
                </c:pt>
                <c:pt idx="548">
                  <c:v>41521</c:v>
                </c:pt>
                <c:pt idx="549">
                  <c:v>41520</c:v>
                </c:pt>
                <c:pt idx="550">
                  <c:v>41516</c:v>
                </c:pt>
                <c:pt idx="551">
                  <c:v>41515</c:v>
                </c:pt>
                <c:pt idx="552">
                  <c:v>41514</c:v>
                </c:pt>
                <c:pt idx="553">
                  <c:v>41513</c:v>
                </c:pt>
                <c:pt idx="554">
                  <c:v>41512</c:v>
                </c:pt>
                <c:pt idx="555">
                  <c:v>41509</c:v>
                </c:pt>
                <c:pt idx="556">
                  <c:v>41508</c:v>
                </c:pt>
                <c:pt idx="557">
                  <c:v>41507</c:v>
                </c:pt>
                <c:pt idx="558">
                  <c:v>41506</c:v>
                </c:pt>
                <c:pt idx="559">
                  <c:v>41505</c:v>
                </c:pt>
                <c:pt idx="560">
                  <c:v>41502</c:v>
                </c:pt>
                <c:pt idx="561">
                  <c:v>41501</c:v>
                </c:pt>
                <c:pt idx="562">
                  <c:v>41500</c:v>
                </c:pt>
                <c:pt idx="563">
                  <c:v>41499</c:v>
                </c:pt>
                <c:pt idx="564">
                  <c:v>41498</c:v>
                </c:pt>
                <c:pt idx="565">
                  <c:v>41495</c:v>
                </c:pt>
                <c:pt idx="566">
                  <c:v>41494</c:v>
                </c:pt>
                <c:pt idx="567">
                  <c:v>41493</c:v>
                </c:pt>
                <c:pt idx="568">
                  <c:v>41492</c:v>
                </c:pt>
                <c:pt idx="569">
                  <c:v>41491</c:v>
                </c:pt>
                <c:pt idx="570">
                  <c:v>41488</c:v>
                </c:pt>
                <c:pt idx="571">
                  <c:v>41487</c:v>
                </c:pt>
                <c:pt idx="572">
                  <c:v>41486</c:v>
                </c:pt>
                <c:pt idx="573">
                  <c:v>41485</c:v>
                </c:pt>
                <c:pt idx="574">
                  <c:v>41484</c:v>
                </c:pt>
                <c:pt idx="575">
                  <c:v>41481</c:v>
                </c:pt>
                <c:pt idx="576">
                  <c:v>41480</c:v>
                </c:pt>
                <c:pt idx="577">
                  <c:v>41479</c:v>
                </c:pt>
                <c:pt idx="578">
                  <c:v>41478</c:v>
                </c:pt>
                <c:pt idx="579">
                  <c:v>41477</c:v>
                </c:pt>
                <c:pt idx="580">
                  <c:v>41474</c:v>
                </c:pt>
                <c:pt idx="581">
                  <c:v>41473</c:v>
                </c:pt>
                <c:pt idx="582">
                  <c:v>41472</c:v>
                </c:pt>
                <c:pt idx="583">
                  <c:v>41471</c:v>
                </c:pt>
                <c:pt idx="584">
                  <c:v>41470</c:v>
                </c:pt>
                <c:pt idx="585">
                  <c:v>41467</c:v>
                </c:pt>
                <c:pt idx="586">
                  <c:v>41466</c:v>
                </c:pt>
                <c:pt idx="587">
                  <c:v>41465</c:v>
                </c:pt>
                <c:pt idx="588">
                  <c:v>41464</c:v>
                </c:pt>
                <c:pt idx="589">
                  <c:v>41463</c:v>
                </c:pt>
                <c:pt idx="590">
                  <c:v>41460</c:v>
                </c:pt>
                <c:pt idx="591">
                  <c:v>41458</c:v>
                </c:pt>
                <c:pt idx="592">
                  <c:v>41457</c:v>
                </c:pt>
                <c:pt idx="593">
                  <c:v>41456</c:v>
                </c:pt>
                <c:pt idx="594">
                  <c:v>41453</c:v>
                </c:pt>
                <c:pt idx="595">
                  <c:v>41452</c:v>
                </c:pt>
                <c:pt idx="596">
                  <c:v>41451</c:v>
                </c:pt>
                <c:pt idx="597">
                  <c:v>41450</c:v>
                </c:pt>
                <c:pt idx="598">
                  <c:v>41449</c:v>
                </c:pt>
                <c:pt idx="599">
                  <c:v>41446</c:v>
                </c:pt>
                <c:pt idx="600">
                  <c:v>41445</c:v>
                </c:pt>
                <c:pt idx="601">
                  <c:v>41444</c:v>
                </c:pt>
                <c:pt idx="602">
                  <c:v>41443</c:v>
                </c:pt>
                <c:pt idx="603">
                  <c:v>41442</c:v>
                </c:pt>
                <c:pt idx="604">
                  <c:v>41439</c:v>
                </c:pt>
                <c:pt idx="605">
                  <c:v>41438</c:v>
                </c:pt>
                <c:pt idx="606">
                  <c:v>41437</c:v>
                </c:pt>
                <c:pt idx="607">
                  <c:v>41436</c:v>
                </c:pt>
                <c:pt idx="608">
                  <c:v>41435</c:v>
                </c:pt>
                <c:pt idx="609">
                  <c:v>41432</c:v>
                </c:pt>
                <c:pt idx="610">
                  <c:v>41431</c:v>
                </c:pt>
                <c:pt idx="611">
                  <c:v>41430</c:v>
                </c:pt>
                <c:pt idx="612">
                  <c:v>41429</c:v>
                </c:pt>
                <c:pt idx="613">
                  <c:v>41428</c:v>
                </c:pt>
                <c:pt idx="614">
                  <c:v>41425</c:v>
                </c:pt>
                <c:pt idx="615">
                  <c:v>41424</c:v>
                </c:pt>
                <c:pt idx="616">
                  <c:v>41423</c:v>
                </c:pt>
                <c:pt idx="617">
                  <c:v>41422</c:v>
                </c:pt>
                <c:pt idx="618">
                  <c:v>41418</c:v>
                </c:pt>
                <c:pt idx="619">
                  <c:v>41417</c:v>
                </c:pt>
                <c:pt idx="620">
                  <c:v>41416</c:v>
                </c:pt>
                <c:pt idx="621">
                  <c:v>41415</c:v>
                </c:pt>
                <c:pt idx="622">
                  <c:v>41414</c:v>
                </c:pt>
                <c:pt idx="623">
                  <c:v>41411</c:v>
                </c:pt>
                <c:pt idx="624">
                  <c:v>41410</c:v>
                </c:pt>
                <c:pt idx="625">
                  <c:v>41409</c:v>
                </c:pt>
                <c:pt idx="626">
                  <c:v>41408</c:v>
                </c:pt>
                <c:pt idx="627">
                  <c:v>41407</c:v>
                </c:pt>
                <c:pt idx="628">
                  <c:v>41404</c:v>
                </c:pt>
                <c:pt idx="629">
                  <c:v>41403</c:v>
                </c:pt>
                <c:pt idx="630">
                  <c:v>41402</c:v>
                </c:pt>
                <c:pt idx="631">
                  <c:v>41401</c:v>
                </c:pt>
                <c:pt idx="632">
                  <c:v>41400</c:v>
                </c:pt>
                <c:pt idx="633">
                  <c:v>41397</c:v>
                </c:pt>
                <c:pt idx="634">
                  <c:v>41396</c:v>
                </c:pt>
                <c:pt idx="635">
                  <c:v>41395</c:v>
                </c:pt>
                <c:pt idx="636">
                  <c:v>41394</c:v>
                </c:pt>
                <c:pt idx="637">
                  <c:v>41393</c:v>
                </c:pt>
                <c:pt idx="638">
                  <c:v>41390</c:v>
                </c:pt>
                <c:pt idx="639">
                  <c:v>41389</c:v>
                </c:pt>
                <c:pt idx="640">
                  <c:v>41388</c:v>
                </c:pt>
                <c:pt idx="641">
                  <c:v>41387</c:v>
                </c:pt>
                <c:pt idx="642">
                  <c:v>41386</c:v>
                </c:pt>
                <c:pt idx="643">
                  <c:v>41383</c:v>
                </c:pt>
                <c:pt idx="644">
                  <c:v>41382</c:v>
                </c:pt>
                <c:pt idx="645">
                  <c:v>41381</c:v>
                </c:pt>
                <c:pt idx="646">
                  <c:v>41380</c:v>
                </c:pt>
                <c:pt idx="647">
                  <c:v>41379</c:v>
                </c:pt>
                <c:pt idx="648">
                  <c:v>41376</c:v>
                </c:pt>
                <c:pt idx="649">
                  <c:v>41375</c:v>
                </c:pt>
                <c:pt idx="650">
                  <c:v>41374</c:v>
                </c:pt>
                <c:pt idx="651">
                  <c:v>41373</c:v>
                </c:pt>
                <c:pt idx="652">
                  <c:v>41372</c:v>
                </c:pt>
                <c:pt idx="653">
                  <c:v>41369</c:v>
                </c:pt>
                <c:pt idx="654">
                  <c:v>41368</c:v>
                </c:pt>
                <c:pt idx="655">
                  <c:v>41367</c:v>
                </c:pt>
                <c:pt idx="656">
                  <c:v>41366</c:v>
                </c:pt>
                <c:pt idx="657">
                  <c:v>41365</c:v>
                </c:pt>
                <c:pt idx="658">
                  <c:v>41361</c:v>
                </c:pt>
                <c:pt idx="659">
                  <c:v>41360</c:v>
                </c:pt>
                <c:pt idx="660">
                  <c:v>41359</c:v>
                </c:pt>
                <c:pt idx="661">
                  <c:v>41358</c:v>
                </c:pt>
                <c:pt idx="662">
                  <c:v>41355</c:v>
                </c:pt>
                <c:pt idx="663">
                  <c:v>41354</c:v>
                </c:pt>
                <c:pt idx="664">
                  <c:v>41353</c:v>
                </c:pt>
                <c:pt idx="665">
                  <c:v>41352</c:v>
                </c:pt>
                <c:pt idx="666">
                  <c:v>41351</c:v>
                </c:pt>
                <c:pt idx="667">
                  <c:v>41348</c:v>
                </c:pt>
                <c:pt idx="668">
                  <c:v>41347</c:v>
                </c:pt>
                <c:pt idx="669">
                  <c:v>41346</c:v>
                </c:pt>
                <c:pt idx="670">
                  <c:v>41345</c:v>
                </c:pt>
                <c:pt idx="671">
                  <c:v>41344</c:v>
                </c:pt>
                <c:pt idx="672">
                  <c:v>41341</c:v>
                </c:pt>
                <c:pt idx="673">
                  <c:v>41340</c:v>
                </c:pt>
                <c:pt idx="674">
                  <c:v>41339</c:v>
                </c:pt>
                <c:pt idx="675">
                  <c:v>41338</c:v>
                </c:pt>
                <c:pt idx="676">
                  <c:v>41337</c:v>
                </c:pt>
                <c:pt idx="677">
                  <c:v>41334</c:v>
                </c:pt>
                <c:pt idx="678">
                  <c:v>41333</c:v>
                </c:pt>
                <c:pt idx="679">
                  <c:v>41332</c:v>
                </c:pt>
                <c:pt idx="680">
                  <c:v>41331</c:v>
                </c:pt>
                <c:pt idx="681">
                  <c:v>41330</c:v>
                </c:pt>
                <c:pt idx="682">
                  <c:v>41327</c:v>
                </c:pt>
                <c:pt idx="683">
                  <c:v>41326</c:v>
                </c:pt>
                <c:pt idx="684">
                  <c:v>41325</c:v>
                </c:pt>
                <c:pt idx="685">
                  <c:v>41324</c:v>
                </c:pt>
                <c:pt idx="686">
                  <c:v>41320</c:v>
                </c:pt>
                <c:pt idx="687">
                  <c:v>41319</c:v>
                </c:pt>
                <c:pt idx="688">
                  <c:v>41318</c:v>
                </c:pt>
                <c:pt idx="689">
                  <c:v>41317</c:v>
                </c:pt>
                <c:pt idx="690">
                  <c:v>41316</c:v>
                </c:pt>
                <c:pt idx="691">
                  <c:v>41313</c:v>
                </c:pt>
                <c:pt idx="692">
                  <c:v>41312</c:v>
                </c:pt>
                <c:pt idx="693">
                  <c:v>41311</c:v>
                </c:pt>
                <c:pt idx="694">
                  <c:v>41310</c:v>
                </c:pt>
                <c:pt idx="695">
                  <c:v>41309</c:v>
                </c:pt>
                <c:pt idx="696">
                  <c:v>41306</c:v>
                </c:pt>
                <c:pt idx="697">
                  <c:v>41305</c:v>
                </c:pt>
                <c:pt idx="698">
                  <c:v>41304</c:v>
                </c:pt>
                <c:pt idx="699">
                  <c:v>41303</c:v>
                </c:pt>
                <c:pt idx="700">
                  <c:v>41302</c:v>
                </c:pt>
                <c:pt idx="701">
                  <c:v>41299</c:v>
                </c:pt>
                <c:pt idx="702">
                  <c:v>41298</c:v>
                </c:pt>
                <c:pt idx="703">
                  <c:v>41297</c:v>
                </c:pt>
                <c:pt idx="704">
                  <c:v>41296</c:v>
                </c:pt>
                <c:pt idx="705">
                  <c:v>41292</c:v>
                </c:pt>
                <c:pt idx="706">
                  <c:v>41291</c:v>
                </c:pt>
                <c:pt idx="707">
                  <c:v>41290</c:v>
                </c:pt>
              </c:numCache>
            </c:numRef>
          </c:cat>
          <c:val>
            <c:numRef>
              <c:f>'table (2)'!$F$2:$F$719</c:f>
              <c:numCache>
                <c:formatCode>General</c:formatCode>
                <c:ptCount val="718"/>
                <c:pt idx="0">
                  <c:v>1.8392348727141652</c:v>
                </c:pt>
                <c:pt idx="1">
                  <c:v>1.853284626232178</c:v>
                </c:pt>
                <c:pt idx="2">
                  <c:v>2.0146887197558185</c:v>
                </c:pt>
                <c:pt idx="3">
                  <c:v>1.9790309920648812</c:v>
                </c:pt>
                <c:pt idx="4">
                  <c:v>1.7062493138912544</c:v>
                </c:pt>
                <c:pt idx="5">
                  <c:v>1.552198664310334</c:v>
                </c:pt>
                <c:pt idx="6">
                  <c:v>1.7148989025460462</c:v>
                </c:pt>
                <c:pt idx="7">
                  <c:v>1.4114576560761249</c:v>
                </c:pt>
                <c:pt idx="8">
                  <c:v>1.2921185854453647</c:v>
                </c:pt>
                <c:pt idx="9">
                  <c:v>1.3590773167621051</c:v>
                </c:pt>
                <c:pt idx="10">
                  <c:v>1.2290670665499837</c:v>
                </c:pt>
                <c:pt idx="11">
                  <c:v>1.0071578558044878</c:v>
                </c:pt>
                <c:pt idx="12">
                  <c:v>0.77715345881431008</c:v>
                </c:pt>
                <c:pt idx="13">
                  <c:v>0.70381738481079092</c:v>
                </c:pt>
                <c:pt idx="14">
                  <c:v>0.95196271006654476</c:v>
                </c:pt>
                <c:pt idx="15">
                  <c:v>0.94751197741810977</c:v>
                </c:pt>
                <c:pt idx="16">
                  <c:v>0.69580588539020261</c:v>
                </c:pt>
                <c:pt idx="17">
                  <c:v>0.84287513415516779</c:v>
                </c:pt>
                <c:pt idx="18">
                  <c:v>0.94094729527701326</c:v>
                </c:pt>
                <c:pt idx="19">
                  <c:v>1.1690590482346099</c:v>
                </c:pt>
                <c:pt idx="20">
                  <c:v>1.2753354598899997</c:v>
                </c:pt>
                <c:pt idx="21">
                  <c:v>1.385963998037937</c:v>
                </c:pt>
                <c:pt idx="22">
                  <c:v>1.4533195860148889</c:v>
                </c:pt>
                <c:pt idx="23">
                  <c:v>1.5439669368188667</c:v>
                </c:pt>
                <c:pt idx="24">
                  <c:v>1.4235347796760927</c:v>
                </c:pt>
                <c:pt idx="25">
                  <c:v>1.5030687389792317</c:v>
                </c:pt>
                <c:pt idx="26">
                  <c:v>1.7237232414529235</c:v>
                </c:pt>
                <c:pt idx="27">
                  <c:v>1.5278414793839123</c:v>
                </c:pt>
                <c:pt idx="28">
                  <c:v>1.7866903228723374</c:v>
                </c:pt>
                <c:pt idx="29">
                  <c:v>1.5814273038151938</c:v>
                </c:pt>
                <c:pt idx="30">
                  <c:v>1.3336938824636335</c:v>
                </c:pt>
                <c:pt idx="31">
                  <c:v>1.3549563206972433</c:v>
                </c:pt>
                <c:pt idx="32">
                  <c:v>1.4611347588308619</c:v>
                </c:pt>
                <c:pt idx="33">
                  <c:v>1.8155472393180538</c:v>
                </c:pt>
                <c:pt idx="34">
                  <c:v>1.8404554982649706</c:v>
                </c:pt>
                <c:pt idx="35">
                  <c:v>1.7742134664451961</c:v>
                </c:pt>
                <c:pt idx="36">
                  <c:v>1.7580972883003949</c:v>
                </c:pt>
                <c:pt idx="37">
                  <c:v>2.1338050754644771</c:v>
                </c:pt>
                <c:pt idx="38">
                  <c:v>1.7952145494718093</c:v>
                </c:pt>
                <c:pt idx="39">
                  <c:v>1.7601712584198679</c:v>
                </c:pt>
                <c:pt idx="40">
                  <c:v>1.9507040927379613</c:v>
                </c:pt>
                <c:pt idx="41">
                  <c:v>2.1197431745901021</c:v>
                </c:pt>
                <c:pt idx="42">
                  <c:v>1.898932378253813</c:v>
                </c:pt>
                <c:pt idx="43">
                  <c:v>1.6882572485632121</c:v>
                </c:pt>
                <c:pt idx="44">
                  <c:v>1.7633029813222669</c:v>
                </c:pt>
                <c:pt idx="45">
                  <c:v>1.9738210956500957</c:v>
                </c:pt>
                <c:pt idx="46">
                  <c:v>1.9077436966176797</c:v>
                </c:pt>
                <c:pt idx="47">
                  <c:v>1.6064931576803381</c:v>
                </c:pt>
                <c:pt idx="48">
                  <c:v>1.6816333843163378</c:v>
                </c:pt>
                <c:pt idx="49">
                  <c:v>1.7036565204037291</c:v>
                </c:pt>
                <c:pt idx="50">
                  <c:v>1.5977388828311259</c:v>
                </c:pt>
                <c:pt idx="51">
                  <c:v>1.4039918076992375</c:v>
                </c:pt>
                <c:pt idx="52">
                  <c:v>1.6042876413100444</c:v>
                </c:pt>
                <c:pt idx="53">
                  <c:v>1.618235307975175</c:v>
                </c:pt>
                <c:pt idx="54">
                  <c:v>1.4165921065792386</c:v>
                </c:pt>
                <c:pt idx="55">
                  <c:v>1.2030463326035739</c:v>
                </c:pt>
                <c:pt idx="56">
                  <c:v>1.0977945997930951</c:v>
                </c:pt>
                <c:pt idx="57">
                  <c:v>1.0326074976775637</c:v>
                </c:pt>
                <c:pt idx="58">
                  <c:v>1.037764322135426</c:v>
                </c:pt>
                <c:pt idx="59">
                  <c:v>1.1568960361683975</c:v>
                </c:pt>
                <c:pt idx="60">
                  <c:v>1.0974382975559349</c:v>
                </c:pt>
                <c:pt idx="61">
                  <c:v>1.1527227853119113</c:v>
                </c:pt>
                <c:pt idx="62">
                  <c:v>1.086971453002515</c:v>
                </c:pt>
                <c:pt idx="63">
                  <c:v>0.97645845783950924</c:v>
                </c:pt>
                <c:pt idx="64">
                  <c:v>1.1073561184355323</c:v>
                </c:pt>
                <c:pt idx="65">
                  <c:v>1.1779969446009224</c:v>
                </c:pt>
                <c:pt idx="66">
                  <c:v>1.3031968780715948</c:v>
                </c:pt>
                <c:pt idx="67">
                  <c:v>1.3136283440360215</c:v>
                </c:pt>
                <c:pt idx="68">
                  <c:v>1.2303526632982218</c:v>
                </c:pt>
                <c:pt idx="69">
                  <c:v>1.1113270054324729</c:v>
                </c:pt>
                <c:pt idx="70">
                  <c:v>1.2166350643608064</c:v>
                </c:pt>
                <c:pt idx="71">
                  <c:v>1.2396528199255266</c:v>
                </c:pt>
                <c:pt idx="72">
                  <c:v>1.1873419662502593</c:v>
                </c:pt>
                <c:pt idx="73">
                  <c:v>1.331583578821443</c:v>
                </c:pt>
                <c:pt idx="74">
                  <c:v>1.336209187704871</c:v>
                </c:pt>
                <c:pt idx="75">
                  <c:v>1.3686142633962162</c:v>
                </c:pt>
                <c:pt idx="76">
                  <c:v>1.5006254178206631</c:v>
                </c:pt>
                <c:pt idx="77">
                  <c:v>1.5938170735846797</c:v>
                </c:pt>
                <c:pt idx="78">
                  <c:v>1.6684545009734844</c:v>
                </c:pt>
                <c:pt idx="79">
                  <c:v>1.7526497803130181</c:v>
                </c:pt>
                <c:pt idx="80">
                  <c:v>1.8107483330249821</c:v>
                </c:pt>
                <c:pt idx="81">
                  <c:v>1.7117067162117769</c:v>
                </c:pt>
                <c:pt idx="82">
                  <c:v>1.9222864156777235</c:v>
                </c:pt>
                <c:pt idx="83">
                  <c:v>1.6767304085801424</c:v>
                </c:pt>
                <c:pt idx="84">
                  <c:v>1.6085584558583137</c:v>
                </c:pt>
                <c:pt idx="85">
                  <c:v>1.6073894704353422</c:v>
                </c:pt>
                <c:pt idx="86">
                  <c:v>1.4691425298834608</c:v>
                </c:pt>
                <c:pt idx="87">
                  <c:v>1.6400984289304841</c:v>
                </c:pt>
                <c:pt idx="88">
                  <c:v>1.6949948058872528</c:v>
                </c:pt>
                <c:pt idx="89">
                  <c:v>1.5304541480055245</c:v>
                </c:pt>
                <c:pt idx="90">
                  <c:v>1.4575033585028809</c:v>
                </c:pt>
                <c:pt idx="91">
                  <c:v>1.4678912741185164</c:v>
                </c:pt>
                <c:pt idx="92">
                  <c:v>1.1817877737838089</c:v>
                </c:pt>
                <c:pt idx="93">
                  <c:v>1.1452827952075129</c:v>
                </c:pt>
                <c:pt idx="94">
                  <c:v>1.1041455178514397</c:v>
                </c:pt>
                <c:pt idx="95">
                  <c:v>1.0893124471748379</c:v>
                </c:pt>
                <c:pt idx="96">
                  <c:v>1.0740668102625932</c:v>
                </c:pt>
                <c:pt idx="97">
                  <c:v>0.86702579152224701</c:v>
                </c:pt>
                <c:pt idx="98">
                  <c:v>0.92731590293619282</c:v>
                </c:pt>
                <c:pt idx="99">
                  <c:v>1.0666028928453599</c:v>
                </c:pt>
                <c:pt idx="100">
                  <c:v>1.0911434170451497</c:v>
                </c:pt>
                <c:pt idx="101">
                  <c:v>1.151103255147335</c:v>
                </c:pt>
                <c:pt idx="102">
                  <c:v>1.1824429929314861</c:v>
                </c:pt>
                <c:pt idx="103">
                  <c:v>1.3197593011298121</c:v>
                </c:pt>
                <c:pt idx="104">
                  <c:v>1.3146952352859378</c:v>
                </c:pt>
                <c:pt idx="105">
                  <c:v>1.3648167189279345</c:v>
                </c:pt>
                <c:pt idx="106">
                  <c:v>1.3499890445093421</c:v>
                </c:pt>
                <c:pt idx="107">
                  <c:v>1.2836622303862479</c:v>
                </c:pt>
                <c:pt idx="108">
                  <c:v>1.0899618898089525</c:v>
                </c:pt>
                <c:pt idx="109">
                  <c:v>0.97120775969951922</c:v>
                </c:pt>
                <c:pt idx="110">
                  <c:v>1.0077687971596081</c:v>
                </c:pt>
                <c:pt idx="111">
                  <c:v>1.0426333658204654</c:v>
                </c:pt>
                <c:pt idx="112">
                  <c:v>1.1818025196465298</c:v>
                </c:pt>
                <c:pt idx="113">
                  <c:v>1.0992898082749609</c:v>
                </c:pt>
                <c:pt idx="114">
                  <c:v>1.0821415238432903</c:v>
                </c:pt>
                <c:pt idx="115">
                  <c:v>0.93545060968290328</c:v>
                </c:pt>
                <c:pt idx="116">
                  <c:v>0.82949941378725689</c:v>
                </c:pt>
                <c:pt idx="117">
                  <c:v>0.95386234441391693</c:v>
                </c:pt>
                <c:pt idx="118">
                  <c:v>0.98398102863940407</c:v>
                </c:pt>
                <c:pt idx="119">
                  <c:v>0.99560731187672891</c:v>
                </c:pt>
                <c:pt idx="120">
                  <c:v>0.87046646990090526</c:v>
                </c:pt>
                <c:pt idx="121">
                  <c:v>0.94625478558066567</c:v>
                </c:pt>
                <c:pt idx="122">
                  <c:v>0.90348963929016224</c:v>
                </c:pt>
                <c:pt idx="123">
                  <c:v>0.88863950077570597</c:v>
                </c:pt>
                <c:pt idx="124">
                  <c:v>0.99397910113790056</c:v>
                </c:pt>
                <c:pt idx="125">
                  <c:v>1.0325447028347763</c:v>
                </c:pt>
                <c:pt idx="126">
                  <c:v>1.0588849785356669</c:v>
                </c:pt>
                <c:pt idx="127">
                  <c:v>0.98727598019063978</c:v>
                </c:pt>
                <c:pt idx="128">
                  <c:v>1.0088451471529349</c:v>
                </c:pt>
                <c:pt idx="129">
                  <c:v>1.1826270842634756</c:v>
                </c:pt>
                <c:pt idx="130">
                  <c:v>1.2012640424705936</c:v>
                </c:pt>
                <c:pt idx="131">
                  <c:v>0.94579893197589571</c:v>
                </c:pt>
                <c:pt idx="132">
                  <c:v>0.96492664895280755</c:v>
                </c:pt>
                <c:pt idx="133">
                  <c:v>1.0158028336865486</c:v>
                </c:pt>
                <c:pt idx="134">
                  <c:v>0.95043187512291938</c:v>
                </c:pt>
                <c:pt idx="135">
                  <c:v>0.86584470262584645</c:v>
                </c:pt>
                <c:pt idx="136">
                  <c:v>0.89972845006688051</c:v>
                </c:pt>
                <c:pt idx="137">
                  <c:v>0.83608399227401708</c:v>
                </c:pt>
                <c:pt idx="138">
                  <c:v>0.91548362704855712</c:v>
                </c:pt>
                <c:pt idx="139">
                  <c:v>0.83890398649992226</c:v>
                </c:pt>
                <c:pt idx="140">
                  <c:v>0.83309311439821931</c:v>
                </c:pt>
                <c:pt idx="141">
                  <c:v>0.8588268271358499</c:v>
                </c:pt>
                <c:pt idx="142">
                  <c:v>0.86238959451842079</c:v>
                </c:pt>
                <c:pt idx="143">
                  <c:v>0.78932448841701564</c:v>
                </c:pt>
                <c:pt idx="144">
                  <c:v>0.83438187699722854</c:v>
                </c:pt>
                <c:pt idx="145">
                  <c:v>1.0130210663802919</c:v>
                </c:pt>
                <c:pt idx="146">
                  <c:v>1.0070987447246824</c:v>
                </c:pt>
                <c:pt idx="147">
                  <c:v>1.0010278425136927</c:v>
                </c:pt>
                <c:pt idx="148">
                  <c:v>1.0031688261381395</c:v>
                </c:pt>
                <c:pt idx="149">
                  <c:v>0.95877300594558634</c:v>
                </c:pt>
                <c:pt idx="150">
                  <c:v>0.99706233513288134</c:v>
                </c:pt>
                <c:pt idx="151">
                  <c:v>1.1068861239851802</c:v>
                </c:pt>
                <c:pt idx="152">
                  <c:v>1.151740178243059</c:v>
                </c:pt>
                <c:pt idx="153">
                  <c:v>1.2131136708019483</c:v>
                </c:pt>
                <c:pt idx="154">
                  <c:v>1.1134899446539708</c:v>
                </c:pt>
                <c:pt idx="155">
                  <c:v>0.95905687155135655</c:v>
                </c:pt>
                <c:pt idx="156">
                  <c:v>0.86152454025739311</c:v>
                </c:pt>
                <c:pt idx="157">
                  <c:v>0.86289254799814474</c:v>
                </c:pt>
                <c:pt idx="158">
                  <c:v>0.95408704646840869</c:v>
                </c:pt>
                <c:pt idx="159">
                  <c:v>1.1376525847935588</c:v>
                </c:pt>
                <c:pt idx="160">
                  <c:v>1.0772404764416916</c:v>
                </c:pt>
                <c:pt idx="161">
                  <c:v>1.0139521888544136</c:v>
                </c:pt>
                <c:pt idx="162">
                  <c:v>0.94717729400436834</c:v>
                </c:pt>
                <c:pt idx="163">
                  <c:v>1.026996877514244</c:v>
                </c:pt>
                <c:pt idx="164">
                  <c:v>1.0186846588790257</c:v>
                </c:pt>
                <c:pt idx="165">
                  <c:v>1.1566460610966767</c:v>
                </c:pt>
                <c:pt idx="166">
                  <c:v>1.2665687244210801</c:v>
                </c:pt>
                <c:pt idx="167">
                  <c:v>1.4261368979791043</c:v>
                </c:pt>
                <c:pt idx="168">
                  <c:v>1.3076414913005872</c:v>
                </c:pt>
                <c:pt idx="169">
                  <c:v>1.1831393077021748</c:v>
                </c:pt>
                <c:pt idx="170">
                  <c:v>1.2662720161307748</c:v>
                </c:pt>
                <c:pt idx="171">
                  <c:v>1.2988567034302754</c:v>
                </c:pt>
                <c:pt idx="172">
                  <c:v>1.2195822651622847</c:v>
                </c:pt>
                <c:pt idx="173">
                  <c:v>1.2966973505257058</c:v>
                </c:pt>
                <c:pt idx="174">
                  <c:v>1.281068313302046</c:v>
                </c:pt>
                <c:pt idx="175">
                  <c:v>1.1423400771508931</c:v>
                </c:pt>
                <c:pt idx="176">
                  <c:v>1.1952142649882107</c:v>
                </c:pt>
                <c:pt idx="177">
                  <c:v>1.0623898829089971</c:v>
                </c:pt>
                <c:pt idx="178">
                  <c:v>0.98766259587731908</c:v>
                </c:pt>
                <c:pt idx="179">
                  <c:v>0.92660602067978726</c:v>
                </c:pt>
                <c:pt idx="180">
                  <c:v>1.012147998952412</c:v>
                </c:pt>
                <c:pt idx="181">
                  <c:v>1.0188683889570942</c:v>
                </c:pt>
                <c:pt idx="182">
                  <c:v>1.0278810226128916</c:v>
                </c:pt>
                <c:pt idx="183">
                  <c:v>1.0562993046642997</c:v>
                </c:pt>
                <c:pt idx="184">
                  <c:v>1.2448264354062064</c:v>
                </c:pt>
                <c:pt idx="185">
                  <c:v>1.3881337721047693</c:v>
                </c:pt>
                <c:pt idx="186">
                  <c:v>1.4241859894510138</c:v>
                </c:pt>
                <c:pt idx="187">
                  <c:v>1.648734784060057</c:v>
                </c:pt>
                <c:pt idx="188">
                  <c:v>1.7671109510148653</c:v>
                </c:pt>
                <c:pt idx="189">
                  <c:v>1.7872708513434898</c:v>
                </c:pt>
                <c:pt idx="190">
                  <c:v>1.7927515949630777</c:v>
                </c:pt>
                <c:pt idx="191">
                  <c:v>1.9102748921997275</c:v>
                </c:pt>
                <c:pt idx="192">
                  <c:v>1.9324901016991487</c:v>
                </c:pt>
                <c:pt idx="193">
                  <c:v>1.7312257312198878</c:v>
                </c:pt>
                <c:pt idx="194">
                  <c:v>1.6088529877697599</c:v>
                </c:pt>
                <c:pt idx="195">
                  <c:v>1.6981097241114049</c:v>
                </c:pt>
                <c:pt idx="196">
                  <c:v>1.6505171241931407</c:v>
                </c:pt>
                <c:pt idx="197">
                  <c:v>1.5261336361193976</c:v>
                </c:pt>
                <c:pt idx="198">
                  <c:v>1.5555449914996828</c:v>
                </c:pt>
                <c:pt idx="199">
                  <c:v>1.6595948240901091</c:v>
                </c:pt>
                <c:pt idx="200">
                  <c:v>1.7246933323021785</c:v>
                </c:pt>
                <c:pt idx="201">
                  <c:v>1.528977847766005</c:v>
                </c:pt>
                <c:pt idx="202">
                  <c:v>1.638172046803825</c:v>
                </c:pt>
                <c:pt idx="203">
                  <c:v>1.8500289807567405</c:v>
                </c:pt>
                <c:pt idx="204">
                  <c:v>1.782397383757494</c:v>
                </c:pt>
                <c:pt idx="205">
                  <c:v>1.7403423369590858</c:v>
                </c:pt>
                <c:pt idx="206">
                  <c:v>1.6157370499884602</c:v>
                </c:pt>
                <c:pt idx="207">
                  <c:v>1.6028723284246187</c:v>
                </c:pt>
                <c:pt idx="208">
                  <c:v>1.4124091075867991</c:v>
                </c:pt>
                <c:pt idx="209">
                  <c:v>1.2787971598151995</c:v>
                </c:pt>
                <c:pt idx="210">
                  <c:v>1.1288520708183354</c:v>
                </c:pt>
                <c:pt idx="211">
                  <c:v>1.1554616425362578</c:v>
                </c:pt>
                <c:pt idx="212">
                  <c:v>0.99762005690936273</c:v>
                </c:pt>
                <c:pt idx="213">
                  <c:v>0.91971758774902079</c:v>
                </c:pt>
                <c:pt idx="214">
                  <c:v>1.2587236367964905</c:v>
                </c:pt>
                <c:pt idx="215">
                  <c:v>1.110047773759917</c:v>
                </c:pt>
                <c:pt idx="216">
                  <c:v>1.2447458513090992</c:v>
                </c:pt>
                <c:pt idx="217">
                  <c:v>1.3398295962804747</c:v>
                </c:pt>
                <c:pt idx="218">
                  <c:v>1.4044193374384841</c:v>
                </c:pt>
                <c:pt idx="219">
                  <c:v>1.4238848345934878</c:v>
                </c:pt>
                <c:pt idx="220">
                  <c:v>1.3513210483395948</c:v>
                </c:pt>
                <c:pt idx="221">
                  <c:v>1.2905465594857164</c:v>
                </c:pt>
                <c:pt idx="222">
                  <c:v>1.4490915464368803</c:v>
                </c:pt>
                <c:pt idx="223">
                  <c:v>1.3455515404378029</c:v>
                </c:pt>
                <c:pt idx="224">
                  <c:v>1.1115709429401779</c:v>
                </c:pt>
                <c:pt idx="225">
                  <c:v>1.3754530632986346</c:v>
                </c:pt>
                <c:pt idx="226">
                  <c:v>1.4539373362115047</c:v>
                </c:pt>
                <c:pt idx="227">
                  <c:v>1.3819651988078436</c:v>
                </c:pt>
                <c:pt idx="228">
                  <c:v>1.3387905941063922</c:v>
                </c:pt>
                <c:pt idx="229">
                  <c:v>1.3438307232005315</c:v>
                </c:pt>
                <c:pt idx="230">
                  <c:v>1.3512016050072204</c:v>
                </c:pt>
                <c:pt idx="231">
                  <c:v>1.4520510325968192</c:v>
                </c:pt>
                <c:pt idx="232">
                  <c:v>1.3157143164852367</c:v>
                </c:pt>
                <c:pt idx="233">
                  <c:v>1.3164764395166737</c:v>
                </c:pt>
                <c:pt idx="234">
                  <c:v>1.2741148683808003</c:v>
                </c:pt>
                <c:pt idx="235">
                  <c:v>0.99718434855661831</c:v>
                </c:pt>
                <c:pt idx="236">
                  <c:v>0.87026383575652555</c:v>
                </c:pt>
                <c:pt idx="237">
                  <c:v>0.80331927580407414</c:v>
                </c:pt>
                <c:pt idx="238">
                  <c:v>0.81749230267717776</c:v>
                </c:pt>
                <c:pt idx="239">
                  <c:v>0.75977175614786907</c:v>
                </c:pt>
                <c:pt idx="240">
                  <c:v>0.70399452251138006</c:v>
                </c:pt>
                <c:pt idx="241">
                  <c:v>0.59194877087739461</c:v>
                </c:pt>
                <c:pt idx="242">
                  <c:v>0.5412335494459678</c:v>
                </c:pt>
                <c:pt idx="243">
                  <c:v>0.57571686784822407</c:v>
                </c:pt>
                <c:pt idx="244">
                  <c:v>0.56655419277576369</c:v>
                </c:pt>
                <c:pt idx="245">
                  <c:v>0.59941062503702081</c:v>
                </c:pt>
                <c:pt idx="246">
                  <c:v>0.57870234115062724</c:v>
                </c:pt>
                <c:pt idx="247">
                  <c:v>0.5311057513809827</c:v>
                </c:pt>
                <c:pt idx="248">
                  <c:v>0.60875418120183511</c:v>
                </c:pt>
                <c:pt idx="249">
                  <c:v>0.73933943623746645</c:v>
                </c:pt>
                <c:pt idx="250">
                  <c:v>0.87969546203768023</c:v>
                </c:pt>
                <c:pt idx="251">
                  <c:v>1.0520104603854528</c:v>
                </c:pt>
                <c:pt idx="252">
                  <c:v>1.2100899329737378</c:v>
                </c:pt>
                <c:pt idx="253">
                  <c:v>1.2226144680240292</c:v>
                </c:pt>
                <c:pt idx="254">
                  <c:v>1.4247889440006081</c:v>
                </c:pt>
                <c:pt idx="255">
                  <c:v>1.3650236075364544</c:v>
                </c:pt>
                <c:pt idx="256">
                  <c:v>1.3585151142699332</c:v>
                </c:pt>
                <c:pt idx="257">
                  <c:v>1.4630846707752068</c:v>
                </c:pt>
                <c:pt idx="258">
                  <c:v>1.5622515140198479</c:v>
                </c:pt>
                <c:pt idx="259">
                  <c:v>1.4604974956794343</c:v>
                </c:pt>
                <c:pt idx="260">
                  <c:v>1.3619065259851164</c:v>
                </c:pt>
                <c:pt idx="261">
                  <c:v>1.2407714744959299</c:v>
                </c:pt>
                <c:pt idx="262">
                  <c:v>1.3176613442321288</c:v>
                </c:pt>
                <c:pt idx="263">
                  <c:v>1.3166529660633057</c:v>
                </c:pt>
                <c:pt idx="264">
                  <c:v>1.3090123429867542</c:v>
                </c:pt>
                <c:pt idx="265">
                  <c:v>1.2686967059368575</c:v>
                </c:pt>
                <c:pt idx="266">
                  <c:v>1.4021369485301598</c:v>
                </c:pt>
                <c:pt idx="267">
                  <c:v>1.2953535449903368</c:v>
                </c:pt>
                <c:pt idx="268">
                  <c:v>1.2308050451995043</c:v>
                </c:pt>
                <c:pt idx="269">
                  <c:v>1.1843220904798655</c:v>
                </c:pt>
                <c:pt idx="270">
                  <c:v>1.149202716743233</c:v>
                </c:pt>
                <c:pt idx="271">
                  <c:v>1.2579749742988002</c:v>
                </c:pt>
                <c:pt idx="272">
                  <c:v>1.1866618965277951</c:v>
                </c:pt>
                <c:pt idx="273">
                  <c:v>1.134511969227026</c:v>
                </c:pt>
                <c:pt idx="274">
                  <c:v>0.88783155565954597</c:v>
                </c:pt>
                <c:pt idx="275">
                  <c:v>0.93102249877319387</c:v>
                </c:pt>
                <c:pt idx="276">
                  <c:v>0.771596486392359</c:v>
                </c:pt>
                <c:pt idx="277">
                  <c:v>0.88522222061979083</c:v>
                </c:pt>
                <c:pt idx="278">
                  <c:v>0.78067979774758789</c:v>
                </c:pt>
                <c:pt idx="279">
                  <c:v>0.77964342706230083</c:v>
                </c:pt>
                <c:pt idx="280">
                  <c:v>0.7964915441848528</c:v>
                </c:pt>
                <c:pt idx="281">
                  <c:v>0.74990392061360334</c:v>
                </c:pt>
                <c:pt idx="282">
                  <c:v>0.68654728909957563</c:v>
                </c:pt>
                <c:pt idx="283">
                  <c:v>0.77846317901205286</c:v>
                </c:pt>
                <c:pt idx="284">
                  <c:v>0.92150873809651768</c:v>
                </c:pt>
                <c:pt idx="285">
                  <c:v>1.0855303719996416</c:v>
                </c:pt>
                <c:pt idx="286">
                  <c:v>1.0948123146572277</c:v>
                </c:pt>
                <c:pt idx="287">
                  <c:v>0.96197955705901672</c:v>
                </c:pt>
                <c:pt idx="288">
                  <c:v>1.073648488433202</c:v>
                </c:pt>
                <c:pt idx="289">
                  <c:v>1.2344171573800229</c:v>
                </c:pt>
                <c:pt idx="290">
                  <c:v>1.3000322650372425</c:v>
                </c:pt>
                <c:pt idx="291">
                  <c:v>1.3753178467499052</c:v>
                </c:pt>
                <c:pt idx="292">
                  <c:v>1.3811390123698206</c:v>
                </c:pt>
                <c:pt idx="293">
                  <c:v>1.2344580909916245</c:v>
                </c:pt>
                <c:pt idx="294">
                  <c:v>1.1895988168396385</c:v>
                </c:pt>
                <c:pt idx="295">
                  <c:v>0.99963323425023964</c:v>
                </c:pt>
                <c:pt idx="296">
                  <c:v>1.1632319975524623</c:v>
                </c:pt>
                <c:pt idx="297">
                  <c:v>1.2305666756146447</c:v>
                </c:pt>
                <c:pt idx="298">
                  <c:v>1.07558523050834</c:v>
                </c:pt>
                <c:pt idx="299">
                  <c:v>1.1621669861541417</c:v>
                </c:pt>
                <c:pt idx="300">
                  <c:v>1.1685176616290494</c:v>
                </c:pt>
                <c:pt idx="301">
                  <c:v>1.1332072441987306</c:v>
                </c:pt>
                <c:pt idx="302">
                  <c:v>1.0834311071349287</c:v>
                </c:pt>
                <c:pt idx="303">
                  <c:v>1.0694546662573221</c:v>
                </c:pt>
                <c:pt idx="304">
                  <c:v>0.99016496866710724</c:v>
                </c:pt>
                <c:pt idx="305">
                  <c:v>1.0700095476135356</c:v>
                </c:pt>
                <c:pt idx="306">
                  <c:v>0.90315993383220605</c:v>
                </c:pt>
                <c:pt idx="307">
                  <c:v>0.96372811281756865</c:v>
                </c:pt>
                <c:pt idx="308">
                  <c:v>1.0147836307664815</c:v>
                </c:pt>
                <c:pt idx="309">
                  <c:v>0.82981034658156927</c:v>
                </c:pt>
                <c:pt idx="310">
                  <c:v>0.87639111700819916</c:v>
                </c:pt>
                <c:pt idx="311">
                  <c:v>1.0227374278542043</c:v>
                </c:pt>
                <c:pt idx="312">
                  <c:v>1.134224301682883</c:v>
                </c:pt>
                <c:pt idx="313">
                  <c:v>1.315227416320055</c:v>
                </c:pt>
                <c:pt idx="314">
                  <c:v>1.4304014177118327</c:v>
                </c:pt>
                <c:pt idx="315">
                  <c:v>1.3872185039203422</c:v>
                </c:pt>
                <c:pt idx="316">
                  <c:v>1.4598942681346343</c:v>
                </c:pt>
                <c:pt idx="317">
                  <c:v>1.3209733985038832</c:v>
                </c:pt>
                <c:pt idx="318">
                  <c:v>1.2699178805549705</c:v>
                </c:pt>
                <c:pt idx="319">
                  <c:v>1.2113137320183414</c:v>
                </c:pt>
                <c:pt idx="320">
                  <c:v>1.3135217910228221</c:v>
                </c:pt>
                <c:pt idx="321">
                  <c:v>1.1878789473278606</c:v>
                </c:pt>
                <c:pt idx="322">
                  <c:v>1.1530845721025209</c:v>
                </c:pt>
                <c:pt idx="323">
                  <c:v>1.1067949737497742</c:v>
                </c:pt>
                <c:pt idx="324">
                  <c:v>1.1686916154230607</c:v>
                </c:pt>
                <c:pt idx="325">
                  <c:v>1.1831391805800473</c:v>
                </c:pt>
                <c:pt idx="326">
                  <c:v>1.2116053627753676</c:v>
                </c:pt>
                <c:pt idx="327">
                  <c:v>1.2392618299157974</c:v>
                </c:pt>
                <c:pt idx="328">
                  <c:v>1.547192640285096</c:v>
                </c:pt>
                <c:pt idx="329">
                  <c:v>1.6057780849935637</c:v>
                </c:pt>
                <c:pt idx="330">
                  <c:v>1.5118113579589316</c:v>
                </c:pt>
                <c:pt idx="331">
                  <c:v>1.5205302465660331</c:v>
                </c:pt>
                <c:pt idx="332">
                  <c:v>1.5690683913644148</c:v>
                </c:pt>
                <c:pt idx="333">
                  <c:v>1.4694572042915015</c:v>
                </c:pt>
                <c:pt idx="334">
                  <c:v>1.3499930350758482</c:v>
                </c:pt>
                <c:pt idx="335">
                  <c:v>1.3382406794004362</c:v>
                </c:pt>
                <c:pt idx="336">
                  <c:v>1.1893482560036359</c:v>
                </c:pt>
                <c:pt idx="337">
                  <c:v>1.2926017747205643</c:v>
                </c:pt>
                <c:pt idx="338">
                  <c:v>1.1949166830596027</c:v>
                </c:pt>
                <c:pt idx="339">
                  <c:v>1.2224195905391608</c:v>
                </c:pt>
                <c:pt idx="340">
                  <c:v>1.2175455224736376</c:v>
                </c:pt>
                <c:pt idx="341">
                  <c:v>1.0895912323065233</c:v>
                </c:pt>
                <c:pt idx="342">
                  <c:v>1.2376219305506591</c:v>
                </c:pt>
                <c:pt idx="343">
                  <c:v>1.3699748565040377</c:v>
                </c:pt>
                <c:pt idx="344">
                  <c:v>1.3017565677963747</c:v>
                </c:pt>
                <c:pt idx="345">
                  <c:v>1.4099388344195569</c:v>
                </c:pt>
                <c:pt idx="346">
                  <c:v>1.6730930068600411</c:v>
                </c:pt>
                <c:pt idx="347">
                  <c:v>1.6434911705888666</c:v>
                </c:pt>
                <c:pt idx="348">
                  <c:v>1.6371405395031426</c:v>
                </c:pt>
                <c:pt idx="349">
                  <c:v>1.6599734701610505</c:v>
                </c:pt>
                <c:pt idx="350">
                  <c:v>1.743817967134466</c:v>
                </c:pt>
                <c:pt idx="351">
                  <c:v>1.6890101564181872</c:v>
                </c:pt>
                <c:pt idx="352">
                  <c:v>1.4061212380260164</c:v>
                </c:pt>
                <c:pt idx="353">
                  <c:v>1.3900699648992529</c:v>
                </c:pt>
                <c:pt idx="354">
                  <c:v>1.3834264099915081</c:v>
                </c:pt>
                <c:pt idx="355">
                  <c:v>1.2353945035996725</c:v>
                </c:pt>
                <c:pt idx="356">
                  <c:v>1.0267674349379736</c:v>
                </c:pt>
                <c:pt idx="357">
                  <c:v>1.1963340003959235</c:v>
                </c:pt>
                <c:pt idx="358">
                  <c:v>1.0056010450413173</c:v>
                </c:pt>
                <c:pt idx="359">
                  <c:v>0.99714854421738242</c:v>
                </c:pt>
                <c:pt idx="360">
                  <c:v>0.8422359574334054</c:v>
                </c:pt>
                <c:pt idx="361">
                  <c:v>1.0010044052808751</c:v>
                </c:pt>
                <c:pt idx="362">
                  <c:v>1.1502371714736737</c:v>
                </c:pt>
                <c:pt idx="363">
                  <c:v>1.0134828827727316</c:v>
                </c:pt>
                <c:pt idx="364">
                  <c:v>1.1866205654352779</c:v>
                </c:pt>
                <c:pt idx="365">
                  <c:v>1.4109673433297318</c:v>
                </c:pt>
                <c:pt idx="366">
                  <c:v>1.3838454387165338</c:v>
                </c:pt>
                <c:pt idx="367">
                  <c:v>1.4297683942718002</c:v>
                </c:pt>
                <c:pt idx="368">
                  <c:v>1.5633015958417149</c:v>
                </c:pt>
                <c:pt idx="369">
                  <c:v>1.5661482787441852</c:v>
                </c:pt>
                <c:pt idx="370">
                  <c:v>1.5329974968760958</c:v>
                </c:pt>
                <c:pt idx="371">
                  <c:v>1.6153213823472572</c:v>
                </c:pt>
                <c:pt idx="372">
                  <c:v>1.6150037944173015</c:v>
                </c:pt>
                <c:pt idx="373">
                  <c:v>1.7249786463711971</c:v>
                </c:pt>
                <c:pt idx="374">
                  <c:v>1.5857296771853233</c:v>
                </c:pt>
                <c:pt idx="375">
                  <c:v>1.4242996715901821</c:v>
                </c:pt>
                <c:pt idx="376">
                  <c:v>1.5036533338366482</c:v>
                </c:pt>
                <c:pt idx="377">
                  <c:v>1.3686171209397104</c:v>
                </c:pt>
                <c:pt idx="378">
                  <c:v>1.5039881757832059</c:v>
                </c:pt>
                <c:pt idx="379">
                  <c:v>1.3941309220532268</c:v>
                </c:pt>
                <c:pt idx="380">
                  <c:v>1.4360015390623924</c:v>
                </c:pt>
                <c:pt idx="381">
                  <c:v>1.354497323510595</c:v>
                </c:pt>
                <c:pt idx="382">
                  <c:v>1.2111966388168192</c:v>
                </c:pt>
                <c:pt idx="383">
                  <c:v>1.0788966659413322</c:v>
                </c:pt>
                <c:pt idx="384">
                  <c:v>1.1223146254114957</c:v>
                </c:pt>
                <c:pt idx="385">
                  <c:v>1.2232567801946306</c:v>
                </c:pt>
                <c:pt idx="386">
                  <c:v>1.2454563786243051</c:v>
                </c:pt>
                <c:pt idx="387">
                  <c:v>1.226020655381999</c:v>
                </c:pt>
                <c:pt idx="388">
                  <c:v>1.2497166293813453</c:v>
                </c:pt>
                <c:pt idx="389">
                  <c:v>1.3566822835472283</c:v>
                </c:pt>
                <c:pt idx="390">
                  <c:v>1.3113524287211884</c:v>
                </c:pt>
                <c:pt idx="391">
                  <c:v>1.3088333655465176</c:v>
                </c:pt>
                <c:pt idx="392">
                  <c:v>1.4634756120745975</c:v>
                </c:pt>
                <c:pt idx="393">
                  <c:v>1.533767754672466</c:v>
                </c:pt>
                <c:pt idx="394">
                  <c:v>1.5391194843407272</c:v>
                </c:pt>
                <c:pt idx="395">
                  <c:v>1.5002502785716918</c:v>
                </c:pt>
                <c:pt idx="396">
                  <c:v>1.5618866016152473</c:v>
                </c:pt>
                <c:pt idx="397">
                  <c:v>1.421631690152797</c:v>
                </c:pt>
                <c:pt idx="398">
                  <c:v>1.1723684439371875</c:v>
                </c:pt>
                <c:pt idx="399">
                  <c:v>1.0584715607310957</c:v>
                </c:pt>
                <c:pt idx="400">
                  <c:v>1.1037867320097499</c:v>
                </c:pt>
                <c:pt idx="401">
                  <c:v>1.0380251228103261</c:v>
                </c:pt>
                <c:pt idx="402">
                  <c:v>0.93994342138160181</c:v>
                </c:pt>
                <c:pt idx="403">
                  <c:v>1.0225750381745977</c:v>
                </c:pt>
                <c:pt idx="404">
                  <c:v>1.0640000637019962</c:v>
                </c:pt>
                <c:pt idx="405">
                  <c:v>0.99162497850886133</c:v>
                </c:pt>
                <c:pt idx="406">
                  <c:v>1.013862141462849</c:v>
                </c:pt>
                <c:pt idx="407">
                  <c:v>1.1515744612441157</c:v>
                </c:pt>
                <c:pt idx="408">
                  <c:v>1.1639175130408304</c:v>
                </c:pt>
                <c:pt idx="409">
                  <c:v>1.1530040921455482</c:v>
                </c:pt>
                <c:pt idx="410">
                  <c:v>1.1862862728320804</c:v>
                </c:pt>
                <c:pt idx="411">
                  <c:v>1.1938183240755329</c:v>
                </c:pt>
                <c:pt idx="412">
                  <c:v>1.0753325261703264</c:v>
                </c:pt>
                <c:pt idx="413">
                  <c:v>0.95255690458395981</c:v>
                </c:pt>
                <c:pt idx="414">
                  <c:v>0.96408109148406906</c:v>
                </c:pt>
                <c:pt idx="415">
                  <c:v>1.1562933586852919</c:v>
                </c:pt>
                <c:pt idx="416">
                  <c:v>1.0844412431834929</c:v>
                </c:pt>
                <c:pt idx="417">
                  <c:v>0.94387182592573016</c:v>
                </c:pt>
                <c:pt idx="418">
                  <c:v>1.0124199211087039</c:v>
                </c:pt>
                <c:pt idx="419">
                  <c:v>1.012281440560955</c:v>
                </c:pt>
                <c:pt idx="420">
                  <c:v>1.0264475242561388</c:v>
                </c:pt>
                <c:pt idx="421">
                  <c:v>1.0707721649287145</c:v>
                </c:pt>
                <c:pt idx="422">
                  <c:v>1.0660230519184049</c:v>
                </c:pt>
                <c:pt idx="423">
                  <c:v>1.0814992926152842</c:v>
                </c:pt>
                <c:pt idx="424">
                  <c:v>1.0504968717769321</c:v>
                </c:pt>
                <c:pt idx="425">
                  <c:v>0.90201093015101708</c:v>
                </c:pt>
                <c:pt idx="426">
                  <c:v>0.77268728524649821</c:v>
                </c:pt>
                <c:pt idx="427">
                  <c:v>0.75347355972528862</c:v>
                </c:pt>
                <c:pt idx="428">
                  <c:v>0.69552063920526186</c:v>
                </c:pt>
                <c:pt idx="429">
                  <c:v>0.79202944129510733</c:v>
                </c:pt>
                <c:pt idx="430">
                  <c:v>0.71298549184297</c:v>
                </c:pt>
                <c:pt idx="431">
                  <c:v>0.633368429528395</c:v>
                </c:pt>
                <c:pt idx="432">
                  <c:v>0.7883067023409005</c:v>
                </c:pt>
                <c:pt idx="433">
                  <c:v>0.7585025616793255</c:v>
                </c:pt>
                <c:pt idx="434">
                  <c:v>0.63948138553691414</c:v>
                </c:pt>
                <c:pt idx="435">
                  <c:v>0.67565746526368942</c:v>
                </c:pt>
                <c:pt idx="436">
                  <c:v>0.72226246258682403</c:v>
                </c:pt>
                <c:pt idx="437">
                  <c:v>0.88691484055679537</c:v>
                </c:pt>
                <c:pt idx="438">
                  <c:v>0.83046230428358159</c:v>
                </c:pt>
                <c:pt idx="439">
                  <c:v>1.0043587602941637</c:v>
                </c:pt>
                <c:pt idx="440">
                  <c:v>1.0053959600032587</c:v>
                </c:pt>
                <c:pt idx="441">
                  <c:v>1.1572435843200863</c:v>
                </c:pt>
                <c:pt idx="442">
                  <c:v>1.133157041812527</c:v>
                </c:pt>
                <c:pt idx="443">
                  <c:v>1.2263337495002475</c:v>
                </c:pt>
                <c:pt idx="444">
                  <c:v>1.2263337495002475</c:v>
                </c:pt>
                <c:pt idx="445">
                  <c:v>1.1196507252920096</c:v>
                </c:pt>
                <c:pt idx="446">
                  <c:v>1.0683453122731805</c:v>
                </c:pt>
                <c:pt idx="447">
                  <c:v>0.9724971663454911</c:v>
                </c:pt>
                <c:pt idx="448">
                  <c:v>1.1611349409929639</c:v>
                </c:pt>
                <c:pt idx="449">
                  <c:v>1.1091234244381709</c:v>
                </c:pt>
                <c:pt idx="450">
                  <c:v>1.0867861669992049</c:v>
                </c:pt>
                <c:pt idx="451">
                  <c:v>1.0207607193380053</c:v>
                </c:pt>
                <c:pt idx="452">
                  <c:v>0.93212284883636587</c:v>
                </c:pt>
                <c:pt idx="453">
                  <c:v>0.8981200698412195</c:v>
                </c:pt>
                <c:pt idx="454">
                  <c:v>1.0312533388054694</c:v>
                </c:pt>
                <c:pt idx="455">
                  <c:v>1.1368669982510284</c:v>
                </c:pt>
                <c:pt idx="456">
                  <c:v>1.3408209752033364</c:v>
                </c:pt>
                <c:pt idx="457">
                  <c:v>1.3057733275769468</c:v>
                </c:pt>
                <c:pt idx="458">
                  <c:v>1.2417189478622475</c:v>
                </c:pt>
                <c:pt idx="459">
                  <c:v>1.048422066675522</c:v>
                </c:pt>
                <c:pt idx="460">
                  <c:v>1.0729128184401762</c:v>
                </c:pt>
                <c:pt idx="461">
                  <c:v>0.952819493263936</c:v>
                </c:pt>
                <c:pt idx="462">
                  <c:v>1.0145845406475615</c:v>
                </c:pt>
                <c:pt idx="463">
                  <c:v>0.99992866447952888</c:v>
                </c:pt>
                <c:pt idx="464">
                  <c:v>0.90590609616914752</c:v>
                </c:pt>
                <c:pt idx="465">
                  <c:v>0.97739288260126556</c:v>
                </c:pt>
                <c:pt idx="466">
                  <c:v>0.80151765165449407</c:v>
                </c:pt>
                <c:pt idx="467">
                  <c:v>0.82306728087511272</c:v>
                </c:pt>
                <c:pt idx="468">
                  <c:v>0.7500442552114952</c:v>
                </c:pt>
                <c:pt idx="469">
                  <c:v>0.71813470194675733</c:v>
                </c:pt>
                <c:pt idx="470">
                  <c:v>0.82234166911874862</c:v>
                </c:pt>
                <c:pt idx="471">
                  <c:v>0.81208733736138128</c:v>
                </c:pt>
                <c:pt idx="472">
                  <c:v>0.72795604737414021</c:v>
                </c:pt>
                <c:pt idx="473">
                  <c:v>0.74715786679441998</c:v>
                </c:pt>
                <c:pt idx="474">
                  <c:v>0.8424148877245059</c:v>
                </c:pt>
                <c:pt idx="475">
                  <c:v>0.68263123889445287</c:v>
                </c:pt>
                <c:pt idx="476">
                  <c:v>0.74307483449144396</c:v>
                </c:pt>
                <c:pt idx="477">
                  <c:v>0.74894896640951913</c:v>
                </c:pt>
                <c:pt idx="478">
                  <c:v>0.68866738861729204</c:v>
                </c:pt>
                <c:pt idx="479">
                  <c:v>0.73036890496315943</c:v>
                </c:pt>
                <c:pt idx="480">
                  <c:v>0.59946266145276195</c:v>
                </c:pt>
                <c:pt idx="481">
                  <c:v>0.65113029947985812</c:v>
                </c:pt>
                <c:pt idx="482">
                  <c:v>0.65457775827832232</c:v>
                </c:pt>
                <c:pt idx="483">
                  <c:v>0.77243683803213126</c:v>
                </c:pt>
                <c:pt idx="484">
                  <c:v>0.67490020675992468</c:v>
                </c:pt>
                <c:pt idx="485">
                  <c:v>0.73119395774735563</c:v>
                </c:pt>
                <c:pt idx="486">
                  <c:v>0.61772475887568956</c:v>
                </c:pt>
                <c:pt idx="487">
                  <c:v>0.6334165161556824</c:v>
                </c:pt>
                <c:pt idx="488">
                  <c:v>0.70387394578878348</c:v>
                </c:pt>
                <c:pt idx="489">
                  <c:v>0.83672820626488953</c:v>
                </c:pt>
                <c:pt idx="490">
                  <c:v>0.87810978303021903</c:v>
                </c:pt>
                <c:pt idx="491">
                  <c:v>0.89160998776895362</c:v>
                </c:pt>
                <c:pt idx="492">
                  <c:v>1.1006870180742792</c:v>
                </c:pt>
                <c:pt idx="493">
                  <c:v>1.0333438865906688</c:v>
                </c:pt>
                <c:pt idx="494">
                  <c:v>1.0287947877558801</c:v>
                </c:pt>
                <c:pt idx="495">
                  <c:v>1.0217004433729087</c:v>
                </c:pt>
                <c:pt idx="496">
                  <c:v>1.0485841127245077</c:v>
                </c:pt>
                <c:pt idx="497">
                  <c:v>1.0190480650792542</c:v>
                </c:pt>
                <c:pt idx="498">
                  <c:v>1.0678420509387101</c:v>
                </c:pt>
                <c:pt idx="499">
                  <c:v>0.91173250339987955</c:v>
                </c:pt>
                <c:pt idx="500">
                  <c:v>0.90245445750095854</c:v>
                </c:pt>
                <c:pt idx="501">
                  <c:v>0.85201849865242241</c:v>
                </c:pt>
                <c:pt idx="502">
                  <c:v>0.72227326772167444</c:v>
                </c:pt>
                <c:pt idx="503">
                  <c:v>0.61079119666500703</c:v>
                </c:pt>
                <c:pt idx="504">
                  <c:v>0.77522828078627637</c:v>
                </c:pt>
                <c:pt idx="505">
                  <c:v>0.6661238306248386</c:v>
                </c:pt>
                <c:pt idx="506">
                  <c:v>0.7216103143230802</c:v>
                </c:pt>
                <c:pt idx="507">
                  <c:v>0.69537396713742727</c:v>
                </c:pt>
                <c:pt idx="508">
                  <c:v>0.63485367635993151</c:v>
                </c:pt>
                <c:pt idx="509">
                  <c:v>0.76282237864720792</c:v>
                </c:pt>
                <c:pt idx="510">
                  <c:v>0.7672413385559359</c:v>
                </c:pt>
                <c:pt idx="511">
                  <c:v>0.87736824604253094</c:v>
                </c:pt>
                <c:pt idx="512">
                  <c:v>0.80266342533139867</c:v>
                </c:pt>
                <c:pt idx="513">
                  <c:v>1.047694392197585</c:v>
                </c:pt>
                <c:pt idx="514">
                  <c:v>0.96509450538246411</c:v>
                </c:pt>
                <c:pt idx="515">
                  <c:v>1.0587841178891138</c:v>
                </c:pt>
                <c:pt idx="516">
                  <c:v>1.2399304572687435</c:v>
                </c:pt>
                <c:pt idx="517">
                  <c:v>1.2750777934828983</c:v>
                </c:pt>
                <c:pt idx="518">
                  <c:v>1.2468765010317417</c:v>
                </c:pt>
                <c:pt idx="519">
                  <c:v>1.229526138424341</c:v>
                </c:pt>
                <c:pt idx="520">
                  <c:v>1.2801846997022386</c:v>
                </c:pt>
                <c:pt idx="521">
                  <c:v>1.2051883761321436</c:v>
                </c:pt>
                <c:pt idx="522">
                  <c:v>1.332997689565028</c:v>
                </c:pt>
                <c:pt idx="523">
                  <c:v>1.1050459138105899</c:v>
                </c:pt>
                <c:pt idx="524">
                  <c:v>1.0319293356563208</c:v>
                </c:pt>
                <c:pt idx="525">
                  <c:v>0.97472683210229238</c:v>
                </c:pt>
                <c:pt idx="526">
                  <c:v>0.87443407690657859</c:v>
                </c:pt>
                <c:pt idx="527">
                  <c:v>0.8983377602620729</c:v>
                </c:pt>
                <c:pt idx="528">
                  <c:v>0.93882894702857433</c:v>
                </c:pt>
                <c:pt idx="529">
                  <c:v>0.89628840522278708</c:v>
                </c:pt>
                <c:pt idx="530">
                  <c:v>0.78923100683040426</c:v>
                </c:pt>
                <c:pt idx="531">
                  <c:v>0.76263665803120861</c:v>
                </c:pt>
                <c:pt idx="532">
                  <c:v>0.61329164360521193</c:v>
                </c:pt>
                <c:pt idx="533">
                  <c:v>0.74895992535160949</c:v>
                </c:pt>
                <c:pt idx="534">
                  <c:v>0.74171672190501559</c:v>
                </c:pt>
                <c:pt idx="535">
                  <c:v>0.80157938379973148</c:v>
                </c:pt>
                <c:pt idx="536">
                  <c:v>0.7947067805054413</c:v>
                </c:pt>
                <c:pt idx="537">
                  <c:v>0.72377159598462237</c:v>
                </c:pt>
                <c:pt idx="538">
                  <c:v>0.68750648363174505</c:v>
                </c:pt>
                <c:pt idx="539">
                  <c:v>0.67004063243844558</c:v>
                </c:pt>
                <c:pt idx="540">
                  <c:v>0.77472862149455168</c:v>
                </c:pt>
                <c:pt idx="541">
                  <c:v>0.78062158819054317</c:v>
                </c:pt>
                <c:pt idx="542">
                  <c:v>0.81463458649761178</c:v>
                </c:pt>
                <c:pt idx="543">
                  <c:v>0.6388235164732371</c:v>
                </c:pt>
                <c:pt idx="544">
                  <c:v>0.81908584972527054</c:v>
                </c:pt>
                <c:pt idx="545">
                  <c:v>0.80238246699442628</c:v>
                </c:pt>
                <c:pt idx="546">
                  <c:v>0.64603133305495963</c:v>
                </c:pt>
                <c:pt idx="547">
                  <c:v>0.84689318011992154</c:v>
                </c:pt>
                <c:pt idx="548">
                  <c:v>0.83603824137151839</c:v>
                </c:pt>
                <c:pt idx="549">
                  <c:v>0.85351707748081229</c:v>
                </c:pt>
                <c:pt idx="550">
                  <c:v>0.92046328647578246</c:v>
                </c:pt>
                <c:pt idx="551">
                  <c:v>0.93881363534007822</c:v>
                </c:pt>
                <c:pt idx="552">
                  <c:v>1.0858922974992682</c:v>
                </c:pt>
                <c:pt idx="553">
                  <c:v>1.1575063062932933</c:v>
                </c:pt>
                <c:pt idx="554">
                  <c:v>1.0350630506182381</c:v>
                </c:pt>
                <c:pt idx="555">
                  <c:v>1.0008952198593719</c:v>
                </c:pt>
                <c:pt idx="556">
                  <c:v>1.1511245563495645</c:v>
                </c:pt>
                <c:pt idx="557">
                  <c:v>1.003229174582611</c:v>
                </c:pt>
                <c:pt idx="558">
                  <c:v>1.0234487177750329</c:v>
                </c:pt>
                <c:pt idx="559">
                  <c:v>1.0652302395239741</c:v>
                </c:pt>
                <c:pt idx="560">
                  <c:v>0.91859339777985949</c:v>
                </c:pt>
                <c:pt idx="561">
                  <c:v>0.94031860288380176</c:v>
                </c:pt>
                <c:pt idx="562">
                  <c:v>0.96790227405186147</c:v>
                </c:pt>
                <c:pt idx="563">
                  <c:v>0.93192482867133231</c:v>
                </c:pt>
                <c:pt idx="564">
                  <c:v>0.84034634391210938</c:v>
                </c:pt>
                <c:pt idx="565">
                  <c:v>0.95574738537279702</c:v>
                </c:pt>
                <c:pt idx="566">
                  <c:v>0.8969153029950494</c:v>
                </c:pt>
                <c:pt idx="567">
                  <c:v>0.92614313537840776</c:v>
                </c:pt>
                <c:pt idx="568">
                  <c:v>0.99847796299207903</c:v>
                </c:pt>
                <c:pt idx="569">
                  <c:v>0.88194534193039664</c:v>
                </c:pt>
                <c:pt idx="570">
                  <c:v>0.94079193539197092</c:v>
                </c:pt>
                <c:pt idx="571">
                  <c:v>0.85750817739607432</c:v>
                </c:pt>
                <c:pt idx="572">
                  <c:v>0.77845396085833207</c:v>
                </c:pt>
                <c:pt idx="573">
                  <c:v>0.8476862373215639</c:v>
                </c:pt>
                <c:pt idx="574">
                  <c:v>0.86741923436147772</c:v>
                </c:pt>
                <c:pt idx="575">
                  <c:v>0.78649201871806951</c:v>
                </c:pt>
                <c:pt idx="576">
                  <c:v>0.85631978970274747</c:v>
                </c:pt>
                <c:pt idx="577">
                  <c:v>0.87659505014566896</c:v>
                </c:pt>
                <c:pt idx="578">
                  <c:v>0.85919846599091176</c:v>
                </c:pt>
                <c:pt idx="579">
                  <c:v>1.024897048497293</c:v>
                </c:pt>
                <c:pt idx="580">
                  <c:v>1.0791595111289487</c:v>
                </c:pt>
                <c:pt idx="581">
                  <c:v>1.2961645689591976</c:v>
                </c:pt>
                <c:pt idx="582">
                  <c:v>1.2972887384638889</c:v>
                </c:pt>
                <c:pt idx="583">
                  <c:v>1.212791079262074</c:v>
                </c:pt>
                <c:pt idx="584">
                  <c:v>1.2585238315904781</c:v>
                </c:pt>
                <c:pt idx="585">
                  <c:v>1.3062565304509945</c:v>
                </c:pt>
                <c:pt idx="586">
                  <c:v>1.3022539272122335</c:v>
                </c:pt>
                <c:pt idx="587">
                  <c:v>1.2580389903914144</c:v>
                </c:pt>
                <c:pt idx="588">
                  <c:v>1.3711565792156286</c:v>
                </c:pt>
                <c:pt idx="589">
                  <c:v>1.3860380053639536</c:v>
                </c:pt>
                <c:pt idx="590">
                  <c:v>1.3084123858426424</c:v>
                </c:pt>
                <c:pt idx="591">
                  <c:v>1.2088855742899236</c:v>
                </c:pt>
                <c:pt idx="592">
                  <c:v>1.1240316718543844</c:v>
                </c:pt>
                <c:pt idx="593">
                  <c:v>1.1638458657689545</c:v>
                </c:pt>
                <c:pt idx="594">
                  <c:v>1.191167832908222</c:v>
                </c:pt>
                <c:pt idx="595">
                  <c:v>1.1680197267873023</c:v>
                </c:pt>
                <c:pt idx="596">
                  <c:v>1.1216218005801073</c:v>
                </c:pt>
                <c:pt idx="597">
                  <c:v>1.0931421224207343</c:v>
                </c:pt>
                <c:pt idx="598">
                  <c:v>0.99393682503198577</c:v>
                </c:pt>
                <c:pt idx="599">
                  <c:v>0.85870572393096301</c:v>
                </c:pt>
                <c:pt idx="600">
                  <c:v>0.89218872488780598</c:v>
                </c:pt>
                <c:pt idx="601">
                  <c:v>0.8287641645332865</c:v>
                </c:pt>
                <c:pt idx="602">
                  <c:v>0.8794957543218338</c:v>
                </c:pt>
                <c:pt idx="603">
                  <c:v>0.91978082067015376</c:v>
                </c:pt>
                <c:pt idx="604">
                  <c:v>0.86783492671995877</c:v>
                </c:pt>
                <c:pt idx="605">
                  <c:v>0.84003922857905056</c:v>
                </c:pt>
                <c:pt idx="606">
                  <c:v>0.8984924493652201</c:v>
                </c:pt>
                <c:pt idx="607">
                  <c:v>0.93654338506098789</c:v>
                </c:pt>
                <c:pt idx="608">
                  <c:v>0.87151743034842455</c:v>
                </c:pt>
                <c:pt idx="609">
                  <c:v>0.84159574435266438</c:v>
                </c:pt>
                <c:pt idx="610">
                  <c:v>0.76838641018413401</c:v>
                </c:pt>
                <c:pt idx="611">
                  <c:v>0.76477872522066881</c:v>
                </c:pt>
                <c:pt idx="612">
                  <c:v>0.70233627080689109</c:v>
                </c:pt>
                <c:pt idx="613">
                  <c:v>0.66149395649972875</c:v>
                </c:pt>
                <c:pt idx="614">
                  <c:v>0.66946651573257199</c:v>
                </c:pt>
                <c:pt idx="615">
                  <c:v>0.64317897853875983</c:v>
                </c:pt>
                <c:pt idx="616">
                  <c:v>0.52755003528525846</c:v>
                </c:pt>
                <c:pt idx="617">
                  <c:v>0.63045618224970268</c:v>
                </c:pt>
                <c:pt idx="618">
                  <c:v>0.60082798035469887</c:v>
                </c:pt>
                <c:pt idx="619">
                  <c:v>0.67085327113903104</c:v>
                </c:pt>
                <c:pt idx="620">
                  <c:v>0.7062161488388965</c:v>
                </c:pt>
                <c:pt idx="621">
                  <c:v>0.71291246712430367</c:v>
                </c:pt>
                <c:pt idx="622">
                  <c:v>0.67368676554960205</c:v>
                </c:pt>
                <c:pt idx="623">
                  <c:v>0.80397729025722897</c:v>
                </c:pt>
                <c:pt idx="624">
                  <c:v>0.79864901596979865</c:v>
                </c:pt>
                <c:pt idx="625">
                  <c:v>0.80201193861546505</c:v>
                </c:pt>
                <c:pt idx="626">
                  <c:v>0.90455242417539661</c:v>
                </c:pt>
                <c:pt idx="627">
                  <c:v>0.7878786716069921</c:v>
                </c:pt>
                <c:pt idx="628">
                  <c:v>0.80451863015283709</c:v>
                </c:pt>
                <c:pt idx="629">
                  <c:v>0.72662856378222673</c:v>
                </c:pt>
                <c:pt idx="630">
                  <c:v>0.74080334483208099</c:v>
                </c:pt>
                <c:pt idx="631">
                  <c:v>0.84352821902225816</c:v>
                </c:pt>
                <c:pt idx="632">
                  <c:v>1.005309211452144</c:v>
                </c:pt>
                <c:pt idx="633">
                  <c:v>0.86616772269077413</c:v>
                </c:pt>
                <c:pt idx="634">
                  <c:v>0.98321628553965768</c:v>
                </c:pt>
                <c:pt idx="635">
                  <c:v>1.0302765199662738</c:v>
                </c:pt>
                <c:pt idx="636">
                  <c:v>1.0149043731221601</c:v>
                </c:pt>
                <c:pt idx="637">
                  <c:v>1.1212418678981955</c:v>
                </c:pt>
                <c:pt idx="638">
                  <c:v>1.1604734371588059</c:v>
                </c:pt>
                <c:pt idx="639">
                  <c:v>1.2335369408831625</c:v>
                </c:pt>
                <c:pt idx="640">
                  <c:v>1.1850512178859292</c:v>
                </c:pt>
                <c:pt idx="641">
                  <c:v>1.0741923083672269</c:v>
                </c:pt>
                <c:pt idx="642">
                  <c:v>0.93004612032234435</c:v>
                </c:pt>
                <c:pt idx="643">
                  <c:v>1.0696182858612577</c:v>
                </c:pt>
                <c:pt idx="644">
                  <c:v>0.92689539044008296</c:v>
                </c:pt>
                <c:pt idx="645">
                  <c:v>0.91943689111356774</c:v>
                </c:pt>
                <c:pt idx="646">
                  <c:v>0.9187015103943772</c:v>
                </c:pt>
                <c:pt idx="647">
                  <c:v>0.74909019932993703</c:v>
                </c:pt>
                <c:pt idx="648">
                  <c:v>0.68918487513733506</c:v>
                </c:pt>
                <c:pt idx="649">
                  <c:v>0.64120442402978162</c:v>
                </c:pt>
                <c:pt idx="650">
                  <c:v>0.63870793973065498</c:v>
                </c:pt>
                <c:pt idx="651">
                  <c:v>0.65606380131410702</c:v>
                </c:pt>
                <c:pt idx="652">
                  <c:v>0.71386237315179113</c:v>
                </c:pt>
                <c:pt idx="653">
                  <c:v>0.52396823365529621</c:v>
                </c:pt>
                <c:pt idx="654">
                  <c:v>0.61249172491121207</c:v>
                </c:pt>
                <c:pt idx="655">
                  <c:v>0.54420764431678115</c:v>
                </c:pt>
                <c:pt idx="656">
                  <c:v>0.45328494344358655</c:v>
                </c:pt>
                <c:pt idx="657">
                  <c:v>0.45747680304498228</c:v>
                </c:pt>
                <c:pt idx="658">
                  <c:v>0.54799864494141992</c:v>
                </c:pt>
                <c:pt idx="659">
                  <c:v>0.53948144861117864</c:v>
                </c:pt>
                <c:pt idx="660">
                  <c:v>0.54977899593770685</c:v>
                </c:pt>
                <c:pt idx="661">
                  <c:v>0.56836631714615626</c:v>
                </c:pt>
                <c:pt idx="662">
                  <c:v>0.54809511772863673</c:v>
                </c:pt>
                <c:pt idx="663">
                  <c:v>0.61416998536291101</c:v>
                </c:pt>
                <c:pt idx="664">
                  <c:v>0.6421237005077296</c:v>
                </c:pt>
                <c:pt idx="665">
                  <c:v>0.79246632584732524</c:v>
                </c:pt>
                <c:pt idx="666">
                  <c:v>0.83361395442210906</c:v>
                </c:pt>
                <c:pt idx="667">
                  <c:v>0.88243696570405583</c:v>
                </c:pt>
                <c:pt idx="668">
                  <c:v>0.81518094354135739</c:v>
                </c:pt>
                <c:pt idx="669">
                  <c:v>0.82242125778378217</c:v>
                </c:pt>
                <c:pt idx="670">
                  <c:v>0.87793603762667272</c:v>
                </c:pt>
                <c:pt idx="671">
                  <c:v>0.8404037843649832</c:v>
                </c:pt>
                <c:pt idx="672">
                  <c:v>0.95135162264341999</c:v>
                </c:pt>
                <c:pt idx="673">
                  <c:v>0.88724457346520857</c:v>
                </c:pt>
                <c:pt idx="674">
                  <c:v>0.88968153654971316</c:v>
                </c:pt>
                <c:pt idx="675">
                  <c:v>0.87957406974796437</c:v>
                </c:pt>
                <c:pt idx="676">
                  <c:v>0.86714431884127463</c:v>
                </c:pt>
                <c:pt idx="677">
                  <c:v>0.86622678377983586</c:v>
                </c:pt>
                <c:pt idx="678">
                  <c:v>0.8372224704553245</c:v>
                </c:pt>
                <c:pt idx="679">
                  <c:v>0.82795051636521533</c:v>
                </c:pt>
                <c:pt idx="680">
                  <c:v>0.86578186883999775</c:v>
                </c:pt>
                <c:pt idx="681">
                  <c:v>0.89553807406288155</c:v>
                </c:pt>
                <c:pt idx="682">
                  <c:v>0.76880860246424509</c:v>
                </c:pt>
                <c:pt idx="683">
                  <c:v>0.80259349690497994</c:v>
                </c:pt>
                <c:pt idx="684">
                  <c:v>0.69010778619021318</c:v>
                </c:pt>
                <c:pt idx="685">
                  <c:v>0.71028581681560388</c:v>
                </c:pt>
                <c:pt idx="686">
                  <c:v>0.772972213104126</c:v>
                </c:pt>
                <c:pt idx="687">
                  <c:v>0.93467665758179841</c:v>
                </c:pt>
                <c:pt idx="688">
                  <c:v>0.96620934160007099</c:v>
                </c:pt>
                <c:pt idx="689">
                  <c:v>1.0397375229472563</c:v>
                </c:pt>
                <c:pt idx="690">
                  <c:v>0.90710037074378869</c:v>
                </c:pt>
                <c:pt idx="691">
                  <c:v>0.95690708631579313</c:v>
                </c:pt>
                <c:pt idx="692">
                  <c:v>0.98833525223509555</c:v>
                </c:pt>
                <c:pt idx="693">
                  <c:v>1.0201089063546989</c:v>
                </c:pt>
                <c:pt idx="694">
                  <c:v>1.0465715018723087</c:v>
                </c:pt>
                <c:pt idx="695">
                  <c:v>0.99837911428611947</c:v>
                </c:pt>
                <c:pt idx="696">
                  <c:v>0.92677854483808009</c:v>
                </c:pt>
                <c:pt idx="697">
                  <c:v>0.84413223450239683</c:v>
                </c:pt>
                <c:pt idx="698">
                  <c:v>0.91078724920892051</c:v>
                </c:pt>
                <c:pt idx="699">
                  <c:v>0.8587057859791184</c:v>
                </c:pt>
                <c:pt idx="700">
                  <c:v>0.97474026518898638</c:v>
                </c:pt>
                <c:pt idx="701">
                  <c:v>0.9299174581486529</c:v>
                </c:pt>
                <c:pt idx="702">
                  <c:v>1.0051266695030054</c:v>
                </c:pt>
                <c:pt idx="703">
                  <c:v>1.0665607067983234</c:v>
                </c:pt>
                <c:pt idx="704">
                  <c:v>1.0698669541752579</c:v>
                </c:pt>
                <c:pt idx="705">
                  <c:v>0.94071192902180178</c:v>
                </c:pt>
                <c:pt idx="706">
                  <c:v>0.96633159476029817</c:v>
                </c:pt>
                <c:pt idx="707">
                  <c:v>0.8722031529575458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353808"/>
        <c:axId val="258354984"/>
      </c:lineChart>
      <c:dateAx>
        <c:axId val="2583538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54984"/>
        <c:crosses val="autoZero"/>
        <c:auto val="1"/>
        <c:lblOffset val="100"/>
        <c:baseTimeUnit val="days"/>
      </c:dateAx>
      <c:valAx>
        <c:axId val="25835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5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BAC liquidity around earnings</a:t>
            </a:r>
          </a:p>
          <a:p>
            <a:pPr>
              <a:defRPr/>
            </a:pP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(2)'!$V$35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'table (2)'!$M$36:$M$46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cat>
          <c:val>
            <c:numRef>
              <c:f>'table (2)'!$V$36:$V$46</c:f>
              <c:numCache>
                <c:formatCode>General</c:formatCode>
                <c:ptCount val="11"/>
                <c:pt idx="0">
                  <c:v>1.2239654006044194</c:v>
                </c:pt>
                <c:pt idx="1">
                  <c:v>1.3034258110647434</c:v>
                </c:pt>
                <c:pt idx="2">
                  <c:v>1.3475392024106079</c:v>
                </c:pt>
                <c:pt idx="3">
                  <c:v>1.3850915909687198</c:v>
                </c:pt>
                <c:pt idx="4">
                  <c:v>1.3467590391006066</c:v>
                </c:pt>
                <c:pt idx="5">
                  <c:v>1.3460935765027333</c:v>
                </c:pt>
                <c:pt idx="6">
                  <c:v>1.3658589062276258</c:v>
                </c:pt>
                <c:pt idx="7">
                  <c:v>1.2914971975327638</c:v>
                </c:pt>
                <c:pt idx="8">
                  <c:v>1.2156728627992441</c:v>
                </c:pt>
                <c:pt idx="9">
                  <c:v>1.2107620154749712</c:v>
                </c:pt>
                <c:pt idx="10">
                  <c:v>1.2188243282582774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4060592"/>
        <c:axId val="404060984"/>
      </c:lineChart>
      <c:catAx>
        <c:axId val="40406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60984"/>
        <c:crosses val="autoZero"/>
        <c:auto val="1"/>
        <c:lblAlgn val="ctr"/>
        <c:lblOffset val="100"/>
        <c:noMultiLvlLbl val="0"/>
      </c:catAx>
      <c:valAx>
        <c:axId val="40406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060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400050</xdr:colOff>
      <xdr:row>7</xdr:row>
      <xdr:rowOff>123825</xdr:rowOff>
    </xdr:from>
    <xdr:to>
      <xdr:col>21</xdr:col>
      <xdr:colOff>57150</xdr:colOff>
      <xdr:row>28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666750</xdr:colOff>
      <xdr:row>47</xdr:row>
      <xdr:rowOff>176212</xdr:rowOff>
    </xdr:from>
    <xdr:to>
      <xdr:col>20</xdr:col>
      <xdr:colOff>257175</xdr:colOff>
      <xdr:row>62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19"/>
  <sheetViews>
    <sheetView tabSelected="1" topLeftCell="A28" workbookViewId="0">
      <selection activeCell="K43" sqref="K43"/>
    </sheetView>
  </sheetViews>
  <sheetFormatPr defaultRowHeight="15" x14ac:dyDescent="0.25"/>
  <cols>
    <col min="1" max="1" width="13" customWidth="1"/>
    <col min="11" max="12" width="10.7109375" bestFit="1" customWidth="1"/>
    <col min="14" max="14" width="10.42578125" customWidth="1"/>
    <col min="15" max="20" width="10.7109375" bestFit="1" customWidth="1"/>
    <col min="21" max="21" width="11.14062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42313</v>
      </c>
      <c r="B2">
        <v>17.309999000000001</v>
      </c>
      <c r="C2">
        <v>84848800</v>
      </c>
      <c r="D2">
        <f>(B2-B3)/B3</f>
        <v>1.7636625514403273E-2</v>
      </c>
      <c r="E2">
        <f>ABS(D2)*10000000000/C2</f>
        <v>2.0785945722748314</v>
      </c>
      <c r="F2">
        <f>AVERAGE(E2:E11)</f>
        <v>1.8392348727141652</v>
      </c>
    </row>
    <row r="3" spans="1:6" x14ac:dyDescent="0.25">
      <c r="A3" s="1">
        <v>42312</v>
      </c>
      <c r="B3">
        <v>17.010000000000002</v>
      </c>
      <c r="C3">
        <v>78551500</v>
      </c>
      <c r="D3">
        <f t="shared" ref="D3:D66" si="0">(B3-B4)/B4</f>
        <v>-9.8952270081489029E-3</v>
      </c>
      <c r="E3">
        <f t="shared" ref="E3:E66" si="1">ABS(D3)*10000000000/C3</f>
        <v>1.2597120370901769</v>
      </c>
      <c r="F3">
        <f t="shared" ref="F3:F66" si="2">AVERAGE(E3:E12)</f>
        <v>1.853284626232178</v>
      </c>
    </row>
    <row r="4" spans="1:6" x14ac:dyDescent="0.25">
      <c r="A4" s="1">
        <v>42311</v>
      </c>
      <c r="B4">
        <v>17.18</v>
      </c>
      <c r="C4">
        <v>64536300</v>
      </c>
      <c r="D4">
        <f t="shared" si="0"/>
        <v>7.0340566842939708E-3</v>
      </c>
      <c r="E4">
        <f t="shared" si="1"/>
        <v>1.0899380169445676</v>
      </c>
      <c r="F4">
        <f t="shared" si="2"/>
        <v>2.0146887197558185</v>
      </c>
    </row>
    <row r="5" spans="1:6" x14ac:dyDescent="0.25">
      <c r="A5" s="1">
        <v>42310</v>
      </c>
      <c r="B5">
        <v>17.059999000000001</v>
      </c>
      <c r="C5">
        <v>56719400</v>
      </c>
      <c r="D5">
        <f t="shared" si="0"/>
        <v>1.6686411401286724E-2</v>
      </c>
      <c r="E5">
        <f t="shared" si="1"/>
        <v>2.9419231164798507</v>
      </c>
      <c r="F5">
        <f t="shared" si="2"/>
        <v>1.9790309920648812</v>
      </c>
    </row>
    <row r="6" spans="1:6" x14ac:dyDescent="0.25">
      <c r="A6" s="1">
        <v>42307</v>
      </c>
      <c r="B6">
        <v>16.780000999999999</v>
      </c>
      <c r="C6">
        <v>82908900</v>
      </c>
      <c r="D6">
        <f t="shared" si="0"/>
        <v>-1.8139204212990125E-2</v>
      </c>
      <c r="E6">
        <f t="shared" si="1"/>
        <v>2.1878476512159883</v>
      </c>
      <c r="F6">
        <f t="shared" si="2"/>
        <v>1.7062493138912544</v>
      </c>
    </row>
    <row r="7" spans="1:6" x14ac:dyDescent="0.25">
      <c r="A7" s="1">
        <v>42306</v>
      </c>
      <c r="B7">
        <v>17.09</v>
      </c>
      <c r="C7">
        <v>94716600</v>
      </c>
      <c r="D7">
        <f t="shared" si="0"/>
        <v>-1.0995427604431202E-2</v>
      </c>
      <c r="E7">
        <f t="shared" si="1"/>
        <v>1.160876509970924</v>
      </c>
      <c r="F7">
        <f t="shared" si="2"/>
        <v>1.552198664310334</v>
      </c>
    </row>
    <row r="8" spans="1:6" x14ac:dyDescent="0.25">
      <c r="A8" s="1">
        <v>42305</v>
      </c>
      <c r="B8">
        <v>17.280000999999999</v>
      </c>
      <c r="C8">
        <v>146133100</v>
      </c>
      <c r="D8">
        <f t="shared" si="0"/>
        <v>5.3658597560975616E-2</v>
      </c>
      <c r="E8">
        <f t="shared" si="1"/>
        <v>3.6718989442484706</v>
      </c>
      <c r="F8">
        <f t="shared" si="2"/>
        <v>1.7148989025460462</v>
      </c>
    </row>
    <row r="9" spans="1:6" x14ac:dyDescent="0.25">
      <c r="A9" s="1">
        <v>42304</v>
      </c>
      <c r="B9">
        <v>16.399999999999999</v>
      </c>
      <c r="C9">
        <v>55829400</v>
      </c>
      <c r="D9">
        <f t="shared" si="0"/>
        <v>-6.6626287098729845E-3</v>
      </c>
      <c r="E9">
        <f t="shared" si="1"/>
        <v>1.1933907063076057</v>
      </c>
      <c r="F9">
        <f t="shared" si="2"/>
        <v>1.4114576560761249</v>
      </c>
    </row>
    <row r="10" spans="1:6" x14ac:dyDescent="0.25">
      <c r="A10" s="1">
        <v>42303</v>
      </c>
      <c r="B10">
        <v>16.510000000000002</v>
      </c>
      <c r="C10">
        <v>64744600</v>
      </c>
      <c r="D10">
        <f t="shared" si="0"/>
        <v>-6.0532687651319677E-4</v>
      </c>
      <c r="E10">
        <f t="shared" si="1"/>
        <v>9.3494573526316765E-2</v>
      </c>
      <c r="F10">
        <f t="shared" si="2"/>
        <v>1.2921185854453647</v>
      </c>
    </row>
    <row r="11" spans="1:6" x14ac:dyDescent="0.25">
      <c r="A11" s="1">
        <v>42300</v>
      </c>
      <c r="B11">
        <v>16.52</v>
      </c>
      <c r="C11">
        <v>82062300</v>
      </c>
      <c r="D11">
        <f t="shared" si="0"/>
        <v>2.2277227722772242E-2</v>
      </c>
      <c r="E11">
        <f t="shared" si="1"/>
        <v>2.7146725990829212</v>
      </c>
      <c r="F11">
        <f t="shared" si="2"/>
        <v>1.3590773167621051</v>
      </c>
    </row>
    <row r="12" spans="1:6" x14ac:dyDescent="0.25">
      <c r="A12" s="1">
        <v>42299</v>
      </c>
      <c r="B12">
        <v>16.16</v>
      </c>
      <c r="C12">
        <v>73688700</v>
      </c>
      <c r="D12">
        <f t="shared" si="0"/>
        <v>1.6352201257861621E-2</v>
      </c>
      <c r="E12">
        <f t="shared" si="1"/>
        <v>2.2190921074549586</v>
      </c>
      <c r="F12">
        <f t="shared" si="2"/>
        <v>1.2290670665499837</v>
      </c>
    </row>
    <row r="13" spans="1:6" x14ac:dyDescent="0.25">
      <c r="A13" s="1">
        <v>42298</v>
      </c>
      <c r="B13">
        <v>15.9</v>
      </c>
      <c r="C13">
        <v>64440400</v>
      </c>
      <c r="D13">
        <f t="shared" si="0"/>
        <v>-1.851857910379141E-2</v>
      </c>
      <c r="E13">
        <f t="shared" si="1"/>
        <v>2.8737529723265856</v>
      </c>
      <c r="F13">
        <f t="shared" si="2"/>
        <v>1.0071578558044878</v>
      </c>
    </row>
    <row r="14" spans="1:6" x14ac:dyDescent="0.25">
      <c r="A14" s="1">
        <v>42297</v>
      </c>
      <c r="B14">
        <v>16.200001</v>
      </c>
      <c r="C14">
        <v>50692600</v>
      </c>
      <c r="D14">
        <f t="shared" si="0"/>
        <v>3.7175962650307956E-3</v>
      </c>
      <c r="E14">
        <f t="shared" si="1"/>
        <v>0.73336074003519158</v>
      </c>
      <c r="F14">
        <f t="shared" si="2"/>
        <v>0.77715345881431008</v>
      </c>
    </row>
    <row r="15" spans="1:6" x14ac:dyDescent="0.25">
      <c r="A15" s="1">
        <v>42296</v>
      </c>
      <c r="B15">
        <v>16.139999</v>
      </c>
      <c r="C15">
        <v>57941800</v>
      </c>
      <c r="D15">
        <f t="shared" si="0"/>
        <v>1.2405706426445676E-3</v>
      </c>
      <c r="E15">
        <f t="shared" si="1"/>
        <v>0.21410633474358193</v>
      </c>
      <c r="F15">
        <f t="shared" si="2"/>
        <v>0.70381738481079092</v>
      </c>
    </row>
    <row r="16" spans="1:6" x14ac:dyDescent="0.25">
      <c r="A16" s="1">
        <v>42293</v>
      </c>
      <c r="B16">
        <v>16.120000999999998</v>
      </c>
      <c r="C16">
        <v>66791000</v>
      </c>
      <c r="D16">
        <f t="shared" si="0"/>
        <v>-4.3236563110774541E-3</v>
      </c>
      <c r="E16">
        <f t="shared" si="1"/>
        <v>0.64734115540678439</v>
      </c>
      <c r="F16">
        <f t="shared" si="2"/>
        <v>0.95196271006654476</v>
      </c>
    </row>
    <row r="17" spans="1:6" x14ac:dyDescent="0.25">
      <c r="A17" s="1">
        <v>42292</v>
      </c>
      <c r="B17">
        <v>16.190000999999999</v>
      </c>
      <c r="C17">
        <v>126140000</v>
      </c>
      <c r="D17">
        <f t="shared" si="0"/>
        <v>3.5166304347825972E-2</v>
      </c>
      <c r="E17">
        <f t="shared" si="1"/>
        <v>2.7878788923280462</v>
      </c>
      <c r="F17">
        <f t="shared" si="2"/>
        <v>0.94751197741810977</v>
      </c>
    </row>
    <row r="18" spans="1:6" x14ac:dyDescent="0.25">
      <c r="A18" s="1">
        <v>42291</v>
      </c>
      <c r="B18">
        <v>15.64</v>
      </c>
      <c r="C18">
        <v>121288200</v>
      </c>
      <c r="D18">
        <f t="shared" si="0"/>
        <v>7.7319587628866624E-3</v>
      </c>
      <c r="E18">
        <f t="shared" si="1"/>
        <v>0.63748647954926063</v>
      </c>
      <c r="F18">
        <f t="shared" si="2"/>
        <v>0.69580588539020261</v>
      </c>
    </row>
    <row r="19" spans="1:6" x14ac:dyDescent="0.25">
      <c r="A19" s="1">
        <v>42290</v>
      </c>
      <c r="B19">
        <v>15.52</v>
      </c>
      <c r="C19">
        <v>72828000</v>
      </c>
      <c r="D19">
        <f t="shared" si="0"/>
        <v>0</v>
      </c>
      <c r="E19">
        <f t="shared" si="1"/>
        <v>0</v>
      </c>
      <c r="F19">
        <f t="shared" si="2"/>
        <v>0.84287513415516779</v>
      </c>
    </row>
    <row r="20" spans="1:6" x14ac:dyDescent="0.25">
      <c r="A20" s="1">
        <v>42289</v>
      </c>
      <c r="B20">
        <v>15.52</v>
      </c>
      <c r="C20">
        <v>50467600</v>
      </c>
      <c r="D20">
        <f t="shared" si="0"/>
        <v>-3.8510911424904041E-3</v>
      </c>
      <c r="E20">
        <f t="shared" si="1"/>
        <v>0.76308188669372112</v>
      </c>
      <c r="F20">
        <f t="shared" si="2"/>
        <v>0.94094729527701326</v>
      </c>
    </row>
    <row r="21" spans="1:6" x14ac:dyDescent="0.25">
      <c r="A21" s="1">
        <v>42286</v>
      </c>
      <c r="B21">
        <v>15.58</v>
      </c>
      <c r="C21">
        <v>76303400</v>
      </c>
      <c r="D21">
        <f t="shared" si="0"/>
        <v>-1.0793650793650789E-2</v>
      </c>
      <c r="E21">
        <f t="shared" si="1"/>
        <v>1.4145700969617068</v>
      </c>
      <c r="F21">
        <f t="shared" si="2"/>
        <v>1.1690590482346099</v>
      </c>
    </row>
    <row r="22" spans="1:6" x14ac:dyDescent="0.25">
      <c r="A22" s="1">
        <v>42285</v>
      </c>
      <c r="B22">
        <v>15.75</v>
      </c>
      <c r="C22">
        <v>78960500</v>
      </c>
      <c r="D22">
        <f t="shared" si="0"/>
        <v>0</v>
      </c>
      <c r="E22">
        <f t="shared" si="1"/>
        <v>0</v>
      </c>
      <c r="F22">
        <f t="shared" si="2"/>
        <v>1.2753354598899997</v>
      </c>
    </row>
    <row r="23" spans="1:6" x14ac:dyDescent="0.25">
      <c r="A23" s="1">
        <v>42284</v>
      </c>
      <c r="B23">
        <v>15.75</v>
      </c>
      <c r="C23">
        <v>66655600</v>
      </c>
      <c r="D23">
        <f t="shared" si="0"/>
        <v>3.8240917782027088E-3</v>
      </c>
      <c r="E23">
        <f t="shared" si="1"/>
        <v>0.57370900242480882</v>
      </c>
      <c r="F23">
        <f t="shared" si="2"/>
        <v>1.385963998037937</v>
      </c>
    </row>
    <row r="24" spans="1:6" x14ac:dyDescent="0.25">
      <c r="A24" s="1">
        <v>42283</v>
      </c>
      <c r="B24">
        <v>15.69</v>
      </c>
      <c r="C24">
        <v>66919100</v>
      </c>
      <c r="D24">
        <f t="shared" si="0"/>
        <v>0</v>
      </c>
      <c r="E24">
        <f t="shared" si="1"/>
        <v>0</v>
      </c>
      <c r="F24">
        <f t="shared" si="2"/>
        <v>1.4533195860148889</v>
      </c>
    </row>
    <row r="25" spans="1:6" x14ac:dyDescent="0.25">
      <c r="A25" s="1">
        <v>42282</v>
      </c>
      <c r="B25">
        <v>15.69</v>
      </c>
      <c r="C25">
        <v>74775000</v>
      </c>
      <c r="D25">
        <f t="shared" si="0"/>
        <v>2.0156046814044128E-2</v>
      </c>
      <c r="E25">
        <f t="shared" si="1"/>
        <v>2.6955595873011204</v>
      </c>
      <c r="F25">
        <f t="shared" si="2"/>
        <v>1.5439669368188667</v>
      </c>
    </row>
    <row r="26" spans="1:6" x14ac:dyDescent="0.25">
      <c r="A26" s="1">
        <v>42279</v>
      </c>
      <c r="B26">
        <v>15.38</v>
      </c>
      <c r="C26">
        <v>181351400</v>
      </c>
      <c r="D26">
        <f t="shared" si="0"/>
        <v>-1.0932475884244367E-2</v>
      </c>
      <c r="E26">
        <f t="shared" si="1"/>
        <v>0.60283382892243276</v>
      </c>
      <c r="F26">
        <f t="shared" si="2"/>
        <v>1.4235347796760927</v>
      </c>
    </row>
    <row r="27" spans="1:6" x14ac:dyDescent="0.25">
      <c r="A27" s="1">
        <v>42278</v>
      </c>
      <c r="B27">
        <v>15.55</v>
      </c>
      <c r="C27">
        <v>71101100</v>
      </c>
      <c r="D27">
        <f t="shared" si="0"/>
        <v>-1.925545571245145E-3</v>
      </c>
      <c r="E27">
        <f t="shared" si="1"/>
        <v>0.27081797204897606</v>
      </c>
      <c r="F27">
        <f t="shared" si="2"/>
        <v>1.5030687389792317</v>
      </c>
    </row>
    <row r="28" spans="1:6" x14ac:dyDescent="0.25">
      <c r="A28" s="1">
        <v>42277</v>
      </c>
      <c r="B28">
        <v>15.58</v>
      </c>
      <c r="C28">
        <v>71074200</v>
      </c>
      <c r="D28">
        <f t="shared" si="0"/>
        <v>1.4983713355048889E-2</v>
      </c>
      <c r="E28">
        <f t="shared" si="1"/>
        <v>2.1081789671989117</v>
      </c>
      <c r="F28">
        <f t="shared" si="2"/>
        <v>1.7237232414529235</v>
      </c>
    </row>
    <row r="29" spans="1:6" x14ac:dyDescent="0.25">
      <c r="A29" s="1">
        <v>42276</v>
      </c>
      <c r="B29">
        <v>15.35</v>
      </c>
      <c r="C29">
        <v>79094300</v>
      </c>
      <c r="D29">
        <f t="shared" si="0"/>
        <v>-7.756948933419586E-3</v>
      </c>
      <c r="E29">
        <f t="shared" si="1"/>
        <v>0.98072161121845525</v>
      </c>
      <c r="F29">
        <f t="shared" si="2"/>
        <v>1.5278414793839123</v>
      </c>
    </row>
    <row r="30" spans="1:6" x14ac:dyDescent="0.25">
      <c r="A30" s="1">
        <v>42275</v>
      </c>
      <c r="B30">
        <v>15.47</v>
      </c>
      <c r="C30">
        <v>86826500</v>
      </c>
      <c r="D30">
        <f t="shared" si="0"/>
        <v>-2.6431718061674003E-2</v>
      </c>
      <c r="E30">
        <f t="shared" si="1"/>
        <v>3.0441994162696875</v>
      </c>
      <c r="F30">
        <f t="shared" si="2"/>
        <v>1.7866903228723374</v>
      </c>
    </row>
    <row r="31" spans="1:6" x14ac:dyDescent="0.25">
      <c r="A31" s="1">
        <v>42272</v>
      </c>
      <c r="B31">
        <v>15.89</v>
      </c>
      <c r="C31">
        <v>88260000</v>
      </c>
      <c r="D31">
        <f t="shared" si="0"/>
        <v>2.1864951768488735E-2</v>
      </c>
      <c r="E31">
        <f t="shared" si="1"/>
        <v>2.4773342135156056</v>
      </c>
      <c r="F31">
        <f t="shared" si="2"/>
        <v>1.5814273038151938</v>
      </c>
    </row>
    <row r="32" spans="1:6" x14ac:dyDescent="0.25">
      <c r="A32" s="1">
        <v>42271</v>
      </c>
      <c r="B32">
        <v>15.55</v>
      </c>
      <c r="C32">
        <v>97752800</v>
      </c>
      <c r="D32">
        <f t="shared" si="0"/>
        <v>-1.0814249363867679E-2</v>
      </c>
      <c r="E32">
        <f t="shared" si="1"/>
        <v>1.1062853814793723</v>
      </c>
      <c r="F32">
        <f t="shared" si="2"/>
        <v>1.3336938824636335</v>
      </c>
    </row>
    <row r="33" spans="1:26" x14ac:dyDescent="0.25">
      <c r="A33" s="1">
        <v>42270</v>
      </c>
      <c r="B33">
        <v>15.72</v>
      </c>
      <c r="C33">
        <v>77240300</v>
      </c>
      <c r="D33">
        <f t="shared" si="0"/>
        <v>9.633911368015436E-3</v>
      </c>
      <c r="E33">
        <f t="shared" si="1"/>
        <v>1.2472648821943255</v>
      </c>
      <c r="F33">
        <f t="shared" si="2"/>
        <v>1.3549563206972433</v>
      </c>
    </row>
    <row r="34" spans="1:26" x14ac:dyDescent="0.25">
      <c r="A34" s="1">
        <v>42269</v>
      </c>
      <c r="B34">
        <v>15.57</v>
      </c>
      <c r="C34">
        <v>91345800</v>
      </c>
      <c r="D34">
        <f t="shared" si="0"/>
        <v>-8.2802547770700011E-3</v>
      </c>
      <c r="E34">
        <f t="shared" si="1"/>
        <v>0.90647350803977855</v>
      </c>
      <c r="F34">
        <f t="shared" si="2"/>
        <v>1.4611347588308619</v>
      </c>
    </row>
    <row r="35" spans="1:26" x14ac:dyDescent="0.25">
      <c r="A35" s="1">
        <v>42268</v>
      </c>
      <c r="B35">
        <v>15.7</v>
      </c>
      <c r="C35">
        <v>60335300</v>
      </c>
      <c r="D35">
        <f t="shared" si="0"/>
        <v>8.9974293059125188E-3</v>
      </c>
      <c r="E35">
        <f t="shared" si="1"/>
        <v>1.4912380158733807</v>
      </c>
      <c r="F35">
        <f t="shared" si="2"/>
        <v>1.8155472393180538</v>
      </c>
      <c r="N35" s="2">
        <v>41654</v>
      </c>
      <c r="O35" s="2">
        <v>41745</v>
      </c>
      <c r="P35" s="2">
        <v>41836</v>
      </c>
      <c r="Q35" s="2">
        <v>41927</v>
      </c>
      <c r="R35" s="2">
        <v>42019</v>
      </c>
      <c r="S35" s="2">
        <v>42109</v>
      </c>
      <c r="T35" s="2">
        <v>42200</v>
      </c>
      <c r="U35" s="2">
        <v>42291</v>
      </c>
      <c r="V35" t="s">
        <v>6</v>
      </c>
      <c r="W35" t="s">
        <v>7</v>
      </c>
      <c r="X35" t="s">
        <v>8</v>
      </c>
      <c r="Y35" s="3">
        <v>-0.25</v>
      </c>
      <c r="Z35" s="3">
        <v>0.25</v>
      </c>
    </row>
    <row r="36" spans="1:26" x14ac:dyDescent="0.25">
      <c r="A36" s="1">
        <v>42265</v>
      </c>
      <c r="B36">
        <v>15.56</v>
      </c>
      <c r="C36">
        <v>135287300</v>
      </c>
      <c r="D36">
        <f t="shared" si="0"/>
        <v>-1.8915510718789341E-2</v>
      </c>
      <c r="E36">
        <f t="shared" si="1"/>
        <v>1.3981734219538227</v>
      </c>
      <c r="F36">
        <f t="shared" si="2"/>
        <v>1.8404554982649706</v>
      </c>
      <c r="M36">
        <v>-5</v>
      </c>
      <c r="N36">
        <f>VLOOKUP(WORKDAY(N$35, +$M36, $K$44:$K$64), $A$2:$F$719, 6, FALSE)</f>
        <v>0.952819493263936</v>
      </c>
      <c r="O36">
        <f>VLOOKUP(WORKDAY(O$35, +$M36, $K$44:$K$64), $A$2:$F$719, 6, FALSE)</f>
        <v>1.1723684439371875</v>
      </c>
      <c r="P36">
        <f>VLOOKUP(WORKDAY(P$35, +$M36, $K$44:$K$64), $A$2:$F$719, 6, FALSE)</f>
        <v>1.1893482560036359</v>
      </c>
      <c r="Q36">
        <f>VLOOKUP(WORKDAY(Q$35, +$M36, $K$44:$K$64), $A$2:$F$719, 6, FALSE)</f>
        <v>1.134511969227026</v>
      </c>
      <c r="R36">
        <f>VLOOKUP(WORKDAY(R$35, +$M36, $K$44:$K$64), $A$2:$F$719, 6, FALSE)</f>
        <v>1.2787971598151995</v>
      </c>
      <c r="S36">
        <f>VLOOKUP(WORKDAY(S$35, +$M36, $K$44:$K$64), $A$2:$F$719, 6, FALSE)</f>
        <v>1.0031688261381395</v>
      </c>
      <c r="T36">
        <f>VLOOKUP(WORKDAY(T$35, +$M36, $K$44:$K$64), $A$2:$F$719, 6, FALSE)</f>
        <v>1.6073894704353422</v>
      </c>
      <c r="U36">
        <f>VLOOKUP(WORKDAY(U$35, +$M36, $K$44:$K$64), $A$2:$F$719, 6, FALSE)</f>
        <v>1.4533195860148889</v>
      </c>
      <c r="V36">
        <f>AVERAGE(N36:U36)</f>
        <v>1.2239654006044194</v>
      </c>
      <c r="W36">
        <f>MAX(N36:U36)</f>
        <v>1.6073894704353422</v>
      </c>
      <c r="X36">
        <f>MIN(N36:U36)</f>
        <v>0.952819493263936</v>
      </c>
      <c r="Y36">
        <f>_xlfn.PERCENTILE.EXC(N36:U36, 0.25)</f>
        <v>1.0360046119103612</v>
      </c>
      <c r="Z36">
        <f>_xlfn.PERCENTILE.EXC(N36:U36, 0.75)</f>
        <v>1.4096889794649665</v>
      </c>
    </row>
    <row r="37" spans="1:26" x14ac:dyDescent="0.25">
      <c r="A37" s="1">
        <v>42264</v>
      </c>
      <c r="B37">
        <v>15.86</v>
      </c>
      <c r="C37">
        <v>116177500</v>
      </c>
      <c r="D37">
        <f t="shared" si="0"/>
        <v>-2.8781383955909304E-2</v>
      </c>
      <c r="E37">
        <f t="shared" si="1"/>
        <v>2.4773629967858928</v>
      </c>
      <c r="F37">
        <f t="shared" si="2"/>
        <v>1.7742134664451961</v>
      </c>
      <c r="M37">
        <v>-4</v>
      </c>
      <c r="N37">
        <f>VLOOKUP(WORKDAY(N$35, +$M37, $K$44:$K$64), $A$2:$F$719, 6, FALSE)</f>
        <v>1.0729128184401762</v>
      </c>
      <c r="O37">
        <f>VLOOKUP(WORKDAY(O$35, +$M37, $K$44:$K$64), $A$2:$F$719, 6, FALSE)</f>
        <v>1.421631690152797</v>
      </c>
      <c r="P37">
        <f>VLOOKUP(WORKDAY(P$35, +$M37, $K$44:$K$64), $A$2:$F$719, 6, FALSE)</f>
        <v>1.3382406794004362</v>
      </c>
      <c r="Q37">
        <f>VLOOKUP(WORKDAY(Q$35, +$M37, $K$44:$K$64), $A$2:$F$719, 6, FALSE)</f>
        <v>1.1866618965277951</v>
      </c>
      <c r="R37">
        <f>VLOOKUP(WORKDAY(R$35, +$M37, $K$44:$K$64), $A$2:$F$719, 6, FALSE)</f>
        <v>1.4124091075867991</v>
      </c>
      <c r="S37">
        <f>VLOOKUP(WORKDAY(S$35, +$M37, $K$44:$K$64), $A$2:$F$719, 6, FALSE)</f>
        <v>1.0010278425136927</v>
      </c>
      <c r="T37">
        <f>VLOOKUP(WORKDAY(T$35, +$M37, $K$44:$K$64), $A$2:$F$719, 6, FALSE)</f>
        <v>1.6085584558583137</v>
      </c>
      <c r="U37">
        <f>VLOOKUP(WORKDAY(U$35, +$M37, $K$44:$K$64), $A$2:$F$719, 6, FALSE)</f>
        <v>1.385963998037937</v>
      </c>
      <c r="V37">
        <f>AVERAGE(N37:U37)</f>
        <v>1.3034258110647434</v>
      </c>
      <c r="W37">
        <f>MAX(N37:U37)</f>
        <v>1.6085584558583137</v>
      </c>
      <c r="X37">
        <f>MIN(N37:U37)</f>
        <v>1.0010278425136927</v>
      </c>
      <c r="Y37">
        <f t="shared" ref="Y37:Y46" si="3">_xlfn.PERCENTILE.EXC(N37:U37, 0.25)</f>
        <v>1.1013500879620808</v>
      </c>
      <c r="Z37">
        <f t="shared" ref="Z37:Z46" si="4">_xlfn.PERCENTILE.EXC(N37:U37, 0.75)</f>
        <v>1.4193260445112976</v>
      </c>
    </row>
    <row r="38" spans="1:26" x14ac:dyDescent="0.25">
      <c r="A38" s="1">
        <v>42263</v>
      </c>
      <c r="B38">
        <v>16.329999999999998</v>
      </c>
      <c r="C38">
        <v>82103100</v>
      </c>
      <c r="D38">
        <f t="shared" si="0"/>
        <v>1.2263029568546906E-3</v>
      </c>
      <c r="E38">
        <f t="shared" si="1"/>
        <v>0.14936134650880303</v>
      </c>
      <c r="F38">
        <f t="shared" si="2"/>
        <v>1.7580972883003949</v>
      </c>
      <c r="M38">
        <v>-3</v>
      </c>
      <c r="N38">
        <f>VLOOKUP(WORKDAY(N$35, +$M38, $K$44:$K$64), $A$2:$F$719, 6, FALSE)</f>
        <v>1.048422066675522</v>
      </c>
      <c r="O38">
        <f>VLOOKUP(WORKDAY(O$35, +$M38, $K$44:$K$64), $A$2:$F$719, 6, FALSE)</f>
        <v>1.5618866016152473</v>
      </c>
      <c r="P38">
        <f>VLOOKUP(WORKDAY(P$35, +$M38, $K$44:$K$64), $A$2:$F$719, 6, FALSE)</f>
        <v>1.3499930350758482</v>
      </c>
      <c r="Q38">
        <f>VLOOKUP(WORKDAY(Q$35, +$M38, $K$44:$K$64), $A$2:$F$719, 6, FALSE)</f>
        <v>1.2579749742988002</v>
      </c>
      <c r="R38">
        <f>VLOOKUP(WORKDAY(R$35, +$M38, $K$44:$K$64), $A$2:$F$719, 6, FALSE)</f>
        <v>1.6028723284246187</v>
      </c>
      <c r="S38">
        <f>VLOOKUP(WORKDAY(S$35, +$M38, $K$44:$K$64), $A$2:$F$719, 6, FALSE)</f>
        <v>1.0070987447246824</v>
      </c>
      <c r="T38">
        <f>VLOOKUP(WORKDAY(T$35, +$M38, $K$44:$K$64), $A$2:$F$719, 6, FALSE)</f>
        <v>1.6767304085801424</v>
      </c>
      <c r="U38">
        <f>VLOOKUP(WORKDAY(U$35, +$M38, $K$44:$K$64), $A$2:$F$719, 6, FALSE)</f>
        <v>1.2753354598899997</v>
      </c>
      <c r="V38">
        <f>AVERAGE(N38:U38)</f>
        <v>1.3475392024106079</v>
      </c>
      <c r="W38">
        <f>MAX(N38:U38)</f>
        <v>1.6767304085801424</v>
      </c>
      <c r="X38">
        <f>MIN(N38:U38)</f>
        <v>1.0070987447246824</v>
      </c>
      <c r="Y38">
        <f t="shared" si="3"/>
        <v>1.1008102935813415</v>
      </c>
      <c r="Z38">
        <f t="shared" si="4"/>
        <v>1.5926258967222759</v>
      </c>
    </row>
    <row r="39" spans="1:26" x14ac:dyDescent="0.25">
      <c r="A39" s="1">
        <v>42262</v>
      </c>
      <c r="B39">
        <v>16.309999000000001</v>
      </c>
      <c r="C39">
        <v>61441500</v>
      </c>
      <c r="D39">
        <f t="shared" si="0"/>
        <v>2.1929761904761928E-2</v>
      </c>
      <c r="E39">
        <f t="shared" si="1"/>
        <v>3.5692100461027039</v>
      </c>
      <c r="F39">
        <f t="shared" si="2"/>
        <v>2.1338050754644771</v>
      </c>
      <c r="M39">
        <v>-2</v>
      </c>
      <c r="N39">
        <f>VLOOKUP(WORKDAY(N$35, +$M39, $K$44:$K$64), $A$2:$F$719, 6, FALSE)</f>
        <v>1.2417189478622475</v>
      </c>
      <c r="O39">
        <f>VLOOKUP(WORKDAY(O$35, +$M39, $K$44:$K$64), $A$2:$F$719, 6, FALSE)</f>
        <v>1.5002502785716918</v>
      </c>
      <c r="P39">
        <f>VLOOKUP(WORKDAY(P$35, +$M39, $K$44:$K$64), $A$2:$F$719, 6, FALSE)</f>
        <v>1.4694572042915015</v>
      </c>
      <c r="Q39">
        <f>VLOOKUP(WORKDAY(Q$35, +$M39, $K$44:$K$64), $A$2:$F$719, 6, FALSE)</f>
        <v>1.149202716743233</v>
      </c>
      <c r="R39">
        <f>VLOOKUP(WORKDAY(R$35, +$M39, $K$44:$K$64), $A$2:$F$719, 6, FALSE)</f>
        <v>1.6157370499884602</v>
      </c>
      <c r="S39">
        <f>VLOOKUP(WORKDAY(S$35, +$M39, $K$44:$K$64), $A$2:$F$719, 6, FALSE)</f>
        <v>1.0130210663802919</v>
      </c>
      <c r="T39">
        <f>VLOOKUP(WORKDAY(T$35, +$M39, $K$44:$K$64), $A$2:$F$719, 6, FALSE)</f>
        <v>1.9222864156777235</v>
      </c>
      <c r="U39">
        <f>VLOOKUP(WORKDAY(U$35, +$M39, $K$44:$K$64), $A$2:$F$719, 6, FALSE)</f>
        <v>1.1690590482346099</v>
      </c>
      <c r="V39">
        <f>AVERAGE(N39:U39)</f>
        <v>1.3850915909687198</v>
      </c>
      <c r="W39">
        <f>MAX(N39:U39)</f>
        <v>1.9222864156777235</v>
      </c>
      <c r="X39">
        <f>MIN(N39:U39)</f>
        <v>1.0130210663802919</v>
      </c>
      <c r="Y39">
        <f t="shared" si="3"/>
        <v>1.1541667996160774</v>
      </c>
      <c r="Z39">
        <f t="shared" si="4"/>
        <v>1.5868653571342681</v>
      </c>
    </row>
    <row r="40" spans="1:26" x14ac:dyDescent="0.25">
      <c r="A40" s="1">
        <v>42261</v>
      </c>
      <c r="B40">
        <v>15.96</v>
      </c>
      <c r="C40">
        <v>50300000</v>
      </c>
      <c r="D40">
        <f t="shared" si="0"/>
        <v>-4.9875932052622267E-3</v>
      </c>
      <c r="E40">
        <f t="shared" si="1"/>
        <v>0.99156922569825579</v>
      </c>
      <c r="F40">
        <f t="shared" si="2"/>
        <v>1.7952145494718093</v>
      </c>
      <c r="M40">
        <v>-1</v>
      </c>
      <c r="N40">
        <f>VLOOKUP(WORKDAY(N$35, +$M40, $K$44:$K$64), $A$2:$F$719, 6, FALSE)</f>
        <v>1.3057733275769468</v>
      </c>
      <c r="O40">
        <f>VLOOKUP(WORKDAY(O$35, +$M40, $K$44:$K$64), $A$2:$F$719, 6, FALSE)</f>
        <v>1.5391194843407272</v>
      </c>
      <c r="P40">
        <f>VLOOKUP(WORKDAY(P$35, +$M40, $K$44:$K$64), $A$2:$F$719, 6, FALSE)</f>
        <v>1.5690683913644148</v>
      </c>
      <c r="Q40">
        <f>VLOOKUP(WORKDAY(Q$35, +$M40, $K$44:$K$64), $A$2:$F$719, 6, FALSE)</f>
        <v>1.2308050451995043</v>
      </c>
      <c r="R40">
        <f>VLOOKUP(WORKDAY(R$35, +$M40, $K$44:$K$64), $A$2:$F$719, 6, FALSE)</f>
        <v>1.7403423369590858</v>
      </c>
      <c r="S40">
        <f>VLOOKUP(WORKDAY(S$35, +$M40, $K$44:$K$64), $A$2:$F$719, 6, FALSE)</f>
        <v>0.83438187699722854</v>
      </c>
      <c r="T40">
        <f>VLOOKUP(WORKDAY(T$35, +$M40, $K$44:$K$64), $A$2:$F$719, 6, FALSE)</f>
        <v>1.7117067162117769</v>
      </c>
      <c r="U40">
        <f>VLOOKUP(WORKDAY(U$35, +$M40, $K$44:$K$64), $A$2:$F$719, 6, FALSE)</f>
        <v>0.84287513415516779</v>
      </c>
      <c r="V40">
        <f>AVERAGE(N40:U40)</f>
        <v>1.3467590391006066</v>
      </c>
      <c r="W40">
        <f>MAX(N40:U40)</f>
        <v>1.7403423369590858</v>
      </c>
      <c r="X40">
        <f>MIN(N40:U40)</f>
        <v>0.83438187699722854</v>
      </c>
      <c r="Y40">
        <f t="shared" si="3"/>
        <v>0.93985761191625194</v>
      </c>
      <c r="Z40">
        <f t="shared" si="4"/>
        <v>1.6760471349999364</v>
      </c>
    </row>
    <row r="41" spans="1:26" x14ac:dyDescent="0.25">
      <c r="A41" s="1">
        <v>42258</v>
      </c>
      <c r="B41">
        <v>16.040001</v>
      </c>
      <c r="C41">
        <v>53996700</v>
      </c>
      <c r="D41">
        <f t="shared" si="0"/>
        <v>0</v>
      </c>
      <c r="E41">
        <f t="shared" si="1"/>
        <v>0</v>
      </c>
      <c r="F41">
        <f t="shared" si="2"/>
        <v>1.7601712584198679</v>
      </c>
      <c r="M41">
        <v>0</v>
      </c>
      <c r="N41">
        <f>VLOOKUP(WORKDAY(N$35, +$M41, $K$44:$K$64), $A$2:$F$719, 6, FALSE)</f>
        <v>1.3408209752033364</v>
      </c>
      <c r="O41">
        <f>VLOOKUP(WORKDAY(O$35, +$M41, $K$44:$K$64), $A$2:$F$719, 6, FALSE)</f>
        <v>1.533767754672466</v>
      </c>
      <c r="P41">
        <f>VLOOKUP(WORKDAY(P$35, +$M41, $K$44:$K$64), $A$2:$F$719, 6, FALSE)</f>
        <v>1.5205302465660331</v>
      </c>
      <c r="Q41">
        <f>VLOOKUP(WORKDAY(Q$35, +$M41, $K$44:$K$64), $A$2:$F$719, 6, FALSE)</f>
        <v>1.2953535449903368</v>
      </c>
      <c r="R41">
        <f>VLOOKUP(WORKDAY(R$35, +$M41, $K$44:$K$64), $A$2:$F$719, 6, FALSE)</f>
        <v>1.782397383757494</v>
      </c>
      <c r="S41">
        <f>VLOOKUP(WORKDAY(S$35, +$M41, $K$44:$K$64), $A$2:$F$719, 6, FALSE)</f>
        <v>0.78932448841701564</v>
      </c>
      <c r="T41">
        <f>VLOOKUP(WORKDAY(T$35, +$M41, $K$44:$K$64), $A$2:$F$719, 6, FALSE)</f>
        <v>1.8107483330249821</v>
      </c>
      <c r="U41">
        <f>VLOOKUP(WORKDAY(U$35, +$M41, $K$44:$K$64), $A$2:$F$719, 6, FALSE)</f>
        <v>0.69580588539020261</v>
      </c>
      <c r="V41">
        <f>AVERAGE(N41:U41)</f>
        <v>1.3460935765027333</v>
      </c>
      <c r="W41">
        <f>MAX(N41:U41)</f>
        <v>1.8107483330249821</v>
      </c>
      <c r="X41">
        <f>MIN(N41:U41)</f>
        <v>0.69580588539020261</v>
      </c>
      <c r="Y41">
        <f t="shared" si="3"/>
        <v>0.91583175256034588</v>
      </c>
      <c r="Z41">
        <f t="shared" si="4"/>
        <v>1.7202399764862371</v>
      </c>
    </row>
    <row r="42" spans="1:26" x14ac:dyDescent="0.25">
      <c r="A42" s="1">
        <v>42257</v>
      </c>
      <c r="B42">
        <v>16.040001</v>
      </c>
      <c r="C42">
        <v>66760400</v>
      </c>
      <c r="D42">
        <f t="shared" si="0"/>
        <v>8.8050943396226298E-3</v>
      </c>
      <c r="E42">
        <f t="shared" si="1"/>
        <v>1.3189097638154699</v>
      </c>
      <c r="F42">
        <f t="shared" si="2"/>
        <v>1.9507040927379613</v>
      </c>
      <c r="M42">
        <v>1</v>
      </c>
      <c r="N42">
        <f>VLOOKUP(WORKDAY(N$35, +$M42, $K$44:$K$64), $A$2:$F$719, 6, FALSE)</f>
        <v>1.1368669982510284</v>
      </c>
      <c r="O42">
        <f>VLOOKUP(WORKDAY(O$35, +$M42, $K$44:$K$64), $A$2:$F$719, 6, FALSE)</f>
        <v>1.4634756120745975</v>
      </c>
      <c r="P42">
        <f>VLOOKUP(WORKDAY(P$35, +$M42, $K$44:$K$64), $A$2:$F$719, 6, FALSE)</f>
        <v>1.5118113579589316</v>
      </c>
      <c r="Q42">
        <f>VLOOKUP(WORKDAY(Q$35, +$M42, $K$44:$K$64), $A$2:$F$719, 6, FALSE)</f>
        <v>1.4021369485301598</v>
      </c>
      <c r="R42">
        <f>VLOOKUP(WORKDAY(R$35, +$M42, $K$44:$K$64), $A$2:$F$719, 6, FALSE)</f>
        <v>1.8500289807567405</v>
      </c>
      <c r="S42">
        <f>VLOOKUP(WORKDAY(S$35, +$M42, $K$44:$K$64), $A$2:$F$719, 6, FALSE)</f>
        <v>0.86238959451842079</v>
      </c>
      <c r="T42">
        <f>VLOOKUP(WORKDAY(T$35, +$M42, $K$44:$K$64), $A$2:$F$719, 6, FALSE)</f>
        <v>1.7526497803130181</v>
      </c>
      <c r="U42">
        <f>VLOOKUP(WORKDAY(U$35, +$M42, $K$44:$K$64), $A$2:$F$719, 6, FALSE)</f>
        <v>0.94751197741810977</v>
      </c>
      <c r="V42">
        <f>AVERAGE(N42:U42)</f>
        <v>1.3658589062276258</v>
      </c>
      <c r="W42">
        <f>MAX(N42:U42)</f>
        <v>1.8500289807567405</v>
      </c>
      <c r="X42">
        <f>MIN(N42:U42)</f>
        <v>0.86238959451842079</v>
      </c>
      <c r="Y42">
        <f t="shared" si="3"/>
        <v>0.99485073262633938</v>
      </c>
      <c r="Z42">
        <f t="shared" si="4"/>
        <v>1.6924401747244966</v>
      </c>
    </row>
    <row r="43" spans="1:26" x14ac:dyDescent="0.25">
      <c r="A43" s="1">
        <v>42256</v>
      </c>
      <c r="B43">
        <v>15.9</v>
      </c>
      <c r="C43">
        <v>69678500</v>
      </c>
      <c r="D43">
        <f t="shared" si="0"/>
        <v>-1.6089108910891076E-2</v>
      </c>
      <c r="E43">
        <f t="shared" si="1"/>
        <v>2.309049263530512</v>
      </c>
      <c r="F43">
        <f t="shared" si="2"/>
        <v>2.1197431745901021</v>
      </c>
      <c r="K43" s="4" t="s">
        <v>9</v>
      </c>
      <c r="M43">
        <v>2</v>
      </c>
      <c r="N43">
        <f>VLOOKUP(WORKDAY(N$35, +$M43, $K$44:$K$64), $A$2:$F$719, 6, FALSE)</f>
        <v>1.0312533388054694</v>
      </c>
      <c r="O43">
        <f>VLOOKUP(WORKDAY(O$35, +$M43, $K$44:$K$64), $A$2:$F$719, 6, FALSE)</f>
        <v>1.3088333655465176</v>
      </c>
      <c r="P43">
        <f>VLOOKUP(WORKDAY(P$35, +$M43, $K$44:$K$64), $A$2:$F$719, 6, FALSE)</f>
        <v>1.6057780849935637</v>
      </c>
      <c r="Q43">
        <f>VLOOKUP(WORKDAY(Q$35, +$M43, $K$44:$K$64), $A$2:$F$719, 6, FALSE)</f>
        <v>1.2686967059368575</v>
      </c>
      <c r="R43">
        <f>VLOOKUP(WORKDAY(R$35, +$M43, $K$44:$K$64), $A$2:$F$719, 6, FALSE)</f>
        <v>1.638172046803825</v>
      </c>
      <c r="S43">
        <f>VLOOKUP(WORKDAY(S$35, +$M43, $K$44:$K$64), $A$2:$F$719, 6, FALSE)</f>
        <v>0.8588268271358499</v>
      </c>
      <c r="T43">
        <f>VLOOKUP(WORKDAY(T$35, +$M43, $K$44:$K$64), $A$2:$F$719, 6, FALSE)</f>
        <v>1.6684545009734844</v>
      </c>
      <c r="U43">
        <f>VLOOKUP(WORKDAY(U$35, +$M43, $K$44:$K$64), $A$2:$F$719, 6, FALSE)</f>
        <v>0.95196271006654476</v>
      </c>
      <c r="V43">
        <f>AVERAGE(N43:U43)</f>
        <v>1.2914971975327638</v>
      </c>
      <c r="W43">
        <f>MAX(N43:U43)</f>
        <v>1.6684545009734844</v>
      </c>
      <c r="X43">
        <f>MIN(N43:U43)</f>
        <v>0.8588268271358499</v>
      </c>
      <c r="Y43">
        <f t="shared" si="3"/>
        <v>0.97178536725127596</v>
      </c>
      <c r="Z43">
        <f t="shared" si="4"/>
        <v>1.6300735563512596</v>
      </c>
    </row>
    <row r="44" spans="1:26" x14ac:dyDescent="0.25">
      <c r="A44" s="1">
        <v>42255</v>
      </c>
      <c r="B44">
        <v>16.16</v>
      </c>
      <c r="C44">
        <v>73221300</v>
      </c>
      <c r="D44">
        <f t="shared" si="0"/>
        <v>3.2587859424920117E-2</v>
      </c>
      <c r="E44">
        <f t="shared" si="1"/>
        <v>4.4505983129116959</v>
      </c>
      <c r="F44">
        <f t="shared" si="2"/>
        <v>1.898932378253813</v>
      </c>
      <c r="K44" s="1">
        <v>41659</v>
      </c>
      <c r="M44">
        <v>3</v>
      </c>
      <c r="N44">
        <f>VLOOKUP(WORKDAY(N$35, +$M44, $K$44:$K$64), $A$2:$F$719, 6, FALSE)</f>
        <v>0.8981200698412195</v>
      </c>
      <c r="O44">
        <f>VLOOKUP(WORKDAY(O$35, +$M44, $K$44:$K$64), $A$2:$F$719, 6, FALSE)</f>
        <v>1.3113524287211884</v>
      </c>
      <c r="P44">
        <f>VLOOKUP(WORKDAY(P$35, +$M44, $K$44:$K$64), $A$2:$F$719, 6, FALSE)</f>
        <v>1.547192640285096</v>
      </c>
      <c r="Q44">
        <f>VLOOKUP(WORKDAY(Q$35, +$M44, $K$44:$K$64), $A$2:$F$719, 6, FALSE)</f>
        <v>1.3090123429867542</v>
      </c>
      <c r="R44">
        <f>VLOOKUP(WORKDAY(R$35, +$M44, $K$44:$K$64), $A$2:$F$719, 6, FALSE)</f>
        <v>1.528977847766005</v>
      </c>
      <c r="S44">
        <f>VLOOKUP(WORKDAY(S$35, +$M44, $K$44:$K$64), $A$2:$F$719, 6, FALSE)</f>
        <v>0.83309311439821931</v>
      </c>
      <c r="T44">
        <f>VLOOKUP(WORKDAY(T$35, +$M44, $K$44:$K$64), $A$2:$F$719, 6, FALSE)</f>
        <v>1.5938170735846797</v>
      </c>
      <c r="U44">
        <f>VLOOKUP(WORKDAY(U$35, +$M44, $K$44:$K$64), $A$2:$F$719, 6, FALSE)</f>
        <v>0.70381738481079092</v>
      </c>
      <c r="V44">
        <f>AVERAGE(N44:U44)</f>
        <v>1.2156728627992441</v>
      </c>
      <c r="W44">
        <f>MAX(N44:U44)</f>
        <v>1.5938170735846797</v>
      </c>
      <c r="X44">
        <f>MIN(N44:U44)</f>
        <v>0.70381738481079092</v>
      </c>
      <c r="Y44">
        <f t="shared" si="3"/>
        <v>0.84934985325896939</v>
      </c>
      <c r="Z44">
        <f t="shared" si="4"/>
        <v>1.5426389421553233</v>
      </c>
    </row>
    <row r="45" spans="1:26" x14ac:dyDescent="0.25">
      <c r="A45" s="1">
        <v>42251</v>
      </c>
      <c r="B45">
        <v>15.65</v>
      </c>
      <c r="C45">
        <v>104539500</v>
      </c>
      <c r="D45">
        <f t="shared" si="0"/>
        <v>-1.8193224592220777E-2</v>
      </c>
      <c r="E45">
        <f t="shared" si="1"/>
        <v>1.7403206053425526</v>
      </c>
      <c r="F45">
        <f t="shared" si="2"/>
        <v>1.6882572485632121</v>
      </c>
      <c r="K45" s="1">
        <v>41687</v>
      </c>
      <c r="M45">
        <v>4</v>
      </c>
      <c r="N45">
        <f>VLOOKUP(WORKDAY(N$35, +$M45, $K$44:$K$64), $A$2:$F$719, 6, FALSE)</f>
        <v>0.93212284883636587</v>
      </c>
      <c r="O45">
        <f>VLOOKUP(WORKDAY(O$35, +$M45, $K$44:$K$64), $A$2:$F$719, 6, FALSE)</f>
        <v>1.3566822835472283</v>
      </c>
      <c r="P45">
        <f>VLOOKUP(WORKDAY(P$35, +$M45, $K$44:$K$64), $A$2:$F$719, 6, FALSE)</f>
        <v>1.2392618299157974</v>
      </c>
      <c r="Q45">
        <f>VLOOKUP(WORKDAY(Q$35, +$M45, $K$44:$K$64), $A$2:$F$719, 6, FALSE)</f>
        <v>1.3166529660633057</v>
      </c>
      <c r="R45">
        <f>VLOOKUP(WORKDAY(R$35, +$M45, $K$44:$K$64), $A$2:$F$719, 6, FALSE)</f>
        <v>1.7246933323021785</v>
      </c>
      <c r="S45">
        <f>VLOOKUP(WORKDAY(S$35, +$M45, $K$44:$K$64), $A$2:$F$719, 6, FALSE)</f>
        <v>0.83890398649992226</v>
      </c>
      <c r="T45">
        <f>VLOOKUP(WORKDAY(T$35, +$M45, $K$44:$K$64), $A$2:$F$719, 6, FALSE)</f>
        <v>1.5006254178206631</v>
      </c>
      <c r="U45">
        <f>VLOOKUP(WORKDAY(U$35, +$M45, $K$44:$K$64), $A$2:$F$719, 6, FALSE)</f>
        <v>0.77715345881431008</v>
      </c>
      <c r="V45">
        <f>AVERAGE(N45:U45)</f>
        <v>1.2107620154749712</v>
      </c>
      <c r="W45">
        <f>MAX(N45:U45)</f>
        <v>1.7246933323021785</v>
      </c>
      <c r="X45">
        <f>MIN(N45:U45)</f>
        <v>0.77715345881431008</v>
      </c>
      <c r="Y45">
        <f t="shared" si="3"/>
        <v>0.86220870208403322</v>
      </c>
      <c r="Z45">
        <f t="shared" si="4"/>
        <v>1.4646396342523045</v>
      </c>
    </row>
    <row r="46" spans="1:26" x14ac:dyDescent="0.25">
      <c r="A46" s="1">
        <v>42250</v>
      </c>
      <c r="B46">
        <v>15.94</v>
      </c>
      <c r="C46">
        <v>77175800</v>
      </c>
      <c r="D46">
        <f t="shared" si="0"/>
        <v>5.6782334384857958E-3</v>
      </c>
      <c r="E46">
        <f t="shared" si="1"/>
        <v>0.73575310375607328</v>
      </c>
      <c r="F46">
        <f t="shared" si="2"/>
        <v>1.7633029813222669</v>
      </c>
      <c r="K46" s="1">
        <v>41785</v>
      </c>
      <c r="M46">
        <v>5</v>
      </c>
      <c r="N46">
        <f>VLOOKUP(WORKDAY(N$35, +$M46, $K$44:$K$64), $A$2:$F$719, 6, FALSE)</f>
        <v>1.0207607193380053</v>
      </c>
      <c r="O46">
        <f>VLOOKUP(WORKDAY(O$35, +$M46, $K$44:$K$64), $A$2:$F$719, 6, FALSE)</f>
        <v>1.2497166293813453</v>
      </c>
      <c r="P46">
        <f>VLOOKUP(WORKDAY(P$35, +$M46, $K$44:$K$64), $A$2:$F$719, 6, FALSE)</f>
        <v>1.2116053627753676</v>
      </c>
      <c r="Q46">
        <f>VLOOKUP(WORKDAY(Q$35, +$M46, $K$44:$K$64), $A$2:$F$719, 6, FALSE)</f>
        <v>1.3176613442321288</v>
      </c>
      <c r="R46">
        <f>VLOOKUP(WORKDAY(R$35, +$M46, $K$44:$K$64), $A$2:$F$719, 6, FALSE)</f>
        <v>1.6595948240901091</v>
      </c>
      <c r="S46">
        <f>VLOOKUP(WORKDAY(S$35, +$M46, $K$44:$K$64), $A$2:$F$719, 6, FALSE)</f>
        <v>0.91548362704855712</v>
      </c>
      <c r="T46">
        <f>VLOOKUP(WORKDAY(T$35, +$M46, $K$44:$K$64), $A$2:$F$719, 6, FALSE)</f>
        <v>1.3686142633962162</v>
      </c>
      <c r="U46">
        <f>VLOOKUP(WORKDAY(U$35, +$M46, $K$44:$K$64), $A$2:$F$719, 6, FALSE)</f>
        <v>1.0071578558044878</v>
      </c>
      <c r="V46">
        <f>AVERAGE(N46:U46)</f>
        <v>1.2188243282582774</v>
      </c>
      <c r="W46">
        <f>MAX(N46:U46)</f>
        <v>1.6595948240901091</v>
      </c>
      <c r="X46">
        <f>MIN(N46:U46)</f>
        <v>0.91548362704855712</v>
      </c>
      <c r="Y46">
        <f t="shared" si="3"/>
        <v>1.0105585716878671</v>
      </c>
      <c r="Z46">
        <f t="shared" si="4"/>
        <v>1.3558760336051943</v>
      </c>
    </row>
    <row r="47" spans="1:26" x14ac:dyDescent="0.25">
      <c r="A47" s="1">
        <v>42249</v>
      </c>
      <c r="B47">
        <v>15.85</v>
      </c>
      <c r="C47">
        <v>74820400</v>
      </c>
      <c r="D47">
        <f t="shared" si="0"/>
        <v>1.7329910141206648E-2</v>
      </c>
      <c r="E47">
        <f t="shared" si="1"/>
        <v>2.3162012153378821</v>
      </c>
      <c r="F47">
        <f t="shared" si="2"/>
        <v>1.9738210956500957</v>
      </c>
      <c r="K47" s="1">
        <v>41824</v>
      </c>
    </row>
    <row r="48" spans="1:26" x14ac:dyDescent="0.25">
      <c r="A48" s="1">
        <v>42248</v>
      </c>
      <c r="B48">
        <v>15.58</v>
      </c>
      <c r="C48">
        <v>119064000</v>
      </c>
      <c r="D48">
        <f t="shared" si="0"/>
        <v>-4.651162790697673E-2</v>
      </c>
      <c r="E48">
        <f t="shared" si="1"/>
        <v>3.9064392181496279</v>
      </c>
      <c r="F48">
        <f t="shared" si="2"/>
        <v>1.9077436966176797</v>
      </c>
      <c r="K48" s="1">
        <v>41883</v>
      </c>
    </row>
    <row r="49" spans="1:11" x14ac:dyDescent="0.25">
      <c r="A49" s="1">
        <v>42247</v>
      </c>
      <c r="B49">
        <v>16.34</v>
      </c>
      <c r="C49">
        <v>66695200</v>
      </c>
      <c r="D49">
        <f t="shared" si="0"/>
        <v>-1.2225549374966786E-3</v>
      </c>
      <c r="E49">
        <f t="shared" si="1"/>
        <v>0.18330478617601847</v>
      </c>
      <c r="F49">
        <f t="shared" si="2"/>
        <v>1.6064931576803381</v>
      </c>
      <c r="K49" s="1">
        <v>41925</v>
      </c>
    </row>
    <row r="50" spans="1:11" x14ac:dyDescent="0.25">
      <c r="A50" s="1">
        <v>42244</v>
      </c>
      <c r="B50">
        <v>16.360001</v>
      </c>
      <c r="C50">
        <v>75899300</v>
      </c>
      <c r="D50">
        <f t="shared" si="0"/>
        <v>-4.8661797526653615E-3</v>
      </c>
      <c r="E50">
        <f t="shared" si="1"/>
        <v>0.64113631517884373</v>
      </c>
      <c r="F50">
        <f t="shared" si="2"/>
        <v>1.6816333843163378</v>
      </c>
      <c r="K50" s="1">
        <v>41954</v>
      </c>
    </row>
    <row r="51" spans="1:11" x14ac:dyDescent="0.25">
      <c r="A51" s="1">
        <v>42243</v>
      </c>
      <c r="B51">
        <v>16.440000999999999</v>
      </c>
      <c r="C51">
        <v>124185400</v>
      </c>
      <c r="D51">
        <f t="shared" si="0"/>
        <v>2.3661396242926135E-2</v>
      </c>
      <c r="E51">
        <f t="shared" si="1"/>
        <v>1.9053283431809322</v>
      </c>
      <c r="F51">
        <f t="shared" si="2"/>
        <v>1.7036565204037291</v>
      </c>
      <c r="K51" s="1">
        <v>41998</v>
      </c>
    </row>
    <row r="52" spans="1:11" x14ac:dyDescent="0.25">
      <c r="A52" s="1">
        <v>42242</v>
      </c>
      <c r="B52">
        <v>16.059999000000001</v>
      </c>
      <c r="C52">
        <v>174208500</v>
      </c>
      <c r="D52">
        <f t="shared" si="0"/>
        <v>5.2424574049803503E-2</v>
      </c>
      <c r="E52">
        <f t="shared" si="1"/>
        <v>3.0093005823368837</v>
      </c>
      <c r="F52">
        <f t="shared" si="2"/>
        <v>1.5977388828311259</v>
      </c>
      <c r="K52" s="1">
        <v>42005</v>
      </c>
    </row>
    <row r="53" spans="1:11" x14ac:dyDescent="0.25">
      <c r="A53" s="1">
        <v>42241</v>
      </c>
      <c r="B53">
        <v>15.26</v>
      </c>
      <c r="C53">
        <v>194377000</v>
      </c>
      <c r="D53">
        <f t="shared" si="0"/>
        <v>-1.9620667102681075E-3</v>
      </c>
      <c r="E53">
        <f t="shared" si="1"/>
        <v>0.10094130016761794</v>
      </c>
      <c r="F53">
        <f t="shared" si="2"/>
        <v>1.4039918076992375</v>
      </c>
      <c r="K53" s="1">
        <v>42023</v>
      </c>
    </row>
    <row r="54" spans="1:11" x14ac:dyDescent="0.25">
      <c r="A54" s="1">
        <v>42240</v>
      </c>
      <c r="B54">
        <v>15.29</v>
      </c>
      <c r="C54">
        <v>214649500</v>
      </c>
      <c r="D54">
        <f t="shared" si="0"/>
        <v>-5.0310559006211314E-2</v>
      </c>
      <c r="E54">
        <f t="shared" si="1"/>
        <v>2.343847016005689</v>
      </c>
      <c r="F54">
        <f t="shared" si="2"/>
        <v>1.6042876413100444</v>
      </c>
      <c r="K54" s="1">
        <v>42051</v>
      </c>
    </row>
    <row r="55" spans="1:11" x14ac:dyDescent="0.25">
      <c r="A55" s="1">
        <v>42237</v>
      </c>
      <c r="B55">
        <v>16.100000000000001</v>
      </c>
      <c r="C55">
        <v>148874300</v>
      </c>
      <c r="D55">
        <f t="shared" si="0"/>
        <v>-3.7081282122086244E-2</v>
      </c>
      <c r="E55">
        <f t="shared" si="1"/>
        <v>2.4907779329331015</v>
      </c>
      <c r="F55">
        <f t="shared" si="2"/>
        <v>1.618235307975175</v>
      </c>
      <c r="K55" s="1">
        <v>42149</v>
      </c>
    </row>
    <row r="56" spans="1:11" x14ac:dyDescent="0.25">
      <c r="A56" s="1">
        <v>42236</v>
      </c>
      <c r="B56">
        <v>16.719999000000001</v>
      </c>
      <c r="C56">
        <v>149185400</v>
      </c>
      <c r="D56">
        <f t="shared" si="0"/>
        <v>-4.2382591201751987E-2</v>
      </c>
      <c r="E56">
        <f t="shared" si="1"/>
        <v>2.8409342470343604</v>
      </c>
      <c r="F56">
        <f t="shared" si="2"/>
        <v>1.4165921065792386</v>
      </c>
      <c r="K56" s="1">
        <v>42188</v>
      </c>
    </row>
    <row r="57" spans="1:11" x14ac:dyDescent="0.25">
      <c r="A57" s="1">
        <v>42235</v>
      </c>
      <c r="B57">
        <v>17.459999</v>
      </c>
      <c r="C57">
        <v>78540500</v>
      </c>
      <c r="D57">
        <f t="shared" si="0"/>
        <v>-1.3001808196619035E-2</v>
      </c>
      <c r="E57">
        <f t="shared" si="1"/>
        <v>1.6554272250137236</v>
      </c>
      <c r="F57">
        <f t="shared" si="2"/>
        <v>1.2030463326035739</v>
      </c>
      <c r="K57" s="1">
        <v>42189</v>
      </c>
    </row>
    <row r="58" spans="1:11" x14ac:dyDescent="0.25">
      <c r="A58" s="1">
        <v>42234</v>
      </c>
      <c r="B58">
        <v>17.690000999999999</v>
      </c>
      <c r="C58">
        <v>50360700</v>
      </c>
      <c r="D58">
        <f t="shared" si="0"/>
        <v>-4.5019133370850211E-3</v>
      </c>
      <c r="E58">
        <f t="shared" si="1"/>
        <v>0.89393382877621264</v>
      </c>
      <c r="F58">
        <f t="shared" si="2"/>
        <v>1.0977945997930951</v>
      </c>
      <c r="K58" s="1">
        <v>42254</v>
      </c>
    </row>
    <row r="59" spans="1:11" x14ac:dyDescent="0.25">
      <c r="A59" s="1">
        <v>42233</v>
      </c>
      <c r="B59">
        <v>17.77</v>
      </c>
      <c r="C59">
        <v>42310000</v>
      </c>
      <c r="D59">
        <f t="shared" si="0"/>
        <v>3.9547455392798707E-3</v>
      </c>
      <c r="E59">
        <f t="shared" si="1"/>
        <v>0.93470705253601294</v>
      </c>
      <c r="F59">
        <f t="shared" si="2"/>
        <v>1.0326074976775637</v>
      </c>
      <c r="K59" s="1">
        <v>42289</v>
      </c>
    </row>
    <row r="60" spans="1:11" x14ac:dyDescent="0.25">
      <c r="A60" s="1">
        <v>42230</v>
      </c>
      <c r="B60">
        <v>17.700001</v>
      </c>
      <c r="C60">
        <v>52710300</v>
      </c>
      <c r="D60">
        <f t="shared" si="0"/>
        <v>4.5402948615043699E-3</v>
      </c>
      <c r="E60">
        <f t="shared" si="1"/>
        <v>0.86136767605275821</v>
      </c>
      <c r="F60">
        <f t="shared" si="2"/>
        <v>1.037764322135426</v>
      </c>
      <c r="K60" s="1">
        <v>42319</v>
      </c>
    </row>
    <row r="61" spans="1:11" x14ac:dyDescent="0.25">
      <c r="A61" s="1">
        <v>42229</v>
      </c>
      <c r="B61">
        <v>17.620000999999998</v>
      </c>
      <c r="C61">
        <v>67456200</v>
      </c>
      <c r="D61">
        <f t="shared" si="0"/>
        <v>5.7078196347031332E-3</v>
      </c>
      <c r="E61">
        <f t="shared" si="1"/>
        <v>0.84615196745490162</v>
      </c>
      <c r="F61">
        <f t="shared" si="2"/>
        <v>1.1568960361683975</v>
      </c>
      <c r="K61" s="1">
        <v>42334</v>
      </c>
    </row>
    <row r="62" spans="1:11" x14ac:dyDescent="0.25">
      <c r="A62" s="1">
        <v>42228</v>
      </c>
      <c r="B62">
        <v>17.52</v>
      </c>
      <c r="C62">
        <v>141600100</v>
      </c>
      <c r="D62">
        <f t="shared" si="0"/>
        <v>-1.517712112551318E-2</v>
      </c>
      <c r="E62">
        <f t="shared" si="1"/>
        <v>1.0718298310179994</v>
      </c>
      <c r="F62">
        <f t="shared" si="2"/>
        <v>1.0974382975559349</v>
      </c>
      <c r="K62" s="1">
        <v>42363</v>
      </c>
    </row>
    <row r="63" spans="1:11" x14ac:dyDescent="0.25">
      <c r="A63" s="1">
        <v>42227</v>
      </c>
      <c r="B63">
        <v>17.790001</v>
      </c>
      <c r="C63">
        <v>65868600</v>
      </c>
      <c r="D63">
        <f t="shared" si="0"/>
        <v>-1.3858092358198871E-2</v>
      </c>
      <c r="E63">
        <f t="shared" si="1"/>
        <v>2.1038996362756865</v>
      </c>
      <c r="F63">
        <f t="shared" si="2"/>
        <v>1.1527227853119113</v>
      </c>
      <c r="K63" s="1">
        <v>41747</v>
      </c>
    </row>
    <row r="64" spans="1:11" x14ac:dyDescent="0.25">
      <c r="A64" s="1">
        <v>42226</v>
      </c>
      <c r="B64">
        <v>18.040001</v>
      </c>
      <c r="C64">
        <v>65791200</v>
      </c>
      <c r="D64">
        <f t="shared" si="0"/>
        <v>1.6338084507042265E-2</v>
      </c>
      <c r="E64">
        <f t="shared" si="1"/>
        <v>2.4833236826569913</v>
      </c>
      <c r="F64">
        <f t="shared" si="2"/>
        <v>1.086971453002515</v>
      </c>
    </row>
    <row r="65" spans="1:6" x14ac:dyDescent="0.25">
      <c r="A65" s="1">
        <v>42223</v>
      </c>
      <c r="B65">
        <v>17.75</v>
      </c>
      <c r="C65">
        <v>71020700</v>
      </c>
      <c r="D65">
        <f t="shared" si="0"/>
        <v>-3.3688379207658147E-3</v>
      </c>
      <c r="E65">
        <f t="shared" si="1"/>
        <v>0.4743459189737379</v>
      </c>
      <c r="F65">
        <f t="shared" si="2"/>
        <v>0.97645845783950924</v>
      </c>
    </row>
    <row r="66" spans="1:6" x14ac:dyDescent="0.25">
      <c r="A66" s="1">
        <v>42222</v>
      </c>
      <c r="B66">
        <v>17.809999000000001</v>
      </c>
      <c r="C66">
        <v>47594700</v>
      </c>
      <c r="D66">
        <f t="shared" si="0"/>
        <v>-3.3576942720930586E-3</v>
      </c>
      <c r="E66">
        <f t="shared" si="1"/>
        <v>0.70547650727771338</v>
      </c>
      <c r="F66">
        <f t="shared" si="2"/>
        <v>1.1073561184355323</v>
      </c>
    </row>
    <row r="67" spans="1:6" x14ac:dyDescent="0.25">
      <c r="A67" s="1">
        <v>42221</v>
      </c>
      <c r="B67">
        <v>17.870000999999998</v>
      </c>
      <c r="C67">
        <v>65228600</v>
      </c>
      <c r="D67">
        <f t="shared" ref="D67:D130" si="5">(B67-B68)/B68</f>
        <v>3.93269685015144E-3</v>
      </c>
      <c r="E67">
        <f t="shared" ref="E67:E130" si="6">ABS(D67)*10000000000/C67</f>
        <v>0.6029098969089387</v>
      </c>
      <c r="F67">
        <f t="shared" ref="F67:F130" si="7">AVERAGE(E67:E76)</f>
        <v>1.1779969446009224</v>
      </c>
    </row>
    <row r="68" spans="1:6" x14ac:dyDescent="0.25">
      <c r="A68" s="1">
        <v>42220</v>
      </c>
      <c r="B68">
        <v>17.799999</v>
      </c>
      <c r="C68">
        <v>69741500</v>
      </c>
      <c r="D68">
        <f t="shared" si="5"/>
        <v>1.6881823297692801E-3</v>
      </c>
      <c r="E68">
        <f t="shared" si="6"/>
        <v>0.24206280762089719</v>
      </c>
      <c r="F68">
        <f t="shared" si="7"/>
        <v>1.3031968780715948</v>
      </c>
    </row>
    <row r="69" spans="1:6" x14ac:dyDescent="0.25">
      <c r="A69" s="1">
        <v>42219</v>
      </c>
      <c r="B69">
        <v>17.77</v>
      </c>
      <c r="C69">
        <v>62376800</v>
      </c>
      <c r="D69">
        <f t="shared" si="5"/>
        <v>-6.1520696953060207E-3</v>
      </c>
      <c r="E69">
        <f t="shared" si="6"/>
        <v>0.98627529711463569</v>
      </c>
      <c r="F69">
        <f t="shared" si="7"/>
        <v>1.3136283440360215</v>
      </c>
    </row>
    <row r="70" spans="1:6" x14ac:dyDescent="0.25">
      <c r="A70" s="1">
        <v>42216</v>
      </c>
      <c r="B70">
        <v>17.879999000000002</v>
      </c>
      <c r="C70">
        <v>67176900</v>
      </c>
      <c r="D70">
        <f t="shared" si="5"/>
        <v>-1.3789300264164382E-2</v>
      </c>
      <c r="E70">
        <f t="shared" si="6"/>
        <v>2.0526848163824742</v>
      </c>
      <c r="F70">
        <f t="shared" si="7"/>
        <v>1.2303526632982218</v>
      </c>
    </row>
    <row r="71" spans="1:6" x14ac:dyDescent="0.25">
      <c r="A71" s="1">
        <v>42215</v>
      </c>
      <c r="B71">
        <v>18.129999000000002</v>
      </c>
      <c r="C71">
        <v>65667900</v>
      </c>
      <c r="D71">
        <f t="shared" si="5"/>
        <v>-1.6520374449338442E-3</v>
      </c>
      <c r="E71">
        <f t="shared" si="6"/>
        <v>0.25157458133027616</v>
      </c>
      <c r="F71">
        <f t="shared" si="7"/>
        <v>1.1113270054324729</v>
      </c>
    </row>
    <row r="72" spans="1:6" x14ac:dyDescent="0.25">
      <c r="A72" s="1">
        <v>42214</v>
      </c>
      <c r="B72">
        <v>18.16</v>
      </c>
      <c r="C72">
        <v>96388600</v>
      </c>
      <c r="D72">
        <f t="shared" si="5"/>
        <v>1.5660012061521848E-2</v>
      </c>
      <c r="E72">
        <f t="shared" si="6"/>
        <v>1.6246747085777622</v>
      </c>
      <c r="F72">
        <f t="shared" si="7"/>
        <v>1.2166350643608064</v>
      </c>
    </row>
    <row r="73" spans="1:6" x14ac:dyDescent="0.25">
      <c r="A73" s="1">
        <v>42213</v>
      </c>
      <c r="B73">
        <v>17.879999000000002</v>
      </c>
      <c r="C73">
        <v>82166800</v>
      </c>
      <c r="D73">
        <f t="shared" si="5"/>
        <v>1.188449349179399E-2</v>
      </c>
      <c r="E73">
        <f t="shared" si="6"/>
        <v>1.4463863131817218</v>
      </c>
      <c r="F73">
        <f t="shared" si="7"/>
        <v>1.2396528199255266</v>
      </c>
    </row>
    <row r="74" spans="1:6" x14ac:dyDescent="0.25">
      <c r="A74" s="1">
        <v>42212</v>
      </c>
      <c r="B74">
        <v>17.670000000000002</v>
      </c>
      <c r="C74">
        <v>93231900</v>
      </c>
      <c r="D74">
        <f t="shared" si="5"/>
        <v>-1.2849162011173011E-2</v>
      </c>
      <c r="E74">
        <f t="shared" si="6"/>
        <v>1.3781937310269352</v>
      </c>
      <c r="F74">
        <f t="shared" si="7"/>
        <v>1.1873419662502593</v>
      </c>
    </row>
    <row r="75" spans="1:6" x14ac:dyDescent="0.25">
      <c r="A75" s="1">
        <v>42209</v>
      </c>
      <c r="B75">
        <v>17.899999999999999</v>
      </c>
      <c r="C75">
        <v>86364300</v>
      </c>
      <c r="D75">
        <f t="shared" si="5"/>
        <v>-1.5401540154015464E-2</v>
      </c>
      <c r="E75">
        <f t="shared" si="6"/>
        <v>1.7833225249339673</v>
      </c>
      <c r="F75">
        <f t="shared" si="7"/>
        <v>1.331583578821443</v>
      </c>
    </row>
    <row r="76" spans="1:6" x14ac:dyDescent="0.25">
      <c r="A76" s="1">
        <v>42208</v>
      </c>
      <c r="B76">
        <v>18.18</v>
      </c>
      <c r="C76">
        <v>103650100</v>
      </c>
      <c r="D76">
        <f t="shared" si="5"/>
        <v>-1.4634199748823894E-2</v>
      </c>
      <c r="E76">
        <f t="shared" si="6"/>
        <v>1.4118847689316163</v>
      </c>
      <c r="F76">
        <f t="shared" si="7"/>
        <v>1.336209187704871</v>
      </c>
    </row>
    <row r="77" spans="1:6" x14ac:dyDescent="0.25">
      <c r="A77" s="1">
        <v>42207</v>
      </c>
      <c r="B77">
        <v>18.450001</v>
      </c>
      <c r="C77">
        <v>110327000</v>
      </c>
      <c r="D77">
        <f t="shared" si="5"/>
        <v>2.0464657079646131E-2</v>
      </c>
      <c r="E77">
        <f t="shared" si="6"/>
        <v>1.8549092316156635</v>
      </c>
      <c r="F77">
        <f t="shared" si="7"/>
        <v>1.3686142633962162</v>
      </c>
    </row>
    <row r="78" spans="1:6" x14ac:dyDescent="0.25">
      <c r="A78" s="1">
        <v>42206</v>
      </c>
      <c r="B78">
        <v>18.079999999999998</v>
      </c>
      <c r="C78">
        <v>63732800</v>
      </c>
      <c r="D78">
        <f t="shared" si="5"/>
        <v>-2.2075605845717217E-3</v>
      </c>
      <c r="E78">
        <f t="shared" si="6"/>
        <v>0.34637746726516361</v>
      </c>
      <c r="F78">
        <f t="shared" si="7"/>
        <v>1.5006254178206631</v>
      </c>
    </row>
    <row r="79" spans="1:6" x14ac:dyDescent="0.25">
      <c r="A79" s="1">
        <v>42205</v>
      </c>
      <c r="B79">
        <v>18.120000999999998</v>
      </c>
      <c r="C79">
        <v>71980100</v>
      </c>
      <c r="D79">
        <f t="shared" si="5"/>
        <v>1.1050276243092291E-3</v>
      </c>
      <c r="E79">
        <f t="shared" si="6"/>
        <v>0.15351848973663959</v>
      </c>
      <c r="F79">
        <f t="shared" si="7"/>
        <v>1.5938170735846797</v>
      </c>
    </row>
    <row r="80" spans="1:6" x14ac:dyDescent="0.25">
      <c r="A80" s="1">
        <v>42202</v>
      </c>
      <c r="B80">
        <v>18.100000000000001</v>
      </c>
      <c r="C80">
        <v>96894900</v>
      </c>
      <c r="D80">
        <f t="shared" si="5"/>
        <v>8.3564897851538342E-3</v>
      </c>
      <c r="E80">
        <f t="shared" si="6"/>
        <v>0.86242823772498189</v>
      </c>
      <c r="F80">
        <f t="shared" si="7"/>
        <v>1.6684545009734844</v>
      </c>
    </row>
    <row r="81" spans="1:6" x14ac:dyDescent="0.25">
      <c r="A81" s="1">
        <v>42201</v>
      </c>
      <c r="B81">
        <v>17.950001</v>
      </c>
      <c r="C81">
        <v>117054300</v>
      </c>
      <c r="D81">
        <f t="shared" si="5"/>
        <v>1.527154977375569E-2</v>
      </c>
      <c r="E81">
        <f t="shared" si="6"/>
        <v>1.3046551706136118</v>
      </c>
      <c r="F81">
        <f t="shared" si="7"/>
        <v>1.7526497803130181</v>
      </c>
    </row>
    <row r="82" spans="1:6" x14ac:dyDescent="0.25">
      <c r="A82" s="1">
        <v>42200</v>
      </c>
      <c r="B82">
        <v>17.68</v>
      </c>
      <c r="C82">
        <v>173099900</v>
      </c>
      <c r="D82">
        <f t="shared" si="5"/>
        <v>3.2107474145211458E-2</v>
      </c>
      <c r="E82">
        <f t="shared" si="6"/>
        <v>1.8548522642249625</v>
      </c>
      <c r="F82">
        <f t="shared" si="7"/>
        <v>1.8107483330249821</v>
      </c>
    </row>
    <row r="83" spans="1:6" x14ac:dyDescent="0.25">
      <c r="A83" s="1">
        <v>42199</v>
      </c>
      <c r="B83">
        <v>17.129999000000002</v>
      </c>
      <c r="C83">
        <v>69999800</v>
      </c>
      <c r="D83">
        <f t="shared" si="5"/>
        <v>6.4629259694478237E-3</v>
      </c>
      <c r="E83">
        <f t="shared" si="6"/>
        <v>0.92327777642905029</v>
      </c>
      <c r="F83">
        <f t="shared" si="7"/>
        <v>1.7117067162117769</v>
      </c>
    </row>
    <row r="84" spans="1:6" x14ac:dyDescent="0.25">
      <c r="A84" s="1">
        <v>42198</v>
      </c>
      <c r="B84">
        <v>17.02</v>
      </c>
      <c r="C84">
        <v>67934300</v>
      </c>
      <c r="D84">
        <f t="shared" si="5"/>
        <v>1.916161561906489E-2</v>
      </c>
      <c r="E84">
        <f t="shared" si="6"/>
        <v>2.8206098567387738</v>
      </c>
      <c r="F84">
        <f t="shared" si="7"/>
        <v>1.9222864156777235</v>
      </c>
    </row>
    <row r="85" spans="1:6" x14ac:dyDescent="0.25">
      <c r="A85" s="1">
        <v>42195</v>
      </c>
      <c r="B85">
        <v>16.700001</v>
      </c>
      <c r="C85">
        <v>72965300</v>
      </c>
      <c r="D85">
        <f t="shared" si="5"/>
        <v>1.334957524271844E-2</v>
      </c>
      <c r="E85">
        <f t="shared" si="6"/>
        <v>1.8295786137682488</v>
      </c>
      <c r="F85">
        <f t="shared" si="7"/>
        <v>1.6767304085801424</v>
      </c>
    </row>
    <row r="86" spans="1:6" x14ac:dyDescent="0.25">
      <c r="A86" s="1">
        <v>42194</v>
      </c>
      <c r="B86">
        <v>16.48</v>
      </c>
      <c r="C86">
        <v>81534400</v>
      </c>
      <c r="D86">
        <f t="shared" si="5"/>
        <v>1.415384615384618E-2</v>
      </c>
      <c r="E86">
        <f t="shared" si="6"/>
        <v>1.7359355258450642</v>
      </c>
      <c r="F86">
        <f t="shared" si="7"/>
        <v>1.6085584558583137</v>
      </c>
    </row>
    <row r="87" spans="1:6" x14ac:dyDescent="0.25">
      <c r="A87" s="1">
        <v>42193</v>
      </c>
      <c r="B87">
        <v>16.25</v>
      </c>
      <c r="C87">
        <v>83033000</v>
      </c>
      <c r="D87">
        <f t="shared" si="5"/>
        <v>-2.6363150008199446E-2</v>
      </c>
      <c r="E87">
        <f t="shared" si="6"/>
        <v>3.1750207758601334</v>
      </c>
      <c r="F87">
        <f t="shared" si="7"/>
        <v>1.6073894704353422</v>
      </c>
    </row>
    <row r="88" spans="1:6" x14ac:dyDescent="0.25">
      <c r="A88" s="1">
        <v>42192</v>
      </c>
      <c r="B88">
        <v>16.690000999999999</v>
      </c>
      <c r="C88">
        <v>115450500</v>
      </c>
      <c r="D88">
        <f t="shared" si="5"/>
        <v>-1.475796843223327E-2</v>
      </c>
      <c r="E88">
        <f t="shared" si="6"/>
        <v>1.2782940249053292</v>
      </c>
      <c r="F88">
        <f t="shared" si="7"/>
        <v>1.4691425298834608</v>
      </c>
    </row>
    <row r="89" spans="1:6" x14ac:dyDescent="0.25">
      <c r="A89" s="1">
        <v>42191</v>
      </c>
      <c r="B89">
        <v>16.940000999999999</v>
      </c>
      <c r="C89">
        <v>58726900</v>
      </c>
      <c r="D89">
        <f t="shared" si="5"/>
        <v>-5.2847912340110766E-3</v>
      </c>
      <c r="E89">
        <f t="shared" si="6"/>
        <v>0.89989276362468928</v>
      </c>
      <c r="F89">
        <f t="shared" si="7"/>
        <v>1.6400984289304841</v>
      </c>
    </row>
    <row r="90" spans="1:6" x14ac:dyDescent="0.25">
      <c r="A90" s="1">
        <v>42187</v>
      </c>
      <c r="B90">
        <v>17.030000999999999</v>
      </c>
      <c r="C90">
        <v>64736500</v>
      </c>
      <c r="D90">
        <f t="shared" si="5"/>
        <v>-1.1033566262112023E-2</v>
      </c>
      <c r="E90">
        <f t="shared" si="6"/>
        <v>1.7043810311203142</v>
      </c>
      <c r="F90">
        <f t="shared" si="7"/>
        <v>1.6949948058872528</v>
      </c>
    </row>
    <row r="91" spans="1:6" x14ac:dyDescent="0.25">
      <c r="A91" s="1">
        <v>42186</v>
      </c>
      <c r="B91">
        <v>17.219999000000001</v>
      </c>
      <c r="C91">
        <v>62317400</v>
      </c>
      <c r="D91">
        <f t="shared" si="5"/>
        <v>1.1750822561692234E-2</v>
      </c>
      <c r="E91">
        <f t="shared" si="6"/>
        <v>1.8856406977332547</v>
      </c>
      <c r="F91">
        <f t="shared" si="7"/>
        <v>1.5304541480055245</v>
      </c>
    </row>
    <row r="92" spans="1:6" x14ac:dyDescent="0.25">
      <c r="A92" s="1">
        <v>42185</v>
      </c>
      <c r="B92">
        <v>17.02</v>
      </c>
      <c r="C92">
        <v>89039800</v>
      </c>
      <c r="D92">
        <f t="shared" si="5"/>
        <v>7.6969217108893871E-3</v>
      </c>
      <c r="E92">
        <f t="shared" si="6"/>
        <v>0.86443609609291427</v>
      </c>
      <c r="F92">
        <f t="shared" si="7"/>
        <v>1.4575033585028809</v>
      </c>
    </row>
    <row r="93" spans="1:6" x14ac:dyDescent="0.25">
      <c r="A93" s="1">
        <v>42184</v>
      </c>
      <c r="B93">
        <v>16.889999</v>
      </c>
      <c r="C93">
        <v>98604200</v>
      </c>
      <c r="D93">
        <f t="shared" si="5"/>
        <v>-2.9867949454336622E-2</v>
      </c>
      <c r="E93">
        <f t="shared" si="6"/>
        <v>3.0290747710885153</v>
      </c>
      <c r="F93">
        <f t="shared" si="7"/>
        <v>1.4678912741185164</v>
      </c>
    </row>
    <row r="94" spans="1:6" x14ac:dyDescent="0.25">
      <c r="A94" s="1">
        <v>42181</v>
      </c>
      <c r="B94">
        <v>17.41</v>
      </c>
      <c r="C94">
        <v>63080800</v>
      </c>
      <c r="D94">
        <f t="shared" si="5"/>
        <v>2.3027632525756143E-3</v>
      </c>
      <c r="E94">
        <f t="shared" si="6"/>
        <v>0.36504978576296027</v>
      </c>
      <c r="F94">
        <f t="shared" si="7"/>
        <v>1.1817877737838089</v>
      </c>
    </row>
    <row r="95" spans="1:6" x14ac:dyDescent="0.25">
      <c r="A95" s="1">
        <v>42180</v>
      </c>
      <c r="B95">
        <v>17.370000999999998</v>
      </c>
      <c r="C95">
        <v>59772200</v>
      </c>
      <c r="D95">
        <f t="shared" si="5"/>
        <v>-6.8610062893081749E-3</v>
      </c>
      <c r="E95">
        <f t="shared" si="6"/>
        <v>1.147859086549964</v>
      </c>
      <c r="F95">
        <f t="shared" si="7"/>
        <v>1.1452827952075129</v>
      </c>
    </row>
    <row r="96" spans="1:6" x14ac:dyDescent="0.25">
      <c r="A96" s="1">
        <v>42179</v>
      </c>
      <c r="B96">
        <v>17.489999999999998</v>
      </c>
      <c r="C96">
        <v>59079500</v>
      </c>
      <c r="D96">
        <f t="shared" si="5"/>
        <v>-1.0186757215619879E-2</v>
      </c>
      <c r="E96">
        <f t="shared" si="6"/>
        <v>1.7242456716153451</v>
      </c>
      <c r="F96">
        <f t="shared" si="7"/>
        <v>1.1041455178514397</v>
      </c>
    </row>
    <row r="97" spans="1:6" x14ac:dyDescent="0.25">
      <c r="A97" s="1">
        <v>42178</v>
      </c>
      <c r="B97">
        <v>17.670000000000002</v>
      </c>
      <c r="C97">
        <v>63865700</v>
      </c>
      <c r="D97">
        <f t="shared" si="5"/>
        <v>1.1448254805280772E-2</v>
      </c>
      <c r="E97">
        <f t="shared" si="6"/>
        <v>1.7925513703413212</v>
      </c>
      <c r="F97">
        <f t="shared" si="7"/>
        <v>1.0893124471748379</v>
      </c>
    </row>
    <row r="98" spans="1:6" x14ac:dyDescent="0.25">
      <c r="A98" s="1">
        <v>42177</v>
      </c>
      <c r="B98">
        <v>17.469999000000001</v>
      </c>
      <c r="C98">
        <v>58477700</v>
      </c>
      <c r="D98">
        <f t="shared" si="5"/>
        <v>1.7472277227722752E-2</v>
      </c>
      <c r="E98">
        <f t="shared" si="6"/>
        <v>2.9878530153755625</v>
      </c>
      <c r="F98">
        <f t="shared" si="7"/>
        <v>1.0740668102625932</v>
      </c>
    </row>
    <row r="99" spans="1:6" x14ac:dyDescent="0.25">
      <c r="A99" s="1">
        <v>42174</v>
      </c>
      <c r="B99">
        <v>17.170000000000002</v>
      </c>
      <c r="C99">
        <v>83395400</v>
      </c>
      <c r="D99">
        <f t="shared" si="5"/>
        <v>-1.208279701281915E-2</v>
      </c>
      <c r="E99">
        <f t="shared" si="6"/>
        <v>1.4488565331923764</v>
      </c>
      <c r="F99">
        <f t="shared" si="7"/>
        <v>0.86702579152224701</v>
      </c>
    </row>
    <row r="100" spans="1:6" x14ac:dyDescent="0.25">
      <c r="A100" s="1">
        <v>42173</v>
      </c>
      <c r="B100">
        <v>17.379999000000002</v>
      </c>
      <c r="C100">
        <v>97599900</v>
      </c>
      <c r="D100">
        <f t="shared" si="5"/>
        <v>5.7559006473304527E-4</v>
      </c>
      <c r="E100">
        <f t="shared" si="6"/>
        <v>5.8974452303029536E-2</v>
      </c>
      <c r="F100">
        <f t="shared" si="7"/>
        <v>0.92731590293619282</v>
      </c>
    </row>
    <row r="101" spans="1:6" x14ac:dyDescent="0.25">
      <c r="A101" s="1">
        <v>42172</v>
      </c>
      <c r="B101">
        <v>17.370000999999998</v>
      </c>
      <c r="C101">
        <v>88712100</v>
      </c>
      <c r="D101">
        <f t="shared" si="5"/>
        <v>-1.0256296880700747E-2</v>
      </c>
      <c r="E101">
        <f t="shared" si="6"/>
        <v>1.1561328027068174</v>
      </c>
      <c r="F101">
        <f t="shared" si="7"/>
        <v>1.0666028928453599</v>
      </c>
    </row>
    <row r="102" spans="1:6" x14ac:dyDescent="0.25">
      <c r="A102" s="1">
        <v>42171</v>
      </c>
      <c r="B102">
        <v>17.549999</v>
      </c>
      <c r="C102">
        <v>47291200</v>
      </c>
      <c r="D102">
        <f t="shared" si="5"/>
        <v>4.5792790257170755E-3</v>
      </c>
      <c r="E102">
        <f t="shared" si="6"/>
        <v>0.96831525224927162</v>
      </c>
      <c r="F102">
        <f t="shared" si="7"/>
        <v>1.0911434170451497</v>
      </c>
    </row>
    <row r="103" spans="1:6" x14ac:dyDescent="0.25">
      <c r="A103" s="1">
        <v>42170</v>
      </c>
      <c r="B103">
        <v>17.469999000000001</v>
      </c>
      <c r="C103">
        <v>68053400</v>
      </c>
      <c r="D103">
        <f t="shared" si="5"/>
        <v>-1.1435677530015466E-3</v>
      </c>
      <c r="E103">
        <f t="shared" si="6"/>
        <v>0.16803976774144225</v>
      </c>
      <c r="F103">
        <f t="shared" si="7"/>
        <v>1.151103255147335</v>
      </c>
    </row>
    <row r="104" spans="1:6" x14ac:dyDescent="0.25">
      <c r="A104" s="1">
        <v>42167</v>
      </c>
      <c r="B104">
        <v>17.489999999999998</v>
      </c>
      <c r="C104">
        <v>53149400</v>
      </c>
      <c r="D104">
        <f t="shared" si="5"/>
        <v>0</v>
      </c>
      <c r="E104">
        <f t="shared" si="6"/>
        <v>0</v>
      </c>
      <c r="F104">
        <f t="shared" si="7"/>
        <v>1.1824429929314861</v>
      </c>
    </row>
    <row r="105" spans="1:6" x14ac:dyDescent="0.25">
      <c r="A105" s="1">
        <v>42166</v>
      </c>
      <c r="B105">
        <v>17.489999999999998</v>
      </c>
      <c r="C105">
        <v>77191500</v>
      </c>
      <c r="D105">
        <f t="shared" si="5"/>
        <v>-5.6850483229108255E-3</v>
      </c>
      <c r="E105">
        <f t="shared" si="6"/>
        <v>0.7364863129892314</v>
      </c>
      <c r="F105">
        <f t="shared" si="7"/>
        <v>1.3197593011298121</v>
      </c>
    </row>
    <row r="106" spans="1:6" x14ac:dyDescent="0.25">
      <c r="A106" s="1">
        <v>42165</v>
      </c>
      <c r="B106">
        <v>17.59</v>
      </c>
      <c r="C106">
        <v>102643100</v>
      </c>
      <c r="D106">
        <f t="shared" si="5"/>
        <v>1.6175679732852589E-2</v>
      </c>
      <c r="E106">
        <f t="shared" si="6"/>
        <v>1.5759149648493265</v>
      </c>
      <c r="F106">
        <f t="shared" si="7"/>
        <v>1.3146952352859378</v>
      </c>
    </row>
    <row r="107" spans="1:6" x14ac:dyDescent="0.25">
      <c r="A107" s="1">
        <v>42164</v>
      </c>
      <c r="B107">
        <v>17.309999000000001</v>
      </c>
      <c r="C107">
        <v>82104900</v>
      </c>
      <c r="D107">
        <f t="shared" si="5"/>
        <v>1.3465983606557552E-2</v>
      </c>
      <c r="E107">
        <f t="shared" si="6"/>
        <v>1.6400950012188737</v>
      </c>
      <c r="F107">
        <f t="shared" si="7"/>
        <v>1.3648167189279345</v>
      </c>
    </row>
    <row r="108" spans="1:6" x14ac:dyDescent="0.25">
      <c r="A108" s="1">
        <v>42163</v>
      </c>
      <c r="B108">
        <v>17.079999999999998</v>
      </c>
      <c r="C108">
        <v>69749600</v>
      </c>
      <c r="D108">
        <f t="shared" si="5"/>
        <v>-6.3991270273922882E-3</v>
      </c>
      <c r="E108">
        <f t="shared" si="6"/>
        <v>0.91744282797210142</v>
      </c>
      <c r="F108">
        <f t="shared" si="7"/>
        <v>1.3499890445093421</v>
      </c>
    </row>
    <row r="109" spans="1:6" x14ac:dyDescent="0.25">
      <c r="A109" s="1">
        <v>42160</v>
      </c>
      <c r="B109">
        <v>17.190000999999999</v>
      </c>
      <c r="C109">
        <v>119087400</v>
      </c>
      <c r="D109">
        <f t="shared" si="5"/>
        <v>2.4433848365086521E-2</v>
      </c>
      <c r="E109">
        <f t="shared" si="6"/>
        <v>2.0517576473318351</v>
      </c>
      <c r="F109">
        <f t="shared" si="7"/>
        <v>1.2836622303862479</v>
      </c>
    </row>
    <row r="110" spans="1:6" x14ac:dyDescent="0.25">
      <c r="A110" s="1">
        <v>42159</v>
      </c>
      <c r="B110">
        <v>16.780000999999999</v>
      </c>
      <c r="C110">
        <v>61025500</v>
      </c>
      <c r="D110">
        <f t="shared" si="5"/>
        <v>-8.8599527466037276E-3</v>
      </c>
      <c r="E110">
        <f t="shared" si="6"/>
        <v>1.4518443513947001</v>
      </c>
      <c r="F110">
        <f t="shared" si="7"/>
        <v>1.0899618898089525</v>
      </c>
    </row>
    <row r="111" spans="1:6" x14ac:dyDescent="0.25">
      <c r="A111" s="1">
        <v>42158</v>
      </c>
      <c r="B111">
        <v>16.93</v>
      </c>
      <c r="C111">
        <v>89614900</v>
      </c>
      <c r="D111">
        <f t="shared" si="5"/>
        <v>1.2559869172240877E-2</v>
      </c>
      <c r="E111">
        <f t="shared" si="6"/>
        <v>1.4015380447047172</v>
      </c>
      <c r="F111">
        <f t="shared" si="7"/>
        <v>0.97120775969951922</v>
      </c>
    </row>
    <row r="112" spans="1:6" x14ac:dyDescent="0.25">
      <c r="A112" s="1">
        <v>42157</v>
      </c>
      <c r="B112">
        <v>16.719999000000001</v>
      </c>
      <c r="C112">
        <v>65513200</v>
      </c>
      <c r="D112">
        <f t="shared" si="5"/>
        <v>1.0271903943921792E-2</v>
      </c>
      <c r="E112">
        <f t="shared" si="6"/>
        <v>1.5679136332711259</v>
      </c>
      <c r="F112">
        <f t="shared" si="7"/>
        <v>1.0077687971596081</v>
      </c>
    </row>
    <row r="113" spans="1:6" x14ac:dyDescent="0.25">
      <c r="A113" s="1">
        <v>42156</v>
      </c>
      <c r="B113">
        <v>16.549999</v>
      </c>
      <c r="C113">
        <v>62941600</v>
      </c>
      <c r="D113">
        <f t="shared" si="5"/>
        <v>3.0302424242424049E-3</v>
      </c>
      <c r="E113">
        <f t="shared" si="6"/>
        <v>0.48143714558295386</v>
      </c>
      <c r="F113">
        <f t="shared" si="7"/>
        <v>1.0426333658204654</v>
      </c>
    </row>
    <row r="114" spans="1:6" x14ac:dyDescent="0.25">
      <c r="A114" s="1">
        <v>42153</v>
      </c>
      <c r="B114">
        <v>16.5</v>
      </c>
      <c r="C114">
        <v>74266200</v>
      </c>
      <c r="D114">
        <f t="shared" si="5"/>
        <v>-1.0197960407918517E-2</v>
      </c>
      <c r="E114">
        <f t="shared" si="6"/>
        <v>1.3731630819832599</v>
      </c>
      <c r="F114">
        <f t="shared" si="7"/>
        <v>1.1818025196465298</v>
      </c>
    </row>
    <row r="115" spans="1:6" x14ac:dyDescent="0.25">
      <c r="A115" s="1">
        <v>42152</v>
      </c>
      <c r="B115">
        <v>16.670000000000002</v>
      </c>
      <c r="C115">
        <v>60970000</v>
      </c>
      <c r="D115">
        <f t="shared" si="5"/>
        <v>-4.1816009557943097E-3</v>
      </c>
      <c r="E115">
        <f t="shared" si="6"/>
        <v>0.68584565455048541</v>
      </c>
      <c r="F115">
        <f t="shared" si="7"/>
        <v>1.0992898082749609</v>
      </c>
    </row>
    <row r="116" spans="1:6" x14ac:dyDescent="0.25">
      <c r="A116" s="1">
        <v>42151</v>
      </c>
      <c r="B116">
        <v>16.739999999999998</v>
      </c>
      <c r="C116">
        <v>70026700</v>
      </c>
      <c r="D116">
        <f t="shared" si="5"/>
        <v>1.454545454545445E-2</v>
      </c>
      <c r="E116">
        <f t="shared" si="6"/>
        <v>2.0771298012692947</v>
      </c>
      <c r="F116">
        <f t="shared" si="7"/>
        <v>1.0821415238432903</v>
      </c>
    </row>
    <row r="117" spans="1:6" x14ac:dyDescent="0.25">
      <c r="A117" s="1">
        <v>42150</v>
      </c>
      <c r="B117">
        <v>16.5</v>
      </c>
      <c r="C117">
        <v>100048200</v>
      </c>
      <c r="D117">
        <f t="shared" si="5"/>
        <v>-1.4925373134328358E-2</v>
      </c>
      <c r="E117">
        <f t="shared" si="6"/>
        <v>1.4918182570329461</v>
      </c>
      <c r="F117">
        <f t="shared" si="7"/>
        <v>0.93545060968290328</v>
      </c>
    </row>
    <row r="118" spans="1:6" x14ac:dyDescent="0.25">
      <c r="A118" s="1">
        <v>42146</v>
      </c>
      <c r="B118">
        <v>16.75</v>
      </c>
      <c r="C118">
        <v>47032900</v>
      </c>
      <c r="D118">
        <f t="shared" si="5"/>
        <v>1.1954572624028436E-3</v>
      </c>
      <c r="E118">
        <f t="shared" si="6"/>
        <v>0.25417468674116284</v>
      </c>
      <c r="F118">
        <f t="shared" si="7"/>
        <v>0.82949941378725689</v>
      </c>
    </row>
    <row r="119" spans="1:6" x14ac:dyDescent="0.25">
      <c r="A119" s="1">
        <v>42145</v>
      </c>
      <c r="B119">
        <v>16.73</v>
      </c>
      <c r="C119">
        <v>52056600</v>
      </c>
      <c r="D119">
        <f t="shared" si="5"/>
        <v>-5.9737156511338184E-4</v>
      </c>
      <c r="E119">
        <f t="shared" si="6"/>
        <v>0.11475424155887666</v>
      </c>
      <c r="F119">
        <f t="shared" si="7"/>
        <v>0.95386234441391693</v>
      </c>
    </row>
    <row r="120" spans="1:6" x14ac:dyDescent="0.25">
      <c r="A120" s="1">
        <v>42144</v>
      </c>
      <c r="B120">
        <v>16.739999999999998</v>
      </c>
      <c r="C120">
        <v>67684000</v>
      </c>
      <c r="D120">
        <f t="shared" si="5"/>
        <v>-1.7889087656530196E-3</v>
      </c>
      <c r="E120">
        <f t="shared" si="6"/>
        <v>0.26430305030036927</v>
      </c>
      <c r="F120">
        <f t="shared" si="7"/>
        <v>0.98398102863940407</v>
      </c>
    </row>
    <row r="121" spans="1:6" x14ac:dyDescent="0.25">
      <c r="A121" s="1">
        <v>42143</v>
      </c>
      <c r="B121">
        <v>16.77</v>
      </c>
      <c r="C121">
        <v>89115500</v>
      </c>
      <c r="D121">
        <f t="shared" si="5"/>
        <v>1.574803149606287E-2</v>
      </c>
      <c r="E121">
        <f t="shared" si="6"/>
        <v>1.767148419305606</v>
      </c>
      <c r="F121">
        <f t="shared" si="7"/>
        <v>0.99560731187672891</v>
      </c>
    </row>
    <row r="122" spans="1:6" x14ac:dyDescent="0.25">
      <c r="A122" s="1">
        <v>42142</v>
      </c>
      <c r="B122">
        <v>16.510000000000002</v>
      </c>
      <c r="C122">
        <v>51059900</v>
      </c>
      <c r="D122">
        <f t="shared" si="5"/>
        <v>9.7859327217125463E-3</v>
      </c>
      <c r="E122">
        <f t="shared" si="6"/>
        <v>1.9165593198796993</v>
      </c>
      <c r="F122">
        <f t="shared" si="7"/>
        <v>0.87046646990090526</v>
      </c>
    </row>
    <row r="123" spans="1:6" x14ac:dyDescent="0.25">
      <c r="A123" s="1">
        <v>42139</v>
      </c>
      <c r="B123">
        <v>16.350000000000001</v>
      </c>
      <c r="C123">
        <v>54937800</v>
      </c>
      <c r="D123">
        <f t="shared" si="5"/>
        <v>-1.0290556900726281E-2</v>
      </c>
      <c r="E123">
        <f t="shared" si="6"/>
        <v>1.8731286838435979</v>
      </c>
      <c r="F123">
        <f t="shared" si="7"/>
        <v>0.94625478558066567</v>
      </c>
    </row>
    <row r="124" spans="1:6" x14ac:dyDescent="0.25">
      <c r="A124" s="1">
        <v>42138</v>
      </c>
      <c r="B124">
        <v>16.52</v>
      </c>
      <c r="C124">
        <v>55395700</v>
      </c>
      <c r="D124">
        <f t="shared" si="5"/>
        <v>3.0358836087359922E-3</v>
      </c>
      <c r="E124">
        <f t="shared" si="6"/>
        <v>0.54803596826757173</v>
      </c>
      <c r="F124">
        <f t="shared" si="7"/>
        <v>0.90348963929016224</v>
      </c>
    </row>
    <row r="125" spans="1:6" x14ac:dyDescent="0.25">
      <c r="A125" s="1">
        <v>42137</v>
      </c>
      <c r="B125">
        <v>16.469999000000001</v>
      </c>
      <c r="C125">
        <v>47330600</v>
      </c>
      <c r="D125">
        <f t="shared" si="5"/>
        <v>2.4345100426050926E-3</v>
      </c>
      <c r="E125">
        <f t="shared" si="6"/>
        <v>0.51436281023377961</v>
      </c>
      <c r="F125">
        <f t="shared" si="7"/>
        <v>0.88863950077570597</v>
      </c>
    </row>
    <row r="126" spans="1:6" x14ac:dyDescent="0.25">
      <c r="A126" s="1">
        <v>42136</v>
      </c>
      <c r="B126">
        <v>16.43</v>
      </c>
      <c r="C126">
        <v>59627100</v>
      </c>
      <c r="D126">
        <f t="shared" si="5"/>
        <v>-3.638568829593616E-3</v>
      </c>
      <c r="E126">
        <f t="shared" si="6"/>
        <v>0.61022065966542327</v>
      </c>
      <c r="F126">
        <f t="shared" si="7"/>
        <v>0.99397910113790056</v>
      </c>
    </row>
    <row r="127" spans="1:6" x14ac:dyDescent="0.25">
      <c r="A127" s="1">
        <v>42135</v>
      </c>
      <c r="B127">
        <v>16.489999999999998</v>
      </c>
      <c r="C127">
        <v>56246000</v>
      </c>
      <c r="D127">
        <f t="shared" si="5"/>
        <v>2.4315500041609795E-3</v>
      </c>
      <c r="E127">
        <f t="shared" si="6"/>
        <v>0.4323062980764818</v>
      </c>
      <c r="F127">
        <f t="shared" si="7"/>
        <v>1.0325447028347763</v>
      </c>
    </row>
    <row r="128" spans="1:6" x14ac:dyDescent="0.25">
      <c r="A128" s="1">
        <v>42132</v>
      </c>
      <c r="B128">
        <v>16.450001</v>
      </c>
      <c r="C128">
        <v>86333700</v>
      </c>
      <c r="D128">
        <f t="shared" si="5"/>
        <v>1.2931096059113417E-2</v>
      </c>
      <c r="E128">
        <f t="shared" si="6"/>
        <v>1.4978039930077616</v>
      </c>
      <c r="F128">
        <f t="shared" si="7"/>
        <v>1.0588849785356669</v>
      </c>
    </row>
    <row r="129" spans="1:6" x14ac:dyDescent="0.25">
      <c r="A129" s="1">
        <v>42131</v>
      </c>
      <c r="B129">
        <v>16.239999999999998</v>
      </c>
      <c r="C129">
        <v>73794800</v>
      </c>
      <c r="D129">
        <f t="shared" si="5"/>
        <v>-3.0694289091818803E-3</v>
      </c>
      <c r="E129">
        <f t="shared" si="6"/>
        <v>0.41594108381374845</v>
      </c>
      <c r="F129">
        <f t="shared" si="7"/>
        <v>0.98727598019063978</v>
      </c>
    </row>
    <row r="130" spans="1:6" x14ac:dyDescent="0.25">
      <c r="A130" s="1">
        <v>42130</v>
      </c>
      <c r="B130">
        <v>16.290001</v>
      </c>
      <c r="C130">
        <v>96426500</v>
      </c>
      <c r="D130">
        <f t="shared" si="5"/>
        <v>-3.6696636085627671E-3</v>
      </c>
      <c r="E130">
        <f t="shared" si="6"/>
        <v>0.38056588267361841</v>
      </c>
      <c r="F130">
        <f t="shared" si="7"/>
        <v>1.0088451471529349</v>
      </c>
    </row>
    <row r="131" spans="1:6" x14ac:dyDescent="0.25">
      <c r="A131" s="1">
        <v>42129</v>
      </c>
      <c r="B131">
        <v>16.350000000000001</v>
      </c>
      <c r="C131">
        <v>106148700</v>
      </c>
      <c r="D131">
        <f t="shared" ref="D131:D194" si="8">(B131-B132)/B132</f>
        <v>-5.4745130489953948E-3</v>
      </c>
      <c r="E131">
        <f t="shared" ref="E131:E194" si="9">ABS(D131)*10000000000/C131</f>
        <v>0.51573999954737038</v>
      </c>
      <c r="F131">
        <f t="shared" ref="F131:F194" si="10">AVERAGE(E131:E140)</f>
        <v>1.1826270842634756</v>
      </c>
    </row>
    <row r="132" spans="1:6" x14ac:dyDescent="0.25">
      <c r="A132" s="1">
        <v>42128</v>
      </c>
      <c r="B132">
        <v>16.440000999999999</v>
      </c>
      <c r="C132">
        <v>76592300</v>
      </c>
      <c r="D132">
        <f t="shared" si="8"/>
        <v>2.0484170050641105E-2</v>
      </c>
      <c r="E132">
        <f t="shared" si="9"/>
        <v>2.6744424766773038</v>
      </c>
      <c r="F132">
        <f t="shared" si="10"/>
        <v>1.2012640424705936</v>
      </c>
    </row>
    <row r="133" spans="1:6" x14ac:dyDescent="0.25">
      <c r="A133" s="1">
        <v>42125</v>
      </c>
      <c r="B133">
        <v>16.110001</v>
      </c>
      <c r="C133">
        <v>78171400</v>
      </c>
      <c r="D133">
        <f t="shared" si="8"/>
        <v>1.129949780288768E-2</v>
      </c>
      <c r="E133">
        <f t="shared" si="9"/>
        <v>1.4454772209385631</v>
      </c>
      <c r="F133">
        <f t="shared" si="10"/>
        <v>0.94579893197589571</v>
      </c>
    </row>
    <row r="134" spans="1:6" x14ac:dyDescent="0.25">
      <c r="A134" s="1">
        <v>42124</v>
      </c>
      <c r="B134">
        <v>15.93</v>
      </c>
      <c r="C134">
        <v>78313900</v>
      </c>
      <c r="D134">
        <f t="shared" si="8"/>
        <v>-3.1289111389236988E-3</v>
      </c>
      <c r="E134">
        <f t="shared" si="9"/>
        <v>0.39953458312300866</v>
      </c>
      <c r="F134">
        <f t="shared" si="10"/>
        <v>0.96492664895280755</v>
      </c>
    </row>
    <row r="135" spans="1:6" x14ac:dyDescent="0.25">
      <c r="A135" s="1">
        <v>42123</v>
      </c>
      <c r="B135">
        <v>15.98</v>
      </c>
      <c r="C135">
        <v>134499400</v>
      </c>
      <c r="D135">
        <f t="shared" si="8"/>
        <v>2.1086261980830676E-2</v>
      </c>
      <c r="E135">
        <f t="shared" si="9"/>
        <v>1.5677588138557255</v>
      </c>
      <c r="F135">
        <f t="shared" si="10"/>
        <v>1.0158028336865486</v>
      </c>
    </row>
    <row r="136" spans="1:6" x14ac:dyDescent="0.25">
      <c r="A136" s="1">
        <v>42122</v>
      </c>
      <c r="B136">
        <v>15.65</v>
      </c>
      <c r="C136">
        <v>58080100</v>
      </c>
      <c r="D136">
        <f t="shared" si="8"/>
        <v>5.7840616966580881E-3</v>
      </c>
      <c r="E136">
        <f t="shared" si="9"/>
        <v>0.99587667663418078</v>
      </c>
      <c r="F136">
        <f t="shared" si="10"/>
        <v>0.95043187512291938</v>
      </c>
    </row>
    <row r="137" spans="1:6" x14ac:dyDescent="0.25">
      <c r="A137" s="1">
        <v>42121</v>
      </c>
      <c r="B137">
        <v>15.56</v>
      </c>
      <c r="C137">
        <v>73523400</v>
      </c>
      <c r="D137">
        <f t="shared" si="8"/>
        <v>-5.1150895140665009E-3</v>
      </c>
      <c r="E137">
        <f t="shared" si="9"/>
        <v>0.69570905508538794</v>
      </c>
      <c r="F137">
        <f t="shared" si="10"/>
        <v>0.86584470262584645</v>
      </c>
    </row>
    <row r="138" spans="1:6" x14ac:dyDescent="0.25">
      <c r="A138" s="1">
        <v>42118</v>
      </c>
      <c r="B138">
        <v>15.64</v>
      </c>
      <c r="C138">
        <v>40766100</v>
      </c>
      <c r="D138">
        <f t="shared" si="8"/>
        <v>-3.186743148502163E-3</v>
      </c>
      <c r="E138">
        <f t="shared" si="9"/>
        <v>0.78171400955749082</v>
      </c>
      <c r="F138">
        <f t="shared" si="10"/>
        <v>0.89972845006688051</v>
      </c>
    </row>
    <row r="139" spans="1:6" x14ac:dyDescent="0.25">
      <c r="A139" s="1">
        <v>42117</v>
      </c>
      <c r="B139">
        <v>15.69</v>
      </c>
      <c r="C139">
        <v>50292200</v>
      </c>
      <c r="D139">
        <f t="shared" si="8"/>
        <v>-3.1766200762389269E-3</v>
      </c>
      <c r="E139">
        <f t="shared" si="9"/>
        <v>0.63163275343670133</v>
      </c>
      <c r="F139">
        <f t="shared" si="10"/>
        <v>0.83608399227401708</v>
      </c>
    </row>
    <row r="140" spans="1:6" x14ac:dyDescent="0.25">
      <c r="A140" s="1">
        <v>42116</v>
      </c>
      <c r="B140">
        <v>15.74</v>
      </c>
      <c r="C140">
        <v>73092800</v>
      </c>
      <c r="D140">
        <f t="shared" si="8"/>
        <v>1.5483870967741949E-2</v>
      </c>
      <c r="E140">
        <f t="shared" si="9"/>
        <v>2.1183852537790244</v>
      </c>
      <c r="F140">
        <f t="shared" si="10"/>
        <v>0.91548362704855712</v>
      </c>
    </row>
    <row r="141" spans="1:6" x14ac:dyDescent="0.25">
      <c r="A141" s="1">
        <v>42115</v>
      </c>
      <c r="B141">
        <v>15.5</v>
      </c>
      <c r="C141">
        <v>64033100</v>
      </c>
      <c r="D141">
        <f t="shared" si="8"/>
        <v>-4.4958253050738778E-3</v>
      </c>
      <c r="E141">
        <f t="shared" si="9"/>
        <v>0.70210958161854997</v>
      </c>
      <c r="F141">
        <f t="shared" si="10"/>
        <v>0.83890398649992226</v>
      </c>
    </row>
    <row r="142" spans="1:6" x14ac:dyDescent="0.25">
      <c r="A142" s="1">
        <v>42114</v>
      </c>
      <c r="B142">
        <v>15.57</v>
      </c>
      <c r="C142">
        <v>53649400</v>
      </c>
      <c r="D142">
        <f t="shared" si="8"/>
        <v>6.4267352185088604E-4</v>
      </c>
      <c r="E142">
        <f t="shared" si="9"/>
        <v>0.11979137173032429</v>
      </c>
      <c r="F142">
        <f t="shared" si="10"/>
        <v>0.83309311439821931</v>
      </c>
    </row>
    <row r="143" spans="1:6" x14ac:dyDescent="0.25">
      <c r="A143" s="1">
        <v>42111</v>
      </c>
      <c r="B143">
        <v>15.56</v>
      </c>
      <c r="C143">
        <v>88994300</v>
      </c>
      <c r="D143">
        <f t="shared" si="8"/>
        <v>-1.4566181127295671E-2</v>
      </c>
      <c r="E143">
        <f t="shared" si="9"/>
        <v>1.6367543907076827</v>
      </c>
      <c r="F143">
        <f t="shared" si="10"/>
        <v>0.8588268271358499</v>
      </c>
    </row>
    <row r="144" spans="1:6" x14ac:dyDescent="0.25">
      <c r="A144" s="1">
        <v>42110</v>
      </c>
      <c r="B144">
        <v>15.79</v>
      </c>
      <c r="C144">
        <v>105591000</v>
      </c>
      <c r="D144">
        <f t="shared" si="8"/>
        <v>9.5907928388745886E-3</v>
      </c>
      <c r="E144">
        <f t="shared" si="9"/>
        <v>0.90829643046041697</v>
      </c>
      <c r="F144">
        <f t="shared" si="10"/>
        <v>0.86238959451842079</v>
      </c>
    </row>
    <row r="145" spans="1:6" x14ac:dyDescent="0.25">
      <c r="A145" s="1">
        <v>42109</v>
      </c>
      <c r="B145">
        <v>15.64</v>
      </c>
      <c r="C145">
        <v>124479100</v>
      </c>
      <c r="D145">
        <f t="shared" si="8"/>
        <v>-1.1378002528444987E-2</v>
      </c>
      <c r="E145">
        <f t="shared" si="9"/>
        <v>0.91404922821943502</v>
      </c>
      <c r="F145">
        <f t="shared" si="10"/>
        <v>0.78932448841701564</v>
      </c>
    </row>
    <row r="146" spans="1:6" x14ac:dyDescent="0.25">
      <c r="A146" s="1">
        <v>42108</v>
      </c>
      <c r="B146">
        <v>15.82</v>
      </c>
      <c r="C146">
        <v>84385400</v>
      </c>
      <c r="D146">
        <f t="shared" si="8"/>
        <v>1.2658227848100995E-3</v>
      </c>
      <c r="E146">
        <f t="shared" si="9"/>
        <v>0.15000495166345121</v>
      </c>
      <c r="F146">
        <f t="shared" si="10"/>
        <v>0.83438187699722854</v>
      </c>
    </row>
    <row r="147" spans="1:6" x14ac:dyDescent="0.25">
      <c r="A147" s="1">
        <v>42107</v>
      </c>
      <c r="B147">
        <v>15.8</v>
      </c>
      <c r="C147">
        <v>49191200</v>
      </c>
      <c r="D147">
        <f t="shared" si="8"/>
        <v>5.0890585241730327E-3</v>
      </c>
      <c r="E147">
        <f t="shared" si="9"/>
        <v>1.0345465294957294</v>
      </c>
      <c r="F147">
        <f t="shared" si="10"/>
        <v>1.0130210663802919</v>
      </c>
    </row>
    <row r="148" spans="1:6" x14ac:dyDescent="0.25">
      <c r="A148" s="1">
        <v>42104</v>
      </c>
      <c r="B148">
        <v>15.72</v>
      </c>
      <c r="C148">
        <v>43817700</v>
      </c>
      <c r="D148">
        <f t="shared" si="8"/>
        <v>6.3653723742837596E-4</v>
      </c>
      <c r="E148">
        <f t="shared" si="9"/>
        <v>0.14526943162885683</v>
      </c>
      <c r="F148">
        <f t="shared" si="10"/>
        <v>1.0070987447246824</v>
      </c>
    </row>
    <row r="149" spans="1:6" x14ac:dyDescent="0.25">
      <c r="A149" s="1">
        <v>42103</v>
      </c>
      <c r="B149">
        <v>15.71</v>
      </c>
      <c r="C149">
        <v>44935600</v>
      </c>
      <c r="D149">
        <f t="shared" si="8"/>
        <v>6.4061499039078425E-3</v>
      </c>
      <c r="E149">
        <f t="shared" si="9"/>
        <v>1.4256291011821012</v>
      </c>
      <c r="F149">
        <f t="shared" si="10"/>
        <v>1.0010278425136927</v>
      </c>
    </row>
    <row r="150" spans="1:6" x14ac:dyDescent="0.25">
      <c r="A150" s="1">
        <v>42102</v>
      </c>
      <c r="B150">
        <v>15.61</v>
      </c>
      <c r="C150">
        <v>71732500</v>
      </c>
      <c r="D150">
        <f t="shared" si="8"/>
        <v>9.7024579560154312E-3</v>
      </c>
      <c r="E150">
        <f t="shared" si="9"/>
        <v>1.3525888482926751</v>
      </c>
      <c r="F150">
        <f t="shared" si="10"/>
        <v>1.0031688261381395</v>
      </c>
    </row>
    <row r="151" spans="1:6" x14ac:dyDescent="0.25">
      <c r="A151" s="1">
        <v>42101</v>
      </c>
      <c r="B151">
        <v>15.46</v>
      </c>
      <c r="C151">
        <v>50057800</v>
      </c>
      <c r="D151">
        <f t="shared" si="8"/>
        <v>-3.2237266279818784E-3</v>
      </c>
      <c r="E151">
        <f t="shared" si="9"/>
        <v>0.64400086060152029</v>
      </c>
      <c r="F151">
        <f t="shared" si="10"/>
        <v>0.95877300594558634</v>
      </c>
    </row>
    <row r="152" spans="1:6" x14ac:dyDescent="0.25">
      <c r="A152" s="1">
        <v>42100</v>
      </c>
      <c r="B152">
        <v>15.51</v>
      </c>
      <c r="C152">
        <v>51189500</v>
      </c>
      <c r="D152">
        <f t="shared" si="8"/>
        <v>-1.9305019305018896E-3</v>
      </c>
      <c r="E152">
        <f t="shared" si="9"/>
        <v>0.37712849910663115</v>
      </c>
      <c r="F152">
        <f t="shared" si="10"/>
        <v>0.99706233513288134</v>
      </c>
    </row>
    <row r="153" spans="1:6" x14ac:dyDescent="0.25">
      <c r="A153" s="1">
        <v>42096</v>
      </c>
      <c r="B153">
        <v>15.54</v>
      </c>
      <c r="C153">
        <v>50443500</v>
      </c>
      <c r="D153">
        <f t="shared" si="8"/>
        <v>8.4360804672290075E-3</v>
      </c>
      <c r="E153">
        <f t="shared" si="9"/>
        <v>1.6723820645333902</v>
      </c>
      <c r="F153">
        <f t="shared" si="10"/>
        <v>1.1068861239851802</v>
      </c>
    </row>
    <row r="154" spans="1:6" x14ac:dyDescent="0.25">
      <c r="A154" s="1">
        <v>42095</v>
      </c>
      <c r="B154">
        <v>15.41</v>
      </c>
      <c r="C154">
        <v>73153900</v>
      </c>
      <c r="D154">
        <f t="shared" si="8"/>
        <v>1.2995451591942542E-3</v>
      </c>
      <c r="E154">
        <f t="shared" si="9"/>
        <v>0.17764536944636639</v>
      </c>
      <c r="F154">
        <f t="shared" si="10"/>
        <v>1.151740178243059</v>
      </c>
    </row>
    <row r="155" spans="1:6" x14ac:dyDescent="0.25">
      <c r="A155" s="1">
        <v>42094</v>
      </c>
      <c r="B155">
        <v>15.39</v>
      </c>
      <c r="C155">
        <v>61381700</v>
      </c>
      <c r="D155">
        <f t="shared" si="8"/>
        <v>-8.37628865979375E-3</v>
      </c>
      <c r="E155">
        <f t="shared" si="9"/>
        <v>1.364623114021565</v>
      </c>
      <c r="F155">
        <f t="shared" si="10"/>
        <v>1.2131136708019483</v>
      </c>
    </row>
    <row r="156" spans="1:6" x14ac:dyDescent="0.25">
      <c r="A156" s="1">
        <v>42093</v>
      </c>
      <c r="B156">
        <v>15.52</v>
      </c>
      <c r="C156">
        <v>70835300</v>
      </c>
      <c r="D156">
        <f t="shared" si="8"/>
        <v>1.3716525146962708E-2</v>
      </c>
      <c r="E156">
        <f t="shared" si="9"/>
        <v>1.9363968454940839</v>
      </c>
      <c r="F156">
        <f t="shared" si="10"/>
        <v>1.1134899446539708</v>
      </c>
    </row>
    <row r="157" spans="1:6" x14ac:dyDescent="0.25">
      <c r="A157" s="1">
        <v>42090</v>
      </c>
      <c r="B157">
        <v>15.31</v>
      </c>
      <c r="C157">
        <v>73140800</v>
      </c>
      <c r="D157">
        <f t="shared" si="8"/>
        <v>-7.1335927367055406E-3</v>
      </c>
      <c r="E157">
        <f t="shared" si="9"/>
        <v>0.97532331293963703</v>
      </c>
      <c r="F157">
        <f t="shared" si="10"/>
        <v>0.95905687155135655</v>
      </c>
    </row>
    <row r="158" spans="1:6" x14ac:dyDescent="0.25">
      <c r="A158" s="1">
        <v>42089</v>
      </c>
      <c r="B158">
        <v>15.42</v>
      </c>
      <c r="C158">
        <v>76741500</v>
      </c>
      <c r="D158">
        <f t="shared" si="8"/>
        <v>6.4892926670991481E-4</v>
      </c>
      <c r="E158">
        <f t="shared" si="9"/>
        <v>8.4560409518958421E-2</v>
      </c>
      <c r="F158">
        <f t="shared" si="10"/>
        <v>0.86152454025739311</v>
      </c>
    </row>
    <row r="159" spans="1:6" x14ac:dyDescent="0.25">
      <c r="A159" s="1">
        <v>42088</v>
      </c>
      <c r="B159">
        <v>15.41</v>
      </c>
      <c r="C159">
        <v>88541500</v>
      </c>
      <c r="D159">
        <f t="shared" si="8"/>
        <v>-1.2812299807815458E-2</v>
      </c>
      <c r="E159">
        <f t="shared" si="9"/>
        <v>1.4470389374265693</v>
      </c>
      <c r="F159">
        <f t="shared" si="10"/>
        <v>0.86289254799814474</v>
      </c>
    </row>
    <row r="160" spans="1:6" x14ac:dyDescent="0.25">
      <c r="A160" s="1">
        <v>42087</v>
      </c>
      <c r="B160">
        <v>15.61</v>
      </c>
      <c r="C160">
        <v>77011000</v>
      </c>
      <c r="D160">
        <f t="shared" si="8"/>
        <v>-6.9974554707379899E-3</v>
      </c>
      <c r="E160">
        <f t="shared" si="9"/>
        <v>0.90863064636714097</v>
      </c>
      <c r="F160">
        <f t="shared" si="10"/>
        <v>0.95408704646840869</v>
      </c>
    </row>
    <row r="161" spans="1:6" x14ac:dyDescent="0.25">
      <c r="A161" s="1">
        <v>42086</v>
      </c>
      <c r="B161">
        <v>15.72</v>
      </c>
      <c r="C161">
        <v>73773500</v>
      </c>
      <c r="D161">
        <f t="shared" si="8"/>
        <v>-7.5757575757575265E-3</v>
      </c>
      <c r="E161">
        <f t="shared" si="9"/>
        <v>1.0268941524744692</v>
      </c>
      <c r="F161">
        <f t="shared" si="10"/>
        <v>1.1376525847935588</v>
      </c>
    </row>
    <row r="162" spans="1:6" x14ac:dyDescent="0.25">
      <c r="A162" s="1">
        <v>42083</v>
      </c>
      <c r="B162">
        <v>15.84</v>
      </c>
      <c r="C162">
        <v>99867700</v>
      </c>
      <c r="D162">
        <f t="shared" si="8"/>
        <v>1.4734144778987856E-2</v>
      </c>
      <c r="E162">
        <f t="shared" si="9"/>
        <v>1.4753663876296197</v>
      </c>
      <c r="F162">
        <f t="shared" si="10"/>
        <v>1.0772404764416916</v>
      </c>
    </row>
    <row r="163" spans="1:6" x14ac:dyDescent="0.25">
      <c r="A163" s="1">
        <v>42082</v>
      </c>
      <c r="B163">
        <v>15.61</v>
      </c>
      <c r="C163">
        <v>109169200</v>
      </c>
      <c r="D163">
        <f t="shared" si="8"/>
        <v>-2.3153942428035104E-2</v>
      </c>
      <c r="E163">
        <f t="shared" si="9"/>
        <v>2.1209226071121803</v>
      </c>
      <c r="F163">
        <f t="shared" si="10"/>
        <v>1.0139521888544136</v>
      </c>
    </row>
    <row r="164" spans="1:6" x14ac:dyDescent="0.25">
      <c r="A164" s="1">
        <v>42081</v>
      </c>
      <c r="B164">
        <v>15.98</v>
      </c>
      <c r="C164">
        <v>86387600</v>
      </c>
      <c r="D164">
        <f t="shared" si="8"/>
        <v>-6.836544437538809E-3</v>
      </c>
      <c r="E164">
        <f t="shared" si="9"/>
        <v>0.79138029503526064</v>
      </c>
      <c r="F164">
        <f t="shared" si="10"/>
        <v>0.94717729400436834</v>
      </c>
    </row>
    <row r="165" spans="1:6" x14ac:dyDescent="0.25">
      <c r="A165" s="1">
        <v>42080</v>
      </c>
      <c r="B165">
        <v>16.09</v>
      </c>
      <c r="C165">
        <v>67315000</v>
      </c>
      <c r="D165">
        <f t="shared" si="8"/>
        <v>-2.4797893663850612E-3</v>
      </c>
      <c r="E165">
        <f t="shared" si="9"/>
        <v>0.36838585254179029</v>
      </c>
      <c r="F165">
        <f t="shared" si="10"/>
        <v>1.026996877514244</v>
      </c>
    </row>
    <row r="166" spans="1:6" x14ac:dyDescent="0.25">
      <c r="A166" s="1">
        <v>42079</v>
      </c>
      <c r="B166">
        <v>16.129999000000002</v>
      </c>
      <c r="C166">
        <v>63406500</v>
      </c>
      <c r="D166">
        <f t="shared" si="8"/>
        <v>2.4859540087011603E-3</v>
      </c>
      <c r="E166">
        <f t="shared" si="9"/>
        <v>0.39206611446794259</v>
      </c>
      <c r="F166">
        <f t="shared" si="10"/>
        <v>1.0186846588790257</v>
      </c>
    </row>
    <row r="167" spans="1:6" x14ac:dyDescent="0.25">
      <c r="A167" s="1">
        <v>42076</v>
      </c>
      <c r="B167">
        <v>16.09</v>
      </c>
      <c r="C167">
        <v>88581900</v>
      </c>
      <c r="D167">
        <f t="shared" si="8"/>
        <v>0</v>
      </c>
      <c r="E167">
        <f t="shared" si="9"/>
        <v>0</v>
      </c>
      <c r="F167">
        <f t="shared" si="10"/>
        <v>1.1566460610966767</v>
      </c>
    </row>
    <row r="168" spans="1:6" x14ac:dyDescent="0.25">
      <c r="A168" s="1">
        <v>42075</v>
      </c>
      <c r="B168">
        <v>16.09</v>
      </c>
      <c r="C168">
        <v>126376300</v>
      </c>
      <c r="D168">
        <f t="shared" si="8"/>
        <v>-1.2415269247966279E-3</v>
      </c>
      <c r="E168">
        <f t="shared" si="9"/>
        <v>9.8240486926474968E-2</v>
      </c>
      <c r="F168">
        <f t="shared" si="10"/>
        <v>1.2665687244210801</v>
      </c>
    </row>
    <row r="169" spans="1:6" x14ac:dyDescent="0.25">
      <c r="A169" s="1">
        <v>42074</v>
      </c>
      <c r="B169">
        <v>16.110001</v>
      </c>
      <c r="C169">
        <v>85910100</v>
      </c>
      <c r="D169">
        <f t="shared" si="8"/>
        <v>2.0266054464851257E-2</v>
      </c>
      <c r="E169">
        <f t="shared" si="9"/>
        <v>2.3589839221292093</v>
      </c>
      <c r="F169">
        <f t="shared" si="10"/>
        <v>1.4261368979791043</v>
      </c>
    </row>
    <row r="170" spans="1:6" x14ac:dyDescent="0.25">
      <c r="A170" s="1">
        <v>42073</v>
      </c>
      <c r="B170">
        <v>15.79</v>
      </c>
      <c r="C170">
        <v>85633600</v>
      </c>
      <c r="D170">
        <f t="shared" si="8"/>
        <v>-2.3500309214595085E-2</v>
      </c>
      <c r="E170">
        <f t="shared" si="9"/>
        <v>2.7442860296186411</v>
      </c>
      <c r="F170">
        <f t="shared" si="10"/>
        <v>1.3076414913005872</v>
      </c>
    </row>
    <row r="171" spans="1:6" x14ac:dyDescent="0.25">
      <c r="A171" s="1">
        <v>42072</v>
      </c>
      <c r="B171">
        <v>16.170000000000002</v>
      </c>
      <c r="C171">
        <v>72912700</v>
      </c>
      <c r="D171">
        <f t="shared" si="8"/>
        <v>-3.0825525944853435E-3</v>
      </c>
      <c r="E171">
        <f t="shared" si="9"/>
        <v>0.4227730689557983</v>
      </c>
      <c r="F171">
        <f t="shared" si="10"/>
        <v>1.1831393077021748</v>
      </c>
    </row>
    <row r="172" spans="1:6" x14ac:dyDescent="0.25">
      <c r="A172" s="1">
        <v>42069</v>
      </c>
      <c r="B172">
        <v>16.219999000000001</v>
      </c>
      <c r="C172">
        <v>163207200</v>
      </c>
      <c r="D172">
        <f t="shared" si="8"/>
        <v>1.3749937500000087E-2</v>
      </c>
      <c r="E172">
        <f t="shared" si="9"/>
        <v>0.84248351175683955</v>
      </c>
      <c r="F172">
        <f t="shared" si="10"/>
        <v>1.2662720161307748</v>
      </c>
    </row>
    <row r="173" spans="1:6" x14ac:dyDescent="0.25">
      <c r="A173" s="1">
        <v>42068</v>
      </c>
      <c r="B173">
        <v>16</v>
      </c>
      <c r="C173">
        <v>69510000</v>
      </c>
      <c r="D173">
        <f t="shared" si="8"/>
        <v>1.0101010101010111E-2</v>
      </c>
      <c r="E173">
        <f t="shared" si="9"/>
        <v>1.4531736586117265</v>
      </c>
      <c r="F173">
        <f t="shared" si="10"/>
        <v>1.2988567034302754</v>
      </c>
    </row>
    <row r="174" spans="1:6" x14ac:dyDescent="0.25">
      <c r="A174" s="1">
        <v>42067</v>
      </c>
      <c r="B174">
        <v>15.84</v>
      </c>
      <c r="C174">
        <v>78441600</v>
      </c>
      <c r="D174">
        <f t="shared" si="8"/>
        <v>-1.2468889496952046E-2</v>
      </c>
      <c r="E174">
        <f t="shared" si="9"/>
        <v>1.5895761301340166</v>
      </c>
      <c r="F174">
        <f t="shared" si="10"/>
        <v>1.2195822651622847</v>
      </c>
    </row>
    <row r="175" spans="1:6" x14ac:dyDescent="0.25">
      <c r="A175" s="1">
        <v>42066</v>
      </c>
      <c r="B175">
        <v>16.040001</v>
      </c>
      <c r="C175">
        <v>65689800</v>
      </c>
      <c r="D175">
        <f t="shared" si="8"/>
        <v>1.8738913179262092E-3</v>
      </c>
      <c r="E175">
        <f t="shared" si="9"/>
        <v>0.28526366618960769</v>
      </c>
      <c r="F175">
        <f t="shared" si="10"/>
        <v>1.2966973505257058</v>
      </c>
    </row>
    <row r="176" spans="1:6" x14ac:dyDescent="0.25">
      <c r="A176" s="1">
        <v>42065</v>
      </c>
      <c r="B176">
        <v>16.010000000000002</v>
      </c>
      <c r="C176">
        <v>71402400</v>
      </c>
      <c r="D176">
        <f t="shared" si="8"/>
        <v>1.2650221378874197E-2</v>
      </c>
      <c r="E176">
        <f t="shared" si="9"/>
        <v>1.7716801366444541</v>
      </c>
      <c r="F176">
        <f t="shared" si="10"/>
        <v>1.281068313302046</v>
      </c>
    </row>
    <row r="177" spans="1:6" x14ac:dyDescent="0.25">
      <c r="A177" s="1">
        <v>42062</v>
      </c>
      <c r="B177">
        <v>15.81</v>
      </c>
      <c r="C177">
        <v>130448200</v>
      </c>
      <c r="D177">
        <f t="shared" si="8"/>
        <v>-1.4339213569874446E-2</v>
      </c>
      <c r="E177">
        <f t="shared" si="9"/>
        <v>1.0992266332440346</v>
      </c>
      <c r="F177">
        <f t="shared" si="10"/>
        <v>1.1423400771508931</v>
      </c>
    </row>
    <row r="178" spans="1:6" x14ac:dyDescent="0.25">
      <c r="A178" s="1">
        <v>42061</v>
      </c>
      <c r="B178">
        <v>16.040001</v>
      </c>
      <c r="C178">
        <v>161100700</v>
      </c>
      <c r="D178">
        <f t="shared" si="8"/>
        <v>-2.7289205579138769E-2</v>
      </c>
      <c r="E178">
        <f t="shared" si="9"/>
        <v>1.6939222225067159</v>
      </c>
      <c r="F178">
        <f t="shared" si="10"/>
        <v>1.1952142649882107</v>
      </c>
    </row>
    <row r="179" spans="1:6" x14ac:dyDescent="0.25">
      <c r="A179" s="1">
        <v>42060</v>
      </c>
      <c r="B179">
        <v>16.489999999999998</v>
      </c>
      <c r="C179">
        <v>57201000</v>
      </c>
      <c r="D179">
        <f t="shared" si="8"/>
        <v>6.7155681755534232E-3</v>
      </c>
      <c r="E179">
        <f t="shared" si="9"/>
        <v>1.1740298553440365</v>
      </c>
      <c r="F179">
        <f t="shared" si="10"/>
        <v>1.0623898829089971</v>
      </c>
    </row>
    <row r="180" spans="1:6" x14ac:dyDescent="0.25">
      <c r="A180" s="1">
        <v>42059</v>
      </c>
      <c r="B180">
        <v>16.379999000000002</v>
      </c>
      <c r="C180">
        <v>74109600</v>
      </c>
      <c r="D180">
        <f t="shared" si="8"/>
        <v>1.111098696845767E-2</v>
      </c>
      <c r="E180">
        <f t="shared" si="9"/>
        <v>1.4992641936345181</v>
      </c>
      <c r="F180">
        <f t="shared" si="10"/>
        <v>0.98766259587731908</v>
      </c>
    </row>
    <row r="181" spans="1:6" x14ac:dyDescent="0.25">
      <c r="A181" s="1">
        <v>42058</v>
      </c>
      <c r="B181">
        <v>16.200001</v>
      </c>
      <c r="C181">
        <v>87623700</v>
      </c>
      <c r="D181">
        <f t="shared" si="8"/>
        <v>-1.098888955976134E-2</v>
      </c>
      <c r="E181">
        <f t="shared" si="9"/>
        <v>1.2541001532417986</v>
      </c>
      <c r="F181">
        <f t="shared" si="10"/>
        <v>0.92660602067978726</v>
      </c>
    </row>
    <row r="182" spans="1:6" x14ac:dyDescent="0.25">
      <c r="A182" s="1">
        <v>42055</v>
      </c>
      <c r="B182">
        <v>16.379999000000002</v>
      </c>
      <c r="C182">
        <v>89763600</v>
      </c>
      <c r="D182">
        <f t="shared" si="8"/>
        <v>1.0487354132471058E-2</v>
      </c>
      <c r="E182">
        <f t="shared" si="9"/>
        <v>1.1683303847518436</v>
      </c>
      <c r="F182">
        <f t="shared" si="10"/>
        <v>1.012147998952412</v>
      </c>
    </row>
    <row r="183" spans="1:6" x14ac:dyDescent="0.25">
      <c r="A183" s="1">
        <v>42054</v>
      </c>
      <c r="B183">
        <v>16.209999</v>
      </c>
      <c r="C183">
        <v>83604300</v>
      </c>
      <c r="D183">
        <f t="shared" si="8"/>
        <v>-5.5214727313786863E-3</v>
      </c>
      <c r="E183">
        <f t="shared" si="9"/>
        <v>0.66042927593182243</v>
      </c>
      <c r="F183">
        <f t="shared" si="10"/>
        <v>1.0188683889570942</v>
      </c>
    </row>
    <row r="184" spans="1:6" x14ac:dyDescent="0.25">
      <c r="A184" s="1">
        <v>42053</v>
      </c>
      <c r="B184">
        <v>16.299999</v>
      </c>
      <c r="C184">
        <v>84057400</v>
      </c>
      <c r="D184">
        <f t="shared" si="8"/>
        <v>-1.9843657236539931E-2</v>
      </c>
      <c r="E184">
        <f t="shared" si="9"/>
        <v>2.3607269837682261</v>
      </c>
      <c r="F184">
        <f t="shared" si="10"/>
        <v>1.0278810226128916</v>
      </c>
    </row>
    <row r="185" spans="1:6" x14ac:dyDescent="0.25">
      <c r="A185" s="1">
        <v>42052</v>
      </c>
      <c r="B185">
        <v>16.629999000000002</v>
      </c>
      <c r="C185">
        <v>93350600</v>
      </c>
      <c r="D185">
        <f t="shared" si="8"/>
        <v>1.2039734374489845E-3</v>
      </c>
      <c r="E185">
        <f t="shared" si="9"/>
        <v>0.12897329395300991</v>
      </c>
      <c r="F185">
        <f t="shared" si="10"/>
        <v>1.0562993046642997</v>
      </c>
    </row>
    <row r="186" spans="1:6" x14ac:dyDescent="0.25">
      <c r="A186" s="1">
        <v>42048</v>
      </c>
      <c r="B186">
        <v>16.610001</v>
      </c>
      <c r="C186">
        <v>93632700</v>
      </c>
      <c r="D186">
        <f t="shared" si="8"/>
        <v>-3.5992201559688808E-3</v>
      </c>
      <c r="E186">
        <f t="shared" si="9"/>
        <v>0.38439777513292694</v>
      </c>
      <c r="F186">
        <f t="shared" si="10"/>
        <v>1.2448264354062064</v>
      </c>
    </row>
    <row r="187" spans="1:6" x14ac:dyDescent="0.25">
      <c r="A187" s="1">
        <v>42047</v>
      </c>
      <c r="B187">
        <v>16.670000000000002</v>
      </c>
      <c r="C187">
        <v>116394100</v>
      </c>
      <c r="D187">
        <f t="shared" si="8"/>
        <v>1.8948592973802462E-2</v>
      </c>
      <c r="E187">
        <f t="shared" si="9"/>
        <v>1.6279685116172093</v>
      </c>
      <c r="F187">
        <f t="shared" si="10"/>
        <v>1.3881337721047693</v>
      </c>
    </row>
    <row r="188" spans="1:6" x14ac:dyDescent="0.25">
      <c r="A188" s="1">
        <v>42046</v>
      </c>
      <c r="B188">
        <v>16.360001</v>
      </c>
      <c r="C188">
        <v>99924400</v>
      </c>
      <c r="D188">
        <f t="shared" si="8"/>
        <v>-3.6540194884288209E-3</v>
      </c>
      <c r="E188">
        <f t="shared" si="9"/>
        <v>0.36567840171457827</v>
      </c>
      <c r="F188">
        <f t="shared" si="10"/>
        <v>1.4241859894510138</v>
      </c>
    </row>
    <row r="189" spans="1:6" x14ac:dyDescent="0.25">
      <c r="A189" s="1">
        <v>42045</v>
      </c>
      <c r="B189">
        <v>16.420000000000002</v>
      </c>
      <c r="C189">
        <v>100322800</v>
      </c>
      <c r="D189">
        <f t="shared" si="8"/>
        <v>4.2813455657492528E-3</v>
      </c>
      <c r="E189">
        <f t="shared" si="9"/>
        <v>0.42675698502725729</v>
      </c>
      <c r="F189">
        <f t="shared" si="10"/>
        <v>1.648734784060057</v>
      </c>
    </row>
    <row r="190" spans="1:6" x14ac:dyDescent="0.25">
      <c r="A190" s="1">
        <v>42044</v>
      </c>
      <c r="B190">
        <v>16.350000000000001</v>
      </c>
      <c r="C190">
        <v>95532900</v>
      </c>
      <c r="D190">
        <f t="shared" si="8"/>
        <v>-8.489993935718438E-3</v>
      </c>
      <c r="E190">
        <f t="shared" si="9"/>
        <v>0.88869844165920198</v>
      </c>
      <c r="F190">
        <f t="shared" si="10"/>
        <v>1.7671109510148653</v>
      </c>
    </row>
    <row r="191" spans="1:6" x14ac:dyDescent="0.25">
      <c r="A191" s="1">
        <v>42041</v>
      </c>
      <c r="B191">
        <v>16.489999999999998</v>
      </c>
      <c r="C191">
        <v>154352900</v>
      </c>
      <c r="D191">
        <f t="shared" si="8"/>
        <v>3.2561051972448199E-2</v>
      </c>
      <c r="E191">
        <f t="shared" si="9"/>
        <v>2.1095199359680445</v>
      </c>
      <c r="F191">
        <f t="shared" si="10"/>
        <v>1.7872708513434898</v>
      </c>
    </row>
    <row r="192" spans="1:6" x14ac:dyDescent="0.25">
      <c r="A192" s="1">
        <v>42040</v>
      </c>
      <c r="B192">
        <v>15.97</v>
      </c>
      <c r="C192">
        <v>92264700</v>
      </c>
      <c r="D192">
        <f t="shared" si="8"/>
        <v>1.1399620012666339E-2</v>
      </c>
      <c r="E192">
        <f t="shared" si="9"/>
        <v>1.235534284798665</v>
      </c>
      <c r="F192">
        <f t="shared" si="10"/>
        <v>1.7927515949630777</v>
      </c>
    </row>
    <row r="193" spans="1:6" x14ac:dyDescent="0.25">
      <c r="A193" s="1">
        <v>42039</v>
      </c>
      <c r="B193">
        <v>15.79</v>
      </c>
      <c r="C193">
        <v>83848100</v>
      </c>
      <c r="D193">
        <f t="shared" si="8"/>
        <v>-6.2932662051605678E-3</v>
      </c>
      <c r="E193">
        <f t="shared" si="9"/>
        <v>0.75055561248979619</v>
      </c>
      <c r="F193">
        <f t="shared" si="10"/>
        <v>1.9102748921997275</v>
      </c>
    </row>
    <row r="194" spans="1:6" x14ac:dyDescent="0.25">
      <c r="A194" s="1">
        <v>42038</v>
      </c>
      <c r="B194">
        <v>15.89</v>
      </c>
      <c r="C194">
        <v>105159400</v>
      </c>
      <c r="D194">
        <f t="shared" si="8"/>
        <v>2.781371280724448E-2</v>
      </c>
      <c r="E194">
        <f t="shared" si="9"/>
        <v>2.6449098042823067</v>
      </c>
      <c r="F194">
        <f t="shared" si="10"/>
        <v>1.9324901016991487</v>
      </c>
    </row>
    <row r="195" spans="1:6" x14ac:dyDescent="0.25">
      <c r="A195" s="1">
        <v>42037</v>
      </c>
      <c r="B195">
        <v>15.46</v>
      </c>
      <c r="C195">
        <v>101586700</v>
      </c>
      <c r="D195">
        <f t="shared" ref="D195:D258" si="11">(B195-B196)/B196</f>
        <v>2.0462046204620495E-2</v>
      </c>
      <c r="E195">
        <f t="shared" ref="E195:E258" si="12">ABS(D195)*10000000000/C195</f>
        <v>2.0142446013720789</v>
      </c>
      <c r="F195">
        <f t="shared" ref="F195:F258" si="13">AVERAGE(E195:E204)</f>
        <v>1.7312257312198878</v>
      </c>
    </row>
    <row r="196" spans="1:6" x14ac:dyDescent="0.25">
      <c r="A196" s="1">
        <v>42034</v>
      </c>
      <c r="B196">
        <v>15.15</v>
      </c>
      <c r="C196">
        <v>99844600</v>
      </c>
      <c r="D196">
        <f t="shared" si="11"/>
        <v>-1.8146467919637029E-2</v>
      </c>
      <c r="E196">
        <f t="shared" si="12"/>
        <v>1.8174711421185552</v>
      </c>
      <c r="F196">
        <f t="shared" si="13"/>
        <v>1.6088529877697599</v>
      </c>
    </row>
    <row r="197" spans="1:6" x14ac:dyDescent="0.25">
      <c r="A197" s="1">
        <v>42033</v>
      </c>
      <c r="B197">
        <v>15.43</v>
      </c>
      <c r="C197">
        <v>76095800</v>
      </c>
      <c r="D197">
        <f t="shared" si="11"/>
        <v>1.5131578947368449E-2</v>
      </c>
      <c r="E197">
        <f t="shared" si="12"/>
        <v>1.988490685079656</v>
      </c>
      <c r="F197">
        <f t="shared" si="13"/>
        <v>1.6981097241114049</v>
      </c>
    </row>
    <row r="198" spans="1:6" x14ac:dyDescent="0.25">
      <c r="A198" s="1">
        <v>42032</v>
      </c>
      <c r="B198">
        <v>15.2</v>
      </c>
      <c r="C198">
        <v>105359800</v>
      </c>
      <c r="D198">
        <f t="shared" si="11"/>
        <v>-2.7511196417146607E-2</v>
      </c>
      <c r="E198">
        <f t="shared" si="12"/>
        <v>2.6111663478050078</v>
      </c>
      <c r="F198">
        <f t="shared" si="13"/>
        <v>1.6505171241931407</v>
      </c>
    </row>
    <row r="199" spans="1:6" x14ac:dyDescent="0.25">
      <c r="A199" s="1">
        <v>42031</v>
      </c>
      <c r="B199">
        <v>15.63</v>
      </c>
      <c r="C199">
        <v>86184200</v>
      </c>
      <c r="D199">
        <f t="shared" si="11"/>
        <v>-1.3880126182965228E-2</v>
      </c>
      <c r="E199">
        <f t="shared" si="12"/>
        <v>1.6105186545753429</v>
      </c>
      <c r="F199">
        <f t="shared" si="13"/>
        <v>1.5261336361193976</v>
      </c>
    </row>
    <row r="200" spans="1:6" x14ac:dyDescent="0.25">
      <c r="A200" s="1">
        <v>42030</v>
      </c>
      <c r="B200">
        <v>15.85</v>
      </c>
      <c r="C200">
        <v>69969300</v>
      </c>
      <c r="D200">
        <f t="shared" si="11"/>
        <v>7.6287349014621244E-3</v>
      </c>
      <c r="E200">
        <f t="shared" si="12"/>
        <v>1.0902974449454439</v>
      </c>
      <c r="F200">
        <f t="shared" si="13"/>
        <v>1.5555449914996828</v>
      </c>
    </row>
    <row r="201" spans="1:6" x14ac:dyDescent="0.25">
      <c r="A201" s="1">
        <v>42027</v>
      </c>
      <c r="B201">
        <v>15.73</v>
      </c>
      <c r="C201">
        <v>103376900</v>
      </c>
      <c r="D201">
        <f t="shared" si="11"/>
        <v>-2.2374145431945273E-2</v>
      </c>
      <c r="E201">
        <f t="shared" si="12"/>
        <v>2.1643273721639238</v>
      </c>
      <c r="F201">
        <f t="shared" si="13"/>
        <v>1.6595948240901091</v>
      </c>
    </row>
    <row r="202" spans="1:6" x14ac:dyDescent="0.25">
      <c r="A202" s="1">
        <v>42026</v>
      </c>
      <c r="B202">
        <v>16.09</v>
      </c>
      <c r="C202">
        <v>183042100</v>
      </c>
      <c r="D202">
        <f t="shared" si="11"/>
        <v>4.4127190136275127E-2</v>
      </c>
      <c r="E202">
        <f t="shared" si="12"/>
        <v>2.4107672571651615</v>
      </c>
      <c r="F202">
        <f t="shared" si="13"/>
        <v>1.7246933323021785</v>
      </c>
    </row>
    <row r="203" spans="1:6" x14ac:dyDescent="0.25">
      <c r="A203" s="1">
        <v>42025</v>
      </c>
      <c r="B203">
        <v>15.41</v>
      </c>
      <c r="C203">
        <v>101054200</v>
      </c>
      <c r="D203">
        <f t="shared" si="11"/>
        <v>9.8296199213630635E-3</v>
      </c>
      <c r="E203">
        <f t="shared" si="12"/>
        <v>0.97270770748400992</v>
      </c>
      <c r="F203">
        <f t="shared" si="13"/>
        <v>1.528977847766005</v>
      </c>
    </row>
    <row r="204" spans="1:6" x14ac:dyDescent="0.25">
      <c r="A204" s="1">
        <v>42024</v>
      </c>
      <c r="B204">
        <v>15.26</v>
      </c>
      <c r="C204">
        <v>123402800</v>
      </c>
      <c r="D204">
        <f t="shared" si="11"/>
        <v>-7.8023407022107276E-3</v>
      </c>
      <c r="E204">
        <f t="shared" si="12"/>
        <v>0.6322660994896977</v>
      </c>
      <c r="F204">
        <f t="shared" si="13"/>
        <v>1.638172046803825</v>
      </c>
    </row>
    <row r="205" spans="1:6" x14ac:dyDescent="0.25">
      <c r="A205" s="1">
        <v>42020</v>
      </c>
      <c r="B205">
        <v>15.38</v>
      </c>
      <c r="C205">
        <v>149802000</v>
      </c>
      <c r="D205">
        <f t="shared" si="11"/>
        <v>1.1842105263157994E-2</v>
      </c>
      <c r="E205">
        <f t="shared" si="12"/>
        <v>0.79051716687080231</v>
      </c>
      <c r="F205">
        <f t="shared" si="13"/>
        <v>1.8500289807567405</v>
      </c>
    </row>
    <row r="206" spans="1:6" x14ac:dyDescent="0.25">
      <c r="A206" s="1">
        <v>42019</v>
      </c>
      <c r="B206">
        <v>15.2</v>
      </c>
      <c r="C206">
        <v>193241300</v>
      </c>
      <c r="D206">
        <f t="shared" si="11"/>
        <v>-5.2369136385964118E-2</v>
      </c>
      <c r="E206">
        <f t="shared" si="12"/>
        <v>2.7100385055350031</v>
      </c>
      <c r="F206">
        <f t="shared" si="13"/>
        <v>1.782397383757494</v>
      </c>
    </row>
    <row r="207" spans="1:6" x14ac:dyDescent="0.25">
      <c r="A207" s="1">
        <v>42018</v>
      </c>
      <c r="B207">
        <v>16.040001</v>
      </c>
      <c r="C207">
        <v>164779800</v>
      </c>
      <c r="D207">
        <f t="shared" si="11"/>
        <v>-2.4924010642917296E-2</v>
      </c>
      <c r="E207">
        <f t="shared" si="12"/>
        <v>1.512564685897015</v>
      </c>
      <c r="F207">
        <f t="shared" si="13"/>
        <v>1.7403423369590858</v>
      </c>
    </row>
    <row r="208" spans="1:6" x14ac:dyDescent="0.25">
      <c r="A208" s="1">
        <v>42017</v>
      </c>
      <c r="B208">
        <v>16.450001</v>
      </c>
      <c r="C208">
        <v>100845400</v>
      </c>
      <c r="D208">
        <f t="shared" si="11"/>
        <v>-1.3788908872901642E-2</v>
      </c>
      <c r="E208">
        <f t="shared" si="12"/>
        <v>1.3673314670675749</v>
      </c>
      <c r="F208">
        <f t="shared" si="13"/>
        <v>1.6157370499884602</v>
      </c>
    </row>
    <row r="209" spans="1:6" x14ac:dyDescent="0.25">
      <c r="A209" s="1">
        <v>42016</v>
      </c>
      <c r="B209">
        <v>16.68</v>
      </c>
      <c r="C209">
        <v>92762500</v>
      </c>
      <c r="D209">
        <f t="shared" si="11"/>
        <v>-1.766784452296824E-2</v>
      </c>
      <c r="E209">
        <f t="shared" si="12"/>
        <v>1.9046322083781961</v>
      </c>
      <c r="F209">
        <f t="shared" si="13"/>
        <v>1.6028723284246187</v>
      </c>
    </row>
    <row r="210" spans="1:6" x14ac:dyDescent="0.25">
      <c r="A210" s="1">
        <v>42013</v>
      </c>
      <c r="B210">
        <v>16.98</v>
      </c>
      <c r="C210">
        <v>84144600</v>
      </c>
      <c r="D210">
        <f t="shared" si="11"/>
        <v>-1.7929495781984033E-2</v>
      </c>
      <c r="E210">
        <f t="shared" si="12"/>
        <v>2.1307957708497081</v>
      </c>
      <c r="F210">
        <f t="shared" si="13"/>
        <v>1.4124091075867991</v>
      </c>
    </row>
    <row r="211" spans="1:6" x14ac:dyDescent="0.25">
      <c r="A211" s="1">
        <v>42012</v>
      </c>
      <c r="B211">
        <v>17.290001</v>
      </c>
      <c r="C211">
        <v>73388500</v>
      </c>
      <c r="D211">
        <f t="shared" si="11"/>
        <v>2.066115580512666E-2</v>
      </c>
      <c r="E211">
        <f t="shared" si="12"/>
        <v>2.8153124542846171</v>
      </c>
      <c r="F211">
        <f t="shared" si="13"/>
        <v>1.2787971598151995</v>
      </c>
    </row>
    <row r="212" spans="1:6" x14ac:dyDescent="0.25">
      <c r="A212" s="1">
        <v>42011</v>
      </c>
      <c r="B212">
        <v>16.940000999999999</v>
      </c>
      <c r="C212">
        <v>104603800</v>
      </c>
      <c r="D212">
        <f t="shared" si="11"/>
        <v>4.7449582001803138E-3</v>
      </c>
      <c r="E212">
        <f t="shared" si="12"/>
        <v>0.45361241180342526</v>
      </c>
      <c r="F212">
        <f t="shared" si="13"/>
        <v>1.1288520708183354</v>
      </c>
    </row>
    <row r="213" spans="1:6" x14ac:dyDescent="0.25">
      <c r="A213" s="1">
        <v>42010</v>
      </c>
      <c r="B213">
        <v>16.860001</v>
      </c>
      <c r="C213">
        <v>144912400</v>
      </c>
      <c r="D213">
        <f t="shared" si="11"/>
        <v>-2.9919334287648751E-2</v>
      </c>
      <c r="E213">
        <f t="shared" si="12"/>
        <v>2.0646496978622086</v>
      </c>
      <c r="F213">
        <f t="shared" si="13"/>
        <v>1.1554616425362578</v>
      </c>
    </row>
    <row r="214" spans="1:6" x14ac:dyDescent="0.25">
      <c r="A214" s="1">
        <v>42009</v>
      </c>
      <c r="B214">
        <v>17.379999000000002</v>
      </c>
      <c r="C214">
        <v>105605500</v>
      </c>
      <c r="D214">
        <f t="shared" si="11"/>
        <v>-2.9050335195530564E-2</v>
      </c>
      <c r="E214">
        <f t="shared" si="12"/>
        <v>2.7508354390188545</v>
      </c>
      <c r="F214">
        <f t="shared" si="13"/>
        <v>0.99762005690936273</v>
      </c>
    </row>
    <row r="215" spans="1:6" x14ac:dyDescent="0.25">
      <c r="A215" s="1">
        <v>42006</v>
      </c>
      <c r="B215">
        <v>17.899999999999999</v>
      </c>
      <c r="C215">
        <v>48951100</v>
      </c>
      <c r="D215">
        <f t="shared" si="11"/>
        <v>5.590274208511157E-4</v>
      </c>
      <c r="E215">
        <f t="shared" si="12"/>
        <v>0.11420119687833689</v>
      </c>
      <c r="F215">
        <f t="shared" si="13"/>
        <v>0.91971758774902079</v>
      </c>
    </row>
    <row r="216" spans="1:6" x14ac:dyDescent="0.25">
      <c r="A216" s="1">
        <v>42004</v>
      </c>
      <c r="B216">
        <v>17.889999</v>
      </c>
      <c r="C216">
        <v>57819600</v>
      </c>
      <c r="D216">
        <f t="shared" si="11"/>
        <v>-1.3237728253597916E-2</v>
      </c>
      <c r="E216">
        <f t="shared" si="12"/>
        <v>2.2894880375509197</v>
      </c>
      <c r="F216">
        <f t="shared" si="13"/>
        <v>1.2587236367964905</v>
      </c>
    </row>
    <row r="217" spans="1:6" x14ac:dyDescent="0.25">
      <c r="A217" s="1">
        <v>42003</v>
      </c>
      <c r="B217">
        <v>18.129999000000002</v>
      </c>
      <c r="C217">
        <v>41433500</v>
      </c>
      <c r="D217">
        <f t="shared" si="11"/>
        <v>1.1042517336139887E-3</v>
      </c>
      <c r="E217">
        <f t="shared" si="12"/>
        <v>0.26651181619076081</v>
      </c>
      <c r="F217">
        <f t="shared" si="13"/>
        <v>1.110047773759917</v>
      </c>
    </row>
    <row r="218" spans="1:6" x14ac:dyDescent="0.25">
      <c r="A218" s="1">
        <v>42002</v>
      </c>
      <c r="B218">
        <v>18.110001</v>
      </c>
      <c r="C218">
        <v>58370900</v>
      </c>
      <c r="D218">
        <f t="shared" si="11"/>
        <v>7.2303114571746398E-3</v>
      </c>
      <c r="E218">
        <f t="shared" si="12"/>
        <v>1.2386842514291607</v>
      </c>
      <c r="F218">
        <f t="shared" si="13"/>
        <v>1.2447458513090992</v>
      </c>
    </row>
    <row r="219" spans="1:6" x14ac:dyDescent="0.25">
      <c r="A219" s="1">
        <v>41999</v>
      </c>
      <c r="B219">
        <v>17.98</v>
      </c>
      <c r="C219">
        <v>34362500</v>
      </c>
      <c r="D219">
        <f t="shared" si="11"/>
        <v>0</v>
      </c>
      <c r="E219">
        <f t="shared" si="12"/>
        <v>0</v>
      </c>
      <c r="F219">
        <f t="shared" si="13"/>
        <v>1.3398295962804747</v>
      </c>
    </row>
    <row r="220" spans="1:6" x14ac:dyDescent="0.25">
      <c r="A220" s="1">
        <v>41997</v>
      </c>
      <c r="B220">
        <v>17.98</v>
      </c>
      <c r="C220">
        <v>35091300</v>
      </c>
      <c r="D220">
        <f t="shared" si="11"/>
        <v>2.7886224205243009E-3</v>
      </c>
      <c r="E220">
        <f t="shared" si="12"/>
        <v>0.79467629313371146</v>
      </c>
      <c r="F220">
        <f t="shared" si="13"/>
        <v>1.4044193374384841</v>
      </c>
    </row>
    <row r="221" spans="1:6" x14ac:dyDescent="0.25">
      <c r="A221" s="1">
        <v>41996</v>
      </c>
      <c r="B221">
        <v>17.93</v>
      </c>
      <c r="C221">
        <v>94405200</v>
      </c>
      <c r="D221">
        <f t="shared" si="11"/>
        <v>1.2422417415156256E-2</v>
      </c>
      <c r="E221">
        <f t="shared" si="12"/>
        <v>1.3158615643159759</v>
      </c>
      <c r="F221">
        <f t="shared" si="13"/>
        <v>1.4238848345934878</v>
      </c>
    </row>
    <row r="222" spans="1:6" x14ac:dyDescent="0.25">
      <c r="A222" s="1">
        <v>41995</v>
      </c>
      <c r="B222">
        <v>17.709999</v>
      </c>
      <c r="C222">
        <v>70969300</v>
      </c>
      <c r="D222">
        <f t="shared" si="11"/>
        <v>5.1077182118208376E-3</v>
      </c>
      <c r="E222">
        <f t="shared" si="12"/>
        <v>0.71970812898264991</v>
      </c>
      <c r="F222">
        <f t="shared" si="13"/>
        <v>1.3513210483395948</v>
      </c>
    </row>
    <row r="223" spans="1:6" x14ac:dyDescent="0.25">
      <c r="A223" s="1">
        <v>41992</v>
      </c>
      <c r="B223">
        <v>17.620000999999998</v>
      </c>
      <c r="C223">
        <v>105588200</v>
      </c>
      <c r="D223">
        <f t="shared" si="11"/>
        <v>5.1340556112917431E-3</v>
      </c>
      <c r="E223">
        <f t="shared" si="12"/>
        <v>0.48623384159325977</v>
      </c>
      <c r="F223">
        <f t="shared" si="13"/>
        <v>1.2905465594857164</v>
      </c>
    </row>
    <row r="224" spans="1:6" x14ac:dyDescent="0.25">
      <c r="A224" s="1">
        <v>41991</v>
      </c>
      <c r="B224">
        <v>17.530000999999999</v>
      </c>
      <c r="C224">
        <v>79334000</v>
      </c>
      <c r="D224">
        <f t="shared" si="11"/>
        <v>1.56431633835456E-2</v>
      </c>
      <c r="E224">
        <f t="shared" si="12"/>
        <v>1.9718107474154334</v>
      </c>
      <c r="F224">
        <f t="shared" si="13"/>
        <v>1.4490915464368803</v>
      </c>
    </row>
    <row r="225" spans="1:6" x14ac:dyDescent="0.25">
      <c r="A225" s="1">
        <v>41990</v>
      </c>
      <c r="B225">
        <v>17.260000000000002</v>
      </c>
      <c r="C225">
        <v>92164100</v>
      </c>
      <c r="D225">
        <f t="shared" si="11"/>
        <v>3.2296712457937353E-2</v>
      </c>
      <c r="E225">
        <f t="shared" si="12"/>
        <v>3.5042616873530315</v>
      </c>
      <c r="F225">
        <f t="shared" si="13"/>
        <v>1.3455515404378029</v>
      </c>
    </row>
    <row r="226" spans="1:6" x14ac:dyDescent="0.25">
      <c r="A226" s="1">
        <v>41989</v>
      </c>
      <c r="B226">
        <v>16.719999000000001</v>
      </c>
      <c r="C226">
        <v>96112000</v>
      </c>
      <c r="D226">
        <f t="shared" si="11"/>
        <v>-7.7151928783382806E-3</v>
      </c>
      <c r="E226">
        <f t="shared" si="12"/>
        <v>0.80272940718518815</v>
      </c>
      <c r="F226">
        <f t="shared" si="13"/>
        <v>1.1115709429401779</v>
      </c>
    </row>
    <row r="227" spans="1:6" x14ac:dyDescent="0.25">
      <c r="A227" s="1">
        <v>41988</v>
      </c>
      <c r="B227">
        <v>16.850000000000001</v>
      </c>
      <c r="C227">
        <v>101305300</v>
      </c>
      <c r="D227">
        <f t="shared" si="11"/>
        <v>-1.6345535104818166E-2</v>
      </c>
      <c r="E227">
        <f t="shared" si="12"/>
        <v>1.6134925916825837</v>
      </c>
      <c r="F227">
        <f t="shared" si="13"/>
        <v>1.3754530632986346</v>
      </c>
    </row>
    <row r="228" spans="1:6" x14ac:dyDescent="0.25">
      <c r="A228" s="1">
        <v>41985</v>
      </c>
      <c r="B228">
        <v>17.129999000000002</v>
      </c>
      <c r="C228">
        <v>88886700</v>
      </c>
      <c r="D228">
        <f t="shared" si="11"/>
        <v>-1.946193585929798E-2</v>
      </c>
      <c r="E228">
        <f t="shared" si="12"/>
        <v>2.1895217011429131</v>
      </c>
      <c r="F228">
        <f t="shared" si="13"/>
        <v>1.4539373362115047</v>
      </c>
    </row>
    <row r="229" spans="1:6" x14ac:dyDescent="0.25">
      <c r="A229" s="1">
        <v>41984</v>
      </c>
      <c r="B229">
        <v>17.469999000000001</v>
      </c>
      <c r="C229">
        <v>80173200</v>
      </c>
      <c r="D229">
        <f t="shared" si="11"/>
        <v>5.1783662358093263E-3</v>
      </c>
      <c r="E229">
        <f t="shared" si="12"/>
        <v>0.64589741158009484</v>
      </c>
      <c r="F229">
        <f t="shared" si="13"/>
        <v>1.3819651988078436</v>
      </c>
    </row>
    <row r="230" spans="1:6" x14ac:dyDescent="0.25">
      <c r="A230" s="1">
        <v>41983</v>
      </c>
      <c r="B230">
        <v>17.379999000000002</v>
      </c>
      <c r="C230">
        <v>103611100</v>
      </c>
      <c r="D230">
        <f t="shared" si="11"/>
        <v>-1.0250570059827435E-2</v>
      </c>
      <c r="E230">
        <f t="shared" si="12"/>
        <v>0.98933126468374866</v>
      </c>
      <c r="F230">
        <f t="shared" si="13"/>
        <v>1.3387905941063922</v>
      </c>
    </row>
    <row r="231" spans="1:6" x14ac:dyDescent="0.25">
      <c r="A231" s="1">
        <v>41982</v>
      </c>
      <c r="B231">
        <v>17.559999000000001</v>
      </c>
      <c r="C231">
        <v>95939400</v>
      </c>
      <c r="D231">
        <f t="shared" si="11"/>
        <v>-5.6625707814268907E-3</v>
      </c>
      <c r="E231">
        <f t="shared" si="12"/>
        <v>0.59022370177704786</v>
      </c>
      <c r="F231">
        <f t="shared" si="13"/>
        <v>1.3438307232005315</v>
      </c>
    </row>
    <row r="232" spans="1:6" x14ac:dyDescent="0.25">
      <c r="A232" s="1">
        <v>41981</v>
      </c>
      <c r="B232">
        <v>17.66</v>
      </c>
      <c r="C232">
        <v>101035100</v>
      </c>
      <c r="D232">
        <f t="shared" si="11"/>
        <v>-1.1312217194569894E-3</v>
      </c>
      <c r="E232">
        <f t="shared" si="12"/>
        <v>0.11196324044386449</v>
      </c>
      <c r="F232">
        <f t="shared" si="13"/>
        <v>1.3512016050072204</v>
      </c>
    </row>
    <row r="233" spans="1:6" x14ac:dyDescent="0.25">
      <c r="A233" s="1">
        <v>41978</v>
      </c>
      <c r="B233">
        <v>17.68</v>
      </c>
      <c r="C233">
        <v>131824000</v>
      </c>
      <c r="D233">
        <f t="shared" si="11"/>
        <v>2.7309763353269217E-2</v>
      </c>
      <c r="E233">
        <f t="shared" si="12"/>
        <v>2.0716837111048991</v>
      </c>
      <c r="F233">
        <f t="shared" si="13"/>
        <v>1.4520510325968192</v>
      </c>
    </row>
    <row r="234" spans="1:6" x14ac:dyDescent="0.25">
      <c r="A234" s="1">
        <v>41977</v>
      </c>
      <c r="B234">
        <v>17.209999</v>
      </c>
      <c r="C234">
        <v>49412800</v>
      </c>
      <c r="D234">
        <f t="shared" si="11"/>
        <v>-4.627067401557718E-3</v>
      </c>
      <c r="E234">
        <f t="shared" si="12"/>
        <v>0.93641068742465883</v>
      </c>
      <c r="F234">
        <f t="shared" si="13"/>
        <v>1.3157143164852367</v>
      </c>
    </row>
    <row r="235" spans="1:6" x14ac:dyDescent="0.25">
      <c r="A235" s="1">
        <v>41976</v>
      </c>
      <c r="B235">
        <v>17.290001</v>
      </c>
      <c r="C235">
        <v>70104200</v>
      </c>
      <c r="D235">
        <f t="shared" si="11"/>
        <v>8.1633236151604435E-3</v>
      </c>
      <c r="E235">
        <f t="shared" si="12"/>
        <v>1.1644557123767825</v>
      </c>
      <c r="F235">
        <f t="shared" si="13"/>
        <v>1.3164764395166737</v>
      </c>
    </row>
    <row r="236" spans="1:6" x14ac:dyDescent="0.25">
      <c r="A236" s="1">
        <v>41975</v>
      </c>
      <c r="B236">
        <v>17.149999999999999</v>
      </c>
      <c r="C236">
        <v>62301200</v>
      </c>
      <c r="D236">
        <f t="shared" si="11"/>
        <v>2.1441273291168857E-2</v>
      </c>
      <c r="E236">
        <f t="shared" si="12"/>
        <v>3.4415506107697533</v>
      </c>
      <c r="F236">
        <f t="shared" si="13"/>
        <v>1.2741148683808003</v>
      </c>
    </row>
    <row r="237" spans="1:6" x14ac:dyDescent="0.25">
      <c r="A237" s="1">
        <v>41974</v>
      </c>
      <c r="B237">
        <v>16.790001</v>
      </c>
      <c r="C237">
        <v>61173100</v>
      </c>
      <c r="D237">
        <f t="shared" si="11"/>
        <v>-1.4671360641352075E-2</v>
      </c>
      <c r="E237">
        <f t="shared" si="12"/>
        <v>2.3983353208112841</v>
      </c>
      <c r="F237">
        <f t="shared" si="13"/>
        <v>0.99718434855661831</v>
      </c>
    </row>
    <row r="238" spans="1:6" x14ac:dyDescent="0.25">
      <c r="A238" s="1">
        <v>41971</v>
      </c>
      <c r="B238">
        <v>17.040001</v>
      </c>
      <c r="C238">
        <v>27834900</v>
      </c>
      <c r="D238">
        <f t="shared" si="11"/>
        <v>-4.0911745124971224E-3</v>
      </c>
      <c r="E238">
        <f t="shared" si="12"/>
        <v>1.4698003271063027</v>
      </c>
      <c r="F238">
        <f t="shared" si="13"/>
        <v>0.87026383575652555</v>
      </c>
    </row>
    <row r="239" spans="1:6" x14ac:dyDescent="0.25">
      <c r="A239" s="1">
        <v>41969</v>
      </c>
      <c r="B239">
        <v>17.110001</v>
      </c>
      <c r="C239">
        <v>27310300</v>
      </c>
      <c r="D239">
        <f t="shared" si="11"/>
        <v>5.8485380116953434E-4</v>
      </c>
      <c r="E239">
        <f t="shared" si="12"/>
        <v>0.2141513645655794</v>
      </c>
      <c r="F239">
        <f t="shared" si="13"/>
        <v>0.80331927580407414</v>
      </c>
    </row>
    <row r="240" spans="1:6" x14ac:dyDescent="0.25">
      <c r="A240" s="1">
        <v>41968</v>
      </c>
      <c r="B240">
        <v>17.100000000000001</v>
      </c>
      <c r="C240">
        <v>44786300</v>
      </c>
      <c r="D240">
        <f t="shared" si="11"/>
        <v>-4.6565774155994354E-3</v>
      </c>
      <c r="E240">
        <f t="shared" si="12"/>
        <v>1.0397325556251433</v>
      </c>
      <c r="F240">
        <f t="shared" si="13"/>
        <v>0.81749230267717776</v>
      </c>
    </row>
    <row r="241" spans="1:6" x14ac:dyDescent="0.25">
      <c r="A241" s="1">
        <v>41967</v>
      </c>
      <c r="B241">
        <v>17.18</v>
      </c>
      <c r="C241">
        <v>52785700</v>
      </c>
      <c r="D241">
        <f t="shared" si="11"/>
        <v>3.5046142812726034E-3</v>
      </c>
      <c r="E241">
        <f t="shared" si="12"/>
        <v>0.66393251984393564</v>
      </c>
      <c r="F241">
        <f t="shared" si="13"/>
        <v>0.75977175614786907</v>
      </c>
    </row>
    <row r="242" spans="1:6" x14ac:dyDescent="0.25">
      <c r="A242" s="1">
        <v>41964</v>
      </c>
      <c r="B242">
        <v>17.120000999999998</v>
      </c>
      <c r="C242">
        <v>63000000</v>
      </c>
      <c r="D242">
        <f t="shared" si="11"/>
        <v>7.0588823529410868E-3</v>
      </c>
      <c r="E242">
        <f t="shared" si="12"/>
        <v>1.1204575163398551</v>
      </c>
      <c r="F242">
        <f t="shared" si="13"/>
        <v>0.70399452251138006</v>
      </c>
    </row>
    <row r="243" spans="1:6" x14ac:dyDescent="0.25">
      <c r="A243" s="1">
        <v>41963</v>
      </c>
      <c r="B243">
        <v>17</v>
      </c>
      <c r="C243">
        <v>49652100</v>
      </c>
      <c r="D243">
        <f t="shared" si="11"/>
        <v>-3.5169404171712577E-3</v>
      </c>
      <c r="E243">
        <f t="shared" si="12"/>
        <v>0.70831654998907556</v>
      </c>
      <c r="F243">
        <f t="shared" si="13"/>
        <v>0.59194877087739461</v>
      </c>
    </row>
    <row r="244" spans="1:6" x14ac:dyDescent="0.25">
      <c r="A244" s="1">
        <v>41962</v>
      </c>
      <c r="B244">
        <v>17.059999000000001</v>
      </c>
      <c r="C244">
        <v>49441600</v>
      </c>
      <c r="D244">
        <f t="shared" si="11"/>
        <v>-4.6674448464085845E-3</v>
      </c>
      <c r="E244">
        <f t="shared" si="12"/>
        <v>0.94403191773902639</v>
      </c>
      <c r="F244">
        <f t="shared" si="13"/>
        <v>0.5412335494459678</v>
      </c>
    </row>
    <row r="245" spans="1:6" x14ac:dyDescent="0.25">
      <c r="A245" s="1">
        <v>41961</v>
      </c>
      <c r="B245">
        <v>17.139999</v>
      </c>
      <c r="C245">
        <v>39490700</v>
      </c>
      <c r="D245">
        <f t="shared" si="11"/>
        <v>2.925629022820344E-3</v>
      </c>
      <c r="E245">
        <f t="shared" si="12"/>
        <v>0.74084000101804837</v>
      </c>
      <c r="F245">
        <f t="shared" si="13"/>
        <v>0.57571686784822407</v>
      </c>
    </row>
    <row r="246" spans="1:6" x14ac:dyDescent="0.25">
      <c r="A246" s="1">
        <v>41960</v>
      </c>
      <c r="B246">
        <v>17.09</v>
      </c>
      <c r="C246">
        <v>43393300</v>
      </c>
      <c r="D246">
        <f t="shared" si="11"/>
        <v>-2.917094685944829E-3</v>
      </c>
      <c r="E246">
        <f t="shared" si="12"/>
        <v>0.67224541252793157</v>
      </c>
      <c r="F246">
        <f t="shared" si="13"/>
        <v>0.56655419277576369</v>
      </c>
    </row>
    <row r="247" spans="1:6" x14ac:dyDescent="0.25">
      <c r="A247" s="1">
        <v>41957</v>
      </c>
      <c r="B247">
        <v>17.139999</v>
      </c>
      <c r="C247">
        <v>41144600</v>
      </c>
      <c r="D247">
        <f t="shared" si="11"/>
        <v>-4.6457610131105023E-3</v>
      </c>
      <c r="E247">
        <f t="shared" si="12"/>
        <v>1.1291301928103572</v>
      </c>
      <c r="F247">
        <f t="shared" si="13"/>
        <v>0.59941062503702081</v>
      </c>
    </row>
    <row r="248" spans="1:6" x14ac:dyDescent="0.25">
      <c r="A248" s="1">
        <v>41956</v>
      </c>
      <c r="B248">
        <v>17.219999000000001</v>
      </c>
      <c r="C248">
        <v>50586300</v>
      </c>
      <c r="D248">
        <f t="shared" si="11"/>
        <v>-4.0486984355870646E-3</v>
      </c>
      <c r="E248">
        <f t="shared" si="12"/>
        <v>0.80035472758178894</v>
      </c>
      <c r="F248">
        <f t="shared" si="13"/>
        <v>0.57870234115062724</v>
      </c>
    </row>
    <row r="249" spans="1:6" x14ac:dyDescent="0.25">
      <c r="A249" s="1">
        <v>41955</v>
      </c>
      <c r="B249">
        <v>17.290001</v>
      </c>
      <c r="C249">
        <v>48669100</v>
      </c>
      <c r="D249">
        <f t="shared" si="11"/>
        <v>-1.7320438799076276E-3</v>
      </c>
      <c r="E249">
        <f t="shared" si="12"/>
        <v>0.35588163329661487</v>
      </c>
      <c r="F249">
        <f t="shared" si="13"/>
        <v>0.5311057513809827</v>
      </c>
    </row>
    <row r="250" spans="1:6" x14ac:dyDescent="0.25">
      <c r="A250" s="1">
        <v>41954</v>
      </c>
      <c r="B250">
        <v>17.32</v>
      </c>
      <c r="C250">
        <v>62236000</v>
      </c>
      <c r="D250">
        <f t="shared" si="11"/>
        <v>-2.8785835993905924E-3</v>
      </c>
      <c r="E250">
        <f t="shared" si="12"/>
        <v>0.46252709033205741</v>
      </c>
      <c r="F250">
        <f t="shared" si="13"/>
        <v>0.60875418120183511</v>
      </c>
    </row>
    <row r="251" spans="1:6" x14ac:dyDescent="0.25">
      <c r="A251" s="1">
        <v>41953</v>
      </c>
      <c r="B251">
        <v>17.370000999999998</v>
      </c>
      <c r="C251">
        <v>54261100</v>
      </c>
      <c r="D251">
        <f t="shared" si="11"/>
        <v>5.7603683317748711E-4</v>
      </c>
      <c r="E251">
        <f t="shared" si="12"/>
        <v>0.10616018347904614</v>
      </c>
      <c r="F251">
        <f t="shared" si="13"/>
        <v>0.73933943623746645</v>
      </c>
    </row>
    <row r="252" spans="1:6" x14ac:dyDescent="0.25">
      <c r="A252" s="1">
        <v>41950</v>
      </c>
      <c r="B252">
        <v>17.360001</v>
      </c>
      <c r="C252">
        <v>53907800</v>
      </c>
      <c r="D252">
        <f t="shared" si="11"/>
        <v>0</v>
      </c>
      <c r="E252">
        <f t="shared" si="12"/>
        <v>0</v>
      </c>
      <c r="F252">
        <f t="shared" si="13"/>
        <v>0.87969546203768023</v>
      </c>
    </row>
    <row r="253" spans="1:6" x14ac:dyDescent="0.25">
      <c r="A253" s="1">
        <v>41949</v>
      </c>
      <c r="B253">
        <v>17.360001</v>
      </c>
      <c r="C253">
        <v>57339200</v>
      </c>
      <c r="D253">
        <f t="shared" si="11"/>
        <v>1.1534602076124915E-3</v>
      </c>
      <c r="E253">
        <f t="shared" si="12"/>
        <v>0.20116433567480735</v>
      </c>
      <c r="F253">
        <f t="shared" si="13"/>
        <v>1.0520104603854528</v>
      </c>
    </row>
    <row r="254" spans="1:6" x14ac:dyDescent="0.25">
      <c r="A254" s="1">
        <v>41948</v>
      </c>
      <c r="B254">
        <v>17.34</v>
      </c>
      <c r="C254">
        <v>58608200</v>
      </c>
      <c r="D254">
        <f t="shared" si="11"/>
        <v>7.5538063657063564E-3</v>
      </c>
      <c r="E254">
        <f t="shared" si="12"/>
        <v>1.2888651017615889</v>
      </c>
      <c r="F254">
        <f t="shared" si="13"/>
        <v>1.2100899329737378</v>
      </c>
    </row>
    <row r="255" spans="1:6" x14ac:dyDescent="0.25">
      <c r="A255" s="1">
        <v>41947</v>
      </c>
      <c r="B255">
        <v>17.209999</v>
      </c>
      <c r="C255">
        <v>53515400</v>
      </c>
      <c r="D255">
        <f t="shared" si="11"/>
        <v>-3.4742906774753762E-3</v>
      </c>
      <c r="E255">
        <f t="shared" si="12"/>
        <v>0.64921325029344379</v>
      </c>
      <c r="F255">
        <f t="shared" si="13"/>
        <v>1.2226144680240292</v>
      </c>
    </row>
    <row r="256" spans="1:6" x14ac:dyDescent="0.25">
      <c r="A256" s="1">
        <v>41946</v>
      </c>
      <c r="B256">
        <v>17.27</v>
      </c>
      <c r="C256">
        <v>64050700</v>
      </c>
      <c r="D256">
        <f t="shared" si="11"/>
        <v>6.4102564102563771E-3</v>
      </c>
      <c r="E256">
        <f t="shared" si="12"/>
        <v>1.0008097351405023</v>
      </c>
      <c r="F256">
        <f t="shared" si="13"/>
        <v>1.4247889440006081</v>
      </c>
    </row>
    <row r="257" spans="1:6" x14ac:dyDescent="0.25">
      <c r="A257" s="1">
        <v>41943</v>
      </c>
      <c r="B257">
        <v>17.16</v>
      </c>
      <c r="C257">
        <v>82788900</v>
      </c>
      <c r="D257">
        <f t="shared" si="11"/>
        <v>7.633528618113501E-3</v>
      </c>
      <c r="E257">
        <f t="shared" si="12"/>
        <v>0.9220473539464229</v>
      </c>
      <c r="F257">
        <f t="shared" si="13"/>
        <v>1.3650236075364544</v>
      </c>
    </row>
    <row r="258" spans="1:6" x14ac:dyDescent="0.25">
      <c r="A258" s="1">
        <v>41942</v>
      </c>
      <c r="B258">
        <v>17.030000999999999</v>
      </c>
      <c r="C258">
        <v>72579100</v>
      </c>
      <c r="D258">
        <f t="shared" si="11"/>
        <v>2.3543849323131357E-3</v>
      </c>
      <c r="E258">
        <f t="shared" si="12"/>
        <v>0.32438882988534379</v>
      </c>
      <c r="F258">
        <f t="shared" si="13"/>
        <v>1.3585151142699332</v>
      </c>
    </row>
    <row r="259" spans="1:6" x14ac:dyDescent="0.25">
      <c r="A259" s="1">
        <v>41941</v>
      </c>
      <c r="B259">
        <v>16.989999999999998</v>
      </c>
      <c r="C259">
        <v>99875700</v>
      </c>
      <c r="D259">
        <f t="shared" ref="D259:D322" si="14">(B259-B260)/B260</f>
        <v>1.1309584006522783E-2</v>
      </c>
      <c r="E259">
        <f t="shared" ref="E259:E322" si="15">ABS(D259)*10000000000/C259</f>
        <v>1.1323659315051393</v>
      </c>
      <c r="F259">
        <f t="shared" ref="F259:F322" si="16">AVERAGE(E259:E268)</f>
        <v>1.4630846707752068</v>
      </c>
    </row>
    <row r="260" spans="1:6" x14ac:dyDescent="0.25">
      <c r="A260" s="1">
        <v>41940</v>
      </c>
      <c r="B260">
        <v>16.799999</v>
      </c>
      <c r="C260">
        <v>71580600</v>
      </c>
      <c r="D260">
        <f t="shared" si="14"/>
        <v>1.2658167570825787E-2</v>
      </c>
      <c r="E260">
        <f t="shared" si="15"/>
        <v>1.7683796406883689</v>
      </c>
      <c r="F260">
        <f t="shared" si="16"/>
        <v>1.5622515140198479</v>
      </c>
    </row>
    <row r="261" spans="1:6" x14ac:dyDescent="0.25">
      <c r="A261" s="1">
        <v>41939</v>
      </c>
      <c r="B261">
        <v>16.59</v>
      </c>
      <c r="C261">
        <v>51500000</v>
      </c>
      <c r="D261">
        <f t="shared" si="14"/>
        <v>-7.7750602736280979E-3</v>
      </c>
      <c r="E261">
        <f t="shared" si="15"/>
        <v>1.509720441481184</v>
      </c>
      <c r="F261">
        <f t="shared" si="16"/>
        <v>1.4604974956794343</v>
      </c>
    </row>
    <row r="262" spans="1:6" x14ac:dyDescent="0.25">
      <c r="A262" s="1">
        <v>41936</v>
      </c>
      <c r="B262">
        <v>16.719999000000001</v>
      </c>
      <c r="C262">
        <v>41951400</v>
      </c>
      <c r="D262">
        <f t="shared" si="14"/>
        <v>7.2288554216867447E-3</v>
      </c>
      <c r="E262">
        <f t="shared" si="15"/>
        <v>1.7231499834777253</v>
      </c>
      <c r="F262">
        <f t="shared" si="16"/>
        <v>1.3619065259851164</v>
      </c>
    </row>
    <row r="263" spans="1:6" x14ac:dyDescent="0.25">
      <c r="A263" s="1">
        <v>41935</v>
      </c>
      <c r="B263">
        <v>16.600000000000001</v>
      </c>
      <c r="C263">
        <v>68436600</v>
      </c>
      <c r="D263">
        <f t="shared" si="14"/>
        <v>1.2195121951219686E-2</v>
      </c>
      <c r="E263">
        <f t="shared" si="15"/>
        <v>1.7819590615576586</v>
      </c>
      <c r="F263">
        <f t="shared" si="16"/>
        <v>1.2407714744959299</v>
      </c>
    </row>
    <row r="264" spans="1:6" x14ac:dyDescent="0.25">
      <c r="A264" s="1">
        <v>41934</v>
      </c>
      <c r="B264">
        <v>16.399999999999999</v>
      </c>
      <c r="C264">
        <v>85199800</v>
      </c>
      <c r="D264">
        <f t="shared" si="14"/>
        <v>-1.2048192771084508E-2</v>
      </c>
      <c r="E264">
        <f t="shared" si="15"/>
        <v>1.4141104522645016</v>
      </c>
      <c r="F264">
        <f t="shared" si="16"/>
        <v>1.3176613442321288</v>
      </c>
    </row>
    <row r="265" spans="1:6" x14ac:dyDescent="0.25">
      <c r="A265" s="1">
        <v>41933</v>
      </c>
      <c r="B265">
        <v>16.600000000000001</v>
      </c>
      <c r="C265">
        <v>78287300</v>
      </c>
      <c r="D265">
        <f t="shared" si="14"/>
        <v>2.0910209102091012E-2</v>
      </c>
      <c r="E265">
        <f t="shared" si="15"/>
        <v>2.6709580100592318</v>
      </c>
      <c r="F265">
        <f t="shared" si="16"/>
        <v>1.3166529660633057</v>
      </c>
    </row>
    <row r="266" spans="1:6" x14ac:dyDescent="0.25">
      <c r="A266" s="1">
        <v>41932</v>
      </c>
      <c r="B266">
        <v>16.260000000000002</v>
      </c>
      <c r="C266">
        <v>76510700</v>
      </c>
      <c r="D266">
        <f t="shared" si="14"/>
        <v>3.0845776116335197E-3</v>
      </c>
      <c r="E266">
        <f t="shared" si="15"/>
        <v>0.40315637049896547</v>
      </c>
      <c r="F266">
        <f t="shared" si="16"/>
        <v>1.3090123429867542</v>
      </c>
    </row>
    <row r="267" spans="1:6" x14ac:dyDescent="0.25">
      <c r="A267" s="1">
        <v>41929</v>
      </c>
      <c r="B267">
        <v>16.209999</v>
      </c>
      <c r="C267">
        <v>94339200</v>
      </c>
      <c r="D267">
        <f t="shared" si="14"/>
        <v>8.0845149253732304E-3</v>
      </c>
      <c r="E267">
        <f t="shared" si="15"/>
        <v>0.85696242128120981</v>
      </c>
      <c r="F267">
        <f t="shared" si="16"/>
        <v>1.2686967059368575</v>
      </c>
    </row>
    <row r="268" spans="1:6" x14ac:dyDescent="0.25">
      <c r="A268" s="1">
        <v>41928</v>
      </c>
      <c r="B268">
        <v>16.079999999999998</v>
      </c>
      <c r="C268">
        <v>148199400</v>
      </c>
      <c r="D268">
        <f t="shared" si="14"/>
        <v>2.0304568527918686E-2</v>
      </c>
      <c r="E268">
        <f t="shared" si="15"/>
        <v>1.3700843949380825</v>
      </c>
      <c r="F268">
        <f t="shared" si="16"/>
        <v>1.4021369485301598</v>
      </c>
    </row>
    <row r="269" spans="1:6" x14ac:dyDescent="0.25">
      <c r="A269" s="1">
        <v>41927</v>
      </c>
      <c r="B269">
        <v>15.76</v>
      </c>
      <c r="C269">
        <v>216591800</v>
      </c>
      <c r="D269">
        <f t="shared" si="14"/>
        <v>-4.6004842615012094E-2</v>
      </c>
      <c r="E269">
        <f t="shared" si="15"/>
        <v>2.124034363951548</v>
      </c>
      <c r="F269">
        <f t="shared" si="16"/>
        <v>1.2953535449903368</v>
      </c>
    </row>
    <row r="270" spans="1:6" x14ac:dyDescent="0.25">
      <c r="A270" s="1">
        <v>41926</v>
      </c>
      <c r="B270">
        <v>16.52</v>
      </c>
      <c r="C270">
        <v>97451900</v>
      </c>
      <c r="D270">
        <f t="shared" si="14"/>
        <v>7.3170731707317685E-3</v>
      </c>
      <c r="E270">
        <f t="shared" si="15"/>
        <v>0.7508394572842364</v>
      </c>
      <c r="F270">
        <f t="shared" si="16"/>
        <v>1.2308050451995043</v>
      </c>
    </row>
    <row r="271" spans="1:6" x14ac:dyDescent="0.25">
      <c r="A271" s="1">
        <v>41925</v>
      </c>
      <c r="B271">
        <v>16.399999999999999</v>
      </c>
      <c r="C271">
        <v>92674100</v>
      </c>
      <c r="D271">
        <f t="shared" si="14"/>
        <v>-4.8543689320389473E-3</v>
      </c>
      <c r="E271">
        <f t="shared" si="15"/>
        <v>0.52381074453800436</v>
      </c>
      <c r="F271">
        <f t="shared" si="16"/>
        <v>1.1843220904798655</v>
      </c>
    </row>
    <row r="272" spans="1:6" x14ac:dyDescent="0.25">
      <c r="A272" s="1">
        <v>41922</v>
      </c>
      <c r="B272">
        <v>16.48</v>
      </c>
      <c r="C272">
        <v>129552700</v>
      </c>
      <c r="D272">
        <f t="shared" si="14"/>
        <v>-6.6305003013863431E-3</v>
      </c>
      <c r="E272">
        <f t="shared" si="15"/>
        <v>0.51179946858586067</v>
      </c>
      <c r="F272">
        <f t="shared" si="16"/>
        <v>1.149202716743233</v>
      </c>
    </row>
    <row r="273" spans="1:6" x14ac:dyDescent="0.25">
      <c r="A273" s="1">
        <v>41921</v>
      </c>
      <c r="B273">
        <v>16.59</v>
      </c>
      <c r="C273">
        <v>121363100</v>
      </c>
      <c r="D273">
        <f t="shared" si="14"/>
        <v>-3.0958000528154096E-2</v>
      </c>
      <c r="E273">
        <f t="shared" si="15"/>
        <v>2.5508577589196468</v>
      </c>
      <c r="F273">
        <f t="shared" si="16"/>
        <v>1.2579749742988002</v>
      </c>
    </row>
    <row r="274" spans="1:6" x14ac:dyDescent="0.25">
      <c r="A274" s="1">
        <v>41920</v>
      </c>
      <c r="B274">
        <v>17.120000999999998</v>
      </c>
      <c r="C274">
        <v>101266800</v>
      </c>
      <c r="D274">
        <f t="shared" si="14"/>
        <v>1.4218128804391335E-2</v>
      </c>
      <c r="E274">
        <f t="shared" si="15"/>
        <v>1.4040266705762732</v>
      </c>
      <c r="F274">
        <f t="shared" si="16"/>
        <v>1.1866618965277951</v>
      </c>
    </row>
    <row r="275" spans="1:6" x14ac:dyDescent="0.25">
      <c r="A275" s="1">
        <v>41919</v>
      </c>
      <c r="B275">
        <v>16.879999000000002</v>
      </c>
      <c r="C275">
        <v>91396300</v>
      </c>
      <c r="D275">
        <f t="shared" si="14"/>
        <v>-2.3713243278586198E-2</v>
      </c>
      <c r="E275">
        <f t="shared" si="15"/>
        <v>2.5945517792937127</v>
      </c>
      <c r="F275">
        <f t="shared" si="16"/>
        <v>1.134511969227026</v>
      </c>
    </row>
    <row r="276" spans="1:6" x14ac:dyDescent="0.25">
      <c r="A276" s="1">
        <v>41918</v>
      </c>
      <c r="B276">
        <v>17.290001</v>
      </c>
      <c r="C276">
        <v>66212100</v>
      </c>
      <c r="D276">
        <f t="shared" si="14"/>
        <v>0</v>
      </c>
      <c r="E276">
        <f t="shared" si="15"/>
        <v>0</v>
      </c>
      <c r="F276">
        <f t="shared" si="16"/>
        <v>0.88783155565954597</v>
      </c>
    </row>
    <row r="277" spans="1:6" x14ac:dyDescent="0.25">
      <c r="A277" s="1">
        <v>41915</v>
      </c>
      <c r="B277">
        <v>17.290001</v>
      </c>
      <c r="C277">
        <v>110840600</v>
      </c>
      <c r="D277">
        <f t="shared" si="14"/>
        <v>2.4289219448413391E-2</v>
      </c>
      <c r="E277">
        <f t="shared" si="15"/>
        <v>2.1913648472142331</v>
      </c>
      <c r="F277">
        <f t="shared" si="16"/>
        <v>0.93102249877319387</v>
      </c>
    </row>
    <row r="278" spans="1:6" x14ac:dyDescent="0.25">
      <c r="A278" s="1">
        <v>41914</v>
      </c>
      <c r="B278">
        <v>16.879999000000002</v>
      </c>
      <c r="C278">
        <v>118018800</v>
      </c>
      <c r="D278">
        <f t="shared" si="14"/>
        <v>3.5671224732462094E-3</v>
      </c>
      <c r="E278">
        <f t="shared" si="15"/>
        <v>0.30225035953985374</v>
      </c>
      <c r="F278">
        <f t="shared" si="16"/>
        <v>0.771596486392359</v>
      </c>
    </row>
    <row r="279" spans="1:6" x14ac:dyDescent="0.25">
      <c r="A279" s="1">
        <v>41913</v>
      </c>
      <c r="B279">
        <v>16.82</v>
      </c>
      <c r="C279">
        <v>91235900</v>
      </c>
      <c r="D279">
        <f t="shared" si="14"/>
        <v>-1.3489678210538276E-2</v>
      </c>
      <c r="E279">
        <f t="shared" si="15"/>
        <v>1.4785493660432216</v>
      </c>
      <c r="F279">
        <f t="shared" si="16"/>
        <v>0.88522222061979083</v>
      </c>
    </row>
    <row r="280" spans="1:6" x14ac:dyDescent="0.25">
      <c r="A280" s="1">
        <v>41912</v>
      </c>
      <c r="B280">
        <v>17.049999</v>
      </c>
      <c r="C280">
        <v>82217400</v>
      </c>
      <c r="D280">
        <f t="shared" si="14"/>
        <v>2.3514991181656742E-3</v>
      </c>
      <c r="E280">
        <f t="shared" si="15"/>
        <v>0.28600991008784932</v>
      </c>
      <c r="F280">
        <f t="shared" si="16"/>
        <v>0.78067979774758789</v>
      </c>
    </row>
    <row r="281" spans="1:6" x14ac:dyDescent="0.25">
      <c r="A281" s="1">
        <v>41911</v>
      </c>
      <c r="B281">
        <v>17.010000000000002</v>
      </c>
      <c r="C281">
        <v>68038300</v>
      </c>
      <c r="D281">
        <f t="shared" si="14"/>
        <v>-1.1744567719048902E-3</v>
      </c>
      <c r="E281">
        <f t="shared" si="15"/>
        <v>0.1726170071716798</v>
      </c>
      <c r="F281">
        <f t="shared" si="16"/>
        <v>0.77964342706230083</v>
      </c>
    </row>
    <row r="282" spans="1:6" x14ac:dyDescent="0.25">
      <c r="A282" s="1">
        <v>41908</v>
      </c>
      <c r="B282">
        <v>17.030000999999999</v>
      </c>
      <c r="C282">
        <v>66785900</v>
      </c>
      <c r="D282">
        <f t="shared" si="14"/>
        <v>1.0682551928783215E-2</v>
      </c>
      <c r="E282">
        <f t="shared" si="15"/>
        <v>1.5995220441415352</v>
      </c>
      <c r="F282">
        <f t="shared" si="16"/>
        <v>0.7964915441848528</v>
      </c>
    </row>
    <row r="283" spans="1:6" x14ac:dyDescent="0.25">
      <c r="A283" s="1">
        <v>41907</v>
      </c>
      <c r="B283">
        <v>16.850000000000001</v>
      </c>
      <c r="C283">
        <v>104522500</v>
      </c>
      <c r="D283">
        <f t="shared" si="14"/>
        <v>-1.920838183934798E-2</v>
      </c>
      <c r="E283">
        <f t="shared" si="15"/>
        <v>1.837726981209594</v>
      </c>
      <c r="F283">
        <f t="shared" si="16"/>
        <v>0.74990392061360334</v>
      </c>
    </row>
    <row r="284" spans="1:6" x14ac:dyDescent="0.25">
      <c r="A284" s="1">
        <v>41906</v>
      </c>
      <c r="B284">
        <v>17.18</v>
      </c>
      <c r="C284">
        <v>86396100</v>
      </c>
      <c r="D284">
        <f t="shared" si="14"/>
        <v>7.6246925293074821E-3</v>
      </c>
      <c r="E284">
        <f t="shared" si="15"/>
        <v>0.88252739756858023</v>
      </c>
      <c r="F284">
        <f t="shared" si="16"/>
        <v>0.68654728909957563</v>
      </c>
    </row>
    <row r="285" spans="1:6" x14ac:dyDescent="0.25">
      <c r="A285" s="1">
        <v>41905</v>
      </c>
      <c r="B285">
        <v>17.049999</v>
      </c>
      <c r="C285">
        <v>91921900</v>
      </c>
      <c r="D285">
        <f t="shared" si="14"/>
        <v>1.1742806121973258E-3</v>
      </c>
      <c r="E285">
        <f t="shared" si="15"/>
        <v>0.12774764361891189</v>
      </c>
      <c r="F285">
        <f t="shared" si="16"/>
        <v>0.77846317901205286</v>
      </c>
    </row>
    <row r="286" spans="1:6" x14ac:dyDescent="0.25">
      <c r="A286" s="1">
        <v>41904</v>
      </c>
      <c r="B286">
        <v>17.030000999999999</v>
      </c>
      <c r="C286">
        <v>109276700</v>
      </c>
      <c r="D286">
        <f t="shared" si="14"/>
        <v>4.7197637333471713E-3</v>
      </c>
      <c r="E286">
        <f t="shared" si="15"/>
        <v>0.43190943113647939</v>
      </c>
      <c r="F286">
        <f t="shared" si="16"/>
        <v>0.92150873809651768</v>
      </c>
    </row>
    <row r="287" spans="1:6" x14ac:dyDescent="0.25">
      <c r="A287" s="1">
        <v>41901</v>
      </c>
      <c r="B287">
        <v>16.950001</v>
      </c>
      <c r="C287">
        <v>88455000</v>
      </c>
      <c r="D287">
        <f t="shared" si="14"/>
        <v>-5.2816898308867388E-3</v>
      </c>
      <c r="E287">
        <f t="shared" si="15"/>
        <v>0.59710472340588305</v>
      </c>
      <c r="F287">
        <f t="shared" si="16"/>
        <v>1.0855303719996416</v>
      </c>
    </row>
    <row r="288" spans="1:6" x14ac:dyDescent="0.25">
      <c r="A288" s="1">
        <v>41900</v>
      </c>
      <c r="B288">
        <v>17.040001</v>
      </c>
      <c r="C288">
        <v>111923200</v>
      </c>
      <c r="D288">
        <f t="shared" si="14"/>
        <v>1.6100238521168792E-2</v>
      </c>
      <c r="E288">
        <f t="shared" si="15"/>
        <v>1.4385077018141719</v>
      </c>
      <c r="F288">
        <f t="shared" si="16"/>
        <v>1.0948123146572277</v>
      </c>
    </row>
    <row r="289" spans="1:6" x14ac:dyDescent="0.25">
      <c r="A289" s="1">
        <v>41899</v>
      </c>
      <c r="B289">
        <v>16.77</v>
      </c>
      <c r="C289">
        <v>82902700</v>
      </c>
      <c r="D289">
        <f t="shared" si="14"/>
        <v>3.5907243321797776E-3</v>
      </c>
      <c r="E289">
        <f t="shared" si="15"/>
        <v>0.43312513732119429</v>
      </c>
      <c r="F289">
        <f t="shared" si="16"/>
        <v>0.96197955705901672</v>
      </c>
    </row>
    <row r="290" spans="1:6" x14ac:dyDescent="0.25">
      <c r="A290" s="1">
        <v>41898</v>
      </c>
      <c r="B290">
        <v>16.709999</v>
      </c>
      <c r="C290">
        <v>65017200</v>
      </c>
      <c r="D290">
        <f t="shared" si="14"/>
        <v>-1.7921744324969303E-3</v>
      </c>
      <c r="E290">
        <f t="shared" si="15"/>
        <v>0.2756462032349794</v>
      </c>
      <c r="F290">
        <f t="shared" si="16"/>
        <v>1.073648488433202</v>
      </c>
    </row>
    <row r="291" spans="1:6" x14ac:dyDescent="0.25">
      <c r="A291" s="1">
        <v>41897</v>
      </c>
      <c r="B291">
        <v>16.739999999999998</v>
      </c>
      <c r="C291">
        <v>87306900</v>
      </c>
      <c r="D291">
        <f t="shared" si="14"/>
        <v>-2.9780224551506423E-3</v>
      </c>
      <c r="E291">
        <f t="shared" si="15"/>
        <v>0.34109817839719908</v>
      </c>
      <c r="F291">
        <f t="shared" si="16"/>
        <v>1.2344171573800229</v>
      </c>
    </row>
    <row r="292" spans="1:6" x14ac:dyDescent="0.25">
      <c r="A292" s="1">
        <v>41894</v>
      </c>
      <c r="B292">
        <v>16.790001</v>
      </c>
      <c r="C292">
        <v>117118300</v>
      </c>
      <c r="D292">
        <f t="shared" si="14"/>
        <v>1.3277066988533488E-2</v>
      </c>
      <c r="E292">
        <f t="shared" si="15"/>
        <v>1.1336458084290404</v>
      </c>
      <c r="F292">
        <f t="shared" si="16"/>
        <v>1.3000322650372425</v>
      </c>
    </row>
    <row r="293" spans="1:6" x14ac:dyDescent="0.25">
      <c r="A293" s="1">
        <v>41893</v>
      </c>
      <c r="B293">
        <v>16.57</v>
      </c>
      <c r="C293">
        <v>106598100</v>
      </c>
      <c r="D293">
        <f t="shared" si="14"/>
        <v>1.2836123909772366E-2</v>
      </c>
      <c r="E293">
        <f t="shared" si="15"/>
        <v>1.2041606660693169</v>
      </c>
      <c r="F293">
        <f t="shared" si="16"/>
        <v>1.3753178467499052</v>
      </c>
    </row>
    <row r="294" spans="1:6" x14ac:dyDescent="0.25">
      <c r="A294" s="1">
        <v>41892</v>
      </c>
      <c r="B294">
        <v>16.360001</v>
      </c>
      <c r="C294">
        <v>75656100</v>
      </c>
      <c r="D294">
        <f t="shared" si="14"/>
        <v>1.3630855863126195E-2</v>
      </c>
      <c r="E294">
        <f t="shared" si="15"/>
        <v>1.8016862966933525</v>
      </c>
      <c r="F294">
        <f t="shared" si="16"/>
        <v>1.3811390123698206</v>
      </c>
    </row>
    <row r="295" spans="1:6" x14ac:dyDescent="0.25">
      <c r="A295" s="1">
        <v>41891</v>
      </c>
      <c r="B295">
        <v>16.139999</v>
      </c>
      <c r="C295">
        <v>82428900</v>
      </c>
      <c r="D295">
        <f t="shared" si="14"/>
        <v>-1.284409785932733E-2</v>
      </c>
      <c r="E295">
        <f t="shared" si="15"/>
        <v>1.5582032344635595</v>
      </c>
      <c r="F295">
        <f t="shared" si="16"/>
        <v>1.2344580909916245</v>
      </c>
    </row>
    <row r="296" spans="1:6" x14ac:dyDescent="0.25">
      <c r="A296" s="1">
        <v>41890</v>
      </c>
      <c r="B296">
        <v>16.350000000000001</v>
      </c>
      <c r="C296">
        <v>99411200</v>
      </c>
      <c r="D296">
        <f t="shared" si="14"/>
        <v>2.0599250936329704E-2</v>
      </c>
      <c r="E296">
        <f t="shared" si="15"/>
        <v>2.0721257701677178</v>
      </c>
      <c r="F296">
        <f t="shared" si="16"/>
        <v>1.1895988168396385</v>
      </c>
    </row>
    <row r="297" spans="1:6" x14ac:dyDescent="0.25">
      <c r="A297" s="1">
        <v>41887</v>
      </c>
      <c r="B297">
        <v>16.02</v>
      </c>
      <c r="C297">
        <v>80974900</v>
      </c>
      <c r="D297">
        <f t="shared" si="14"/>
        <v>-5.5866539052356907E-3</v>
      </c>
      <c r="E297">
        <f t="shared" si="15"/>
        <v>0.68992414998174623</v>
      </c>
      <c r="F297">
        <f t="shared" si="16"/>
        <v>0.99963323425023964</v>
      </c>
    </row>
    <row r="298" spans="1:6" x14ac:dyDescent="0.25">
      <c r="A298" s="1">
        <v>41886</v>
      </c>
      <c r="B298">
        <v>16.110001</v>
      </c>
      <c r="C298">
        <v>56378600</v>
      </c>
      <c r="D298">
        <f t="shared" si="14"/>
        <v>6.2118012422354273E-4</v>
      </c>
      <c r="E298">
        <f t="shared" si="15"/>
        <v>0.11018012583206088</v>
      </c>
      <c r="F298">
        <f t="shared" si="16"/>
        <v>1.1632319975524623</v>
      </c>
    </row>
    <row r="299" spans="1:6" x14ac:dyDescent="0.25">
      <c r="A299" s="1">
        <v>41885</v>
      </c>
      <c r="B299">
        <v>16.100000000000001</v>
      </c>
      <c r="C299">
        <v>67418900</v>
      </c>
      <c r="D299">
        <f t="shared" si="14"/>
        <v>-1.0448678549477453E-2</v>
      </c>
      <c r="E299">
        <f t="shared" si="15"/>
        <v>1.5498144510630478</v>
      </c>
      <c r="F299">
        <f t="shared" si="16"/>
        <v>1.2305666756146447</v>
      </c>
    </row>
    <row r="300" spans="1:6" x14ac:dyDescent="0.25">
      <c r="A300" s="1">
        <v>41884</v>
      </c>
      <c r="B300">
        <v>16.27</v>
      </c>
      <c r="C300">
        <v>59400400</v>
      </c>
      <c r="D300">
        <f t="shared" si="14"/>
        <v>1.1187072715972636E-2</v>
      </c>
      <c r="E300">
        <f t="shared" si="15"/>
        <v>1.8833328927031867</v>
      </c>
      <c r="F300">
        <f t="shared" si="16"/>
        <v>1.07558523050834</v>
      </c>
    </row>
    <row r="301" spans="1:6" x14ac:dyDescent="0.25">
      <c r="A301" s="1">
        <v>41880</v>
      </c>
      <c r="B301">
        <v>16.09</v>
      </c>
      <c r="C301">
        <v>50106600</v>
      </c>
      <c r="D301">
        <f t="shared" si="14"/>
        <v>4.9968769519049524E-3</v>
      </c>
      <c r="E301">
        <f t="shared" si="15"/>
        <v>0.99724925496939576</v>
      </c>
      <c r="F301">
        <f t="shared" si="16"/>
        <v>1.1621669861541417</v>
      </c>
    </row>
    <row r="302" spans="1:6" x14ac:dyDescent="0.25">
      <c r="A302" s="1">
        <v>41879</v>
      </c>
      <c r="B302">
        <v>16.010000000000002</v>
      </c>
      <c r="C302">
        <v>62170400</v>
      </c>
      <c r="D302">
        <f t="shared" si="14"/>
        <v>-1.1728456066144611E-2</v>
      </c>
      <c r="E302">
        <f t="shared" si="15"/>
        <v>1.8865016255556681</v>
      </c>
      <c r="F302">
        <f t="shared" si="16"/>
        <v>1.1685176616290494</v>
      </c>
    </row>
    <row r="303" spans="1:6" x14ac:dyDescent="0.25">
      <c r="A303" s="1">
        <v>41878</v>
      </c>
      <c r="B303">
        <v>16.200001</v>
      </c>
      <c r="C303">
        <v>63061800</v>
      </c>
      <c r="D303">
        <f t="shared" si="14"/>
        <v>-7.9607470912429878E-3</v>
      </c>
      <c r="E303">
        <f t="shared" si="15"/>
        <v>1.2623723222684713</v>
      </c>
      <c r="F303">
        <f t="shared" si="16"/>
        <v>1.1332072441987306</v>
      </c>
    </row>
    <row r="304" spans="1:6" x14ac:dyDescent="0.25">
      <c r="A304" s="1">
        <v>41877</v>
      </c>
      <c r="B304">
        <v>16.329999999999998</v>
      </c>
      <c r="C304">
        <v>73323400</v>
      </c>
      <c r="D304">
        <f t="shared" si="14"/>
        <v>2.4554326301145174E-3</v>
      </c>
      <c r="E304">
        <f t="shared" si="15"/>
        <v>0.33487708291139218</v>
      </c>
      <c r="F304">
        <f t="shared" si="16"/>
        <v>1.0834311071349287</v>
      </c>
    </row>
    <row r="305" spans="1:6" x14ac:dyDescent="0.25">
      <c r="A305" s="1">
        <v>41876</v>
      </c>
      <c r="B305">
        <v>16.290001</v>
      </c>
      <c r="C305">
        <v>89396500</v>
      </c>
      <c r="D305">
        <f t="shared" si="14"/>
        <v>9.9195294432441461E-3</v>
      </c>
      <c r="E305">
        <f t="shared" si="15"/>
        <v>1.1096104929436998</v>
      </c>
      <c r="F305">
        <f t="shared" si="16"/>
        <v>1.0694546662573221</v>
      </c>
    </row>
    <row r="306" spans="1:6" x14ac:dyDescent="0.25">
      <c r="A306" s="1">
        <v>41873</v>
      </c>
      <c r="B306">
        <v>16.129999000000002</v>
      </c>
      <c r="C306">
        <v>107641800</v>
      </c>
      <c r="D306">
        <f t="shared" si="14"/>
        <v>-1.8564975247523892E-3</v>
      </c>
      <c r="E306">
        <f t="shared" si="15"/>
        <v>0.17246994427372911</v>
      </c>
      <c r="F306">
        <f t="shared" si="16"/>
        <v>0.99016496866710724</v>
      </c>
    </row>
    <row r="307" spans="1:6" x14ac:dyDescent="0.25">
      <c r="A307" s="1">
        <v>41872</v>
      </c>
      <c r="B307">
        <v>16.16</v>
      </c>
      <c r="C307">
        <v>177294400</v>
      </c>
      <c r="D307">
        <f t="shared" si="14"/>
        <v>4.1237113402061897E-2</v>
      </c>
      <c r="E307">
        <f t="shared" si="15"/>
        <v>2.3259117830039697</v>
      </c>
      <c r="F307">
        <f t="shared" si="16"/>
        <v>1.0700095476135356</v>
      </c>
    </row>
    <row r="308" spans="1:6" x14ac:dyDescent="0.25">
      <c r="A308" s="1">
        <v>41871</v>
      </c>
      <c r="B308">
        <v>15.52</v>
      </c>
      <c r="C308">
        <v>57825000</v>
      </c>
      <c r="D308">
        <f t="shared" si="14"/>
        <v>4.5307443365695983E-3</v>
      </c>
      <c r="E308">
        <f t="shared" si="15"/>
        <v>0.78352690645388645</v>
      </c>
      <c r="F308">
        <f t="shared" si="16"/>
        <v>0.90315993383220605</v>
      </c>
    </row>
    <row r="309" spans="1:6" x14ac:dyDescent="0.25">
      <c r="A309" s="1">
        <v>41870</v>
      </c>
      <c r="B309">
        <v>15.45</v>
      </c>
      <c r="C309">
        <v>44825500</v>
      </c>
      <c r="D309">
        <f t="shared" si="14"/>
        <v>0</v>
      </c>
      <c r="E309">
        <f t="shared" si="15"/>
        <v>0</v>
      </c>
      <c r="F309">
        <f t="shared" si="16"/>
        <v>0.96372811281756865</v>
      </c>
    </row>
    <row r="310" spans="1:6" x14ac:dyDescent="0.25">
      <c r="A310" s="1">
        <v>41869</v>
      </c>
      <c r="B310">
        <v>15.45</v>
      </c>
      <c r="C310">
        <v>54968600</v>
      </c>
      <c r="D310">
        <f t="shared" si="14"/>
        <v>1.5111695137976257E-2</v>
      </c>
      <c r="E310">
        <f t="shared" si="15"/>
        <v>2.749150449161204</v>
      </c>
      <c r="F310">
        <f t="shared" si="16"/>
        <v>1.0147836307664815</v>
      </c>
    </row>
    <row r="311" spans="1:6" x14ac:dyDescent="0.25">
      <c r="A311" s="1">
        <v>41866</v>
      </c>
      <c r="B311">
        <v>15.22</v>
      </c>
      <c r="C311">
        <v>61535500</v>
      </c>
      <c r="D311">
        <f t="shared" si="14"/>
        <v>-6.5274151436031103E-3</v>
      </c>
      <c r="E311">
        <f t="shared" si="15"/>
        <v>1.0607560097184732</v>
      </c>
      <c r="F311">
        <f t="shared" si="16"/>
        <v>0.82981034658156927</v>
      </c>
    </row>
    <row r="312" spans="1:6" x14ac:dyDescent="0.25">
      <c r="A312" s="1">
        <v>41865</v>
      </c>
      <c r="B312">
        <v>15.32</v>
      </c>
      <c r="C312">
        <v>29934600</v>
      </c>
      <c r="D312">
        <f t="shared" si="14"/>
        <v>4.5901639344262477E-3</v>
      </c>
      <c r="E312">
        <f t="shared" si="15"/>
        <v>1.5333974512524797</v>
      </c>
      <c r="F312">
        <f t="shared" si="16"/>
        <v>0.87639111700819916</v>
      </c>
    </row>
    <row r="313" spans="1:6" x14ac:dyDescent="0.25">
      <c r="A313" s="1">
        <v>41864</v>
      </c>
      <c r="B313">
        <v>15.25</v>
      </c>
      <c r="C313">
        <v>34394600</v>
      </c>
      <c r="D313">
        <f t="shared" si="14"/>
        <v>2.6298487836948813E-3</v>
      </c>
      <c r="E313">
        <f t="shared" si="15"/>
        <v>0.76461095163045401</v>
      </c>
      <c r="F313">
        <f t="shared" si="16"/>
        <v>1.0227374278542043</v>
      </c>
    </row>
    <row r="314" spans="1:6" x14ac:dyDescent="0.25">
      <c r="A314" s="1">
        <v>41863</v>
      </c>
      <c r="B314">
        <v>15.21</v>
      </c>
      <c r="C314">
        <v>33674400</v>
      </c>
      <c r="D314">
        <f t="shared" si="14"/>
        <v>-6.5703022339026187E-4</v>
      </c>
      <c r="E314">
        <f t="shared" si="15"/>
        <v>0.1951126741353259</v>
      </c>
      <c r="F314">
        <f t="shared" si="16"/>
        <v>1.134224301682883</v>
      </c>
    </row>
    <row r="315" spans="1:6" x14ac:dyDescent="0.25">
      <c r="A315" s="1">
        <v>41862</v>
      </c>
      <c r="B315">
        <v>15.22</v>
      </c>
      <c r="C315">
        <v>41545100</v>
      </c>
      <c r="D315">
        <f t="shared" si="14"/>
        <v>1.3157894736842994E-3</v>
      </c>
      <c r="E315">
        <f t="shared" si="15"/>
        <v>0.31671351704155226</v>
      </c>
      <c r="F315">
        <f t="shared" si="16"/>
        <v>1.315227416320055</v>
      </c>
    </row>
    <row r="316" spans="1:6" x14ac:dyDescent="0.25">
      <c r="A316" s="1">
        <v>41859</v>
      </c>
      <c r="B316">
        <v>15.2</v>
      </c>
      <c r="C316">
        <v>54495000</v>
      </c>
      <c r="D316">
        <f t="shared" si="14"/>
        <v>5.2910052910052959E-3</v>
      </c>
      <c r="E316">
        <f t="shared" si="15"/>
        <v>0.97091573373801199</v>
      </c>
      <c r="F316">
        <f t="shared" si="16"/>
        <v>1.4304014177118327</v>
      </c>
    </row>
    <row r="317" spans="1:6" x14ac:dyDescent="0.25">
      <c r="A317" s="1">
        <v>41858</v>
      </c>
      <c r="B317">
        <v>15.12</v>
      </c>
      <c r="C317">
        <v>80058300</v>
      </c>
      <c r="D317">
        <f t="shared" si="14"/>
        <v>-5.2631578947368472E-3</v>
      </c>
      <c r="E317">
        <f t="shared" si="15"/>
        <v>0.65741564519067319</v>
      </c>
      <c r="F317">
        <f t="shared" si="16"/>
        <v>1.3872185039203422</v>
      </c>
    </row>
    <row r="318" spans="1:6" x14ac:dyDescent="0.25">
      <c r="A318" s="1">
        <v>41857</v>
      </c>
      <c r="B318">
        <v>15.2</v>
      </c>
      <c r="C318">
        <v>95977900</v>
      </c>
      <c r="D318">
        <f t="shared" si="14"/>
        <v>1.3333333333333286E-2</v>
      </c>
      <c r="E318">
        <f t="shared" si="15"/>
        <v>1.389208696307513</v>
      </c>
      <c r="F318">
        <f t="shared" si="16"/>
        <v>1.4598942681346343</v>
      </c>
    </row>
    <row r="319" spans="1:6" x14ac:dyDescent="0.25">
      <c r="A319" s="1">
        <v>41856</v>
      </c>
      <c r="B319">
        <v>15</v>
      </c>
      <c r="C319">
        <v>65071500</v>
      </c>
      <c r="D319">
        <f t="shared" si="14"/>
        <v>-3.3222591362126715E-3</v>
      </c>
      <c r="E319">
        <f t="shared" si="15"/>
        <v>0.51055517948912676</v>
      </c>
      <c r="F319">
        <f t="shared" si="16"/>
        <v>1.3209733985038832</v>
      </c>
    </row>
    <row r="320" spans="1:6" x14ac:dyDescent="0.25">
      <c r="A320" s="1">
        <v>41855</v>
      </c>
      <c r="B320">
        <v>15.05</v>
      </c>
      <c r="C320">
        <v>51954700</v>
      </c>
      <c r="D320">
        <f t="shared" si="14"/>
        <v>4.672897196261701E-3</v>
      </c>
      <c r="E320">
        <f t="shared" si="15"/>
        <v>0.89941760731208165</v>
      </c>
      <c r="F320">
        <f t="shared" si="16"/>
        <v>1.2699178805549705</v>
      </c>
    </row>
    <row r="321" spans="1:6" x14ac:dyDescent="0.25">
      <c r="A321" s="1">
        <v>41852</v>
      </c>
      <c r="B321">
        <v>14.98</v>
      </c>
      <c r="C321">
        <v>115978900</v>
      </c>
      <c r="D321">
        <f t="shared" si="14"/>
        <v>-1.7704918032786857E-2</v>
      </c>
      <c r="E321">
        <f t="shared" si="15"/>
        <v>1.526563713984773</v>
      </c>
      <c r="F321">
        <f t="shared" si="16"/>
        <v>1.2113137320183414</v>
      </c>
    </row>
    <row r="322" spans="1:6" x14ac:dyDescent="0.25">
      <c r="A322" s="1">
        <v>41851</v>
      </c>
      <c r="B322">
        <v>15.25</v>
      </c>
      <c r="C322">
        <v>70677300</v>
      </c>
      <c r="D322">
        <f t="shared" si="14"/>
        <v>-2.1181001283697053E-2</v>
      </c>
      <c r="E322">
        <f t="shared" si="15"/>
        <v>2.9968605597125322</v>
      </c>
      <c r="F322">
        <f t="shared" si="16"/>
        <v>1.3135217910228221</v>
      </c>
    </row>
    <row r="323" spans="1:6" x14ac:dyDescent="0.25">
      <c r="A323" s="1">
        <v>41850</v>
      </c>
      <c r="B323">
        <v>15.58</v>
      </c>
      <c r="C323">
        <v>83243100</v>
      </c>
      <c r="D323">
        <f t="shared" ref="D323:D386" si="17">(B323-B324)/B324</f>
        <v>1.5645371577574983E-2</v>
      </c>
      <c r="E323">
        <f t="shared" ref="E323:E386" si="18">ABS(D323)*10000000000/C323</f>
        <v>1.8794796899172403</v>
      </c>
      <c r="F323">
        <f t="shared" ref="F323:F386" si="19">AVERAGE(E323:E332)</f>
        <v>1.1878789473278606</v>
      </c>
    </row>
    <row r="324" spans="1:6" x14ac:dyDescent="0.25">
      <c r="A324" s="1">
        <v>41849</v>
      </c>
      <c r="B324">
        <v>15.34</v>
      </c>
      <c r="C324">
        <v>51480500</v>
      </c>
      <c r="D324">
        <f t="shared" si="17"/>
        <v>-1.0322580645161299E-2</v>
      </c>
      <c r="E324">
        <f t="shared" si="18"/>
        <v>2.0051438205070462</v>
      </c>
      <c r="F324">
        <f t="shared" si="19"/>
        <v>1.1530845721025209</v>
      </c>
    </row>
    <row r="325" spans="1:6" x14ac:dyDescent="0.25">
      <c r="A325" s="1">
        <v>41848</v>
      </c>
      <c r="B325">
        <v>15.5</v>
      </c>
      <c r="C325">
        <v>39313000</v>
      </c>
      <c r="D325">
        <f t="shared" si="17"/>
        <v>-5.7729313662604146E-3</v>
      </c>
      <c r="E325">
        <f t="shared" si="18"/>
        <v>1.4684535309593301</v>
      </c>
      <c r="F325">
        <f t="shared" si="19"/>
        <v>1.1067949737497742</v>
      </c>
    </row>
    <row r="326" spans="1:6" x14ac:dyDescent="0.25">
      <c r="A326" s="1">
        <v>41845</v>
      </c>
      <c r="B326">
        <v>15.59</v>
      </c>
      <c r="C326">
        <v>35627200</v>
      </c>
      <c r="D326">
        <f t="shared" si="17"/>
        <v>-1.9206145966708939E-3</v>
      </c>
      <c r="E326">
        <f t="shared" si="18"/>
        <v>0.53908659582310536</v>
      </c>
      <c r="F326">
        <f t="shared" si="19"/>
        <v>1.1686916154230607</v>
      </c>
    </row>
    <row r="327" spans="1:6" x14ac:dyDescent="0.25">
      <c r="A327" s="1">
        <v>41844</v>
      </c>
      <c r="B327">
        <v>15.62</v>
      </c>
      <c r="C327">
        <v>46549800</v>
      </c>
      <c r="D327">
        <f t="shared" si="17"/>
        <v>6.4432989690721421E-3</v>
      </c>
      <c r="E327">
        <f t="shared" si="18"/>
        <v>1.3841732873335959</v>
      </c>
      <c r="F327">
        <f t="shared" si="19"/>
        <v>1.1831391805800473</v>
      </c>
    </row>
    <row r="328" spans="1:6" x14ac:dyDescent="0.25">
      <c r="A328" s="1">
        <v>41843</v>
      </c>
      <c r="B328">
        <v>15.52</v>
      </c>
      <c r="C328">
        <v>47253300</v>
      </c>
      <c r="D328">
        <f t="shared" si="17"/>
        <v>0</v>
      </c>
      <c r="E328">
        <f t="shared" si="18"/>
        <v>0</v>
      </c>
      <c r="F328">
        <f t="shared" si="19"/>
        <v>1.2116053627753676</v>
      </c>
    </row>
    <row r="329" spans="1:6" x14ac:dyDescent="0.25">
      <c r="A329" s="1">
        <v>41842</v>
      </c>
      <c r="B329">
        <v>15.52</v>
      </c>
      <c r="C329">
        <v>58331100</v>
      </c>
      <c r="D329">
        <f t="shared" si="17"/>
        <v>0</v>
      </c>
      <c r="E329">
        <f t="shared" si="18"/>
        <v>0</v>
      </c>
      <c r="F329">
        <f t="shared" si="19"/>
        <v>1.2392618299157974</v>
      </c>
    </row>
    <row r="330" spans="1:6" x14ac:dyDescent="0.25">
      <c r="A330" s="1">
        <v>41841</v>
      </c>
      <c r="B330">
        <v>15.52</v>
      </c>
      <c r="C330">
        <v>61802200</v>
      </c>
      <c r="D330">
        <f t="shared" si="17"/>
        <v>1.9367333763718115E-3</v>
      </c>
      <c r="E330">
        <f t="shared" si="18"/>
        <v>0.31337612194579018</v>
      </c>
      <c r="F330">
        <f t="shared" si="19"/>
        <v>1.547192640285096</v>
      </c>
    </row>
    <row r="331" spans="1:6" x14ac:dyDescent="0.25">
      <c r="A331" s="1">
        <v>41838</v>
      </c>
      <c r="B331">
        <v>15.49</v>
      </c>
      <c r="C331">
        <v>74859200</v>
      </c>
      <c r="D331">
        <f t="shared" si="17"/>
        <v>1.9078947368421115E-2</v>
      </c>
      <c r="E331">
        <f t="shared" si="18"/>
        <v>2.5486443040295805</v>
      </c>
      <c r="F331">
        <f t="shared" si="19"/>
        <v>1.6057780849935637</v>
      </c>
    </row>
    <row r="332" spans="1:6" x14ac:dyDescent="0.25">
      <c r="A332" s="1">
        <v>41837</v>
      </c>
      <c r="B332">
        <v>15.2</v>
      </c>
      <c r="C332">
        <v>114839900</v>
      </c>
      <c r="D332">
        <f t="shared" si="17"/>
        <v>-1.9987105093488104E-2</v>
      </c>
      <c r="E332">
        <f t="shared" si="18"/>
        <v>1.7404321227629163</v>
      </c>
      <c r="F332">
        <f t="shared" si="19"/>
        <v>1.5118113579589316</v>
      </c>
    </row>
    <row r="333" spans="1:6" x14ac:dyDescent="0.25">
      <c r="A333" s="1">
        <v>41836</v>
      </c>
      <c r="B333">
        <v>15.51</v>
      </c>
      <c r="C333">
        <v>123897400</v>
      </c>
      <c r="D333">
        <f t="shared" si="17"/>
        <v>-1.897533206831124E-2</v>
      </c>
      <c r="E333">
        <f t="shared" si="18"/>
        <v>1.5315359376638442</v>
      </c>
      <c r="F333">
        <f t="shared" si="19"/>
        <v>1.5205302465660331</v>
      </c>
    </row>
    <row r="334" spans="1:6" x14ac:dyDescent="0.25">
      <c r="A334" s="1">
        <v>41835</v>
      </c>
      <c r="B334">
        <v>15.81</v>
      </c>
      <c r="C334">
        <v>99946700</v>
      </c>
      <c r="D334">
        <f t="shared" si="17"/>
        <v>1.5414258188824677E-2</v>
      </c>
      <c r="E334">
        <f t="shared" si="18"/>
        <v>1.5422478369795778</v>
      </c>
      <c r="F334">
        <f t="shared" si="19"/>
        <v>1.5690683913644148</v>
      </c>
    </row>
    <row r="335" spans="1:6" x14ac:dyDescent="0.25">
      <c r="A335" s="1">
        <v>41834</v>
      </c>
      <c r="B335">
        <v>15.57</v>
      </c>
      <c r="C335">
        <v>59181700</v>
      </c>
      <c r="D335">
        <f t="shared" si="17"/>
        <v>1.2353706111833517E-2</v>
      </c>
      <c r="E335">
        <f t="shared" si="18"/>
        <v>2.0874199476921951</v>
      </c>
      <c r="F335">
        <f t="shared" si="19"/>
        <v>1.4694572042915015</v>
      </c>
    </row>
    <row r="336" spans="1:6" x14ac:dyDescent="0.25">
      <c r="A336" s="1">
        <v>41831</v>
      </c>
      <c r="B336">
        <v>15.38</v>
      </c>
      <c r="C336">
        <v>56849400</v>
      </c>
      <c r="D336">
        <f t="shared" si="17"/>
        <v>-3.8860103626942176E-3</v>
      </c>
      <c r="E336">
        <f t="shared" si="18"/>
        <v>0.68356224739297466</v>
      </c>
      <c r="F336">
        <f t="shared" si="19"/>
        <v>1.3499930350758482</v>
      </c>
    </row>
    <row r="337" spans="1:6" x14ac:dyDescent="0.25">
      <c r="A337" s="1">
        <v>41830</v>
      </c>
      <c r="B337">
        <v>15.44</v>
      </c>
      <c r="C337">
        <v>61458500</v>
      </c>
      <c r="D337">
        <f t="shared" si="17"/>
        <v>-1.0256410256410265E-2</v>
      </c>
      <c r="E337">
        <f t="shared" si="18"/>
        <v>1.6688351092867977</v>
      </c>
      <c r="F337">
        <f t="shared" si="19"/>
        <v>1.3382406794004362</v>
      </c>
    </row>
    <row r="338" spans="1:6" x14ac:dyDescent="0.25">
      <c r="A338" s="1">
        <v>41829</v>
      </c>
      <c r="B338">
        <v>15.6</v>
      </c>
      <c r="C338">
        <v>46415800</v>
      </c>
      <c r="D338">
        <f t="shared" si="17"/>
        <v>1.2836970474967633E-3</v>
      </c>
      <c r="E338">
        <f t="shared" si="18"/>
        <v>0.27656467140429841</v>
      </c>
      <c r="F338">
        <f t="shared" si="19"/>
        <v>1.1893482560036359</v>
      </c>
    </row>
    <row r="339" spans="1:6" x14ac:dyDescent="0.25">
      <c r="A339" s="1">
        <v>41828</v>
      </c>
      <c r="B339">
        <v>15.58</v>
      </c>
      <c r="C339">
        <v>73343400</v>
      </c>
      <c r="D339">
        <f t="shared" si="17"/>
        <v>-2.2584692597239615E-2</v>
      </c>
      <c r="E339">
        <f t="shared" si="18"/>
        <v>3.0793081036929864</v>
      </c>
      <c r="F339">
        <f t="shared" si="19"/>
        <v>1.2926017747205643</v>
      </c>
    </row>
    <row r="340" spans="1:6" x14ac:dyDescent="0.25">
      <c r="A340" s="1">
        <v>41827</v>
      </c>
      <c r="B340">
        <v>15.94</v>
      </c>
      <c r="C340">
        <v>62437100</v>
      </c>
      <c r="D340">
        <f t="shared" si="17"/>
        <v>-5.6145348961612112E-3</v>
      </c>
      <c r="E340">
        <f t="shared" si="18"/>
        <v>0.89923056903046605</v>
      </c>
      <c r="F340">
        <f t="shared" si="19"/>
        <v>1.1949166830596027</v>
      </c>
    </row>
    <row r="341" spans="1:6" x14ac:dyDescent="0.25">
      <c r="A341" s="1">
        <v>41823</v>
      </c>
      <c r="B341">
        <v>16.030000999999999</v>
      </c>
      <c r="C341">
        <v>70582300</v>
      </c>
      <c r="D341">
        <f t="shared" si="17"/>
        <v>1.1356529968454194E-2</v>
      </c>
      <c r="E341">
        <f t="shared" si="18"/>
        <v>1.6089770336832596</v>
      </c>
      <c r="F341">
        <f t="shared" si="19"/>
        <v>1.2224195905391608</v>
      </c>
    </row>
    <row r="342" spans="1:6" x14ac:dyDescent="0.25">
      <c r="A342" s="1">
        <v>41822</v>
      </c>
      <c r="B342">
        <v>15.85</v>
      </c>
      <c r="C342">
        <v>87685800</v>
      </c>
      <c r="D342">
        <f t="shared" si="17"/>
        <v>1.6025641025641028E-2</v>
      </c>
      <c r="E342">
        <f t="shared" si="18"/>
        <v>1.8276210088339306</v>
      </c>
      <c r="F342">
        <f t="shared" si="19"/>
        <v>1.2175455224736376</v>
      </c>
    </row>
    <row r="343" spans="1:6" x14ac:dyDescent="0.25">
      <c r="A343" s="1">
        <v>41821</v>
      </c>
      <c r="B343">
        <v>15.6</v>
      </c>
      <c r="C343">
        <v>74193500</v>
      </c>
      <c r="D343">
        <f t="shared" si="17"/>
        <v>1.4964216005204973E-2</v>
      </c>
      <c r="E343">
        <f t="shared" si="18"/>
        <v>2.0169173856476608</v>
      </c>
      <c r="F343">
        <f t="shared" si="19"/>
        <v>1.0895912323065233</v>
      </c>
    </row>
    <row r="344" spans="1:6" x14ac:dyDescent="0.25">
      <c r="A344" s="1">
        <v>41820</v>
      </c>
      <c r="B344">
        <v>15.37</v>
      </c>
      <c r="C344">
        <v>47776800</v>
      </c>
      <c r="D344">
        <f t="shared" si="17"/>
        <v>2.6092628832354303E-3</v>
      </c>
      <c r="E344">
        <f t="shared" si="18"/>
        <v>0.54613596625044591</v>
      </c>
      <c r="F344">
        <f t="shared" si="19"/>
        <v>1.2376219305506591</v>
      </c>
    </row>
    <row r="345" spans="1:6" x14ac:dyDescent="0.25">
      <c r="A345" s="1">
        <v>41817</v>
      </c>
      <c r="B345">
        <v>15.33</v>
      </c>
      <c r="C345">
        <v>58149200</v>
      </c>
      <c r="D345">
        <f t="shared" si="17"/>
        <v>-5.1914341336794338E-3</v>
      </c>
      <c r="E345">
        <f t="shared" si="18"/>
        <v>0.89277825553566237</v>
      </c>
      <c r="F345">
        <f t="shared" si="19"/>
        <v>1.3699748565040377</v>
      </c>
    </row>
    <row r="346" spans="1:6" x14ac:dyDescent="0.25">
      <c r="A346" s="1">
        <v>41816</v>
      </c>
      <c r="B346">
        <v>15.41</v>
      </c>
      <c r="C346">
        <v>68519600</v>
      </c>
      <c r="D346">
        <f t="shared" si="17"/>
        <v>-3.878474466709793E-3</v>
      </c>
      <c r="E346">
        <f t="shared" si="18"/>
        <v>0.5660386906388527</v>
      </c>
      <c r="F346">
        <f t="shared" si="19"/>
        <v>1.3017565677963747</v>
      </c>
    </row>
    <row r="347" spans="1:6" x14ac:dyDescent="0.25">
      <c r="A347" s="1">
        <v>41815</v>
      </c>
      <c r="B347">
        <v>15.47</v>
      </c>
      <c r="C347">
        <v>71766400</v>
      </c>
      <c r="D347">
        <f t="shared" si="17"/>
        <v>-1.2911555842478742E-3</v>
      </c>
      <c r="E347">
        <f t="shared" si="18"/>
        <v>0.17991087531879463</v>
      </c>
      <c r="F347">
        <f t="shared" si="19"/>
        <v>1.4099388344195569</v>
      </c>
    </row>
    <row r="348" spans="1:6" x14ac:dyDescent="0.25">
      <c r="A348" s="1">
        <v>41814</v>
      </c>
      <c r="B348">
        <v>15.49</v>
      </c>
      <c r="C348">
        <v>73262500</v>
      </c>
      <c r="D348">
        <f t="shared" si="17"/>
        <v>-9.5907928388747031E-3</v>
      </c>
      <c r="E348">
        <f t="shared" si="18"/>
        <v>1.3090998585735818</v>
      </c>
      <c r="F348">
        <f t="shared" si="19"/>
        <v>1.6730930068600411</v>
      </c>
    </row>
    <row r="349" spans="1:6" x14ac:dyDescent="0.25">
      <c r="A349" s="1">
        <v>41813</v>
      </c>
      <c r="B349">
        <v>15.64</v>
      </c>
      <c r="C349">
        <v>58492200</v>
      </c>
      <c r="D349">
        <f t="shared" si="17"/>
        <v>1.2297734627831798E-2</v>
      </c>
      <c r="E349">
        <f t="shared" si="18"/>
        <v>2.1024571870833717</v>
      </c>
      <c r="F349">
        <f t="shared" si="19"/>
        <v>1.6434911705888666</v>
      </c>
    </row>
    <row r="350" spans="1:6" x14ac:dyDescent="0.25">
      <c r="A350" s="1">
        <v>41810</v>
      </c>
      <c r="B350">
        <v>15.45</v>
      </c>
      <c r="C350">
        <v>54765300</v>
      </c>
      <c r="D350">
        <f t="shared" si="17"/>
        <v>-6.4308681672026633E-3</v>
      </c>
      <c r="E350">
        <f t="shared" si="18"/>
        <v>1.1742596438260473</v>
      </c>
      <c r="F350">
        <f t="shared" si="19"/>
        <v>1.6371405395031426</v>
      </c>
    </row>
    <row r="351" spans="1:6" x14ac:dyDescent="0.25">
      <c r="A351" s="1">
        <v>41809</v>
      </c>
      <c r="B351">
        <v>15.55</v>
      </c>
      <c r="C351">
        <v>40953900</v>
      </c>
      <c r="D351">
        <f t="shared" si="17"/>
        <v>-6.3897763578274532E-3</v>
      </c>
      <c r="E351">
        <f t="shared" si="18"/>
        <v>1.5602363530280274</v>
      </c>
      <c r="F351">
        <f t="shared" si="19"/>
        <v>1.6599734701610505</v>
      </c>
    </row>
    <row r="352" spans="1:6" x14ac:dyDescent="0.25">
      <c r="A352" s="1">
        <v>41808</v>
      </c>
      <c r="B352">
        <v>15.65</v>
      </c>
      <c r="C352">
        <v>70220300</v>
      </c>
      <c r="D352">
        <f t="shared" si="17"/>
        <v>3.8486209108403143E-3</v>
      </c>
      <c r="E352">
        <f t="shared" si="18"/>
        <v>0.54807810716278837</v>
      </c>
      <c r="F352">
        <f t="shared" si="19"/>
        <v>1.743817967134466</v>
      </c>
    </row>
    <row r="353" spans="1:6" x14ac:dyDescent="0.25">
      <c r="A353" s="1">
        <v>41807</v>
      </c>
      <c r="B353">
        <v>15.59</v>
      </c>
      <c r="C353">
        <v>58011600</v>
      </c>
      <c r="D353">
        <f t="shared" si="17"/>
        <v>2.0287958115183278E-2</v>
      </c>
      <c r="E353">
        <f t="shared" si="18"/>
        <v>3.4972243680890167</v>
      </c>
      <c r="F353">
        <f t="shared" si="19"/>
        <v>1.6890101564181872</v>
      </c>
    </row>
    <row r="354" spans="1:6" x14ac:dyDescent="0.25">
      <c r="A354" s="1">
        <v>41806</v>
      </c>
      <c r="B354">
        <v>15.28</v>
      </c>
      <c r="C354">
        <v>55425400</v>
      </c>
      <c r="D354">
        <f t="shared" si="17"/>
        <v>-1.0362694300518144E-2</v>
      </c>
      <c r="E354">
        <f t="shared" si="18"/>
        <v>1.869665225784233</v>
      </c>
      <c r="F354">
        <f t="shared" si="19"/>
        <v>1.4061212380260164</v>
      </c>
    </row>
    <row r="355" spans="1:6" x14ac:dyDescent="0.25">
      <c r="A355" s="1">
        <v>41803</v>
      </c>
      <c r="B355">
        <v>15.44</v>
      </c>
      <c r="C355">
        <v>61588100</v>
      </c>
      <c r="D355">
        <f t="shared" si="17"/>
        <v>1.2970168612191683E-3</v>
      </c>
      <c r="E355">
        <f t="shared" si="18"/>
        <v>0.21059536845903157</v>
      </c>
      <c r="F355">
        <f t="shared" si="19"/>
        <v>1.3900699648992529</v>
      </c>
    </row>
    <row r="356" spans="1:6" x14ac:dyDescent="0.25">
      <c r="A356" s="1">
        <v>41802</v>
      </c>
      <c r="B356">
        <v>15.42</v>
      </c>
      <c r="C356">
        <v>66173200</v>
      </c>
      <c r="D356">
        <f t="shared" si="17"/>
        <v>-1.0904425914047462E-2</v>
      </c>
      <c r="E356">
        <f t="shared" si="18"/>
        <v>1.6478613568706759</v>
      </c>
      <c r="F356">
        <f t="shared" si="19"/>
        <v>1.3834264099915081</v>
      </c>
    </row>
    <row r="357" spans="1:6" x14ac:dyDescent="0.25">
      <c r="A357" s="1">
        <v>41801</v>
      </c>
      <c r="B357">
        <v>15.59</v>
      </c>
      <c r="C357">
        <v>73729300</v>
      </c>
      <c r="D357">
        <f t="shared" si="17"/>
        <v>-2.0728643216080405E-2</v>
      </c>
      <c r="E357">
        <f t="shared" si="18"/>
        <v>2.8114525997236384</v>
      </c>
      <c r="F357">
        <f t="shared" si="19"/>
        <v>1.2353945035996725</v>
      </c>
    </row>
    <row r="358" spans="1:6" x14ac:dyDescent="0.25">
      <c r="A358" s="1">
        <v>41800</v>
      </c>
      <c r="B358">
        <v>15.92</v>
      </c>
      <c r="C358">
        <v>49852900</v>
      </c>
      <c r="D358">
        <f t="shared" si="17"/>
        <v>5.0505050505050553E-3</v>
      </c>
      <c r="E358">
        <f t="shared" si="18"/>
        <v>1.0130814958618366</v>
      </c>
      <c r="F358">
        <f t="shared" si="19"/>
        <v>1.0267674349379736</v>
      </c>
    </row>
    <row r="359" spans="1:6" x14ac:dyDescent="0.25">
      <c r="A359" s="1">
        <v>41799</v>
      </c>
      <c r="B359">
        <v>15.84</v>
      </c>
      <c r="C359">
        <v>78647900</v>
      </c>
      <c r="D359">
        <f t="shared" si="17"/>
        <v>1.603592046183451E-2</v>
      </c>
      <c r="E359">
        <f t="shared" si="18"/>
        <v>2.0389508762261306</v>
      </c>
      <c r="F359">
        <f t="shared" si="19"/>
        <v>1.1963340003959235</v>
      </c>
    </row>
    <row r="360" spans="1:6" x14ac:dyDescent="0.25">
      <c r="A360" s="1">
        <v>41796</v>
      </c>
      <c r="B360">
        <v>15.59</v>
      </c>
      <c r="C360">
        <v>73930500</v>
      </c>
      <c r="D360">
        <f t="shared" si="17"/>
        <v>1.0369410239792621E-2</v>
      </c>
      <c r="E360">
        <f t="shared" si="18"/>
        <v>1.4025889504051265</v>
      </c>
      <c r="F360">
        <f t="shared" si="19"/>
        <v>1.0056010450413173</v>
      </c>
    </row>
    <row r="361" spans="1:6" x14ac:dyDescent="0.25">
      <c r="A361" s="1">
        <v>41795</v>
      </c>
      <c r="B361">
        <v>15.43</v>
      </c>
      <c r="C361">
        <v>60300500</v>
      </c>
      <c r="D361">
        <f t="shared" si="17"/>
        <v>1.4464168310322082E-2</v>
      </c>
      <c r="E361">
        <f t="shared" si="18"/>
        <v>2.3986813227621799</v>
      </c>
      <c r="F361">
        <f t="shared" si="19"/>
        <v>0.99714854421738242</v>
      </c>
    </row>
    <row r="362" spans="1:6" x14ac:dyDescent="0.25">
      <c r="A362" s="1">
        <v>41794</v>
      </c>
      <c r="B362">
        <v>15.21</v>
      </c>
      <c r="C362">
        <v>39757300</v>
      </c>
      <c r="D362">
        <f t="shared" si="17"/>
        <v>0</v>
      </c>
      <c r="E362">
        <f t="shared" si="18"/>
        <v>0</v>
      </c>
      <c r="F362">
        <f t="shared" si="19"/>
        <v>0.8422359574334054</v>
      </c>
    </row>
    <row r="363" spans="1:6" x14ac:dyDescent="0.25">
      <c r="A363" s="1">
        <v>41793</v>
      </c>
      <c r="B363">
        <v>15.21</v>
      </c>
      <c r="C363">
        <v>49025400</v>
      </c>
      <c r="D363">
        <f t="shared" si="17"/>
        <v>-3.2765399737876102E-3</v>
      </c>
      <c r="E363">
        <f t="shared" si="18"/>
        <v>0.6683351841673113</v>
      </c>
      <c r="F363">
        <f t="shared" si="19"/>
        <v>1.0010044052808751</v>
      </c>
    </row>
    <row r="364" spans="1:6" x14ac:dyDescent="0.25">
      <c r="A364" s="1">
        <v>41792</v>
      </c>
      <c r="B364">
        <v>15.26</v>
      </c>
      <c r="C364">
        <v>46374000</v>
      </c>
      <c r="D364">
        <f t="shared" si="17"/>
        <v>7.9260237780712818E-3</v>
      </c>
      <c r="E364">
        <f t="shared" si="18"/>
        <v>1.7091524945166001</v>
      </c>
      <c r="F364">
        <f t="shared" si="19"/>
        <v>1.1502371714736737</v>
      </c>
    </row>
    <row r="365" spans="1:6" x14ac:dyDescent="0.25">
      <c r="A365" s="1">
        <v>41789</v>
      </c>
      <c r="B365">
        <v>15.14</v>
      </c>
      <c r="C365">
        <v>45787100</v>
      </c>
      <c r="D365">
        <f t="shared" si="17"/>
        <v>-6.6006600660064598E-4</v>
      </c>
      <c r="E365">
        <f t="shared" si="18"/>
        <v>0.14415981938158259</v>
      </c>
      <c r="F365">
        <f t="shared" si="19"/>
        <v>1.0134828827727316</v>
      </c>
    </row>
    <row r="366" spans="1:6" x14ac:dyDescent="0.25">
      <c r="A366" s="1">
        <v>41788</v>
      </c>
      <c r="B366">
        <v>15.15</v>
      </c>
      <c r="C366">
        <v>39423000</v>
      </c>
      <c r="D366">
        <f t="shared" si="17"/>
        <v>6.6050198150593043E-4</v>
      </c>
      <c r="E366">
        <f t="shared" si="18"/>
        <v>0.16754229295231982</v>
      </c>
      <c r="F366">
        <f t="shared" si="19"/>
        <v>1.1866205654352779</v>
      </c>
    </row>
    <row r="367" spans="1:6" x14ac:dyDescent="0.25">
      <c r="A367" s="1">
        <v>41787</v>
      </c>
      <c r="B367">
        <v>15.14</v>
      </c>
      <c r="C367">
        <v>72481700</v>
      </c>
      <c r="D367">
        <f t="shared" si="17"/>
        <v>-5.2562417871222121E-3</v>
      </c>
      <c r="E367">
        <f t="shared" si="18"/>
        <v>0.72518191310664792</v>
      </c>
      <c r="F367">
        <f t="shared" si="19"/>
        <v>1.4109673433297318</v>
      </c>
    </row>
    <row r="368" spans="1:6" x14ac:dyDescent="0.25">
      <c r="A368" s="1">
        <v>41786</v>
      </c>
      <c r="B368">
        <v>15.22</v>
      </c>
      <c r="C368">
        <v>125398900</v>
      </c>
      <c r="D368">
        <f t="shared" si="17"/>
        <v>3.3967391304347824E-2</v>
      </c>
      <c r="E368">
        <f t="shared" si="18"/>
        <v>2.7087471504413374</v>
      </c>
      <c r="F368">
        <f t="shared" si="19"/>
        <v>1.3838454387165338</v>
      </c>
    </row>
    <row r="369" spans="1:6" x14ac:dyDescent="0.25">
      <c r="A369" s="1">
        <v>41782</v>
      </c>
      <c r="B369">
        <v>14.72</v>
      </c>
      <c r="C369">
        <v>51648900</v>
      </c>
      <c r="D369">
        <f t="shared" si="17"/>
        <v>6.7980965329706225E-4</v>
      </c>
      <c r="E369">
        <f t="shared" si="18"/>
        <v>0.13162132268006912</v>
      </c>
      <c r="F369">
        <f t="shared" si="19"/>
        <v>1.4297683942718002</v>
      </c>
    </row>
    <row r="370" spans="1:6" x14ac:dyDescent="0.25">
      <c r="A370" s="1">
        <v>41781</v>
      </c>
      <c r="B370">
        <v>14.71</v>
      </c>
      <c r="C370">
        <v>51929400</v>
      </c>
      <c r="D370">
        <f t="shared" si="17"/>
        <v>6.8446269678303509E-3</v>
      </c>
      <c r="E370">
        <f t="shared" si="18"/>
        <v>1.3180639421657772</v>
      </c>
      <c r="F370">
        <f t="shared" si="19"/>
        <v>1.5633015958417149</v>
      </c>
    </row>
    <row r="371" spans="1:6" x14ac:dyDescent="0.25">
      <c r="A371" s="1">
        <v>41780</v>
      </c>
      <c r="B371">
        <v>14.61</v>
      </c>
      <c r="C371">
        <v>64808600</v>
      </c>
      <c r="D371">
        <f t="shared" si="17"/>
        <v>5.5058499655884427E-3</v>
      </c>
      <c r="E371">
        <f t="shared" si="18"/>
        <v>0.84955545492240891</v>
      </c>
      <c r="F371">
        <f t="shared" si="19"/>
        <v>1.5661482787441852</v>
      </c>
    </row>
    <row r="372" spans="1:6" x14ac:dyDescent="0.25">
      <c r="A372" s="1">
        <v>41779</v>
      </c>
      <c r="B372">
        <v>14.53</v>
      </c>
      <c r="C372">
        <v>60108200</v>
      </c>
      <c r="D372">
        <f t="shared" si="17"/>
        <v>-9.5432856169052876E-3</v>
      </c>
      <c r="E372">
        <f t="shared" si="18"/>
        <v>1.5876844784746984</v>
      </c>
      <c r="F372">
        <f t="shared" si="19"/>
        <v>1.5329974968760958</v>
      </c>
    </row>
    <row r="373" spans="1:6" x14ac:dyDescent="0.25">
      <c r="A373" s="1">
        <v>41778</v>
      </c>
      <c r="B373">
        <v>14.67</v>
      </c>
      <c r="C373">
        <v>51034700</v>
      </c>
      <c r="D373">
        <f t="shared" si="17"/>
        <v>1.1026878015161968E-2</v>
      </c>
      <c r="E373">
        <f t="shared" si="18"/>
        <v>2.1606628460952972</v>
      </c>
      <c r="F373">
        <f t="shared" si="19"/>
        <v>1.6153213823472572</v>
      </c>
    </row>
    <row r="374" spans="1:6" x14ac:dyDescent="0.25">
      <c r="A374" s="1">
        <v>41775</v>
      </c>
      <c r="B374">
        <v>14.51</v>
      </c>
      <c r="C374">
        <v>80476100</v>
      </c>
      <c r="D374">
        <f t="shared" si="17"/>
        <v>-2.7491408934708539E-3</v>
      </c>
      <c r="E374">
        <f t="shared" si="18"/>
        <v>0.34160960750717961</v>
      </c>
      <c r="F374">
        <f t="shared" si="19"/>
        <v>1.6150037944173015</v>
      </c>
    </row>
    <row r="375" spans="1:6" x14ac:dyDescent="0.25">
      <c r="A375" s="1">
        <v>41774</v>
      </c>
      <c r="B375">
        <v>14.55</v>
      </c>
      <c r="C375">
        <v>104193000</v>
      </c>
      <c r="D375">
        <f t="shared" si="17"/>
        <v>-1.9541778975741182E-2</v>
      </c>
      <c r="E375">
        <f t="shared" si="18"/>
        <v>1.8755366460070428</v>
      </c>
      <c r="F375">
        <f t="shared" si="19"/>
        <v>1.7249786463711971</v>
      </c>
    </row>
    <row r="376" spans="1:6" x14ac:dyDescent="0.25">
      <c r="A376" s="1">
        <v>41773</v>
      </c>
      <c r="B376">
        <v>14.84</v>
      </c>
      <c r="C376">
        <v>52431900</v>
      </c>
      <c r="D376">
        <f t="shared" si="17"/>
        <v>-1.2641383898868897E-2</v>
      </c>
      <c r="E376">
        <f t="shared" si="18"/>
        <v>2.4110100718968597</v>
      </c>
      <c r="F376">
        <f t="shared" si="19"/>
        <v>1.5857296771853233</v>
      </c>
    </row>
    <row r="377" spans="1:6" x14ac:dyDescent="0.25">
      <c r="A377" s="1">
        <v>41772</v>
      </c>
      <c r="B377">
        <v>15.03</v>
      </c>
      <c r="C377">
        <v>58469100</v>
      </c>
      <c r="D377">
        <f t="shared" si="17"/>
        <v>-2.6542800265428614E-3</v>
      </c>
      <c r="E377">
        <f t="shared" si="18"/>
        <v>0.45396286697466892</v>
      </c>
      <c r="F377">
        <f t="shared" si="19"/>
        <v>1.4242996715901821</v>
      </c>
    </row>
    <row r="378" spans="1:6" x14ac:dyDescent="0.25">
      <c r="A378" s="1">
        <v>41771</v>
      </c>
      <c r="B378">
        <v>15.07</v>
      </c>
      <c r="C378">
        <v>70669900</v>
      </c>
      <c r="D378">
        <f t="shared" si="17"/>
        <v>2.2388059701492543E-2</v>
      </c>
      <c r="E378">
        <f t="shared" si="18"/>
        <v>3.1679767059940005</v>
      </c>
      <c r="F378">
        <f t="shared" si="19"/>
        <v>1.5036533338366482</v>
      </c>
    </row>
    <row r="379" spans="1:6" x14ac:dyDescent="0.25">
      <c r="A379" s="1">
        <v>41768</v>
      </c>
      <c r="B379">
        <v>14.74</v>
      </c>
      <c r="C379">
        <v>86751600</v>
      </c>
      <c r="D379">
        <f t="shared" si="17"/>
        <v>-1.2726054922973845E-2</v>
      </c>
      <c r="E379">
        <f t="shared" si="18"/>
        <v>1.4669533383792168</v>
      </c>
      <c r="F379">
        <f t="shared" si="19"/>
        <v>1.3686171209397104</v>
      </c>
    </row>
    <row r="380" spans="1:6" x14ac:dyDescent="0.25">
      <c r="A380" s="1">
        <v>41767</v>
      </c>
      <c r="B380">
        <v>14.93</v>
      </c>
      <c r="C380">
        <v>65232700</v>
      </c>
      <c r="D380">
        <f t="shared" si="17"/>
        <v>8.7837837837837166E-3</v>
      </c>
      <c r="E380">
        <f t="shared" si="18"/>
        <v>1.346530771190479</v>
      </c>
      <c r="F380">
        <f t="shared" si="19"/>
        <v>1.5039881757832059</v>
      </c>
    </row>
    <row r="381" spans="1:6" x14ac:dyDescent="0.25">
      <c r="A381" s="1">
        <v>41766</v>
      </c>
      <c r="B381">
        <v>14.8</v>
      </c>
      <c r="C381">
        <v>91733000</v>
      </c>
      <c r="D381">
        <f t="shared" si="17"/>
        <v>4.7522063815343026E-3</v>
      </c>
      <c r="E381">
        <f t="shared" si="18"/>
        <v>0.5180476362415164</v>
      </c>
      <c r="F381">
        <f t="shared" si="19"/>
        <v>1.3941309220532268</v>
      </c>
    </row>
    <row r="382" spans="1:6" x14ac:dyDescent="0.25">
      <c r="A382" s="1">
        <v>41765</v>
      </c>
      <c r="B382">
        <v>14.73</v>
      </c>
      <c r="C382">
        <v>96268300</v>
      </c>
      <c r="D382">
        <f t="shared" si="17"/>
        <v>-2.3209549071618013E-2</v>
      </c>
      <c r="E382">
        <f t="shared" si="18"/>
        <v>2.4109233331863149</v>
      </c>
      <c r="F382">
        <f t="shared" si="19"/>
        <v>1.4360015390623924</v>
      </c>
    </row>
    <row r="383" spans="1:6" x14ac:dyDescent="0.25">
      <c r="A383" s="1">
        <v>41764</v>
      </c>
      <c r="B383">
        <v>15.08</v>
      </c>
      <c r="C383">
        <v>51669100</v>
      </c>
      <c r="D383">
        <f t="shared" si="17"/>
        <v>-1.1147540983606553E-2</v>
      </c>
      <c r="E383">
        <f t="shared" si="18"/>
        <v>2.1574869667957355</v>
      </c>
      <c r="F383">
        <f t="shared" si="19"/>
        <v>1.354497323510595</v>
      </c>
    </row>
    <row r="384" spans="1:6" x14ac:dyDescent="0.25">
      <c r="A384" s="1">
        <v>41761</v>
      </c>
      <c r="B384">
        <v>15.25</v>
      </c>
      <c r="C384">
        <v>73562900</v>
      </c>
      <c r="D384">
        <f t="shared" si="17"/>
        <v>1.0603048376408226E-2</v>
      </c>
      <c r="E384">
        <f t="shared" si="18"/>
        <v>1.4413581270461369</v>
      </c>
      <c r="F384">
        <f t="shared" si="19"/>
        <v>1.2111966388168192</v>
      </c>
    </row>
    <row r="385" spans="1:6" x14ac:dyDescent="0.25">
      <c r="A385" s="1">
        <v>41760</v>
      </c>
      <c r="B385">
        <v>15.09</v>
      </c>
      <c r="C385">
        <v>68368300</v>
      </c>
      <c r="D385">
        <f t="shared" si="17"/>
        <v>-3.3025099075297696E-3</v>
      </c>
      <c r="E385">
        <f t="shared" si="18"/>
        <v>0.48304695414830695</v>
      </c>
      <c r="F385">
        <f t="shared" si="19"/>
        <v>1.0788966659413322</v>
      </c>
    </row>
    <row r="386" spans="1:6" x14ac:dyDescent="0.25">
      <c r="A386" s="1">
        <v>41759</v>
      </c>
      <c r="B386">
        <v>15.14</v>
      </c>
      <c r="C386">
        <v>82359700</v>
      </c>
      <c r="D386">
        <f t="shared" si="17"/>
        <v>-6.5616797900262232E-3</v>
      </c>
      <c r="E386">
        <f t="shared" si="18"/>
        <v>0.79671001594544699</v>
      </c>
      <c r="F386">
        <f t="shared" si="19"/>
        <v>1.1223146254114957</v>
      </c>
    </row>
    <row r="387" spans="1:6" x14ac:dyDescent="0.25">
      <c r="A387" s="1">
        <v>41758</v>
      </c>
      <c r="B387">
        <v>15.24</v>
      </c>
      <c r="C387">
        <v>155495000</v>
      </c>
      <c r="D387">
        <f t="shared" ref="D387:D450" si="20">(B387-B388)/B388</f>
        <v>1.9397993311036851E-2</v>
      </c>
      <c r="E387">
        <f t="shared" ref="E387:E450" si="21">ABS(D387)*10000000000/C387</f>
        <v>1.2474994894393294</v>
      </c>
      <c r="F387">
        <f t="shared" ref="F387:F450" si="22">AVERAGE(E387:E396)</f>
        <v>1.2232567801946306</v>
      </c>
    </row>
    <row r="388" spans="1:6" x14ac:dyDescent="0.25">
      <c r="A388" s="1">
        <v>41757</v>
      </c>
      <c r="B388">
        <v>14.95</v>
      </c>
      <c r="C388">
        <v>344935200</v>
      </c>
      <c r="D388">
        <f t="shared" si="20"/>
        <v>-6.269592476489029E-2</v>
      </c>
      <c r="E388">
        <f t="shared" si="21"/>
        <v>1.8176145770246206</v>
      </c>
      <c r="F388">
        <f t="shared" si="22"/>
        <v>1.2454563786243051</v>
      </c>
    </row>
    <row r="389" spans="1:6" x14ac:dyDescent="0.25">
      <c r="A389" s="1">
        <v>41754</v>
      </c>
      <c r="B389">
        <v>15.95</v>
      </c>
      <c r="C389">
        <v>84617700</v>
      </c>
      <c r="D389">
        <f t="shared" si="20"/>
        <v>-2.3867809057527573E-2</v>
      </c>
      <c r="E389">
        <f t="shared" si="21"/>
        <v>2.8206638868141738</v>
      </c>
      <c r="F389">
        <f t="shared" si="22"/>
        <v>1.226020655381999</v>
      </c>
    </row>
    <row r="390" spans="1:6" x14ac:dyDescent="0.25">
      <c r="A390" s="1">
        <v>41753</v>
      </c>
      <c r="B390">
        <v>16.34</v>
      </c>
      <c r="C390">
        <v>73910900</v>
      </c>
      <c r="D390">
        <f t="shared" si="20"/>
        <v>-1.8326816229271223E-3</v>
      </c>
      <c r="E390">
        <f t="shared" si="21"/>
        <v>0.24795823389068761</v>
      </c>
      <c r="F390">
        <f t="shared" si="22"/>
        <v>1.2497166293813453</v>
      </c>
    </row>
    <row r="391" spans="1:6" x14ac:dyDescent="0.25">
      <c r="A391" s="1">
        <v>41752</v>
      </c>
      <c r="B391">
        <v>16.370000999999998</v>
      </c>
      <c r="C391">
        <v>52425600</v>
      </c>
      <c r="D391">
        <f t="shared" si="20"/>
        <v>4.9109880349300344E-3</v>
      </c>
      <c r="E391">
        <f t="shared" si="21"/>
        <v>0.93675380633317207</v>
      </c>
      <c r="F391">
        <f t="shared" si="22"/>
        <v>1.3566822835472283</v>
      </c>
    </row>
    <row r="392" spans="1:6" x14ac:dyDescent="0.25">
      <c r="A392" s="1">
        <v>41751</v>
      </c>
      <c r="B392">
        <v>16.290001</v>
      </c>
      <c r="C392">
        <v>77888900</v>
      </c>
      <c r="D392">
        <f t="shared" si="20"/>
        <v>1.2430142945929168E-2</v>
      </c>
      <c r="E392">
        <f t="shared" si="21"/>
        <v>1.5958811776683415</v>
      </c>
      <c r="F392">
        <f t="shared" si="22"/>
        <v>1.3113524287211884</v>
      </c>
    </row>
    <row r="393" spans="1:6" x14ac:dyDescent="0.25">
      <c r="A393" s="1">
        <v>41750</v>
      </c>
      <c r="B393">
        <v>16.09</v>
      </c>
      <c r="C393">
        <v>51280500</v>
      </c>
      <c r="D393">
        <f t="shared" si="20"/>
        <v>-3.7151702786376922E-3</v>
      </c>
      <c r="E393">
        <f t="shared" si="21"/>
        <v>0.72448011985797567</v>
      </c>
      <c r="F393">
        <f t="shared" si="22"/>
        <v>1.3088333655465176</v>
      </c>
    </row>
    <row r="394" spans="1:6" x14ac:dyDescent="0.25">
      <c r="A394" s="1">
        <v>41746</v>
      </c>
      <c r="B394">
        <v>16.149999999999999</v>
      </c>
      <c r="C394">
        <v>104765500</v>
      </c>
      <c r="D394">
        <f t="shared" si="20"/>
        <v>1.2399876776183958E-3</v>
      </c>
      <c r="E394">
        <f t="shared" si="21"/>
        <v>0.11835839829126914</v>
      </c>
      <c r="F394">
        <f t="shared" si="22"/>
        <v>1.4634756120745975</v>
      </c>
    </row>
    <row r="395" spans="1:6" x14ac:dyDescent="0.25">
      <c r="A395" s="1">
        <v>41745</v>
      </c>
      <c r="B395">
        <v>16.129999000000002</v>
      </c>
      <c r="C395">
        <v>172948900</v>
      </c>
      <c r="D395">
        <f t="shared" si="20"/>
        <v>-1.5863332267439311E-2</v>
      </c>
      <c r="E395">
        <f t="shared" si="21"/>
        <v>0.91722654884993848</v>
      </c>
      <c r="F395">
        <f t="shared" si="22"/>
        <v>1.533767754672466</v>
      </c>
    </row>
    <row r="396" spans="1:6" x14ac:dyDescent="0.25">
      <c r="A396" s="1">
        <v>41744</v>
      </c>
      <c r="B396">
        <v>16.389999</v>
      </c>
      <c r="C396">
        <v>134956600</v>
      </c>
      <c r="D396">
        <f t="shared" si="20"/>
        <v>2.4374937499999971E-2</v>
      </c>
      <c r="E396">
        <f t="shared" si="21"/>
        <v>1.8061315637767972</v>
      </c>
      <c r="F396">
        <f t="shared" si="22"/>
        <v>1.5391194843407272</v>
      </c>
    </row>
    <row r="397" spans="1:6" x14ac:dyDescent="0.25">
      <c r="A397" s="1">
        <v>41743</v>
      </c>
      <c r="B397">
        <v>16</v>
      </c>
      <c r="C397">
        <v>99249400</v>
      </c>
      <c r="D397">
        <f t="shared" si="20"/>
        <v>1.458465440710212E-2</v>
      </c>
      <c r="E397">
        <f t="shared" si="21"/>
        <v>1.469495473736075</v>
      </c>
      <c r="F397">
        <f t="shared" si="22"/>
        <v>1.5002502785716918</v>
      </c>
    </row>
    <row r="398" spans="1:6" x14ac:dyDescent="0.25">
      <c r="A398" s="1">
        <v>41740</v>
      </c>
      <c r="B398">
        <v>15.77</v>
      </c>
      <c r="C398">
        <v>133757100</v>
      </c>
      <c r="D398">
        <f t="shared" si="20"/>
        <v>-2.1712219496760509E-2</v>
      </c>
      <c r="E398">
        <f t="shared" si="21"/>
        <v>1.6232573446015581</v>
      </c>
      <c r="F398">
        <f t="shared" si="22"/>
        <v>1.5618866016152473</v>
      </c>
    </row>
    <row r="399" spans="1:6" x14ac:dyDescent="0.25">
      <c r="A399" s="1">
        <v>41739</v>
      </c>
      <c r="B399">
        <v>16.120000999999998</v>
      </c>
      <c r="C399">
        <v>98390900</v>
      </c>
      <c r="D399">
        <f t="shared" si="20"/>
        <v>-3.0084234050286762E-2</v>
      </c>
      <c r="E399">
        <f t="shared" si="21"/>
        <v>3.0576236268076382</v>
      </c>
      <c r="F399">
        <f t="shared" si="22"/>
        <v>1.421631690152797</v>
      </c>
    </row>
    <row r="400" spans="1:6" x14ac:dyDescent="0.25">
      <c r="A400" s="1">
        <v>41738</v>
      </c>
      <c r="B400">
        <v>16.620000999999998</v>
      </c>
      <c r="C400">
        <v>83096400</v>
      </c>
      <c r="D400">
        <f t="shared" si="20"/>
        <v>1.0948904443497279E-2</v>
      </c>
      <c r="E400">
        <f t="shared" si="21"/>
        <v>1.317614775549516</v>
      </c>
      <c r="F400">
        <f t="shared" si="22"/>
        <v>1.1723684439371875</v>
      </c>
    </row>
    <row r="401" spans="1:6" x14ac:dyDescent="0.25">
      <c r="A401" s="1">
        <v>41737</v>
      </c>
      <c r="B401">
        <v>16.440000999999999</v>
      </c>
      <c r="C401">
        <v>75769700</v>
      </c>
      <c r="D401">
        <f t="shared" si="20"/>
        <v>3.6631259867596585E-3</v>
      </c>
      <c r="E401">
        <f t="shared" si="21"/>
        <v>0.4834552580727729</v>
      </c>
      <c r="F401">
        <f t="shared" si="22"/>
        <v>1.0584715607310957</v>
      </c>
    </row>
    <row r="402" spans="1:6" x14ac:dyDescent="0.25">
      <c r="A402" s="1">
        <v>41736</v>
      </c>
      <c r="B402">
        <v>16.379999000000002</v>
      </c>
      <c r="C402">
        <v>129464900</v>
      </c>
      <c r="D402">
        <f t="shared" si="20"/>
        <v>-2.0334929445868975E-2</v>
      </c>
      <c r="E402">
        <f t="shared" si="21"/>
        <v>1.570690545921634</v>
      </c>
      <c r="F402">
        <f t="shared" si="22"/>
        <v>1.1037867320097499</v>
      </c>
    </row>
    <row r="403" spans="1:6" x14ac:dyDescent="0.25">
      <c r="A403" s="1">
        <v>41733</v>
      </c>
      <c r="B403">
        <v>16.719999000000001</v>
      </c>
      <c r="C403">
        <v>110409600</v>
      </c>
      <c r="D403">
        <f t="shared" si="20"/>
        <v>-2.5072944606413832E-2</v>
      </c>
      <c r="E403">
        <f t="shared" si="21"/>
        <v>2.270902585138777</v>
      </c>
      <c r="F403">
        <f t="shared" si="22"/>
        <v>1.0380251228103261</v>
      </c>
    </row>
    <row r="404" spans="1:6" x14ac:dyDescent="0.25">
      <c r="A404" s="1">
        <v>41732</v>
      </c>
      <c r="B404">
        <v>17.149999999999999</v>
      </c>
      <c r="C404">
        <v>56534500</v>
      </c>
      <c r="D404">
        <f t="shared" si="20"/>
        <v>-4.6430644225189692E-3</v>
      </c>
      <c r="E404">
        <f t="shared" si="21"/>
        <v>0.82127982426995361</v>
      </c>
      <c r="F404">
        <f t="shared" si="22"/>
        <v>0.93994342138160181</v>
      </c>
    </row>
    <row r="405" spans="1:6" x14ac:dyDescent="0.25">
      <c r="A405" s="1">
        <v>41731</v>
      </c>
      <c r="B405">
        <v>17.23</v>
      </c>
      <c r="C405">
        <v>65349000</v>
      </c>
      <c r="D405">
        <f t="shared" si="20"/>
        <v>-6.3437139561706712E-3</v>
      </c>
      <c r="E405">
        <f t="shared" si="21"/>
        <v>0.97074384553255155</v>
      </c>
      <c r="F405">
        <f t="shared" si="22"/>
        <v>1.0225750381745977</v>
      </c>
    </row>
    <row r="406" spans="1:6" x14ac:dyDescent="0.25">
      <c r="A406" s="1">
        <v>41730</v>
      </c>
      <c r="B406">
        <v>17.34</v>
      </c>
      <c r="C406">
        <v>57423800</v>
      </c>
      <c r="D406">
        <f t="shared" si="20"/>
        <v>8.1394762709606546E-3</v>
      </c>
      <c r="E406">
        <f t="shared" si="21"/>
        <v>1.4174395060864404</v>
      </c>
      <c r="F406">
        <f t="shared" si="22"/>
        <v>1.0640000637019962</v>
      </c>
    </row>
    <row r="407" spans="1:6" x14ac:dyDescent="0.25">
      <c r="A407" s="1">
        <v>41729</v>
      </c>
      <c r="B407">
        <v>17.200001</v>
      </c>
      <c r="C407">
        <v>62115800</v>
      </c>
      <c r="D407">
        <f t="shared" si="20"/>
        <v>1.2956478209658414E-2</v>
      </c>
      <c r="E407">
        <f t="shared" si="21"/>
        <v>2.0858587041716299</v>
      </c>
      <c r="F407">
        <f t="shared" si="22"/>
        <v>0.99162497850886133</v>
      </c>
    </row>
    <row r="408" spans="1:6" x14ac:dyDescent="0.25">
      <c r="A408" s="1">
        <v>41726</v>
      </c>
      <c r="B408">
        <v>16.98</v>
      </c>
      <c r="C408">
        <v>79909500</v>
      </c>
      <c r="D408">
        <f t="shared" si="20"/>
        <v>-1.7636684303351637E-3</v>
      </c>
      <c r="E408">
        <f t="shared" si="21"/>
        <v>0.220708229977057</v>
      </c>
      <c r="F408">
        <f t="shared" si="22"/>
        <v>1.013862141462849</v>
      </c>
    </row>
    <row r="409" spans="1:6" x14ac:dyDescent="0.25">
      <c r="A409" s="1">
        <v>41725</v>
      </c>
      <c r="B409">
        <v>17.010000000000002</v>
      </c>
      <c r="C409">
        <v>175139500</v>
      </c>
      <c r="D409">
        <f t="shared" si="20"/>
        <v>-9.8952270081489029E-3</v>
      </c>
      <c r="E409">
        <f t="shared" si="21"/>
        <v>0.56499116465154364</v>
      </c>
      <c r="F409">
        <f t="shared" si="22"/>
        <v>1.1515744612441157</v>
      </c>
    </row>
    <row r="410" spans="1:6" x14ac:dyDescent="0.25">
      <c r="A410" s="1">
        <v>41724</v>
      </c>
      <c r="B410">
        <v>17.18</v>
      </c>
      <c r="C410">
        <v>97573700</v>
      </c>
      <c r="D410">
        <f t="shared" si="20"/>
        <v>-1.7431145696173551E-3</v>
      </c>
      <c r="E410">
        <f t="shared" si="21"/>
        <v>0.17864594348859938</v>
      </c>
      <c r="F410">
        <f t="shared" si="22"/>
        <v>1.1639175130408304</v>
      </c>
    </row>
    <row r="411" spans="1:6" x14ac:dyDescent="0.25">
      <c r="A411" s="1">
        <v>41723</v>
      </c>
      <c r="B411">
        <v>17.209999</v>
      </c>
      <c r="C411">
        <v>98348600</v>
      </c>
      <c r="D411">
        <f t="shared" si="20"/>
        <v>-9.2113984334254596E-3</v>
      </c>
      <c r="E411">
        <f t="shared" si="21"/>
        <v>0.93660697085931666</v>
      </c>
      <c r="F411">
        <f t="shared" si="22"/>
        <v>1.1530040921455482</v>
      </c>
    </row>
    <row r="412" spans="1:6" x14ac:dyDescent="0.25">
      <c r="A412" s="1">
        <v>41722</v>
      </c>
      <c r="B412">
        <v>17.370000999999998</v>
      </c>
      <c r="C412">
        <v>118500000</v>
      </c>
      <c r="D412">
        <f t="shared" si="20"/>
        <v>-1.081993227903958E-2</v>
      </c>
      <c r="E412">
        <f t="shared" si="21"/>
        <v>0.91307445392739084</v>
      </c>
      <c r="F412">
        <f t="shared" si="22"/>
        <v>1.1862862728320804</v>
      </c>
    </row>
    <row r="413" spans="1:6" x14ac:dyDescent="0.25">
      <c r="A413" s="1">
        <v>41719</v>
      </c>
      <c r="B413">
        <v>17.559999000000001</v>
      </c>
      <c r="C413">
        <v>155721000</v>
      </c>
      <c r="D413">
        <f t="shared" si="20"/>
        <v>-2.0089341517857167E-2</v>
      </c>
      <c r="E413">
        <f t="shared" si="21"/>
        <v>1.2900855708515337</v>
      </c>
      <c r="F413">
        <f t="shared" si="22"/>
        <v>1.1938183240755329</v>
      </c>
    </row>
    <row r="414" spans="1:6" x14ac:dyDescent="0.25">
      <c r="A414" s="1">
        <v>41718</v>
      </c>
      <c r="B414">
        <v>17.920000000000002</v>
      </c>
      <c r="C414">
        <v>167048700</v>
      </c>
      <c r="D414">
        <f t="shared" si="20"/>
        <v>2.7522876862220536E-2</v>
      </c>
      <c r="E414">
        <f t="shared" si="21"/>
        <v>1.6475959921999117</v>
      </c>
      <c r="F414">
        <f t="shared" si="22"/>
        <v>1.0753325261703264</v>
      </c>
    </row>
    <row r="415" spans="1:6" x14ac:dyDescent="0.25">
      <c r="A415" s="1">
        <v>41717</v>
      </c>
      <c r="B415">
        <v>17.440000999999999</v>
      </c>
      <c r="C415">
        <v>105006500</v>
      </c>
      <c r="D415">
        <f t="shared" si="20"/>
        <v>1.4543338304634189E-2</v>
      </c>
      <c r="E415">
        <f t="shared" si="21"/>
        <v>1.3849941008065396</v>
      </c>
      <c r="F415">
        <f t="shared" si="22"/>
        <v>0.95255690458395981</v>
      </c>
    </row>
    <row r="416" spans="1:6" x14ac:dyDescent="0.25">
      <c r="A416" s="1">
        <v>41716</v>
      </c>
      <c r="B416">
        <v>17.190000999999999</v>
      </c>
      <c r="C416">
        <v>67402400</v>
      </c>
      <c r="D416">
        <f t="shared" si="20"/>
        <v>4.6756280142823074E-3</v>
      </c>
      <c r="E416">
        <f t="shared" si="21"/>
        <v>0.69368865415509051</v>
      </c>
      <c r="F416">
        <f t="shared" si="22"/>
        <v>0.96408109148406906</v>
      </c>
    </row>
    <row r="417" spans="1:6" x14ac:dyDescent="0.25">
      <c r="A417" s="1">
        <v>41715</v>
      </c>
      <c r="B417">
        <v>17.110001</v>
      </c>
      <c r="C417">
        <v>79942200</v>
      </c>
      <c r="D417">
        <f t="shared" si="20"/>
        <v>1.8452501098363206E-2</v>
      </c>
      <c r="E417">
        <f t="shared" si="21"/>
        <v>2.3082303337115073</v>
      </c>
      <c r="F417">
        <f t="shared" si="22"/>
        <v>1.1562933586852919</v>
      </c>
    </row>
    <row r="418" spans="1:6" x14ac:dyDescent="0.25">
      <c r="A418" s="1">
        <v>41712</v>
      </c>
      <c r="B418">
        <v>16.799999</v>
      </c>
      <c r="C418">
        <v>131297200</v>
      </c>
      <c r="D418">
        <f t="shared" si="20"/>
        <v>-2.097907925407928E-2</v>
      </c>
      <c r="E418">
        <f t="shared" si="21"/>
        <v>1.5978314277897228</v>
      </c>
      <c r="F418">
        <f t="shared" si="22"/>
        <v>1.0844412431834929</v>
      </c>
    </row>
    <row r="419" spans="1:6" x14ac:dyDescent="0.25">
      <c r="A419" s="1">
        <v>41711</v>
      </c>
      <c r="B419">
        <v>17.16</v>
      </c>
      <c r="C419">
        <v>100875700</v>
      </c>
      <c r="D419">
        <f t="shared" si="20"/>
        <v>-6.9445019129338289E-3</v>
      </c>
      <c r="E419">
        <f t="shared" si="21"/>
        <v>0.68842168261869108</v>
      </c>
      <c r="F419">
        <f t="shared" si="22"/>
        <v>0.94387182592573016</v>
      </c>
    </row>
    <row r="420" spans="1:6" x14ac:dyDescent="0.25">
      <c r="A420" s="1">
        <v>41710</v>
      </c>
      <c r="B420">
        <v>17.280000999999999</v>
      </c>
      <c r="C420">
        <v>83309200</v>
      </c>
      <c r="D420">
        <f t="shared" si="20"/>
        <v>5.7909669947880937E-4</v>
      </c>
      <c r="E420">
        <f t="shared" si="21"/>
        <v>6.9511734535778677E-2</v>
      </c>
      <c r="F420">
        <f t="shared" si="22"/>
        <v>1.0124199211087039</v>
      </c>
    </row>
    <row r="421" spans="1:6" x14ac:dyDescent="0.25">
      <c r="A421" s="1">
        <v>41709</v>
      </c>
      <c r="B421">
        <v>17.27</v>
      </c>
      <c r="C421">
        <v>90183400</v>
      </c>
      <c r="D421">
        <f t="shared" si="20"/>
        <v>-1.1448140323305217E-2</v>
      </c>
      <c r="E421">
        <f t="shared" si="21"/>
        <v>1.2694287777246385</v>
      </c>
      <c r="F421">
        <f t="shared" si="22"/>
        <v>1.012281440560955</v>
      </c>
    </row>
    <row r="422" spans="1:6" x14ac:dyDescent="0.25">
      <c r="A422" s="1">
        <v>41708</v>
      </c>
      <c r="B422">
        <v>17.469999000000001</v>
      </c>
      <c r="C422">
        <v>81732700</v>
      </c>
      <c r="D422">
        <f t="shared" si="20"/>
        <v>8.0784189267168547E-3</v>
      </c>
      <c r="E422">
        <f t="shared" si="21"/>
        <v>0.98839496636191571</v>
      </c>
      <c r="F422">
        <f t="shared" si="22"/>
        <v>1.0264475242561388</v>
      </c>
    </row>
    <row r="423" spans="1:6" x14ac:dyDescent="0.25">
      <c r="A423" s="1">
        <v>41705</v>
      </c>
      <c r="B423">
        <v>17.329999999999998</v>
      </c>
      <c r="C423">
        <v>109547100</v>
      </c>
      <c r="D423">
        <f t="shared" si="20"/>
        <v>-1.1527377521615633E-3</v>
      </c>
      <c r="E423">
        <f t="shared" si="21"/>
        <v>0.10522759179946921</v>
      </c>
      <c r="F423">
        <f t="shared" si="22"/>
        <v>1.0707721649287145</v>
      </c>
    </row>
    <row r="424" spans="1:6" x14ac:dyDescent="0.25">
      <c r="A424" s="1">
        <v>41704</v>
      </c>
      <c r="B424">
        <v>17.350000000000001</v>
      </c>
      <c r="C424">
        <v>138078900</v>
      </c>
      <c r="D424">
        <f t="shared" si="20"/>
        <v>5.7971014492754448E-3</v>
      </c>
      <c r="E424">
        <f t="shared" si="21"/>
        <v>0.41983977633624286</v>
      </c>
      <c r="F424">
        <f t="shared" si="22"/>
        <v>1.0660230519184049</v>
      </c>
    </row>
    <row r="425" spans="1:6" x14ac:dyDescent="0.25">
      <c r="A425" s="1">
        <v>41703</v>
      </c>
      <c r="B425">
        <v>17.25</v>
      </c>
      <c r="C425">
        <v>207180000</v>
      </c>
      <c r="D425">
        <f t="shared" si="20"/>
        <v>3.108188882247457E-2</v>
      </c>
      <c r="E425">
        <f t="shared" si="21"/>
        <v>1.5002359698076344</v>
      </c>
      <c r="F425">
        <f t="shared" si="22"/>
        <v>1.0814992926152842</v>
      </c>
    </row>
    <row r="426" spans="1:6" x14ac:dyDescent="0.25">
      <c r="A426" s="1">
        <v>41702</v>
      </c>
      <c r="B426">
        <v>16.73</v>
      </c>
      <c r="C426">
        <v>100849900</v>
      </c>
      <c r="D426">
        <f t="shared" si="20"/>
        <v>2.6380431066284162E-2</v>
      </c>
      <c r="E426">
        <f t="shared" si="21"/>
        <v>2.6158113261673201</v>
      </c>
      <c r="F426">
        <f t="shared" si="22"/>
        <v>1.0504968717769321</v>
      </c>
    </row>
    <row r="427" spans="1:6" x14ac:dyDescent="0.25">
      <c r="A427" s="1">
        <v>41701</v>
      </c>
      <c r="B427">
        <v>16.299999</v>
      </c>
      <c r="C427">
        <v>87526800</v>
      </c>
      <c r="D427">
        <f t="shared" si="20"/>
        <v>-1.3914215734167163E-2</v>
      </c>
      <c r="E427">
        <f t="shared" si="21"/>
        <v>1.589709178693516</v>
      </c>
      <c r="F427">
        <f t="shared" si="22"/>
        <v>0.90201093015101708</v>
      </c>
    </row>
    <row r="428" spans="1:6" x14ac:dyDescent="0.25">
      <c r="A428" s="1">
        <v>41698</v>
      </c>
      <c r="B428">
        <v>16.530000999999999</v>
      </c>
      <c r="C428">
        <v>126252100</v>
      </c>
      <c r="D428">
        <f t="shared" si="20"/>
        <v>2.4257731958762995E-3</v>
      </c>
      <c r="E428">
        <f t="shared" si="21"/>
        <v>0.19213725521209546</v>
      </c>
      <c r="F428">
        <f t="shared" si="22"/>
        <v>0.77268728524649821</v>
      </c>
    </row>
    <row r="429" spans="1:6" x14ac:dyDescent="0.25">
      <c r="A429" s="1">
        <v>41697</v>
      </c>
      <c r="B429">
        <v>16.489999999999998</v>
      </c>
      <c r="C429">
        <v>71314500</v>
      </c>
      <c r="D429">
        <f t="shared" si="20"/>
        <v>9.7979179424372426E-3</v>
      </c>
      <c r="E429">
        <f t="shared" si="21"/>
        <v>1.373902634448428</v>
      </c>
      <c r="F429">
        <f t="shared" si="22"/>
        <v>0.75347355972528862</v>
      </c>
    </row>
    <row r="430" spans="1:6" x14ac:dyDescent="0.25">
      <c r="A430" s="1">
        <v>41696</v>
      </c>
      <c r="B430">
        <v>16.329999999999998</v>
      </c>
      <c r="C430">
        <v>89831600</v>
      </c>
      <c r="D430">
        <f t="shared" si="20"/>
        <v>-6.1199510403926337E-4</v>
      </c>
      <c r="E430">
        <f t="shared" si="21"/>
        <v>6.8126929058289445E-2</v>
      </c>
      <c r="F430">
        <f t="shared" si="22"/>
        <v>0.69552063920526186</v>
      </c>
    </row>
    <row r="431" spans="1:6" x14ac:dyDescent="0.25">
      <c r="A431" s="1">
        <v>41695</v>
      </c>
      <c r="B431">
        <v>16.34</v>
      </c>
      <c r="C431">
        <v>81457000</v>
      </c>
      <c r="D431">
        <f t="shared" si="20"/>
        <v>-1.1494312674270181E-2</v>
      </c>
      <c r="E431">
        <f t="shared" si="21"/>
        <v>1.4110896146764773</v>
      </c>
      <c r="F431">
        <f t="shared" si="22"/>
        <v>0.79202944129510733</v>
      </c>
    </row>
    <row r="432" spans="1:6" x14ac:dyDescent="0.25">
      <c r="A432" s="1">
        <v>41694</v>
      </c>
      <c r="B432">
        <v>16.530000999999999</v>
      </c>
      <c r="C432">
        <v>102909600</v>
      </c>
      <c r="D432">
        <f t="shared" si="20"/>
        <v>1.4732964104790322E-2</v>
      </c>
      <c r="E432">
        <f t="shared" si="21"/>
        <v>1.4316413730876731</v>
      </c>
      <c r="F432">
        <f t="shared" si="22"/>
        <v>0.71298549184297</v>
      </c>
    </row>
    <row r="433" spans="1:6" x14ac:dyDescent="0.25">
      <c r="A433" s="1">
        <v>41691</v>
      </c>
      <c r="B433">
        <v>16.290001</v>
      </c>
      <c r="C433">
        <v>106236900</v>
      </c>
      <c r="D433">
        <f t="shared" si="20"/>
        <v>-6.1337427075912755E-4</v>
      </c>
      <c r="E433">
        <f t="shared" si="21"/>
        <v>5.7736461696371748E-2</v>
      </c>
      <c r="F433">
        <f t="shared" si="22"/>
        <v>0.633368429528395</v>
      </c>
    </row>
    <row r="434" spans="1:6" x14ac:dyDescent="0.25">
      <c r="A434" s="1">
        <v>41690</v>
      </c>
      <c r="B434">
        <v>16.299999</v>
      </c>
      <c r="C434">
        <v>107425900</v>
      </c>
      <c r="D434">
        <f t="shared" si="20"/>
        <v>6.1727156683508456E-3</v>
      </c>
      <c r="E434">
        <f t="shared" si="21"/>
        <v>0.57460218330503587</v>
      </c>
      <c r="F434">
        <f t="shared" si="22"/>
        <v>0.7883067023409005</v>
      </c>
    </row>
    <row r="435" spans="1:6" x14ac:dyDescent="0.25">
      <c r="A435" s="1">
        <v>41689</v>
      </c>
      <c r="B435">
        <v>16.200001</v>
      </c>
      <c r="C435">
        <v>137734500</v>
      </c>
      <c r="D435">
        <f t="shared" si="20"/>
        <v>-1.6393322185386961E-2</v>
      </c>
      <c r="E435">
        <f t="shared" si="21"/>
        <v>1.1902117614241139</v>
      </c>
      <c r="F435">
        <f t="shared" si="22"/>
        <v>0.7585025616793255</v>
      </c>
    </row>
    <row r="436" spans="1:6" x14ac:dyDescent="0.25">
      <c r="A436" s="1">
        <v>41688</v>
      </c>
      <c r="B436">
        <v>16.469999000000001</v>
      </c>
      <c r="C436">
        <v>121778600</v>
      </c>
      <c r="D436">
        <f t="shared" si="20"/>
        <v>-1.3772574025594305E-2</v>
      </c>
      <c r="E436">
        <f t="shared" si="21"/>
        <v>1.13095190990817</v>
      </c>
      <c r="F436">
        <f t="shared" si="22"/>
        <v>0.63948138553691414</v>
      </c>
    </row>
    <row r="437" spans="1:6" x14ac:dyDescent="0.25">
      <c r="A437" s="1">
        <v>41684</v>
      </c>
      <c r="B437">
        <v>16.700001</v>
      </c>
      <c r="C437">
        <v>100684300</v>
      </c>
      <c r="D437">
        <f t="shared" si="20"/>
        <v>-2.9850149253731152E-3</v>
      </c>
      <c r="E437">
        <f t="shared" si="21"/>
        <v>0.29647272964832799</v>
      </c>
      <c r="F437">
        <f t="shared" si="22"/>
        <v>0.67565746526368942</v>
      </c>
    </row>
    <row r="438" spans="1:6" x14ac:dyDescent="0.25">
      <c r="A438" s="1">
        <v>41683</v>
      </c>
      <c r="B438">
        <v>16.75</v>
      </c>
      <c r="C438">
        <v>95756900</v>
      </c>
      <c r="D438">
        <f t="shared" si="20"/>
        <v>0</v>
      </c>
      <c r="E438">
        <f t="shared" si="21"/>
        <v>0</v>
      </c>
      <c r="F438">
        <f t="shared" si="22"/>
        <v>0.72226246258682403</v>
      </c>
    </row>
    <row r="439" spans="1:6" x14ac:dyDescent="0.25">
      <c r="A439" s="1">
        <v>41682</v>
      </c>
      <c r="B439">
        <v>16.75</v>
      </c>
      <c r="C439">
        <v>96948900</v>
      </c>
      <c r="D439">
        <f t="shared" si="20"/>
        <v>-7.7013630154836813E-3</v>
      </c>
      <c r="E439">
        <f t="shared" si="21"/>
        <v>0.79437342924815879</v>
      </c>
      <c r="F439">
        <f t="shared" si="22"/>
        <v>0.88691484055679537</v>
      </c>
    </row>
    <row r="440" spans="1:6" x14ac:dyDescent="0.25">
      <c r="A440" s="1">
        <v>41681</v>
      </c>
      <c r="B440">
        <v>16.879999000000002</v>
      </c>
      <c r="C440">
        <v>92617500</v>
      </c>
      <c r="D440">
        <f t="shared" si="20"/>
        <v>9.5693785627618839E-3</v>
      </c>
      <c r="E440">
        <f t="shared" si="21"/>
        <v>1.0332149499567451</v>
      </c>
      <c r="F440">
        <f t="shared" si="22"/>
        <v>0.83046230428358159</v>
      </c>
    </row>
    <row r="441" spans="1:6" x14ac:dyDescent="0.25">
      <c r="A441" s="1">
        <v>41680</v>
      </c>
      <c r="B441">
        <v>16.719999000000001</v>
      </c>
      <c r="C441">
        <v>95792500</v>
      </c>
      <c r="D441">
        <f t="shared" si="20"/>
        <v>-5.9453626634957723E-3</v>
      </c>
      <c r="E441">
        <f t="shared" si="21"/>
        <v>0.62065012015510324</v>
      </c>
      <c r="F441">
        <f t="shared" si="22"/>
        <v>1.0043587602941637</v>
      </c>
    </row>
    <row r="442" spans="1:6" x14ac:dyDescent="0.25">
      <c r="A442" s="1">
        <v>41677</v>
      </c>
      <c r="B442">
        <v>16.82</v>
      </c>
      <c r="C442">
        <v>122571100</v>
      </c>
      <c r="D442">
        <f t="shared" si="20"/>
        <v>7.7890348838206506E-3</v>
      </c>
      <c r="E442">
        <f t="shared" si="21"/>
        <v>0.63547074994192354</v>
      </c>
      <c r="F442">
        <f t="shared" si="22"/>
        <v>1.0053959600032587</v>
      </c>
    </row>
    <row r="443" spans="1:6" x14ac:dyDescent="0.25">
      <c r="A443" s="1">
        <v>41676</v>
      </c>
      <c r="B443">
        <v>16.690000999999999</v>
      </c>
      <c r="C443">
        <v>110029100</v>
      </c>
      <c r="D443">
        <f t="shared" si="20"/>
        <v>1.7682987804878061E-2</v>
      </c>
      <c r="E443">
        <f t="shared" si="21"/>
        <v>1.6071191898214257</v>
      </c>
      <c r="F443">
        <f t="shared" si="22"/>
        <v>1.1572435843200863</v>
      </c>
    </row>
    <row r="444" spans="1:6" x14ac:dyDescent="0.25">
      <c r="A444" s="1">
        <v>41675</v>
      </c>
      <c r="B444">
        <v>16.399999999999999</v>
      </c>
      <c r="C444">
        <v>110576200</v>
      </c>
      <c r="D444">
        <f t="shared" si="20"/>
        <v>3.0581039755349939E-3</v>
      </c>
      <c r="E444">
        <f t="shared" si="21"/>
        <v>0.27656077668928702</v>
      </c>
      <c r="F444">
        <f t="shared" si="22"/>
        <v>1.133157041812527</v>
      </c>
    </row>
    <row r="445" spans="1:6" x14ac:dyDescent="0.25">
      <c r="A445" s="1">
        <v>41674</v>
      </c>
      <c r="B445">
        <v>16.350000000000001</v>
      </c>
      <c r="C445">
        <v>125337000</v>
      </c>
      <c r="D445">
        <f t="shared" si="20"/>
        <v>0</v>
      </c>
      <c r="E445">
        <f t="shared" si="21"/>
        <v>0</v>
      </c>
      <c r="F445">
        <f t="shared" si="22"/>
        <v>1.2263337495002475</v>
      </c>
    </row>
    <row r="446" spans="1:6" x14ac:dyDescent="0.25">
      <c r="A446" s="1">
        <v>41673</v>
      </c>
      <c r="B446">
        <v>16.350000000000001</v>
      </c>
      <c r="C446">
        <v>159981200</v>
      </c>
      <c r="D446">
        <f t="shared" si="20"/>
        <v>-2.3880597014925287E-2</v>
      </c>
      <c r="E446">
        <f t="shared" si="21"/>
        <v>1.4927127071759236</v>
      </c>
      <c r="F446">
        <f t="shared" si="22"/>
        <v>1.2263337495002475</v>
      </c>
    </row>
    <row r="447" spans="1:6" x14ac:dyDescent="0.25">
      <c r="A447" s="1">
        <v>41670</v>
      </c>
      <c r="B447">
        <v>16.75</v>
      </c>
      <c r="C447">
        <v>139432100</v>
      </c>
      <c r="D447">
        <f t="shared" si="20"/>
        <v>-1.0632014176018884E-2</v>
      </c>
      <c r="E447">
        <f t="shared" si="21"/>
        <v>0.76252270287967283</v>
      </c>
      <c r="F447">
        <f t="shared" si="22"/>
        <v>1.1196507252920096</v>
      </c>
    </row>
    <row r="448" spans="1:6" x14ac:dyDescent="0.25">
      <c r="A448" s="1">
        <v>41669</v>
      </c>
      <c r="B448">
        <v>16.93</v>
      </c>
      <c r="C448">
        <v>91028200</v>
      </c>
      <c r="D448">
        <f t="shared" si="20"/>
        <v>1.498800959232614E-2</v>
      </c>
      <c r="E448">
        <f t="shared" si="21"/>
        <v>1.646523779699713</v>
      </c>
      <c r="F448">
        <f t="shared" si="22"/>
        <v>1.0683453122731805</v>
      </c>
    </row>
    <row r="449" spans="1:6" x14ac:dyDescent="0.25">
      <c r="A449" s="1">
        <v>41668</v>
      </c>
      <c r="B449">
        <v>16.68</v>
      </c>
      <c r="C449">
        <v>130026900</v>
      </c>
      <c r="D449">
        <f t="shared" si="20"/>
        <v>-2.988643156007215E-3</v>
      </c>
      <c r="E449">
        <f t="shared" si="21"/>
        <v>0.22984806651602208</v>
      </c>
      <c r="F449">
        <f t="shared" si="22"/>
        <v>0.9724971663454911</v>
      </c>
    </row>
    <row r="450" spans="1:6" x14ac:dyDescent="0.25">
      <c r="A450" s="1">
        <v>41667</v>
      </c>
      <c r="B450">
        <v>16.73</v>
      </c>
      <c r="C450">
        <v>92891300</v>
      </c>
      <c r="D450">
        <f t="shared" si="20"/>
        <v>2.5751135852307479E-2</v>
      </c>
      <c r="E450">
        <f t="shared" si="21"/>
        <v>2.7721795100625655</v>
      </c>
      <c r="F450">
        <f t="shared" si="22"/>
        <v>1.1611349409929639</v>
      </c>
    </row>
    <row r="451" spans="1:6" x14ac:dyDescent="0.25">
      <c r="A451" s="1">
        <v>41666</v>
      </c>
      <c r="B451">
        <v>16.309999000000001</v>
      </c>
      <c r="C451">
        <v>134872600</v>
      </c>
      <c r="D451">
        <f t="shared" ref="D451:D514" si="23">(B451-B452)/B452</f>
        <v>-8.5107593610480071E-3</v>
      </c>
      <c r="E451">
        <f t="shared" ref="E451:E514" si="24">ABS(D451)*10000000000/C451</f>
        <v>0.6310221172460535</v>
      </c>
      <c r="F451">
        <f t="shared" ref="F451:F514" si="25">AVERAGE(E451:E460)</f>
        <v>1.1091234244381709</v>
      </c>
    </row>
    <row r="452" spans="1:6" x14ac:dyDescent="0.25">
      <c r="A452" s="1">
        <v>41663</v>
      </c>
      <c r="B452">
        <v>16.450001</v>
      </c>
      <c r="C452">
        <v>112899300</v>
      </c>
      <c r="D452">
        <f t="shared" si="23"/>
        <v>-2.4317910775924635E-2</v>
      </c>
      <c r="E452">
        <f t="shared" si="24"/>
        <v>2.1539469931101993</v>
      </c>
      <c r="F452">
        <f t="shared" si="25"/>
        <v>1.0867861669992049</v>
      </c>
    </row>
    <row r="453" spans="1:6" x14ac:dyDescent="0.25">
      <c r="A453" s="1">
        <v>41662</v>
      </c>
      <c r="B453">
        <v>16.860001</v>
      </c>
      <c r="C453">
        <v>123765900</v>
      </c>
      <c r="D453">
        <f t="shared" si="23"/>
        <v>-1.6909562682215634E-2</v>
      </c>
      <c r="E453">
        <f t="shared" si="24"/>
        <v>1.3662537647458335</v>
      </c>
      <c r="F453">
        <f t="shared" si="25"/>
        <v>1.0207607193380053</v>
      </c>
    </row>
    <row r="454" spans="1:6" x14ac:dyDescent="0.25">
      <c r="A454" s="1">
        <v>41661</v>
      </c>
      <c r="B454">
        <v>17.149999999999999</v>
      </c>
      <c r="C454">
        <v>68114400</v>
      </c>
      <c r="D454">
        <f t="shared" si="23"/>
        <v>8.2304526748969431E-3</v>
      </c>
      <c r="E454">
        <f t="shared" si="24"/>
        <v>1.2083278535664916</v>
      </c>
      <c r="F454">
        <f t="shared" si="25"/>
        <v>0.93212284883636587</v>
      </c>
    </row>
    <row r="455" spans="1:6" x14ac:dyDescent="0.25">
      <c r="A455" s="1">
        <v>41660</v>
      </c>
      <c r="B455">
        <v>17.010000000000002</v>
      </c>
      <c r="C455">
        <v>118269200</v>
      </c>
      <c r="D455">
        <f t="shared" si="23"/>
        <v>0</v>
      </c>
      <c r="E455">
        <f t="shared" si="24"/>
        <v>0</v>
      </c>
      <c r="F455">
        <f t="shared" si="25"/>
        <v>0.8981200698412195</v>
      </c>
    </row>
    <row r="456" spans="1:6" x14ac:dyDescent="0.25">
      <c r="A456" s="1">
        <v>41656</v>
      </c>
      <c r="B456">
        <v>17.010000000000002</v>
      </c>
      <c r="C456">
        <v>96232200</v>
      </c>
      <c r="D456">
        <f t="shared" si="23"/>
        <v>-4.0983606557375143E-3</v>
      </c>
      <c r="E456">
        <f t="shared" si="24"/>
        <v>0.42588246509354605</v>
      </c>
      <c r="F456">
        <f t="shared" si="25"/>
        <v>1.0312533388054694</v>
      </c>
    </row>
    <row r="457" spans="1:6" x14ac:dyDescent="0.25">
      <c r="A457" s="1">
        <v>41655</v>
      </c>
      <c r="B457">
        <v>17.079999999999998</v>
      </c>
      <c r="C457">
        <v>163613100</v>
      </c>
      <c r="D457">
        <f t="shared" si="23"/>
        <v>-4.0816326530612413E-3</v>
      </c>
      <c r="E457">
        <f t="shared" si="24"/>
        <v>0.2494685726913824</v>
      </c>
      <c r="F457">
        <f t="shared" si="25"/>
        <v>1.1368669982510284</v>
      </c>
    </row>
    <row r="458" spans="1:6" x14ac:dyDescent="0.25">
      <c r="A458" s="1">
        <v>41654</v>
      </c>
      <c r="B458">
        <v>17.149999999999999</v>
      </c>
      <c r="C458">
        <v>329333100</v>
      </c>
      <c r="D458">
        <f t="shared" si="23"/>
        <v>2.2659511031603997E-2</v>
      </c>
      <c r="E458">
        <f t="shared" si="24"/>
        <v>0.6880423204228181</v>
      </c>
      <c r="F458">
        <f t="shared" si="25"/>
        <v>1.3408209752033364</v>
      </c>
    </row>
    <row r="459" spans="1:6" x14ac:dyDescent="0.25">
      <c r="A459" s="1">
        <v>41653</v>
      </c>
      <c r="B459">
        <v>16.77</v>
      </c>
      <c r="C459">
        <v>97786600</v>
      </c>
      <c r="D459">
        <f t="shared" si="23"/>
        <v>2.0693852708460126E-2</v>
      </c>
      <c r="E459">
        <f t="shared" si="24"/>
        <v>2.1162258129907499</v>
      </c>
      <c r="F459">
        <f t="shared" si="25"/>
        <v>1.3057733275769468</v>
      </c>
    </row>
    <row r="460" spans="1:6" x14ac:dyDescent="0.25">
      <c r="A460" s="1">
        <v>41652</v>
      </c>
      <c r="B460">
        <v>16.43</v>
      </c>
      <c r="C460">
        <v>90025400</v>
      </c>
      <c r="D460">
        <f t="shared" si="23"/>
        <v>-2.0274299344066778E-2</v>
      </c>
      <c r="E460">
        <f t="shared" si="24"/>
        <v>2.2520643445146344</v>
      </c>
      <c r="F460">
        <f t="shared" si="25"/>
        <v>1.2417189478622475</v>
      </c>
    </row>
    <row r="461" spans="1:6" x14ac:dyDescent="0.25">
      <c r="A461" s="1">
        <v>41649</v>
      </c>
      <c r="B461">
        <v>16.77</v>
      </c>
      <c r="C461">
        <v>87454100</v>
      </c>
      <c r="D461">
        <f t="shared" si="23"/>
        <v>-3.5650623885917247E-3</v>
      </c>
      <c r="E461">
        <f t="shared" si="24"/>
        <v>0.4076495428563926</v>
      </c>
      <c r="F461">
        <f t="shared" si="25"/>
        <v>1.048422066675522</v>
      </c>
    </row>
    <row r="462" spans="1:6" x14ac:dyDescent="0.25">
      <c r="A462" s="1">
        <v>41648</v>
      </c>
      <c r="B462">
        <v>16.829999999999998</v>
      </c>
      <c r="C462">
        <v>100947200</v>
      </c>
      <c r="D462">
        <f t="shared" si="23"/>
        <v>1.5078407720144755E-2</v>
      </c>
      <c r="E462">
        <f t="shared" si="24"/>
        <v>1.4936925164982044</v>
      </c>
      <c r="F462">
        <f t="shared" si="25"/>
        <v>1.0729128184401762</v>
      </c>
    </row>
    <row r="463" spans="1:6" x14ac:dyDescent="0.25">
      <c r="A463" s="1">
        <v>41647</v>
      </c>
      <c r="B463">
        <v>16.579999999999998</v>
      </c>
      <c r="C463">
        <v>101036400</v>
      </c>
      <c r="D463">
        <f t="shared" si="23"/>
        <v>4.8484848484847453E-3</v>
      </c>
      <c r="E463">
        <f t="shared" si="24"/>
        <v>0.47987505972943867</v>
      </c>
      <c r="F463">
        <f t="shared" si="25"/>
        <v>0.952819493263936</v>
      </c>
    </row>
    <row r="464" spans="1:6" x14ac:dyDescent="0.25">
      <c r="A464" s="1">
        <v>41646</v>
      </c>
      <c r="B464">
        <v>16.5</v>
      </c>
      <c r="C464">
        <v>110605100</v>
      </c>
      <c r="D464">
        <f t="shared" si="23"/>
        <v>-9.6038415366146539E-3</v>
      </c>
      <c r="E464">
        <f t="shared" si="24"/>
        <v>0.86830006361502798</v>
      </c>
      <c r="F464">
        <f t="shared" si="25"/>
        <v>1.0145845406475615</v>
      </c>
    </row>
    <row r="465" spans="1:6" x14ac:dyDescent="0.25">
      <c r="A465" s="1">
        <v>41645</v>
      </c>
      <c r="B465">
        <v>16.66</v>
      </c>
      <c r="C465">
        <v>114431300</v>
      </c>
      <c r="D465">
        <f t="shared" si="23"/>
        <v>1.5234613040828763E-2</v>
      </c>
      <c r="E465">
        <f t="shared" si="24"/>
        <v>1.3313326896424986</v>
      </c>
      <c r="F465">
        <f t="shared" si="25"/>
        <v>0.99992866447952888</v>
      </c>
    </row>
    <row r="466" spans="1:6" x14ac:dyDescent="0.25">
      <c r="A466" s="1">
        <v>41642</v>
      </c>
      <c r="B466">
        <v>16.41</v>
      </c>
      <c r="C466">
        <v>129921800</v>
      </c>
      <c r="D466">
        <f t="shared" si="23"/>
        <v>1.9254658385093087E-2</v>
      </c>
      <c r="E466">
        <f t="shared" si="24"/>
        <v>1.4820190595491354</v>
      </c>
      <c r="F466">
        <f t="shared" si="25"/>
        <v>0.90590609616914752</v>
      </c>
    </row>
    <row r="467" spans="1:6" x14ac:dyDescent="0.25">
      <c r="A467" s="1">
        <v>41641</v>
      </c>
      <c r="B467">
        <v>16.100000000000001</v>
      </c>
      <c r="C467">
        <v>148709900</v>
      </c>
      <c r="D467">
        <f t="shared" si="23"/>
        <v>3.4039820166987866E-2</v>
      </c>
      <c r="E467">
        <f t="shared" si="24"/>
        <v>2.2890083422144638</v>
      </c>
      <c r="F467">
        <f t="shared" si="25"/>
        <v>0.97739288260126556</v>
      </c>
    </row>
    <row r="468" spans="1:6" x14ac:dyDescent="0.25">
      <c r="A468" s="1">
        <v>41639</v>
      </c>
      <c r="B468">
        <v>15.57</v>
      </c>
      <c r="C468">
        <v>57188900</v>
      </c>
      <c r="D468">
        <f t="shared" si="23"/>
        <v>1.9305019305020038E-3</v>
      </c>
      <c r="E468">
        <f t="shared" si="24"/>
        <v>0.3375658441589196</v>
      </c>
      <c r="F468">
        <f t="shared" si="25"/>
        <v>0.80151765165449407</v>
      </c>
    </row>
    <row r="469" spans="1:6" x14ac:dyDescent="0.25">
      <c r="A469" s="1">
        <v>41638</v>
      </c>
      <c r="B469">
        <v>15.54</v>
      </c>
      <c r="C469">
        <v>56218800</v>
      </c>
      <c r="D469">
        <f t="shared" si="23"/>
        <v>-8.2961072112317027E-3</v>
      </c>
      <c r="E469">
        <f t="shared" si="24"/>
        <v>1.4756820158437574</v>
      </c>
      <c r="F469">
        <f t="shared" si="25"/>
        <v>0.82306728087511272</v>
      </c>
    </row>
    <row r="470" spans="1:6" x14ac:dyDescent="0.25">
      <c r="A470" s="1">
        <v>41635</v>
      </c>
      <c r="B470">
        <v>15.67</v>
      </c>
      <c r="C470">
        <v>40049300</v>
      </c>
      <c r="D470">
        <f t="shared" si="23"/>
        <v>1.2779552715654679E-3</v>
      </c>
      <c r="E470">
        <f t="shared" si="24"/>
        <v>0.31909553264737905</v>
      </c>
      <c r="F470">
        <f t="shared" si="25"/>
        <v>0.7500442552114952</v>
      </c>
    </row>
    <row r="471" spans="1:6" x14ac:dyDescent="0.25">
      <c r="A471" s="1">
        <v>41634</v>
      </c>
      <c r="B471">
        <v>15.65</v>
      </c>
      <c r="C471">
        <v>48803600</v>
      </c>
      <c r="D471">
        <f t="shared" si="23"/>
        <v>-3.1847133757961104E-3</v>
      </c>
      <c r="E471">
        <f t="shared" si="24"/>
        <v>0.65255706050293638</v>
      </c>
      <c r="F471">
        <f t="shared" si="25"/>
        <v>0.71813470194675733</v>
      </c>
    </row>
    <row r="472" spans="1:6" x14ac:dyDescent="0.25">
      <c r="A472" s="1">
        <v>41632</v>
      </c>
      <c r="B472">
        <v>15.7</v>
      </c>
      <c r="C472">
        <v>21770400</v>
      </c>
      <c r="D472">
        <f t="shared" si="23"/>
        <v>6.3734862970043257E-4</v>
      </c>
      <c r="E472">
        <f t="shared" si="24"/>
        <v>0.29275926473580299</v>
      </c>
      <c r="F472">
        <f t="shared" si="25"/>
        <v>0.82234166911874862</v>
      </c>
    </row>
    <row r="473" spans="1:6" x14ac:dyDescent="0.25">
      <c r="A473" s="1">
        <v>41631</v>
      </c>
      <c r="B473">
        <v>15.69</v>
      </c>
      <c r="C473">
        <v>52565800</v>
      </c>
      <c r="D473">
        <f t="shared" si="23"/>
        <v>5.76923076923076E-3</v>
      </c>
      <c r="E473">
        <f t="shared" si="24"/>
        <v>1.0975255335656948</v>
      </c>
      <c r="F473">
        <f t="shared" si="25"/>
        <v>0.81208733736138128</v>
      </c>
    </row>
    <row r="474" spans="1:6" x14ac:dyDescent="0.25">
      <c r="A474" s="1">
        <v>41628</v>
      </c>
      <c r="B474">
        <v>15.6</v>
      </c>
      <c r="C474">
        <v>131956000</v>
      </c>
      <c r="D474">
        <f t="shared" si="23"/>
        <v>-9.5238095238095472E-3</v>
      </c>
      <c r="E474">
        <f t="shared" si="24"/>
        <v>0.72174130193470154</v>
      </c>
      <c r="F474">
        <f t="shared" si="25"/>
        <v>0.72795604737414021</v>
      </c>
    </row>
    <row r="475" spans="1:6" x14ac:dyDescent="0.25">
      <c r="A475" s="1">
        <v>41627</v>
      </c>
      <c r="B475">
        <v>15.75</v>
      </c>
      <c r="C475">
        <v>97776100</v>
      </c>
      <c r="D475">
        <f t="shared" si="23"/>
        <v>3.8240917782027088E-3</v>
      </c>
      <c r="E475">
        <f t="shared" si="24"/>
        <v>0.39110700653868469</v>
      </c>
      <c r="F475">
        <f t="shared" si="25"/>
        <v>0.74715786679441998</v>
      </c>
    </row>
    <row r="476" spans="1:6" x14ac:dyDescent="0.25">
      <c r="A476" s="1">
        <v>41626</v>
      </c>
      <c r="B476">
        <v>15.69</v>
      </c>
      <c r="C476">
        <v>152929300</v>
      </c>
      <c r="D476">
        <f t="shared" si="23"/>
        <v>3.3596837944664018E-2</v>
      </c>
      <c r="E476">
        <f t="shared" si="24"/>
        <v>2.1968869238703124</v>
      </c>
      <c r="F476">
        <f t="shared" si="25"/>
        <v>0.8424148877245059</v>
      </c>
    </row>
    <row r="477" spans="1:6" x14ac:dyDescent="0.25">
      <c r="A477" s="1">
        <v>41625</v>
      </c>
      <c r="B477">
        <v>15.18</v>
      </c>
      <c r="C477">
        <v>74247300</v>
      </c>
      <c r="D477">
        <f t="shared" si="23"/>
        <v>-3.9370078740157809E-3</v>
      </c>
      <c r="E477">
        <f t="shared" si="24"/>
        <v>0.53025603274675059</v>
      </c>
      <c r="F477">
        <f t="shared" si="25"/>
        <v>0.68263123889445287</v>
      </c>
    </row>
    <row r="478" spans="1:6" x14ac:dyDescent="0.25">
      <c r="A478" s="1">
        <v>41624</v>
      </c>
      <c r="B478">
        <v>15.24</v>
      </c>
      <c r="C478">
        <v>71467000</v>
      </c>
      <c r="D478">
        <f t="shared" si="23"/>
        <v>3.952569169960507E-3</v>
      </c>
      <c r="E478">
        <f t="shared" si="24"/>
        <v>0.55306213636510659</v>
      </c>
      <c r="F478">
        <f t="shared" si="25"/>
        <v>0.74307483449144396</v>
      </c>
    </row>
    <row r="479" spans="1:6" x14ac:dyDescent="0.25">
      <c r="A479" s="1">
        <v>41621</v>
      </c>
      <c r="B479">
        <v>15.18</v>
      </c>
      <c r="C479">
        <v>61575600</v>
      </c>
      <c r="D479">
        <f t="shared" si="23"/>
        <v>-4.5901639344262477E-3</v>
      </c>
      <c r="E479">
        <f t="shared" si="24"/>
        <v>0.74545175920758355</v>
      </c>
      <c r="F479">
        <f t="shared" si="25"/>
        <v>0.74894896640951913</v>
      </c>
    </row>
    <row r="480" spans="1:6" x14ac:dyDescent="0.25">
      <c r="A480" s="1">
        <v>41620</v>
      </c>
      <c r="B480">
        <v>15.25</v>
      </c>
      <c r="C480">
        <v>76113900</v>
      </c>
      <c r="D480">
        <f t="shared" si="23"/>
        <v>0</v>
      </c>
      <c r="E480">
        <f t="shared" si="24"/>
        <v>0</v>
      </c>
      <c r="F480">
        <f t="shared" si="25"/>
        <v>0.68866738861729204</v>
      </c>
    </row>
    <row r="481" spans="1:6" x14ac:dyDescent="0.25">
      <c r="A481" s="1">
        <v>41619</v>
      </c>
      <c r="B481">
        <v>15.25</v>
      </c>
      <c r="C481">
        <v>117565000</v>
      </c>
      <c r="D481">
        <f t="shared" si="23"/>
        <v>-1.9922879177377922E-2</v>
      </c>
      <c r="E481">
        <f t="shared" si="24"/>
        <v>1.6946267322228488</v>
      </c>
      <c r="F481">
        <f t="shared" si="25"/>
        <v>0.73036890496315943</v>
      </c>
    </row>
    <row r="482" spans="1:6" x14ac:dyDescent="0.25">
      <c r="A482" s="1">
        <v>41618</v>
      </c>
      <c r="B482">
        <v>15.56</v>
      </c>
      <c r="C482">
        <v>67486300</v>
      </c>
      <c r="D482">
        <f t="shared" si="23"/>
        <v>-1.2836970474967633E-3</v>
      </c>
      <c r="E482">
        <f t="shared" si="24"/>
        <v>0.19021594716212972</v>
      </c>
      <c r="F482">
        <f t="shared" si="25"/>
        <v>0.59946266145276195</v>
      </c>
    </row>
    <row r="483" spans="1:6" x14ac:dyDescent="0.25">
      <c r="A483" s="1">
        <v>41617</v>
      </c>
      <c r="B483">
        <v>15.58</v>
      </c>
      <c r="C483">
        <v>50167200</v>
      </c>
      <c r="D483">
        <f t="shared" si="23"/>
        <v>1.2853470437017721E-3</v>
      </c>
      <c r="E483">
        <f t="shared" si="24"/>
        <v>0.25621263369328406</v>
      </c>
      <c r="F483">
        <f t="shared" si="25"/>
        <v>0.65113029947985812</v>
      </c>
    </row>
    <row r="484" spans="1:6" x14ac:dyDescent="0.25">
      <c r="A484" s="1">
        <v>41614</v>
      </c>
      <c r="B484">
        <v>15.56</v>
      </c>
      <c r="C484">
        <v>92203100</v>
      </c>
      <c r="D484">
        <f t="shared" si="23"/>
        <v>8.4251458198315483E-3</v>
      </c>
      <c r="E484">
        <f t="shared" si="24"/>
        <v>0.91375949613749952</v>
      </c>
      <c r="F484">
        <f t="shared" si="25"/>
        <v>0.65457775827832232</v>
      </c>
    </row>
    <row r="485" spans="1:6" x14ac:dyDescent="0.25">
      <c r="A485" s="1">
        <v>41613</v>
      </c>
      <c r="B485">
        <v>15.43</v>
      </c>
      <c r="C485">
        <v>95230500</v>
      </c>
      <c r="D485">
        <f t="shared" si="23"/>
        <v>-1.2795905310300771E-2</v>
      </c>
      <c r="E485">
        <f t="shared" si="24"/>
        <v>1.343677215839544</v>
      </c>
      <c r="F485">
        <f t="shared" si="25"/>
        <v>0.77243683803213126</v>
      </c>
    </row>
    <row r="486" spans="1:6" x14ac:dyDescent="0.25">
      <c r="A486" s="1">
        <v>41612</v>
      </c>
      <c r="B486">
        <v>15.63</v>
      </c>
      <c r="C486">
        <v>96678100</v>
      </c>
      <c r="D486">
        <f t="shared" si="23"/>
        <v>5.791505791505897E-3</v>
      </c>
      <c r="E486">
        <f t="shared" si="24"/>
        <v>0.59905043556978232</v>
      </c>
      <c r="F486">
        <f t="shared" si="25"/>
        <v>0.67490020675992468</v>
      </c>
    </row>
    <row r="487" spans="1:6" x14ac:dyDescent="0.25">
      <c r="A487" s="1">
        <v>41611</v>
      </c>
      <c r="B487">
        <v>15.54</v>
      </c>
      <c r="C487">
        <v>106450300</v>
      </c>
      <c r="D487">
        <f t="shared" si="23"/>
        <v>-1.2078830260648524E-2</v>
      </c>
      <c r="E487">
        <f t="shared" si="24"/>
        <v>1.1346919887166615</v>
      </c>
      <c r="F487">
        <f t="shared" si="25"/>
        <v>0.73119395774735563</v>
      </c>
    </row>
    <row r="488" spans="1:6" x14ac:dyDescent="0.25">
      <c r="A488" s="1">
        <v>41610</v>
      </c>
      <c r="B488">
        <v>15.73</v>
      </c>
      <c r="C488">
        <v>92987400</v>
      </c>
      <c r="D488">
        <f t="shared" si="23"/>
        <v>-5.6890012642224937E-3</v>
      </c>
      <c r="E488">
        <f t="shared" si="24"/>
        <v>0.61180345554585824</v>
      </c>
      <c r="F488">
        <f t="shared" si="25"/>
        <v>0.61772475887568956</v>
      </c>
    </row>
    <row r="489" spans="1:6" x14ac:dyDescent="0.25">
      <c r="A489" s="1">
        <v>41607</v>
      </c>
      <c r="B489">
        <v>15.82</v>
      </c>
      <c r="C489">
        <v>44288400</v>
      </c>
      <c r="D489">
        <f t="shared" si="23"/>
        <v>-6.3171193935564033E-4</v>
      </c>
      <c r="E489">
        <f t="shared" si="24"/>
        <v>0.1426359812853118</v>
      </c>
      <c r="F489">
        <f t="shared" si="25"/>
        <v>0.6334165161556824</v>
      </c>
    </row>
    <row r="490" spans="1:6" x14ac:dyDescent="0.25">
      <c r="A490" s="1">
        <v>41605</v>
      </c>
      <c r="B490">
        <v>15.83</v>
      </c>
      <c r="C490">
        <v>75503600</v>
      </c>
      <c r="D490">
        <f t="shared" si="23"/>
        <v>-3.1486146095718332E-3</v>
      </c>
      <c r="E490">
        <f t="shared" si="24"/>
        <v>0.4170151634586739</v>
      </c>
      <c r="F490">
        <f t="shared" si="25"/>
        <v>0.70387394578878348</v>
      </c>
    </row>
    <row r="491" spans="1:6" x14ac:dyDescent="0.25">
      <c r="A491" s="1">
        <v>41604</v>
      </c>
      <c r="B491">
        <v>15.88</v>
      </c>
      <c r="C491">
        <v>114833700</v>
      </c>
      <c r="D491">
        <f t="shared" si="23"/>
        <v>4.4275774826059633E-3</v>
      </c>
      <c r="E491">
        <f t="shared" si="24"/>
        <v>0.38556429711887391</v>
      </c>
      <c r="F491">
        <f t="shared" si="25"/>
        <v>0.83672820626488953</v>
      </c>
    </row>
    <row r="492" spans="1:6" x14ac:dyDescent="0.25">
      <c r="A492" s="1">
        <v>41603</v>
      </c>
      <c r="B492">
        <v>15.81</v>
      </c>
      <c r="C492">
        <v>153765500</v>
      </c>
      <c r="D492">
        <f t="shared" si="23"/>
        <v>1.0869565217391299E-2</v>
      </c>
      <c r="E492">
        <f t="shared" si="24"/>
        <v>0.70689232743309116</v>
      </c>
      <c r="F492">
        <f t="shared" si="25"/>
        <v>0.87810978303021903</v>
      </c>
    </row>
    <row r="493" spans="1:6" x14ac:dyDescent="0.25">
      <c r="A493" s="1">
        <v>41600</v>
      </c>
      <c r="B493">
        <v>15.64</v>
      </c>
      <c r="C493">
        <v>110331100</v>
      </c>
      <c r="D493">
        <f t="shared" si="23"/>
        <v>3.2071840923669475E-3</v>
      </c>
      <c r="E493">
        <f t="shared" si="24"/>
        <v>0.29068722167792649</v>
      </c>
      <c r="F493">
        <f t="shared" si="25"/>
        <v>0.89160998776895362</v>
      </c>
    </row>
    <row r="494" spans="1:6" x14ac:dyDescent="0.25">
      <c r="A494" s="1">
        <v>41599</v>
      </c>
      <c r="B494">
        <v>15.59</v>
      </c>
      <c r="C494">
        <v>142053600</v>
      </c>
      <c r="D494">
        <f t="shared" si="23"/>
        <v>2.9722589167767457E-2</v>
      </c>
      <c r="E494">
        <f t="shared" si="24"/>
        <v>2.0923502936755884</v>
      </c>
      <c r="F494">
        <f t="shared" si="25"/>
        <v>1.1006870180742792</v>
      </c>
    </row>
    <row r="495" spans="1:6" x14ac:dyDescent="0.25">
      <c r="A495" s="1">
        <v>41598</v>
      </c>
      <c r="B495">
        <v>15.14</v>
      </c>
      <c r="C495">
        <v>107174900</v>
      </c>
      <c r="D495">
        <f t="shared" si="23"/>
        <v>-3.9473684210525476E-3</v>
      </c>
      <c r="E495">
        <f t="shared" si="24"/>
        <v>0.36831090311747877</v>
      </c>
      <c r="F495">
        <f t="shared" si="25"/>
        <v>1.0333438865906688</v>
      </c>
    </row>
    <row r="496" spans="1:6" x14ac:dyDescent="0.25">
      <c r="A496" s="1">
        <v>41597</v>
      </c>
      <c r="B496">
        <v>15.2</v>
      </c>
      <c r="C496">
        <v>161505600</v>
      </c>
      <c r="D496">
        <f t="shared" si="23"/>
        <v>1.8766756032171539E-2</v>
      </c>
      <c r="E496">
        <f t="shared" si="24"/>
        <v>1.1619879454440922</v>
      </c>
      <c r="F496">
        <f t="shared" si="25"/>
        <v>1.0287947877558801</v>
      </c>
    </row>
    <row r="497" spans="1:6" x14ac:dyDescent="0.25">
      <c r="A497" s="1">
        <v>41596</v>
      </c>
      <c r="B497">
        <v>14.92</v>
      </c>
      <c r="C497">
        <v>145554400</v>
      </c>
      <c r="D497">
        <f t="shared" si="23"/>
        <v>0</v>
      </c>
      <c r="E497">
        <f t="shared" si="24"/>
        <v>0</v>
      </c>
      <c r="F497">
        <f t="shared" si="25"/>
        <v>1.0217004433729087</v>
      </c>
    </row>
    <row r="498" spans="1:6" x14ac:dyDescent="0.25">
      <c r="A498" s="1">
        <v>41593</v>
      </c>
      <c r="B498">
        <v>14.92</v>
      </c>
      <c r="C498">
        <v>105475300</v>
      </c>
      <c r="D498">
        <f t="shared" si="23"/>
        <v>8.1081081081080548E-3</v>
      </c>
      <c r="E498">
        <f t="shared" si="24"/>
        <v>0.76872102834578848</v>
      </c>
      <c r="F498">
        <f t="shared" si="25"/>
        <v>1.0485841127245077</v>
      </c>
    </row>
    <row r="499" spans="1:6" x14ac:dyDescent="0.25">
      <c r="A499" s="1">
        <v>41592</v>
      </c>
      <c r="B499">
        <v>14.8</v>
      </c>
      <c r="C499">
        <v>128999400</v>
      </c>
      <c r="D499">
        <f t="shared" si="23"/>
        <v>1.0928961748633888E-2</v>
      </c>
      <c r="E499">
        <f t="shared" si="24"/>
        <v>0.84721027761632139</v>
      </c>
      <c r="F499">
        <f t="shared" si="25"/>
        <v>1.0190480650792542</v>
      </c>
    </row>
    <row r="500" spans="1:6" x14ac:dyDescent="0.25">
      <c r="A500" s="1">
        <v>41591</v>
      </c>
      <c r="B500">
        <v>14.64</v>
      </c>
      <c r="C500">
        <v>128018500</v>
      </c>
      <c r="D500">
        <f t="shared" si="23"/>
        <v>2.2346368715083817E-2</v>
      </c>
      <c r="E500">
        <f t="shared" si="24"/>
        <v>1.7455577682197352</v>
      </c>
      <c r="F500">
        <f t="shared" si="25"/>
        <v>1.0678420509387101</v>
      </c>
    </row>
    <row r="501" spans="1:6" x14ac:dyDescent="0.25">
      <c r="A501" s="1">
        <v>41590</v>
      </c>
      <c r="B501">
        <v>14.32</v>
      </c>
      <c r="C501">
        <v>69498300</v>
      </c>
      <c r="D501">
        <f t="shared" si="23"/>
        <v>-5.5555555555555601E-3</v>
      </c>
      <c r="E501">
        <f t="shared" si="24"/>
        <v>0.79938006477216861</v>
      </c>
      <c r="F501">
        <f t="shared" si="25"/>
        <v>0.91173250339987955</v>
      </c>
    </row>
    <row r="502" spans="1:6" x14ac:dyDescent="0.25">
      <c r="A502" s="1">
        <v>41589</v>
      </c>
      <c r="B502">
        <v>14.4</v>
      </c>
      <c r="C502">
        <v>66357400</v>
      </c>
      <c r="D502">
        <f t="shared" si="23"/>
        <v>5.5865921787709542E-3</v>
      </c>
      <c r="E502">
        <f t="shared" si="24"/>
        <v>0.84189437482043517</v>
      </c>
      <c r="F502">
        <f t="shared" si="25"/>
        <v>0.90245445750095854</v>
      </c>
    </row>
    <row r="503" spans="1:6" x14ac:dyDescent="0.25">
      <c r="A503" s="1">
        <v>41586</v>
      </c>
      <c r="B503">
        <v>14.32</v>
      </c>
      <c r="C503">
        <v>158227300</v>
      </c>
      <c r="D503">
        <f t="shared" si="23"/>
        <v>3.7681159420289823E-2</v>
      </c>
      <c r="E503">
        <f t="shared" si="24"/>
        <v>2.3814575247311822</v>
      </c>
      <c r="F503">
        <f t="shared" si="25"/>
        <v>0.85201849865242241</v>
      </c>
    </row>
    <row r="504" spans="1:6" x14ac:dyDescent="0.25">
      <c r="A504" s="1">
        <v>41585</v>
      </c>
      <c r="B504">
        <v>13.8</v>
      </c>
      <c r="C504">
        <v>80775000</v>
      </c>
      <c r="D504">
        <f t="shared" si="23"/>
        <v>-1.1461318051575941E-2</v>
      </c>
      <c r="E504">
        <f t="shared" si="24"/>
        <v>1.4189189788394851</v>
      </c>
      <c r="F504">
        <f t="shared" si="25"/>
        <v>0.72227326772167444</v>
      </c>
    </row>
    <row r="505" spans="1:6" x14ac:dyDescent="0.25">
      <c r="A505" s="1">
        <v>41584</v>
      </c>
      <c r="B505">
        <v>13.96</v>
      </c>
      <c r="C505">
        <v>66712900</v>
      </c>
      <c r="D505">
        <f t="shared" si="23"/>
        <v>2.1536252692032402E-3</v>
      </c>
      <c r="E505">
        <f t="shared" si="24"/>
        <v>0.32281991476959332</v>
      </c>
      <c r="F505">
        <f t="shared" si="25"/>
        <v>0.61079119666500703</v>
      </c>
    </row>
    <row r="506" spans="1:6" x14ac:dyDescent="0.25">
      <c r="A506" s="1">
        <v>41583</v>
      </c>
      <c r="B506">
        <v>13.93</v>
      </c>
      <c r="C506">
        <v>71809700</v>
      </c>
      <c r="D506">
        <f t="shared" si="23"/>
        <v>-7.8347578347577954E-3</v>
      </c>
      <c r="E506">
        <f t="shared" si="24"/>
        <v>1.0910445016143775</v>
      </c>
      <c r="F506">
        <f t="shared" si="25"/>
        <v>0.77522828078627637</v>
      </c>
    </row>
    <row r="507" spans="1:6" x14ac:dyDescent="0.25">
      <c r="A507" s="1">
        <v>41582</v>
      </c>
      <c r="B507">
        <v>14.04</v>
      </c>
      <c r="C507">
        <v>53063200</v>
      </c>
      <c r="D507">
        <f t="shared" si="23"/>
        <v>1.4265335235377728E-3</v>
      </c>
      <c r="E507">
        <f t="shared" si="24"/>
        <v>0.26883669351599093</v>
      </c>
      <c r="F507">
        <f t="shared" si="25"/>
        <v>0.6661238306248386</v>
      </c>
    </row>
    <row r="508" spans="1:6" x14ac:dyDescent="0.25">
      <c r="A508" s="1">
        <v>41579</v>
      </c>
      <c r="B508">
        <v>14.02</v>
      </c>
      <c r="C508">
        <v>75610400</v>
      </c>
      <c r="D508">
        <f t="shared" si="23"/>
        <v>3.5790980672869674E-3</v>
      </c>
      <c r="E508">
        <f t="shared" si="24"/>
        <v>0.47336055189325377</v>
      </c>
      <c r="F508">
        <f t="shared" si="25"/>
        <v>0.7216103143230802</v>
      </c>
    </row>
    <row r="509" spans="1:6" x14ac:dyDescent="0.25">
      <c r="A509" s="1">
        <v>41578</v>
      </c>
      <c r="B509">
        <v>13.97</v>
      </c>
      <c r="C509">
        <v>105713400</v>
      </c>
      <c r="D509">
        <f t="shared" si="23"/>
        <v>-1.4114326040931496E-2</v>
      </c>
      <c r="E509">
        <f t="shared" si="24"/>
        <v>1.3351501362108773</v>
      </c>
      <c r="F509">
        <f t="shared" si="25"/>
        <v>0.69537396713742727</v>
      </c>
    </row>
    <row r="510" spans="1:6" x14ac:dyDescent="0.25">
      <c r="A510" s="1">
        <v>41577</v>
      </c>
      <c r="B510">
        <v>14.17</v>
      </c>
      <c r="C510">
        <v>76624200</v>
      </c>
      <c r="D510">
        <f t="shared" si="23"/>
        <v>1.4134275618374256E-3</v>
      </c>
      <c r="E510">
        <f t="shared" si="24"/>
        <v>0.18446229283143259</v>
      </c>
      <c r="F510">
        <f t="shared" si="25"/>
        <v>0.63485367635993151</v>
      </c>
    </row>
    <row r="511" spans="1:6" x14ac:dyDescent="0.25">
      <c r="A511" s="1">
        <v>41576</v>
      </c>
      <c r="B511">
        <v>14.15</v>
      </c>
      <c r="C511">
        <v>79563100</v>
      </c>
      <c r="D511">
        <f t="shared" si="23"/>
        <v>-5.6219255094870045E-3</v>
      </c>
      <c r="E511">
        <f t="shared" si="24"/>
        <v>0.70659960578295777</v>
      </c>
      <c r="F511">
        <f t="shared" si="25"/>
        <v>0.76282237864720792</v>
      </c>
    </row>
    <row r="512" spans="1:6" x14ac:dyDescent="0.25">
      <c r="A512" s="1">
        <v>41575</v>
      </c>
      <c r="B512">
        <v>14.23</v>
      </c>
      <c r="C512">
        <v>62328000</v>
      </c>
      <c r="D512">
        <f t="shared" si="23"/>
        <v>-2.10378681626924E-3</v>
      </c>
      <c r="E512">
        <f t="shared" si="24"/>
        <v>0.33753478633507256</v>
      </c>
      <c r="F512">
        <f t="shared" si="25"/>
        <v>0.7672413385559359</v>
      </c>
    </row>
    <row r="513" spans="1:6" x14ac:dyDescent="0.25">
      <c r="A513" s="1">
        <v>41572</v>
      </c>
      <c r="B513">
        <v>14.26</v>
      </c>
      <c r="C513">
        <v>58592400</v>
      </c>
      <c r="D513">
        <f t="shared" si="23"/>
        <v>6.3514467184191854E-3</v>
      </c>
      <c r="E513">
        <f t="shared" si="24"/>
        <v>1.0840052154237043</v>
      </c>
      <c r="F513">
        <f t="shared" si="25"/>
        <v>0.87736824604253094</v>
      </c>
    </row>
    <row r="514" spans="1:6" x14ac:dyDescent="0.25">
      <c r="A514" s="1">
        <v>41571</v>
      </c>
      <c r="B514">
        <v>14.17</v>
      </c>
      <c r="C514">
        <v>92566100</v>
      </c>
      <c r="D514">
        <f t="shared" si="23"/>
        <v>-2.8149190710767716E-3</v>
      </c>
      <c r="E514">
        <f t="shared" si="24"/>
        <v>0.30409826827280956</v>
      </c>
      <c r="F514">
        <f t="shared" si="25"/>
        <v>0.80266342533139867</v>
      </c>
    </row>
    <row r="515" spans="1:6" x14ac:dyDescent="0.25">
      <c r="A515" s="1">
        <v>41570</v>
      </c>
      <c r="B515">
        <v>14.21</v>
      </c>
      <c r="C515">
        <v>108529700</v>
      </c>
      <c r="D515">
        <f t="shared" ref="D515:D578" si="26">(B515-B516)/B516</f>
        <v>-2.1349862258953082E-2</v>
      </c>
      <c r="E515">
        <f t="shared" ref="E515:E578" si="27">ABS(D515)*10000000000/C515</f>
        <v>1.9671907559822872</v>
      </c>
      <c r="F515">
        <f t="shared" ref="F515:F578" si="28">AVERAGE(E515:E524)</f>
        <v>1.047694392197585</v>
      </c>
    </row>
    <row r="516" spans="1:6" x14ac:dyDescent="0.25">
      <c r="A516" s="1">
        <v>41569</v>
      </c>
      <c r="B516">
        <v>14.52</v>
      </c>
      <c r="C516">
        <v>102836000</v>
      </c>
      <c r="D516">
        <f t="shared" si="26"/>
        <v>0</v>
      </c>
      <c r="E516">
        <f t="shared" si="27"/>
        <v>0</v>
      </c>
      <c r="F516">
        <f t="shared" si="28"/>
        <v>0.96509450538246411</v>
      </c>
    </row>
    <row r="517" spans="1:6" x14ac:dyDescent="0.25">
      <c r="A517" s="1">
        <v>41568</v>
      </c>
      <c r="B517">
        <v>14.52</v>
      </c>
      <c r="C517">
        <v>91280600</v>
      </c>
      <c r="D517">
        <f t="shared" si="26"/>
        <v>-7.518796992481285E-3</v>
      </c>
      <c r="E517">
        <f t="shared" si="27"/>
        <v>0.82370153049840655</v>
      </c>
      <c r="F517">
        <f t="shared" si="28"/>
        <v>1.0587841178891138</v>
      </c>
    </row>
    <row r="518" spans="1:6" x14ac:dyDescent="0.25">
      <c r="A518" s="1">
        <v>41565</v>
      </c>
      <c r="B518">
        <v>14.63</v>
      </c>
      <c r="C518">
        <v>96986400</v>
      </c>
      <c r="D518">
        <f t="shared" si="26"/>
        <v>-2.0463847203273781E-3</v>
      </c>
      <c r="E518">
        <f t="shared" si="27"/>
        <v>0.21099708003672454</v>
      </c>
      <c r="F518">
        <f t="shared" si="28"/>
        <v>1.2399304572687435</v>
      </c>
    </row>
    <row r="519" spans="1:6" x14ac:dyDescent="0.25">
      <c r="A519" s="1">
        <v>41564</v>
      </c>
      <c r="B519">
        <v>14.66</v>
      </c>
      <c r="C519">
        <v>94090800</v>
      </c>
      <c r="D519">
        <f t="shared" si="26"/>
        <v>6.8681318681318437E-3</v>
      </c>
      <c r="E519">
        <f t="shared" si="27"/>
        <v>0.72994722843591964</v>
      </c>
      <c r="F519">
        <f t="shared" si="28"/>
        <v>1.2750777934828983</v>
      </c>
    </row>
    <row r="520" spans="1:6" x14ac:dyDescent="0.25">
      <c r="A520" s="1">
        <v>41563</v>
      </c>
      <c r="B520">
        <v>14.56</v>
      </c>
      <c r="C520">
        <v>153481000</v>
      </c>
      <c r="D520">
        <f t="shared" si="26"/>
        <v>2.2471910112359571E-2</v>
      </c>
      <c r="E520">
        <f t="shared" si="27"/>
        <v>1.464149315704196</v>
      </c>
      <c r="F520">
        <f t="shared" si="28"/>
        <v>1.2468765010317417</v>
      </c>
    </row>
    <row r="521" spans="1:6" x14ac:dyDescent="0.25">
      <c r="A521" s="1">
        <v>41562</v>
      </c>
      <c r="B521">
        <v>14.24</v>
      </c>
      <c r="C521">
        <v>102099300</v>
      </c>
      <c r="D521">
        <f t="shared" si="26"/>
        <v>-7.6655052264807972E-3</v>
      </c>
      <c r="E521">
        <f t="shared" si="27"/>
        <v>0.75078920487023881</v>
      </c>
      <c r="F521">
        <f t="shared" si="28"/>
        <v>1.229526138424341</v>
      </c>
    </row>
    <row r="522" spans="1:6" x14ac:dyDescent="0.25">
      <c r="A522" s="1">
        <v>41561</v>
      </c>
      <c r="B522">
        <v>14.35</v>
      </c>
      <c r="C522">
        <v>78367500</v>
      </c>
      <c r="D522">
        <f t="shared" si="26"/>
        <v>1.12755461592671E-2</v>
      </c>
      <c r="E522">
        <f t="shared" si="27"/>
        <v>1.438803861201021</v>
      </c>
      <c r="F522">
        <f t="shared" si="28"/>
        <v>1.2801846997022386</v>
      </c>
    </row>
    <row r="523" spans="1:6" x14ac:dyDescent="0.25">
      <c r="A523" s="1">
        <v>41558</v>
      </c>
      <c r="B523">
        <v>14.19</v>
      </c>
      <c r="C523">
        <v>83422000</v>
      </c>
      <c r="D523">
        <f t="shared" si="26"/>
        <v>-2.8109627547435643E-3</v>
      </c>
      <c r="E523">
        <f t="shared" si="27"/>
        <v>0.33695700831238334</v>
      </c>
      <c r="F523">
        <f t="shared" si="28"/>
        <v>1.2051883761321436</v>
      </c>
    </row>
    <row r="524" spans="1:6" x14ac:dyDescent="0.25">
      <c r="A524" s="1">
        <v>41557</v>
      </c>
      <c r="B524">
        <v>14.23</v>
      </c>
      <c r="C524">
        <v>102305800</v>
      </c>
      <c r="D524">
        <f t="shared" si="26"/>
        <v>2.8179190751445128E-2</v>
      </c>
      <c r="E524">
        <f t="shared" si="27"/>
        <v>2.754407936934673</v>
      </c>
      <c r="F524">
        <f t="shared" si="28"/>
        <v>1.332997689565028</v>
      </c>
    </row>
    <row r="525" spans="1:6" x14ac:dyDescent="0.25">
      <c r="A525" s="1">
        <v>41556</v>
      </c>
      <c r="B525">
        <v>13.84</v>
      </c>
      <c r="C525">
        <v>96012800</v>
      </c>
      <c r="D525">
        <f t="shared" si="26"/>
        <v>1.0956902848794766E-2</v>
      </c>
      <c r="E525">
        <f t="shared" si="27"/>
        <v>1.1411918878310774</v>
      </c>
      <c r="F525">
        <f t="shared" si="28"/>
        <v>1.1050459138105899</v>
      </c>
    </row>
    <row r="526" spans="1:6" x14ac:dyDescent="0.25">
      <c r="A526" s="1">
        <v>41555</v>
      </c>
      <c r="B526">
        <v>13.69</v>
      </c>
      <c r="C526">
        <v>92746200</v>
      </c>
      <c r="D526">
        <f t="shared" si="26"/>
        <v>-8.6893555394642278E-3</v>
      </c>
      <c r="E526">
        <f t="shared" si="27"/>
        <v>0.93689612506649633</v>
      </c>
      <c r="F526">
        <f t="shared" si="28"/>
        <v>1.0319293356563208</v>
      </c>
    </row>
    <row r="527" spans="1:6" x14ac:dyDescent="0.25">
      <c r="A527" s="1">
        <v>41554</v>
      </c>
      <c r="B527">
        <v>13.81</v>
      </c>
      <c r="C527">
        <v>64822700</v>
      </c>
      <c r="D527">
        <f t="shared" si="26"/>
        <v>-1.7081850533807844E-2</v>
      </c>
      <c r="E527">
        <f t="shared" si="27"/>
        <v>2.6351649242947062</v>
      </c>
      <c r="F527">
        <f t="shared" si="28"/>
        <v>0.97472683210229238</v>
      </c>
    </row>
    <row r="528" spans="1:6" x14ac:dyDescent="0.25">
      <c r="A528" s="1">
        <v>41551</v>
      </c>
      <c r="B528">
        <v>14.05</v>
      </c>
      <c r="C528">
        <v>63495400</v>
      </c>
      <c r="D528">
        <f t="shared" si="26"/>
        <v>3.5714285714286221E-3</v>
      </c>
      <c r="E528">
        <f t="shared" si="27"/>
        <v>0.56247044217827158</v>
      </c>
      <c r="F528">
        <f t="shared" si="28"/>
        <v>0.87443407690657859</v>
      </c>
    </row>
    <row r="529" spans="1:6" x14ac:dyDescent="0.25">
      <c r="A529" s="1">
        <v>41550</v>
      </c>
      <c r="B529">
        <v>14</v>
      </c>
      <c r="C529">
        <v>95269000</v>
      </c>
      <c r="D529">
        <f t="shared" si="26"/>
        <v>-4.2674253200569341E-3</v>
      </c>
      <c r="E529">
        <f t="shared" si="27"/>
        <v>0.44793430392435463</v>
      </c>
      <c r="F529">
        <f t="shared" si="28"/>
        <v>0.8983377602620729</v>
      </c>
    </row>
    <row r="530" spans="1:6" x14ac:dyDescent="0.25">
      <c r="A530" s="1">
        <v>41549</v>
      </c>
      <c r="B530">
        <v>14.06</v>
      </c>
      <c r="C530">
        <v>89186300</v>
      </c>
      <c r="D530">
        <f t="shared" si="26"/>
        <v>1.1510791366906485E-2</v>
      </c>
      <c r="E530">
        <f t="shared" si="27"/>
        <v>1.2906456896301881</v>
      </c>
      <c r="F530">
        <f t="shared" si="28"/>
        <v>0.93882894702857433</v>
      </c>
    </row>
    <row r="531" spans="1:6" x14ac:dyDescent="0.25">
      <c r="A531" s="1">
        <v>41548</v>
      </c>
      <c r="B531">
        <v>13.9</v>
      </c>
      <c r="C531">
        <v>57631000</v>
      </c>
      <c r="D531">
        <f t="shared" si="26"/>
        <v>7.246376811594177E-3</v>
      </c>
      <c r="E531">
        <f t="shared" si="27"/>
        <v>1.2573748176492126</v>
      </c>
      <c r="F531">
        <f t="shared" si="28"/>
        <v>0.89628840522278708</v>
      </c>
    </row>
    <row r="532" spans="1:6" x14ac:dyDescent="0.25">
      <c r="A532" s="1">
        <v>41547</v>
      </c>
      <c r="B532">
        <v>13.8</v>
      </c>
      <c r="C532">
        <v>104439900</v>
      </c>
      <c r="D532">
        <f t="shared" si="26"/>
        <v>-7.1942446043165211E-3</v>
      </c>
      <c r="E532">
        <f t="shared" si="27"/>
        <v>0.6888406255000743</v>
      </c>
      <c r="F532">
        <f t="shared" si="28"/>
        <v>0.78923100683040426</v>
      </c>
    </row>
    <row r="533" spans="1:6" x14ac:dyDescent="0.25">
      <c r="A533" s="1">
        <v>41544</v>
      </c>
      <c r="B533">
        <v>13.9</v>
      </c>
      <c r="C533">
        <v>79156000</v>
      </c>
      <c r="D533">
        <f t="shared" si="26"/>
        <v>-1.2784090909090889E-2</v>
      </c>
      <c r="E533">
        <f t="shared" si="27"/>
        <v>1.615050142641226</v>
      </c>
      <c r="F533">
        <f t="shared" si="28"/>
        <v>0.76263665803120861</v>
      </c>
    </row>
    <row r="534" spans="1:6" x14ac:dyDescent="0.25">
      <c r="A534" s="1">
        <v>41543</v>
      </c>
      <c r="B534">
        <v>14.08</v>
      </c>
      <c r="C534">
        <v>89352900</v>
      </c>
      <c r="D534">
        <f t="shared" si="26"/>
        <v>-4.2432814710042779E-3</v>
      </c>
      <c r="E534">
        <f t="shared" si="27"/>
        <v>0.47489017939029154</v>
      </c>
      <c r="F534">
        <f t="shared" si="28"/>
        <v>0.61329164360521193</v>
      </c>
    </row>
    <row r="535" spans="1:6" x14ac:dyDescent="0.25">
      <c r="A535" s="1">
        <v>41542</v>
      </c>
      <c r="B535">
        <v>14.14</v>
      </c>
      <c r="C535">
        <v>86546100</v>
      </c>
      <c r="D535">
        <f t="shared" si="26"/>
        <v>3.5486160397445502E-3</v>
      </c>
      <c r="E535">
        <f t="shared" si="27"/>
        <v>0.41002610628838848</v>
      </c>
      <c r="F535">
        <f t="shared" si="28"/>
        <v>0.74895992535160949</v>
      </c>
    </row>
    <row r="536" spans="1:6" x14ac:dyDescent="0.25">
      <c r="A536" s="1">
        <v>41541</v>
      </c>
      <c r="B536">
        <v>14.09</v>
      </c>
      <c r="C536">
        <v>96912800</v>
      </c>
      <c r="D536">
        <f t="shared" si="26"/>
        <v>-3.5360678925035862E-3</v>
      </c>
      <c r="E536">
        <f t="shared" si="27"/>
        <v>0.36487108952621183</v>
      </c>
      <c r="F536">
        <f t="shared" si="28"/>
        <v>0.74171672190501559</v>
      </c>
    </row>
    <row r="537" spans="1:6" x14ac:dyDescent="0.25">
      <c r="A537" s="1">
        <v>41540</v>
      </c>
      <c r="B537">
        <v>14.14</v>
      </c>
      <c r="C537">
        <v>127283100</v>
      </c>
      <c r="D537">
        <f t="shared" si="26"/>
        <v>-2.0775623268697987E-2</v>
      </c>
      <c r="E537">
        <f t="shared" si="27"/>
        <v>1.6322373723375676</v>
      </c>
      <c r="F537">
        <f t="shared" si="28"/>
        <v>0.80157938379973148</v>
      </c>
    </row>
    <row r="538" spans="1:6" x14ac:dyDescent="0.25">
      <c r="A538" s="1">
        <v>41537</v>
      </c>
      <c r="B538">
        <v>14.44</v>
      </c>
      <c r="C538">
        <v>145174800</v>
      </c>
      <c r="D538">
        <f t="shared" si="26"/>
        <v>-1.1635865845311425E-2</v>
      </c>
      <c r="E538">
        <f t="shared" si="27"/>
        <v>0.80150727573321445</v>
      </c>
      <c r="F538">
        <f t="shared" si="28"/>
        <v>0.7947067805054413</v>
      </c>
    </row>
    <row r="539" spans="1:6" x14ac:dyDescent="0.25">
      <c r="A539" s="1">
        <v>41536</v>
      </c>
      <c r="B539">
        <v>14.61</v>
      </c>
      <c r="C539">
        <v>79710700</v>
      </c>
      <c r="D539">
        <f t="shared" si="26"/>
        <v>-6.7980965329708645E-3</v>
      </c>
      <c r="E539">
        <f t="shared" si="27"/>
        <v>0.85284617158936815</v>
      </c>
      <c r="F539">
        <f t="shared" si="28"/>
        <v>0.72377159598462237</v>
      </c>
    </row>
    <row r="540" spans="1:6" x14ac:dyDescent="0.25">
      <c r="A540" s="1">
        <v>41535</v>
      </c>
      <c r="B540">
        <v>14.71</v>
      </c>
      <c r="C540">
        <v>127092600</v>
      </c>
      <c r="D540">
        <f t="shared" si="26"/>
        <v>1.0996563573883171E-2</v>
      </c>
      <c r="E540">
        <f t="shared" si="27"/>
        <v>0.86524027157231587</v>
      </c>
      <c r="F540">
        <f t="shared" si="28"/>
        <v>0.68750648363174505</v>
      </c>
    </row>
    <row r="541" spans="1:6" x14ac:dyDescent="0.25">
      <c r="A541" s="1">
        <v>41534</v>
      </c>
      <c r="B541">
        <v>14.55</v>
      </c>
      <c r="C541">
        <v>73686100</v>
      </c>
      <c r="D541">
        <f t="shared" si="26"/>
        <v>1.3764624913972024E-3</v>
      </c>
      <c r="E541">
        <f t="shared" si="27"/>
        <v>0.18680083372538409</v>
      </c>
      <c r="F541">
        <f t="shared" si="28"/>
        <v>0.67004063243844558</v>
      </c>
    </row>
    <row r="542" spans="1:6" x14ac:dyDescent="0.25">
      <c r="A542" s="1">
        <v>41533</v>
      </c>
      <c r="B542">
        <v>14.53</v>
      </c>
      <c r="C542">
        <v>65276500</v>
      </c>
      <c r="D542">
        <f t="shared" si="26"/>
        <v>2.7605244996548755E-3</v>
      </c>
      <c r="E542">
        <f t="shared" si="27"/>
        <v>0.42289713750811941</v>
      </c>
      <c r="F542">
        <f t="shared" si="28"/>
        <v>0.77472862149455168</v>
      </c>
    </row>
    <row r="543" spans="1:6" x14ac:dyDescent="0.25">
      <c r="A543" s="1">
        <v>41530</v>
      </c>
      <c r="B543">
        <v>14.49</v>
      </c>
      <c r="C543">
        <v>56793400</v>
      </c>
      <c r="D543">
        <f t="shared" si="26"/>
        <v>6.9060773480661506E-4</v>
      </c>
      <c r="E543">
        <f t="shared" si="27"/>
        <v>0.12159999838125821</v>
      </c>
      <c r="F543">
        <f t="shared" si="28"/>
        <v>0.78062158819054317</v>
      </c>
    </row>
    <row r="544" spans="1:6" x14ac:dyDescent="0.25">
      <c r="A544" s="1">
        <v>41529</v>
      </c>
      <c r="B544">
        <v>14.48</v>
      </c>
      <c r="C544">
        <v>63355900</v>
      </c>
      <c r="D544">
        <f t="shared" si="26"/>
        <v>-1.1604095563139927E-2</v>
      </c>
      <c r="E544">
        <f t="shared" si="27"/>
        <v>1.8315729968542673</v>
      </c>
      <c r="F544">
        <f t="shared" si="28"/>
        <v>0.81463458649761178</v>
      </c>
    </row>
    <row r="545" spans="1:6" x14ac:dyDescent="0.25">
      <c r="A545" s="1">
        <v>41528</v>
      </c>
      <c r="B545">
        <v>14.65</v>
      </c>
      <c r="C545">
        <v>81098900</v>
      </c>
      <c r="D545">
        <f t="shared" si="26"/>
        <v>2.7378507871321646E-3</v>
      </c>
      <c r="E545">
        <f t="shared" si="27"/>
        <v>0.33759407182244944</v>
      </c>
      <c r="F545">
        <f t="shared" si="28"/>
        <v>0.6388235164732371</v>
      </c>
    </row>
    <row r="546" spans="1:6" x14ac:dyDescent="0.25">
      <c r="A546" s="1">
        <v>41527</v>
      </c>
      <c r="B546">
        <v>14.61</v>
      </c>
      <c r="C546">
        <v>93180300</v>
      </c>
      <c r="D546">
        <f t="shared" si="26"/>
        <v>8.9779005524861181E-3</v>
      </c>
      <c r="E546">
        <f t="shared" si="27"/>
        <v>0.96349770847337035</v>
      </c>
      <c r="F546">
        <f t="shared" si="28"/>
        <v>0.81908584972527054</v>
      </c>
    </row>
    <row r="547" spans="1:6" x14ac:dyDescent="0.25">
      <c r="A547" s="1">
        <v>41526</v>
      </c>
      <c r="B547">
        <v>14.48</v>
      </c>
      <c r="C547">
        <v>53447300</v>
      </c>
      <c r="D547">
        <f t="shared" si="26"/>
        <v>8.3565459610028554E-3</v>
      </c>
      <c r="E547">
        <f t="shared" si="27"/>
        <v>1.5635113393946662</v>
      </c>
      <c r="F547">
        <f t="shared" si="28"/>
        <v>0.80238246699442628</v>
      </c>
    </row>
    <row r="548" spans="1:6" x14ac:dyDescent="0.25">
      <c r="A548" s="1">
        <v>41523</v>
      </c>
      <c r="B548">
        <v>14.36</v>
      </c>
      <c r="C548">
        <v>75513100</v>
      </c>
      <c r="D548">
        <f t="shared" si="26"/>
        <v>-6.9589422407792534E-4</v>
      </c>
      <c r="E548">
        <f t="shared" si="27"/>
        <v>9.215543052502484E-2</v>
      </c>
      <c r="F548">
        <f t="shared" si="28"/>
        <v>0.64603133305495963</v>
      </c>
    </row>
    <row r="549" spans="1:6" x14ac:dyDescent="0.25">
      <c r="A549" s="1">
        <v>41522</v>
      </c>
      <c r="B549">
        <v>14.37</v>
      </c>
      <c r="C549">
        <v>71229200</v>
      </c>
      <c r="D549">
        <f t="shared" si="26"/>
        <v>3.4916201117317692E-3</v>
      </c>
      <c r="E549">
        <f t="shared" si="27"/>
        <v>0.49019504806059438</v>
      </c>
      <c r="F549">
        <f t="shared" si="28"/>
        <v>0.84689318011992154</v>
      </c>
    </row>
    <row r="550" spans="1:6" x14ac:dyDescent="0.25">
      <c r="A550" s="1">
        <v>41521</v>
      </c>
      <c r="B550">
        <v>14.32</v>
      </c>
      <c r="C550">
        <v>71132500</v>
      </c>
      <c r="D550">
        <f t="shared" si="26"/>
        <v>4.9122807017544061E-3</v>
      </c>
      <c r="E550">
        <f t="shared" si="27"/>
        <v>0.69058175963932189</v>
      </c>
      <c r="F550">
        <f t="shared" si="28"/>
        <v>0.83603824137151839</v>
      </c>
    </row>
    <row r="551" spans="1:6" x14ac:dyDescent="0.25">
      <c r="A551" s="1">
        <v>41520</v>
      </c>
      <c r="B551">
        <v>14.25</v>
      </c>
      <c r="C551">
        <v>74628700</v>
      </c>
      <c r="D551">
        <f t="shared" si="26"/>
        <v>9.2067988668555808E-3</v>
      </c>
      <c r="E551">
        <f t="shared" si="27"/>
        <v>1.2336807242864449</v>
      </c>
      <c r="F551">
        <f t="shared" si="28"/>
        <v>0.85351707748081229</v>
      </c>
    </row>
    <row r="552" spans="1:6" x14ac:dyDescent="0.25">
      <c r="A552" s="1">
        <v>41516</v>
      </c>
      <c r="B552">
        <v>14.12</v>
      </c>
      <c r="C552">
        <v>73233400</v>
      </c>
      <c r="D552">
        <f t="shared" si="26"/>
        <v>-3.5285815102329364E-3</v>
      </c>
      <c r="E552">
        <f t="shared" si="27"/>
        <v>0.48182680446803461</v>
      </c>
      <c r="F552">
        <f t="shared" si="28"/>
        <v>0.92046328647578246</v>
      </c>
    </row>
    <row r="553" spans="1:6" x14ac:dyDescent="0.25">
      <c r="A553" s="1">
        <v>41515</v>
      </c>
      <c r="B553">
        <v>14.17</v>
      </c>
      <c r="C553">
        <v>76691500</v>
      </c>
      <c r="D553">
        <f t="shared" si="26"/>
        <v>3.541076487252175E-3</v>
      </c>
      <c r="E553">
        <f t="shared" si="27"/>
        <v>0.46172998145194383</v>
      </c>
      <c r="F553">
        <f t="shared" si="28"/>
        <v>0.93881363534007822</v>
      </c>
    </row>
    <row r="554" spans="1:6" x14ac:dyDescent="0.25">
      <c r="A554" s="1">
        <v>41514</v>
      </c>
      <c r="B554">
        <v>14.12</v>
      </c>
      <c r="C554">
        <v>96473600</v>
      </c>
      <c r="D554">
        <f t="shared" si="26"/>
        <v>7.0871722182847539E-4</v>
      </c>
      <c r="E554">
        <f t="shared" si="27"/>
        <v>7.346229661052095E-2</v>
      </c>
      <c r="F554">
        <f t="shared" si="28"/>
        <v>1.0858922974992682</v>
      </c>
    </row>
    <row r="555" spans="1:6" x14ac:dyDescent="0.25">
      <c r="A555" s="1">
        <v>41513</v>
      </c>
      <c r="B555">
        <v>14.11</v>
      </c>
      <c r="C555">
        <v>122534200</v>
      </c>
      <c r="D555">
        <f t="shared" si="26"/>
        <v>-2.6224982746721932E-2</v>
      </c>
      <c r="E555">
        <f t="shared" si="27"/>
        <v>2.1402174043427822</v>
      </c>
      <c r="F555">
        <f t="shared" si="28"/>
        <v>1.1575063062932933</v>
      </c>
    </row>
    <row r="556" spans="1:6" x14ac:dyDescent="0.25">
      <c r="A556" s="1">
        <v>41512</v>
      </c>
      <c r="B556">
        <v>14.49</v>
      </c>
      <c r="C556">
        <v>68938900</v>
      </c>
      <c r="D556">
        <f t="shared" si="26"/>
        <v>-5.4907343857240956E-3</v>
      </c>
      <c r="E556">
        <f t="shared" si="27"/>
        <v>0.79646388116492939</v>
      </c>
      <c r="F556">
        <f t="shared" si="28"/>
        <v>1.0350630506182381</v>
      </c>
    </row>
    <row r="557" spans="1:6" x14ac:dyDescent="0.25">
      <c r="A557" s="1">
        <v>41509</v>
      </c>
      <c r="B557">
        <v>14.57</v>
      </c>
      <c r="C557">
        <v>67699200</v>
      </c>
      <c r="D557">
        <f t="shared" si="26"/>
        <v>0</v>
      </c>
      <c r="E557">
        <f t="shared" si="27"/>
        <v>0</v>
      </c>
      <c r="F557">
        <f t="shared" si="28"/>
        <v>1.0008952198593719</v>
      </c>
    </row>
    <row r="558" spans="1:6" x14ac:dyDescent="0.25">
      <c r="A558" s="1">
        <v>41508</v>
      </c>
      <c r="B558">
        <v>14.57</v>
      </c>
      <c r="C558">
        <v>76348300</v>
      </c>
      <c r="D558">
        <f t="shared" si="26"/>
        <v>1.6039051603905192E-2</v>
      </c>
      <c r="E558">
        <f t="shared" si="27"/>
        <v>2.1007739011746418</v>
      </c>
      <c r="F558">
        <f t="shared" si="28"/>
        <v>1.1511245563495645</v>
      </c>
    </row>
    <row r="559" spans="1:6" x14ac:dyDescent="0.25">
      <c r="A559" s="1">
        <v>41507</v>
      </c>
      <c r="B559">
        <v>14.34</v>
      </c>
      <c r="C559">
        <v>91680600</v>
      </c>
      <c r="D559">
        <f t="shared" si="26"/>
        <v>3.4989503149055784E-3</v>
      </c>
      <c r="E559">
        <f t="shared" si="27"/>
        <v>0.38164566057656457</v>
      </c>
      <c r="F559">
        <f t="shared" si="28"/>
        <v>1.003229174582611</v>
      </c>
    </row>
    <row r="560" spans="1:6" x14ac:dyDescent="0.25">
      <c r="A560" s="1">
        <v>41506</v>
      </c>
      <c r="B560">
        <v>14.29</v>
      </c>
      <c r="C560">
        <v>114332500</v>
      </c>
      <c r="D560">
        <f t="shared" si="26"/>
        <v>9.893992932862106E-3</v>
      </c>
      <c r="E560">
        <f t="shared" si="27"/>
        <v>0.8653701207322595</v>
      </c>
      <c r="F560">
        <f t="shared" si="28"/>
        <v>1.0234487177750329</v>
      </c>
    </row>
    <row r="561" spans="1:6" x14ac:dyDescent="0.25">
      <c r="A561" s="1">
        <v>41505</v>
      </c>
      <c r="B561">
        <v>14.15</v>
      </c>
      <c r="C561">
        <v>98384600</v>
      </c>
      <c r="D561">
        <f t="shared" si="26"/>
        <v>-1.8723994452149763E-2</v>
      </c>
      <c r="E561">
        <f t="shared" si="27"/>
        <v>1.9031428142361471</v>
      </c>
      <c r="F561">
        <f t="shared" si="28"/>
        <v>1.0652302395239741</v>
      </c>
    </row>
    <row r="562" spans="1:6" x14ac:dyDescent="0.25">
      <c r="A562" s="1">
        <v>41502</v>
      </c>
      <c r="B562">
        <v>14.42</v>
      </c>
      <c r="C562">
        <v>104959000</v>
      </c>
      <c r="D562">
        <f t="shared" si="26"/>
        <v>6.9832402234636624E-3</v>
      </c>
      <c r="E562">
        <f t="shared" si="27"/>
        <v>0.66533029311099212</v>
      </c>
      <c r="F562">
        <f t="shared" si="28"/>
        <v>0.91859339777985949</v>
      </c>
    </row>
    <row r="563" spans="1:6" x14ac:dyDescent="0.25">
      <c r="A563" s="1">
        <v>41501</v>
      </c>
      <c r="B563">
        <v>14.32</v>
      </c>
      <c r="C563">
        <v>99238900</v>
      </c>
      <c r="D563">
        <f t="shared" si="26"/>
        <v>-1.9178082191780778E-2</v>
      </c>
      <c r="E563">
        <f t="shared" si="27"/>
        <v>1.9325166030438445</v>
      </c>
      <c r="F563">
        <f t="shared" si="28"/>
        <v>0.94031860288380176</v>
      </c>
    </row>
    <row r="564" spans="1:6" x14ac:dyDescent="0.25">
      <c r="A564" s="1">
        <v>41500</v>
      </c>
      <c r="B564">
        <v>14.6</v>
      </c>
      <c r="C564">
        <v>78553700</v>
      </c>
      <c r="D564">
        <f t="shared" si="26"/>
        <v>6.2026188835285915E-3</v>
      </c>
      <c r="E564">
        <f t="shared" si="27"/>
        <v>0.78960238455077125</v>
      </c>
      <c r="F564">
        <f t="shared" si="28"/>
        <v>0.96790227405186147</v>
      </c>
    </row>
    <row r="565" spans="1:6" x14ac:dyDescent="0.25">
      <c r="A565" s="1">
        <v>41499</v>
      </c>
      <c r="B565">
        <v>14.51</v>
      </c>
      <c r="C565">
        <v>75777900</v>
      </c>
      <c r="D565">
        <f t="shared" si="26"/>
        <v>6.9396252602359227E-3</v>
      </c>
      <c r="E565">
        <f t="shared" si="27"/>
        <v>0.91578484759222967</v>
      </c>
      <c r="F565">
        <f t="shared" si="28"/>
        <v>0.93192482867133231</v>
      </c>
    </row>
    <row r="566" spans="1:6" x14ac:dyDescent="0.25">
      <c r="A566" s="1">
        <v>41498</v>
      </c>
      <c r="B566">
        <v>14.41</v>
      </c>
      <c r="C566">
        <v>60867500</v>
      </c>
      <c r="D566">
        <f t="shared" si="26"/>
        <v>-2.7681660899653389E-3</v>
      </c>
      <c r="E566">
        <f t="shared" si="27"/>
        <v>0.45478557357626631</v>
      </c>
      <c r="F566">
        <f t="shared" si="28"/>
        <v>0.84034634391210938</v>
      </c>
    </row>
    <row r="567" spans="1:6" x14ac:dyDescent="0.25">
      <c r="A567" s="1">
        <v>41495</v>
      </c>
      <c r="B567">
        <v>14.45</v>
      </c>
      <c r="C567">
        <v>72897900</v>
      </c>
      <c r="D567">
        <f t="shared" si="26"/>
        <v>-1.0951403148528415E-2</v>
      </c>
      <c r="E567">
        <f t="shared" si="27"/>
        <v>1.5022933649019266</v>
      </c>
      <c r="F567">
        <f t="shared" si="28"/>
        <v>0.95574738537279702</v>
      </c>
    </row>
    <row r="568" spans="1:6" x14ac:dyDescent="0.25">
      <c r="A568" s="1">
        <v>41494</v>
      </c>
      <c r="B568">
        <v>14.61</v>
      </c>
      <c r="C568">
        <v>88544100</v>
      </c>
      <c r="D568">
        <f t="shared" si="26"/>
        <v>5.5058499655884427E-3</v>
      </c>
      <c r="E568">
        <f t="shared" si="27"/>
        <v>0.62182008350510565</v>
      </c>
      <c r="F568">
        <f t="shared" si="28"/>
        <v>0.8969153029950494</v>
      </c>
    </row>
    <row r="569" spans="1:6" x14ac:dyDescent="0.25">
      <c r="A569" s="1">
        <v>41493</v>
      </c>
      <c r="B569">
        <v>14.53</v>
      </c>
      <c r="C569">
        <v>128693600</v>
      </c>
      <c r="D569">
        <f t="shared" si="26"/>
        <v>-7.5136612021858744E-3</v>
      </c>
      <c r="E569">
        <f t="shared" si="27"/>
        <v>0.58384109250078275</v>
      </c>
      <c r="F569">
        <f t="shared" si="28"/>
        <v>0.92614313537840776</v>
      </c>
    </row>
    <row r="570" spans="1:6" x14ac:dyDescent="0.25">
      <c r="A570" s="1">
        <v>41492</v>
      </c>
      <c r="B570">
        <v>14.64</v>
      </c>
      <c r="C570">
        <v>84249800</v>
      </c>
      <c r="D570">
        <f t="shared" si="26"/>
        <v>-1.081081081081082E-2</v>
      </c>
      <c r="E570">
        <f t="shared" si="27"/>
        <v>1.2831853382216718</v>
      </c>
      <c r="F570">
        <f t="shared" si="28"/>
        <v>0.99847796299207903</v>
      </c>
    </row>
    <row r="571" spans="1:6" x14ac:dyDescent="0.25">
      <c r="A571" s="1">
        <v>41491</v>
      </c>
      <c r="B571">
        <v>14.8</v>
      </c>
      <c r="C571">
        <v>61711900</v>
      </c>
      <c r="D571">
        <f t="shared" si="26"/>
        <v>-2.6954177897573549E-3</v>
      </c>
      <c r="E571">
        <f t="shared" si="27"/>
        <v>0.43677439679500307</v>
      </c>
      <c r="F571">
        <f t="shared" si="28"/>
        <v>0.88194534193039664</v>
      </c>
    </row>
    <row r="572" spans="1:6" x14ac:dyDescent="0.25">
      <c r="A572" s="1">
        <v>41488</v>
      </c>
      <c r="B572">
        <v>14.84</v>
      </c>
      <c r="C572">
        <v>83367400</v>
      </c>
      <c r="D572">
        <f t="shared" si="26"/>
        <v>-7.3578595317725379E-3</v>
      </c>
      <c r="E572">
        <f t="shared" si="27"/>
        <v>0.88258234415041581</v>
      </c>
      <c r="F572">
        <f t="shared" si="28"/>
        <v>0.94079193539197092</v>
      </c>
    </row>
    <row r="573" spans="1:6" x14ac:dyDescent="0.25">
      <c r="A573" s="1">
        <v>41487</v>
      </c>
      <c r="B573">
        <v>14.95</v>
      </c>
      <c r="C573">
        <v>108554200</v>
      </c>
      <c r="D573">
        <f t="shared" si="26"/>
        <v>2.3972602739726005E-2</v>
      </c>
      <c r="E573">
        <f t="shared" si="27"/>
        <v>2.2083533147244423</v>
      </c>
      <c r="F573">
        <f t="shared" si="28"/>
        <v>0.85750817739607432</v>
      </c>
    </row>
    <row r="574" spans="1:6" x14ac:dyDescent="0.25">
      <c r="A574" s="1">
        <v>41486</v>
      </c>
      <c r="B574">
        <v>14.6</v>
      </c>
      <c r="C574">
        <v>128182500</v>
      </c>
      <c r="D574">
        <f t="shared" si="26"/>
        <v>5.5096418732782423E-3</v>
      </c>
      <c r="E574">
        <f t="shared" si="27"/>
        <v>0.42982793074547948</v>
      </c>
      <c r="F574">
        <f t="shared" si="28"/>
        <v>0.77845396085833207</v>
      </c>
    </row>
    <row r="575" spans="1:6" x14ac:dyDescent="0.25">
      <c r="A575" s="1">
        <v>41485</v>
      </c>
      <c r="B575">
        <v>14.52</v>
      </c>
      <c r="C575">
        <v>71675200</v>
      </c>
      <c r="D575">
        <f t="shared" si="26"/>
        <v>0</v>
      </c>
      <c r="E575">
        <f t="shared" si="27"/>
        <v>0</v>
      </c>
      <c r="F575">
        <f t="shared" si="28"/>
        <v>0.8476862373215639</v>
      </c>
    </row>
    <row r="576" spans="1:6" x14ac:dyDescent="0.25">
      <c r="A576" s="1">
        <v>41484</v>
      </c>
      <c r="B576">
        <v>14.52</v>
      </c>
      <c r="C576">
        <v>88616700</v>
      </c>
      <c r="D576">
        <f t="shared" si="26"/>
        <v>-1.4256619144602909E-2</v>
      </c>
      <c r="E576">
        <f t="shared" si="27"/>
        <v>1.6087959881831426</v>
      </c>
      <c r="F576">
        <f t="shared" si="28"/>
        <v>0.86741923436147772</v>
      </c>
    </row>
    <row r="577" spans="1:6" x14ac:dyDescent="0.25">
      <c r="A577" s="1">
        <v>41481</v>
      </c>
      <c r="B577">
        <v>14.73</v>
      </c>
      <c r="C577">
        <v>73777800</v>
      </c>
      <c r="D577">
        <f t="shared" si="26"/>
        <v>-6.7430883344571577E-3</v>
      </c>
      <c r="E577">
        <f t="shared" si="27"/>
        <v>0.9139725411244517</v>
      </c>
      <c r="F577">
        <f t="shared" si="28"/>
        <v>0.78649201871806951</v>
      </c>
    </row>
    <row r="578" spans="1:6" x14ac:dyDescent="0.25">
      <c r="A578" s="1">
        <v>41480</v>
      </c>
      <c r="B578">
        <v>14.83</v>
      </c>
      <c r="C578">
        <v>89243300</v>
      </c>
      <c r="D578">
        <f t="shared" si="26"/>
        <v>8.1577158395648684E-3</v>
      </c>
      <c r="E578">
        <f t="shared" si="27"/>
        <v>0.91409840733868752</v>
      </c>
      <c r="F578">
        <f t="shared" si="28"/>
        <v>0.85631978970274747</v>
      </c>
    </row>
    <row r="579" spans="1:6" x14ac:dyDescent="0.25">
      <c r="A579" s="1">
        <v>41479</v>
      </c>
      <c r="B579">
        <v>14.71</v>
      </c>
      <c r="C579">
        <v>117771100</v>
      </c>
      <c r="D579">
        <f t="shared" ref="D579:D642" si="29">(B579-B580)/B580</f>
        <v>-1.5394912985274341E-2</v>
      </c>
      <c r="E579">
        <f t="shared" ref="E579:E642" si="30">ABS(D579)*10000000000/C579</f>
        <v>1.307189368637496</v>
      </c>
      <c r="F579">
        <f t="shared" ref="F579:F642" si="31">AVERAGE(E579:E588)</f>
        <v>0.87659505014566896</v>
      </c>
    </row>
    <row r="580" spans="1:6" x14ac:dyDescent="0.25">
      <c r="A580" s="1">
        <v>41478</v>
      </c>
      <c r="B580">
        <v>14.94</v>
      </c>
      <c r="C580">
        <v>113736000</v>
      </c>
      <c r="D580">
        <f t="shared" si="29"/>
        <v>1.340482573726513E-3</v>
      </c>
      <c r="E580">
        <f t="shared" si="30"/>
        <v>0.11785912760484922</v>
      </c>
      <c r="F580">
        <f t="shared" si="31"/>
        <v>0.85919846599091176</v>
      </c>
    </row>
    <row r="581" spans="1:6" x14ac:dyDescent="0.25">
      <c r="A581" s="1">
        <v>41477</v>
      </c>
      <c r="B581">
        <v>14.92</v>
      </c>
      <c r="C581">
        <v>112416800</v>
      </c>
      <c r="D581">
        <f t="shared" si="29"/>
        <v>1.1525423728813555E-2</v>
      </c>
      <c r="E581">
        <f t="shared" si="30"/>
        <v>1.0252403314107459</v>
      </c>
      <c r="F581">
        <f t="shared" si="31"/>
        <v>1.024897048497293</v>
      </c>
    </row>
    <row r="582" spans="1:6" x14ac:dyDescent="0.25">
      <c r="A582" s="1">
        <v>41474</v>
      </c>
      <c r="B582">
        <v>14.75</v>
      </c>
      <c r="C582">
        <v>136196600</v>
      </c>
      <c r="D582">
        <f t="shared" si="29"/>
        <v>-6.7750677506773626E-4</v>
      </c>
      <c r="E582">
        <f t="shared" si="30"/>
        <v>4.9744764191450908E-2</v>
      </c>
      <c r="F582">
        <f t="shared" si="31"/>
        <v>1.0791595111289487</v>
      </c>
    </row>
    <row r="583" spans="1:6" x14ac:dyDescent="0.25">
      <c r="A583" s="1">
        <v>41473</v>
      </c>
      <c r="B583">
        <v>14.76</v>
      </c>
      <c r="C583">
        <v>221796400</v>
      </c>
      <c r="D583">
        <f t="shared" si="29"/>
        <v>3.1446540880503096E-2</v>
      </c>
      <c r="E583">
        <f t="shared" si="30"/>
        <v>1.417811149347018</v>
      </c>
      <c r="F583">
        <f t="shared" si="31"/>
        <v>1.2961645689591976</v>
      </c>
    </row>
    <row r="584" spans="1:6" x14ac:dyDescent="0.25">
      <c r="A584" s="1">
        <v>41472</v>
      </c>
      <c r="B584">
        <v>14.31</v>
      </c>
      <c r="C584">
        <v>249674500</v>
      </c>
      <c r="D584">
        <f t="shared" si="29"/>
        <v>2.8017241379310387E-2</v>
      </c>
      <c r="E584">
        <f t="shared" si="30"/>
        <v>1.1221506953777973</v>
      </c>
      <c r="F584">
        <f t="shared" si="31"/>
        <v>1.2972887384638889</v>
      </c>
    </row>
    <row r="585" spans="1:6" x14ac:dyDescent="0.25">
      <c r="A585" s="1">
        <v>41471</v>
      </c>
      <c r="B585">
        <v>13.92</v>
      </c>
      <c r="C585">
        <v>146041900</v>
      </c>
      <c r="D585">
        <f t="shared" si="29"/>
        <v>2.8818443804033964E-3</v>
      </c>
      <c r="E585">
        <f t="shared" si="30"/>
        <v>0.19732997039913863</v>
      </c>
      <c r="F585">
        <f t="shared" si="31"/>
        <v>1.212791079262074</v>
      </c>
    </row>
    <row r="586" spans="1:6" x14ac:dyDescent="0.25">
      <c r="A586" s="1">
        <v>41470</v>
      </c>
      <c r="B586">
        <v>13.88</v>
      </c>
      <c r="C586">
        <v>90765200</v>
      </c>
      <c r="D586">
        <f t="shared" si="29"/>
        <v>7.2568940493469829E-3</v>
      </c>
      <c r="E586">
        <f t="shared" si="30"/>
        <v>0.79952383174906061</v>
      </c>
      <c r="F586">
        <f t="shared" si="31"/>
        <v>1.2585238315904781</v>
      </c>
    </row>
    <row r="587" spans="1:6" x14ac:dyDescent="0.25">
      <c r="A587" s="1">
        <v>41467</v>
      </c>
      <c r="B587">
        <v>13.78</v>
      </c>
      <c r="C587">
        <v>123958400</v>
      </c>
      <c r="D587">
        <f t="shared" si="29"/>
        <v>1.9985196150999227E-2</v>
      </c>
      <c r="E587">
        <f t="shared" si="30"/>
        <v>1.6122502509712313</v>
      </c>
      <c r="F587">
        <f t="shared" si="31"/>
        <v>1.3062565304509945</v>
      </c>
    </row>
    <row r="588" spans="1:6" x14ac:dyDescent="0.25">
      <c r="A588" s="1">
        <v>41466</v>
      </c>
      <c r="B588">
        <v>13.51</v>
      </c>
      <c r="C588">
        <v>93756500</v>
      </c>
      <c r="D588">
        <f t="shared" si="29"/>
        <v>1.0471204188481718E-2</v>
      </c>
      <c r="E588">
        <f t="shared" si="30"/>
        <v>1.1168510117679007</v>
      </c>
      <c r="F588">
        <f t="shared" si="31"/>
        <v>1.3022539272122335</v>
      </c>
    </row>
    <row r="589" spans="1:6" x14ac:dyDescent="0.25">
      <c r="A589" s="1">
        <v>41465</v>
      </c>
      <c r="B589">
        <v>13.37</v>
      </c>
      <c r="C589">
        <v>104353400</v>
      </c>
      <c r="D589">
        <f t="shared" si="29"/>
        <v>-1.1825572801182568E-2</v>
      </c>
      <c r="E589">
        <f t="shared" si="30"/>
        <v>1.133223527089924</v>
      </c>
      <c r="F589">
        <f t="shared" si="31"/>
        <v>1.2580389903914144</v>
      </c>
    </row>
    <row r="590" spans="1:6" x14ac:dyDescent="0.25">
      <c r="A590" s="1">
        <v>41464</v>
      </c>
      <c r="B590">
        <v>13.53</v>
      </c>
      <c r="C590">
        <v>106067300</v>
      </c>
      <c r="D590">
        <f t="shared" si="29"/>
        <v>1.8825301204819279E-2</v>
      </c>
      <c r="E590">
        <f t="shared" si="30"/>
        <v>1.7748449526686623</v>
      </c>
      <c r="F590">
        <f t="shared" si="31"/>
        <v>1.3711565792156286</v>
      </c>
    </row>
    <row r="591" spans="1:6" x14ac:dyDescent="0.25">
      <c r="A591" s="1">
        <v>41463</v>
      </c>
      <c r="B591">
        <v>13.28</v>
      </c>
      <c r="C591">
        <v>107441200</v>
      </c>
      <c r="D591">
        <f t="shared" si="29"/>
        <v>1.6845329249617062E-2</v>
      </c>
      <c r="E591">
        <f t="shared" si="30"/>
        <v>1.5678649577273021</v>
      </c>
      <c r="F591">
        <f t="shared" si="31"/>
        <v>1.3860380053639536</v>
      </c>
    </row>
    <row r="592" spans="1:6" x14ac:dyDescent="0.25">
      <c r="A592" s="1">
        <v>41460</v>
      </c>
      <c r="B592">
        <v>13.06</v>
      </c>
      <c r="C592">
        <v>80758500</v>
      </c>
      <c r="D592">
        <f t="shared" si="29"/>
        <v>1.7926734216679691E-2</v>
      </c>
      <c r="E592">
        <f t="shared" si="30"/>
        <v>2.2197953424939407</v>
      </c>
      <c r="F592">
        <f t="shared" si="31"/>
        <v>1.3084123858426424</v>
      </c>
    </row>
    <row r="593" spans="1:6" x14ac:dyDescent="0.25">
      <c r="A593" s="1">
        <v>41458</v>
      </c>
      <c r="B593">
        <v>12.83</v>
      </c>
      <c r="C593">
        <v>37971700</v>
      </c>
      <c r="D593">
        <f t="shared" si="29"/>
        <v>-5.4263565891473084E-3</v>
      </c>
      <c r="E593">
        <f t="shared" si="30"/>
        <v>1.4290528443939325</v>
      </c>
      <c r="F593">
        <f t="shared" si="31"/>
        <v>1.2088855742899236</v>
      </c>
    </row>
    <row r="594" spans="1:6" x14ac:dyDescent="0.25">
      <c r="A594" s="1">
        <v>41457</v>
      </c>
      <c r="B594">
        <v>12.9</v>
      </c>
      <c r="C594">
        <v>83708600</v>
      </c>
      <c r="D594">
        <f t="shared" si="29"/>
        <v>-2.3201856148491384E-3</v>
      </c>
      <c r="E594">
        <f t="shared" si="30"/>
        <v>0.27717410335964743</v>
      </c>
      <c r="F594">
        <f t="shared" si="31"/>
        <v>1.1240316718543844</v>
      </c>
    </row>
    <row r="595" spans="1:6" x14ac:dyDescent="0.25">
      <c r="A595" s="1">
        <v>41456</v>
      </c>
      <c r="B595">
        <v>12.93</v>
      </c>
      <c r="C595">
        <v>83146300</v>
      </c>
      <c r="D595">
        <f t="shared" si="29"/>
        <v>5.4432348367029777E-3</v>
      </c>
      <c r="E595">
        <f t="shared" si="30"/>
        <v>0.65465749368317983</v>
      </c>
      <c r="F595">
        <f t="shared" si="31"/>
        <v>1.1638458657689545</v>
      </c>
    </row>
    <row r="596" spans="1:6" x14ac:dyDescent="0.25">
      <c r="A596" s="1">
        <v>41453</v>
      </c>
      <c r="B596">
        <v>12.86</v>
      </c>
      <c r="C596">
        <v>90297100</v>
      </c>
      <c r="D596">
        <f t="shared" si="29"/>
        <v>-1.152959262106075E-2</v>
      </c>
      <c r="E596">
        <f t="shared" si="30"/>
        <v>1.276850820354225</v>
      </c>
      <c r="F596">
        <f t="shared" si="31"/>
        <v>1.191167832908222</v>
      </c>
    </row>
    <row r="597" spans="1:6" x14ac:dyDescent="0.25">
      <c r="A597" s="1">
        <v>41452</v>
      </c>
      <c r="B597">
        <v>13.01</v>
      </c>
      <c r="C597">
        <v>124616300</v>
      </c>
      <c r="D597">
        <f t="shared" si="29"/>
        <v>1.9592476489028215E-2</v>
      </c>
      <c r="E597">
        <f t="shared" si="30"/>
        <v>1.5722242185836215</v>
      </c>
      <c r="F597">
        <f t="shared" si="31"/>
        <v>1.1680197267873023</v>
      </c>
    </row>
    <row r="598" spans="1:6" x14ac:dyDescent="0.25">
      <c r="A598" s="1">
        <v>41451</v>
      </c>
      <c r="B598">
        <v>12.76</v>
      </c>
      <c r="C598">
        <v>105282000</v>
      </c>
      <c r="D598">
        <f t="shared" si="29"/>
        <v>7.1033938437253244E-3</v>
      </c>
      <c r="E598">
        <f t="shared" si="30"/>
        <v>0.67470164355970852</v>
      </c>
      <c r="F598">
        <f t="shared" si="31"/>
        <v>1.1216218005801073</v>
      </c>
    </row>
    <row r="599" spans="1:6" x14ac:dyDescent="0.25">
      <c r="A599" s="1">
        <v>41450</v>
      </c>
      <c r="B599">
        <v>12.67</v>
      </c>
      <c r="C599">
        <v>132844500</v>
      </c>
      <c r="D599">
        <f t="shared" si="29"/>
        <v>3.0081300813008065E-2</v>
      </c>
      <c r="E599">
        <f t="shared" si="30"/>
        <v>2.2643994153320661</v>
      </c>
      <c r="F599">
        <f t="shared" si="31"/>
        <v>1.0931421224207343</v>
      </c>
    </row>
    <row r="600" spans="1:6" x14ac:dyDescent="0.25">
      <c r="A600" s="1">
        <v>41449</v>
      </c>
      <c r="B600">
        <v>12.3</v>
      </c>
      <c r="C600">
        <v>159762500</v>
      </c>
      <c r="D600">
        <f t="shared" si="29"/>
        <v>-3.0732860520094468E-2</v>
      </c>
      <c r="E600">
        <f t="shared" si="30"/>
        <v>1.9236592141519109</v>
      </c>
      <c r="F600">
        <f t="shared" si="31"/>
        <v>0.99393682503198577</v>
      </c>
    </row>
    <row r="601" spans="1:6" x14ac:dyDescent="0.25">
      <c r="A601" s="1">
        <v>41446</v>
      </c>
      <c r="B601">
        <v>12.69</v>
      </c>
      <c r="C601">
        <v>196004700</v>
      </c>
      <c r="D601">
        <f t="shared" si="29"/>
        <v>-1.5515903801396513E-2</v>
      </c>
      <c r="E601">
        <f t="shared" si="30"/>
        <v>0.79160876251419032</v>
      </c>
      <c r="F601">
        <f t="shared" si="31"/>
        <v>0.85870572393096301</v>
      </c>
    </row>
    <row r="602" spans="1:6" x14ac:dyDescent="0.25">
      <c r="A602" s="1">
        <v>41445</v>
      </c>
      <c r="B602">
        <v>12.89</v>
      </c>
      <c r="C602">
        <v>185741100</v>
      </c>
      <c r="D602">
        <f t="shared" si="29"/>
        <v>-2.2744503411675433E-2</v>
      </c>
      <c r="E602">
        <f t="shared" si="30"/>
        <v>1.2245272269667529</v>
      </c>
      <c r="F602">
        <f t="shared" si="31"/>
        <v>0.89218872488780598</v>
      </c>
    </row>
    <row r="603" spans="1:6" x14ac:dyDescent="0.25">
      <c r="A603" s="1">
        <v>41444</v>
      </c>
      <c r="B603">
        <v>13.19</v>
      </c>
      <c r="C603">
        <v>103850000</v>
      </c>
      <c r="D603">
        <f t="shared" si="29"/>
        <v>-6.0286360211002313E-3</v>
      </c>
      <c r="E603">
        <f t="shared" si="30"/>
        <v>0.58051382003853935</v>
      </c>
      <c r="F603">
        <f t="shared" si="31"/>
        <v>0.8287641645332865</v>
      </c>
    </row>
    <row r="604" spans="1:6" x14ac:dyDescent="0.25">
      <c r="A604" s="1">
        <v>41443</v>
      </c>
      <c r="B604">
        <v>13.27</v>
      </c>
      <c r="C604">
        <v>67257600</v>
      </c>
      <c r="D604">
        <f t="shared" si="29"/>
        <v>4.542013626040781E-3</v>
      </c>
      <c r="E604">
        <f t="shared" si="30"/>
        <v>0.67531604250534982</v>
      </c>
      <c r="F604">
        <f t="shared" si="31"/>
        <v>0.8794957543218338</v>
      </c>
    </row>
    <row r="605" spans="1:6" x14ac:dyDescent="0.25">
      <c r="A605" s="1">
        <v>41442</v>
      </c>
      <c r="B605">
        <v>13.21</v>
      </c>
      <c r="C605">
        <v>115441500</v>
      </c>
      <c r="D605">
        <f t="shared" si="29"/>
        <v>1.0711553175210449E-2</v>
      </c>
      <c r="E605">
        <f t="shared" si="30"/>
        <v>0.92787716507585649</v>
      </c>
      <c r="F605">
        <f t="shared" si="31"/>
        <v>0.91978082067015376</v>
      </c>
    </row>
    <row r="606" spans="1:6" x14ac:dyDescent="0.25">
      <c r="A606" s="1">
        <v>41439</v>
      </c>
      <c r="B606">
        <v>13.07</v>
      </c>
      <c r="C606">
        <v>101380700</v>
      </c>
      <c r="D606">
        <f t="shared" si="29"/>
        <v>-1.0598031794095424E-2</v>
      </c>
      <c r="E606">
        <f t="shared" si="30"/>
        <v>1.0453697591450271</v>
      </c>
      <c r="F606">
        <f t="shared" si="31"/>
        <v>0.86783492671995877</v>
      </c>
    </row>
    <row r="607" spans="1:6" x14ac:dyDescent="0.25">
      <c r="A607" s="1">
        <v>41438</v>
      </c>
      <c r="B607">
        <v>13.21</v>
      </c>
      <c r="C607">
        <v>103636400</v>
      </c>
      <c r="D607">
        <f t="shared" si="29"/>
        <v>1.148545176110263E-2</v>
      </c>
      <c r="E607">
        <f t="shared" si="30"/>
        <v>1.1082449565116725</v>
      </c>
      <c r="F607">
        <f t="shared" si="31"/>
        <v>0.84003922857905056</v>
      </c>
    </row>
    <row r="608" spans="1:6" x14ac:dyDescent="0.25">
      <c r="A608" s="1">
        <v>41437</v>
      </c>
      <c r="B608">
        <v>13.06</v>
      </c>
      <c r="C608">
        <v>117289400</v>
      </c>
      <c r="D608">
        <f t="shared" si="29"/>
        <v>-4.5731707317072197E-3</v>
      </c>
      <c r="E608">
        <f t="shared" si="30"/>
        <v>0.38990486196597646</v>
      </c>
      <c r="F608">
        <f t="shared" si="31"/>
        <v>0.8984924493652201</v>
      </c>
    </row>
    <row r="609" spans="1:6" x14ac:dyDescent="0.25">
      <c r="A609" s="1">
        <v>41436</v>
      </c>
      <c r="B609">
        <v>13.12</v>
      </c>
      <c r="C609">
        <v>106369100</v>
      </c>
      <c r="D609">
        <f t="shared" si="29"/>
        <v>-1.3533834586466276E-2</v>
      </c>
      <c r="E609">
        <f t="shared" si="30"/>
        <v>1.2723464414445809</v>
      </c>
      <c r="F609">
        <f t="shared" si="31"/>
        <v>0.93654338506098789</v>
      </c>
    </row>
    <row r="610" spans="1:6" x14ac:dyDescent="0.25">
      <c r="A610" s="1">
        <v>41435</v>
      </c>
      <c r="B610">
        <v>13.3</v>
      </c>
      <c r="C610">
        <v>104648500</v>
      </c>
      <c r="D610">
        <f t="shared" si="29"/>
        <v>-5.9790732436472392E-3</v>
      </c>
      <c r="E610">
        <f t="shared" si="30"/>
        <v>0.57134820314168278</v>
      </c>
      <c r="F610">
        <f t="shared" si="31"/>
        <v>0.87151743034842455</v>
      </c>
    </row>
    <row r="611" spans="1:6" x14ac:dyDescent="0.25">
      <c r="A611" s="1">
        <v>41432</v>
      </c>
      <c r="B611">
        <v>13.38</v>
      </c>
      <c r="C611">
        <v>121057300</v>
      </c>
      <c r="D611">
        <f t="shared" si="29"/>
        <v>1.363636363636375E-2</v>
      </c>
      <c r="E611">
        <f t="shared" si="30"/>
        <v>1.1264387720826212</v>
      </c>
      <c r="F611">
        <f t="shared" si="31"/>
        <v>0.84159574435266438</v>
      </c>
    </row>
    <row r="612" spans="1:6" x14ac:dyDescent="0.25">
      <c r="A612" s="1">
        <v>41431</v>
      </c>
      <c r="B612">
        <v>13.2</v>
      </c>
      <c r="C612">
        <v>142361900</v>
      </c>
      <c r="D612">
        <f t="shared" si="29"/>
        <v>8.4033613445377714E-3</v>
      </c>
      <c r="E612">
        <f t="shared" si="30"/>
        <v>0.59028162342155943</v>
      </c>
      <c r="F612">
        <f t="shared" si="31"/>
        <v>0.76838641018413401</v>
      </c>
    </row>
    <row r="613" spans="1:6" x14ac:dyDescent="0.25">
      <c r="A613" s="1">
        <v>41430</v>
      </c>
      <c r="B613">
        <v>13.09</v>
      </c>
      <c r="C613">
        <v>185778900</v>
      </c>
      <c r="D613">
        <f t="shared" si="29"/>
        <v>-2.0209580838323322E-2</v>
      </c>
      <c r="E613">
        <f t="shared" si="30"/>
        <v>1.087829717924012</v>
      </c>
      <c r="F613">
        <f t="shared" si="31"/>
        <v>0.76477872522066881</v>
      </c>
    </row>
    <row r="614" spans="1:6" x14ac:dyDescent="0.25">
      <c r="A614" s="1">
        <v>41429</v>
      </c>
      <c r="B614">
        <v>13.36</v>
      </c>
      <c r="C614">
        <v>130055400</v>
      </c>
      <c r="D614">
        <f t="shared" si="29"/>
        <v>-1.4022140221402307E-2</v>
      </c>
      <c r="E614">
        <f t="shared" si="30"/>
        <v>1.0781667059885487</v>
      </c>
      <c r="F614">
        <f t="shared" si="31"/>
        <v>0.70233627080689109</v>
      </c>
    </row>
    <row r="615" spans="1:6" x14ac:dyDescent="0.25">
      <c r="A615" s="1">
        <v>41428</v>
      </c>
      <c r="B615">
        <v>13.55</v>
      </c>
      <c r="C615">
        <v>197168200</v>
      </c>
      <c r="D615">
        <f t="shared" si="29"/>
        <v>-8.0527086383601343E-3</v>
      </c>
      <c r="E615">
        <f t="shared" si="30"/>
        <v>0.40841822557390767</v>
      </c>
      <c r="F615">
        <f t="shared" si="31"/>
        <v>0.66149395649972875</v>
      </c>
    </row>
    <row r="616" spans="1:6" x14ac:dyDescent="0.25">
      <c r="A616" s="1">
        <v>41425</v>
      </c>
      <c r="B616">
        <v>13.66</v>
      </c>
      <c r="C616">
        <v>160176100</v>
      </c>
      <c r="D616">
        <f t="shared" si="29"/>
        <v>-1.2292118582791028E-2</v>
      </c>
      <c r="E616">
        <f t="shared" si="30"/>
        <v>0.76741277773594363</v>
      </c>
      <c r="F616">
        <f t="shared" si="31"/>
        <v>0.66946651573257199</v>
      </c>
    </row>
    <row r="617" spans="1:6" x14ac:dyDescent="0.25">
      <c r="A617" s="1">
        <v>41424</v>
      </c>
      <c r="B617">
        <v>13.83</v>
      </c>
      <c r="C617">
        <v>153383400</v>
      </c>
      <c r="D617">
        <f t="shared" si="29"/>
        <v>2.5964391691394632E-2</v>
      </c>
      <c r="E617">
        <f t="shared" si="30"/>
        <v>1.6927771643733698</v>
      </c>
      <c r="F617">
        <f t="shared" si="31"/>
        <v>0.64317897853875983</v>
      </c>
    </row>
    <row r="618" spans="1:6" x14ac:dyDescent="0.25">
      <c r="A618" s="1">
        <v>41423</v>
      </c>
      <c r="B618">
        <v>13.48</v>
      </c>
      <c r="C618">
        <v>126397300</v>
      </c>
      <c r="D618">
        <f t="shared" si="29"/>
        <v>9.7378277153558641E-3</v>
      </c>
      <c r="E618">
        <f t="shared" si="30"/>
        <v>0.77041421892365292</v>
      </c>
      <c r="F618">
        <f t="shared" si="31"/>
        <v>0.52755003528525846</v>
      </c>
    </row>
    <row r="619" spans="1:6" x14ac:dyDescent="0.25">
      <c r="A619" s="1">
        <v>41422</v>
      </c>
      <c r="B619">
        <v>13.35</v>
      </c>
      <c r="C619">
        <v>133553000</v>
      </c>
      <c r="D619">
        <f t="shared" si="29"/>
        <v>8.308157099697842E-3</v>
      </c>
      <c r="E619">
        <f t="shared" si="30"/>
        <v>0.6220868943189477</v>
      </c>
      <c r="F619">
        <f t="shared" si="31"/>
        <v>0.63045618224970268</v>
      </c>
    </row>
    <row r="620" spans="1:6" x14ac:dyDescent="0.25">
      <c r="A620" s="1">
        <v>41418</v>
      </c>
      <c r="B620">
        <v>13.24</v>
      </c>
      <c r="C620">
        <v>83452600</v>
      </c>
      <c r="D620">
        <f t="shared" si="29"/>
        <v>2.2710068130203905E-3</v>
      </c>
      <c r="E620">
        <f t="shared" si="30"/>
        <v>0.27213134318408183</v>
      </c>
      <c r="F620">
        <f t="shared" si="31"/>
        <v>0.60082798035469887</v>
      </c>
    </row>
    <row r="621" spans="1:6" x14ac:dyDescent="0.25">
      <c r="A621" s="1">
        <v>41417</v>
      </c>
      <c r="B621">
        <v>13.21</v>
      </c>
      <c r="C621">
        <v>190522000</v>
      </c>
      <c r="D621">
        <f t="shared" si="29"/>
        <v>-7.5131480090157507E-3</v>
      </c>
      <c r="E621">
        <f t="shared" si="30"/>
        <v>0.39434543039731634</v>
      </c>
      <c r="F621">
        <f t="shared" si="31"/>
        <v>0.67085327113903104</v>
      </c>
    </row>
    <row r="622" spans="1:6" x14ac:dyDescent="0.25">
      <c r="A622" s="1">
        <v>41416</v>
      </c>
      <c r="B622">
        <v>13.31</v>
      </c>
      <c r="C622">
        <v>174531500</v>
      </c>
      <c r="D622">
        <f t="shared" si="29"/>
        <v>-9.6726190476189734E-3</v>
      </c>
      <c r="E622">
        <f t="shared" si="30"/>
        <v>0.55420477378690802</v>
      </c>
      <c r="F622">
        <f t="shared" si="31"/>
        <v>0.7062161488388965</v>
      </c>
    </row>
    <row r="623" spans="1:6" x14ac:dyDescent="0.25">
      <c r="A623" s="1">
        <v>41415</v>
      </c>
      <c r="B623">
        <v>13.44</v>
      </c>
      <c r="C623">
        <v>111810300</v>
      </c>
      <c r="D623">
        <f t="shared" si="29"/>
        <v>-5.1813471502590884E-3</v>
      </c>
      <c r="E623">
        <f t="shared" si="30"/>
        <v>0.46340517378623336</v>
      </c>
      <c r="F623">
        <f t="shared" si="31"/>
        <v>0.71291246712430367</v>
      </c>
    </row>
    <row r="624" spans="1:6" x14ac:dyDescent="0.25">
      <c r="A624" s="1">
        <v>41414</v>
      </c>
      <c r="B624">
        <v>13.51</v>
      </c>
      <c r="C624">
        <v>88941700</v>
      </c>
      <c r="D624">
        <f t="shared" si="29"/>
        <v>5.9568131049888362E-3</v>
      </c>
      <c r="E624">
        <f t="shared" si="30"/>
        <v>0.66974356291692605</v>
      </c>
      <c r="F624">
        <f t="shared" si="31"/>
        <v>0.67368676554960205</v>
      </c>
    </row>
    <row r="625" spans="1:6" x14ac:dyDescent="0.25">
      <c r="A625" s="1">
        <v>41411</v>
      </c>
      <c r="B625">
        <v>13.43</v>
      </c>
      <c r="C625">
        <v>107335600</v>
      </c>
      <c r="D625">
        <f t="shared" si="29"/>
        <v>5.2395209580838537E-3</v>
      </c>
      <c r="E625">
        <f t="shared" si="30"/>
        <v>0.48814381790234124</v>
      </c>
      <c r="F625">
        <f t="shared" si="31"/>
        <v>0.80397729025722897</v>
      </c>
    </row>
    <row r="626" spans="1:6" x14ac:dyDescent="0.25">
      <c r="A626" s="1">
        <v>41410</v>
      </c>
      <c r="B626">
        <v>13.36</v>
      </c>
      <c r="C626">
        <v>117977000</v>
      </c>
      <c r="D626">
        <f t="shared" si="29"/>
        <v>-5.9523809523809581E-3</v>
      </c>
      <c r="E626">
        <f t="shared" si="30"/>
        <v>0.50453740579782147</v>
      </c>
      <c r="F626">
        <f t="shared" si="31"/>
        <v>0.79864901596979865</v>
      </c>
    </row>
    <row r="627" spans="1:6" x14ac:dyDescent="0.25">
      <c r="A627" s="1">
        <v>41409</v>
      </c>
      <c r="B627">
        <v>13.44</v>
      </c>
      <c r="C627">
        <v>139728300</v>
      </c>
      <c r="D627">
        <f t="shared" si="29"/>
        <v>7.4962518740629416E-3</v>
      </c>
      <c r="E627">
        <f t="shared" si="30"/>
        <v>0.53648773183835641</v>
      </c>
      <c r="F627">
        <f t="shared" si="31"/>
        <v>0.80201193861546505</v>
      </c>
    </row>
    <row r="628" spans="1:6" x14ac:dyDescent="0.25">
      <c r="A628" s="1">
        <v>41408</v>
      </c>
      <c r="B628">
        <v>13.34</v>
      </c>
      <c r="C628">
        <v>154128100</v>
      </c>
      <c r="D628">
        <f t="shared" si="29"/>
        <v>2.7734976887519216E-2</v>
      </c>
      <c r="E628">
        <f t="shared" si="30"/>
        <v>1.7994756885680947</v>
      </c>
      <c r="F628">
        <f t="shared" si="31"/>
        <v>0.90455242417539661</v>
      </c>
    </row>
    <row r="629" spans="1:6" x14ac:dyDescent="0.25">
      <c r="A629" s="1">
        <v>41407</v>
      </c>
      <c r="B629">
        <v>12.98</v>
      </c>
      <c r="C629">
        <v>94295600</v>
      </c>
      <c r="D629">
        <f t="shared" si="29"/>
        <v>-3.0721966205836519E-3</v>
      </c>
      <c r="E629">
        <f t="shared" si="30"/>
        <v>0.32580487536890923</v>
      </c>
      <c r="F629">
        <f t="shared" si="31"/>
        <v>0.7878786716069921</v>
      </c>
    </row>
    <row r="630" spans="1:6" x14ac:dyDescent="0.25">
      <c r="A630" s="1">
        <v>41404</v>
      </c>
      <c r="B630">
        <v>13.02</v>
      </c>
      <c r="C630">
        <v>87625100</v>
      </c>
      <c r="D630">
        <f t="shared" si="29"/>
        <v>8.5205267234701332E-3</v>
      </c>
      <c r="E630">
        <f t="shared" si="30"/>
        <v>0.97238425102740356</v>
      </c>
      <c r="F630">
        <f t="shared" si="31"/>
        <v>0.80451863015283709</v>
      </c>
    </row>
    <row r="631" spans="1:6" x14ac:dyDescent="0.25">
      <c r="A631" s="1">
        <v>41403</v>
      </c>
      <c r="B631">
        <v>12.91</v>
      </c>
      <c r="C631">
        <v>112952300</v>
      </c>
      <c r="D631">
        <f t="shared" si="29"/>
        <v>-8.4485407066051798E-3</v>
      </c>
      <c r="E631">
        <f t="shared" si="30"/>
        <v>0.74797420739596976</v>
      </c>
      <c r="F631">
        <f t="shared" si="31"/>
        <v>0.72662856378222673</v>
      </c>
    </row>
    <row r="632" spans="1:6" x14ac:dyDescent="0.25">
      <c r="A632" s="1">
        <v>41402</v>
      </c>
      <c r="B632">
        <v>13.02</v>
      </c>
      <c r="C632">
        <v>149755400</v>
      </c>
      <c r="D632">
        <f t="shared" si="29"/>
        <v>9.302325581395288E-3</v>
      </c>
      <c r="E632">
        <f t="shared" si="30"/>
        <v>0.62116795664098179</v>
      </c>
      <c r="F632">
        <f t="shared" si="31"/>
        <v>0.74080334483208099</v>
      </c>
    </row>
    <row r="633" spans="1:6" x14ac:dyDescent="0.25">
      <c r="A633" s="1">
        <v>41401</v>
      </c>
      <c r="B633">
        <v>12.9</v>
      </c>
      <c r="C633">
        <v>218248100</v>
      </c>
      <c r="D633">
        <f t="shared" si="29"/>
        <v>1.5527950310558673E-3</v>
      </c>
      <c r="E633">
        <f t="shared" si="30"/>
        <v>7.1148158039216258E-2</v>
      </c>
      <c r="F633">
        <f t="shared" si="31"/>
        <v>0.84352821902225816</v>
      </c>
    </row>
    <row r="634" spans="1:6" x14ac:dyDescent="0.25">
      <c r="A634" s="1">
        <v>41400</v>
      </c>
      <c r="B634">
        <v>12.88</v>
      </c>
      <c r="C634">
        <v>265062800</v>
      </c>
      <c r="D634">
        <f t="shared" si="29"/>
        <v>5.2287581699346448E-2</v>
      </c>
      <c r="E634">
        <f t="shared" si="30"/>
        <v>1.9726488099931958</v>
      </c>
      <c r="F634">
        <f t="shared" si="31"/>
        <v>1.005309211452144</v>
      </c>
    </row>
    <row r="635" spans="1:6" x14ac:dyDescent="0.25">
      <c r="A635" s="1">
        <v>41397</v>
      </c>
      <c r="B635">
        <v>12.24</v>
      </c>
      <c r="C635">
        <v>94322600</v>
      </c>
      <c r="D635">
        <f t="shared" si="29"/>
        <v>4.1017227235439465E-3</v>
      </c>
      <c r="E635">
        <f t="shared" si="30"/>
        <v>0.43486107502803639</v>
      </c>
      <c r="F635">
        <f t="shared" si="31"/>
        <v>0.86616772269077413</v>
      </c>
    </row>
    <row r="636" spans="1:6" x14ac:dyDescent="0.25">
      <c r="A636" s="1">
        <v>41396</v>
      </c>
      <c r="B636">
        <v>12.19</v>
      </c>
      <c r="C636">
        <v>76530500</v>
      </c>
      <c r="D636">
        <f t="shared" si="29"/>
        <v>4.1186161449752005E-3</v>
      </c>
      <c r="E636">
        <f t="shared" si="30"/>
        <v>0.5381666322544868</v>
      </c>
      <c r="F636">
        <f t="shared" si="31"/>
        <v>0.98321628553965768</v>
      </c>
    </row>
    <row r="637" spans="1:6" x14ac:dyDescent="0.25">
      <c r="A637" s="1">
        <v>41395</v>
      </c>
      <c r="B637">
        <v>12.14</v>
      </c>
      <c r="C637">
        <v>88417800</v>
      </c>
      <c r="D637">
        <f t="shared" si="29"/>
        <v>-1.3809910641754665E-2</v>
      </c>
      <c r="E637">
        <f t="shared" si="30"/>
        <v>1.5618925874376728</v>
      </c>
      <c r="F637">
        <f t="shared" si="31"/>
        <v>1.0302765199662738</v>
      </c>
    </row>
    <row r="638" spans="1:6" x14ac:dyDescent="0.25">
      <c r="A638" s="1">
        <v>41394</v>
      </c>
      <c r="B638">
        <v>12.31</v>
      </c>
      <c r="C638">
        <v>89362100</v>
      </c>
      <c r="D638">
        <f t="shared" si="29"/>
        <v>-5.6542810985460643E-3</v>
      </c>
      <c r="E638">
        <f t="shared" si="30"/>
        <v>0.6327381628840486</v>
      </c>
      <c r="F638">
        <f t="shared" si="31"/>
        <v>1.0149043731221601</v>
      </c>
    </row>
    <row r="639" spans="1:6" x14ac:dyDescent="0.25">
      <c r="A639" s="1">
        <v>41393</v>
      </c>
      <c r="B639">
        <v>12.38</v>
      </c>
      <c r="C639">
        <v>65432400</v>
      </c>
      <c r="D639">
        <f t="shared" si="29"/>
        <v>-3.2206119162640216E-3</v>
      </c>
      <c r="E639">
        <f t="shared" si="30"/>
        <v>0.49220446082736102</v>
      </c>
      <c r="F639">
        <f t="shared" si="31"/>
        <v>1.1212418678981955</v>
      </c>
    </row>
    <row r="640" spans="1:6" x14ac:dyDescent="0.25">
      <c r="A640" s="1">
        <v>41390</v>
      </c>
      <c r="B640">
        <v>12.42</v>
      </c>
      <c r="C640">
        <v>83093200</v>
      </c>
      <c r="D640">
        <f t="shared" si="29"/>
        <v>-1.6077170418006088E-3</v>
      </c>
      <c r="E640">
        <f t="shared" si="30"/>
        <v>0.19348358732129811</v>
      </c>
      <c r="F640">
        <f t="shared" si="31"/>
        <v>1.1604734371588059</v>
      </c>
    </row>
    <row r="641" spans="1:6" x14ac:dyDescent="0.25">
      <c r="A641" s="1">
        <v>41389</v>
      </c>
      <c r="B641">
        <v>12.44</v>
      </c>
      <c r="C641">
        <v>118694600</v>
      </c>
      <c r="D641">
        <f t="shared" si="29"/>
        <v>1.0560519902518196E-2</v>
      </c>
      <c r="E641">
        <f t="shared" si="30"/>
        <v>0.88972201789451222</v>
      </c>
      <c r="F641">
        <f t="shared" si="31"/>
        <v>1.2335369408831625</v>
      </c>
    </row>
    <row r="642" spans="1:6" x14ac:dyDescent="0.25">
      <c r="A642" s="1">
        <v>41388</v>
      </c>
      <c r="B642">
        <v>12.31</v>
      </c>
      <c r="C642">
        <v>120624900</v>
      </c>
      <c r="D642">
        <f t="shared" si="29"/>
        <v>1.9884009942004989E-2</v>
      </c>
      <c r="E642">
        <f t="shared" si="30"/>
        <v>1.6484166985427542</v>
      </c>
      <c r="F642">
        <f t="shared" si="31"/>
        <v>1.1850512178859292</v>
      </c>
    </row>
    <row r="643" spans="1:6" x14ac:dyDescent="0.25">
      <c r="A643" s="1">
        <v>41387</v>
      </c>
      <c r="B643">
        <v>12.07</v>
      </c>
      <c r="C643">
        <v>176816000</v>
      </c>
      <c r="D643">
        <f t="shared" ref="D643:D706" si="32">(B643-B644)/B644</f>
        <v>2.9863481228668911E-2</v>
      </c>
      <c r="E643">
        <f t="shared" ref="E643:E706" si="33">ABS(D643)*10000000000/C643</f>
        <v>1.6889580823380752</v>
      </c>
      <c r="F643">
        <f t="shared" ref="F643:F706" si="34">AVERAGE(E643:E652)</f>
        <v>1.0741923083672269</v>
      </c>
    </row>
    <row r="644" spans="1:6" x14ac:dyDescent="0.25">
      <c r="A644" s="1">
        <v>41386</v>
      </c>
      <c r="B644">
        <v>11.72</v>
      </c>
      <c r="C644">
        <v>88532300</v>
      </c>
      <c r="D644">
        <f t="shared" si="32"/>
        <v>5.1457975986278302E-3</v>
      </c>
      <c r="E644">
        <f t="shared" si="33"/>
        <v>0.58123392237949656</v>
      </c>
      <c r="F644">
        <f t="shared" si="34"/>
        <v>0.93004612032234435</v>
      </c>
    </row>
    <row r="645" spans="1:6" x14ac:dyDescent="0.25">
      <c r="A645" s="1">
        <v>41383</v>
      </c>
      <c r="B645">
        <v>11.66</v>
      </c>
      <c r="C645">
        <v>119792000</v>
      </c>
      <c r="D645">
        <f t="shared" si="32"/>
        <v>1.9230769230769287E-2</v>
      </c>
      <c r="E645">
        <f t="shared" si="33"/>
        <v>1.60534670351687</v>
      </c>
      <c r="F645">
        <f t="shared" si="34"/>
        <v>1.0696182858612577</v>
      </c>
    </row>
    <row r="646" spans="1:6" x14ac:dyDescent="0.25">
      <c r="A646" s="1">
        <v>41382</v>
      </c>
      <c r="B646">
        <v>11.44</v>
      </c>
      <c r="C646">
        <v>220290500</v>
      </c>
      <c r="D646">
        <f t="shared" si="32"/>
        <v>-2.2222222222222206E-2</v>
      </c>
      <c r="E646">
        <f t="shared" si="33"/>
        <v>1.0087689765206491</v>
      </c>
      <c r="F646">
        <f t="shared" si="34"/>
        <v>0.92689539044008296</v>
      </c>
    </row>
    <row r="647" spans="1:6" x14ac:dyDescent="0.25">
      <c r="A647" s="1">
        <v>41381</v>
      </c>
      <c r="B647">
        <v>11.7</v>
      </c>
      <c r="C647">
        <v>335408600</v>
      </c>
      <c r="D647">
        <f t="shared" si="32"/>
        <v>-4.7231270358306196E-2</v>
      </c>
      <c r="E647">
        <f t="shared" si="33"/>
        <v>1.4081711189965371</v>
      </c>
      <c r="F647">
        <f t="shared" si="34"/>
        <v>0.91943689111356774</v>
      </c>
    </row>
    <row r="648" spans="1:6" x14ac:dyDescent="0.25">
      <c r="A648" s="1">
        <v>41380</v>
      </c>
      <c r="B648">
        <v>12.28</v>
      </c>
      <c r="C648">
        <v>147641900</v>
      </c>
      <c r="D648">
        <f t="shared" si="32"/>
        <v>2.5041736227044985E-2</v>
      </c>
      <c r="E648">
        <f t="shared" si="33"/>
        <v>1.6961131106444027</v>
      </c>
      <c r="F648">
        <f t="shared" si="34"/>
        <v>0.9187015103943772</v>
      </c>
    </row>
    <row r="649" spans="1:6" x14ac:dyDescent="0.25">
      <c r="A649" s="1">
        <v>41379</v>
      </c>
      <c r="B649">
        <v>11.98</v>
      </c>
      <c r="C649">
        <v>176504300</v>
      </c>
      <c r="D649">
        <f t="shared" si="32"/>
        <v>-1.5612161051766599E-2</v>
      </c>
      <c r="E649">
        <f t="shared" si="33"/>
        <v>0.88452015343346302</v>
      </c>
      <c r="F649">
        <f t="shared" si="34"/>
        <v>0.74909019932993703</v>
      </c>
    </row>
    <row r="650" spans="1:6" x14ac:dyDescent="0.25">
      <c r="A650" s="1">
        <v>41376</v>
      </c>
      <c r="B650">
        <v>12.17</v>
      </c>
      <c r="C650">
        <v>88191700</v>
      </c>
      <c r="D650">
        <f t="shared" si="32"/>
        <v>-8.1499592502037206E-3</v>
      </c>
      <c r="E650">
        <f t="shared" si="33"/>
        <v>0.92411862456486504</v>
      </c>
      <c r="F650">
        <f t="shared" si="34"/>
        <v>0.68918487513733506</v>
      </c>
    </row>
    <row r="651" spans="1:6" x14ac:dyDescent="0.25">
      <c r="A651" s="1">
        <v>41375</v>
      </c>
      <c r="B651">
        <v>12.27</v>
      </c>
      <c r="C651">
        <v>100241900</v>
      </c>
      <c r="D651">
        <f t="shared" si="32"/>
        <v>-4.0584415584416162E-3</v>
      </c>
      <c r="E651">
        <f t="shared" si="33"/>
        <v>0.40486478792217784</v>
      </c>
      <c r="F651">
        <f t="shared" si="34"/>
        <v>0.64120442402978162</v>
      </c>
    </row>
    <row r="652" spans="1:6" x14ac:dyDescent="0.25">
      <c r="A652" s="1">
        <v>41374</v>
      </c>
      <c r="B652">
        <v>12.32</v>
      </c>
      <c r="C652">
        <v>105853900</v>
      </c>
      <c r="D652">
        <f t="shared" si="32"/>
        <v>5.7142857142857377E-3</v>
      </c>
      <c r="E652">
        <f t="shared" si="33"/>
        <v>0.53982760335573254</v>
      </c>
      <c r="F652">
        <f t="shared" si="34"/>
        <v>0.63870793973065498</v>
      </c>
    </row>
    <row r="653" spans="1:6" x14ac:dyDescent="0.25">
      <c r="A653" s="1">
        <v>41373</v>
      </c>
      <c r="B653">
        <v>12.25</v>
      </c>
      <c r="C653">
        <v>132365800</v>
      </c>
      <c r="D653">
        <f t="shared" si="32"/>
        <v>3.276003276003206E-3</v>
      </c>
      <c r="E653">
        <f t="shared" si="33"/>
        <v>0.24749620188924978</v>
      </c>
      <c r="F653">
        <f t="shared" si="34"/>
        <v>0.65606380131410702</v>
      </c>
    </row>
    <row r="654" spans="1:6" x14ac:dyDescent="0.25">
      <c r="A654" s="1">
        <v>41372</v>
      </c>
      <c r="B654">
        <v>12.21</v>
      </c>
      <c r="C654">
        <v>101419200</v>
      </c>
      <c r="D654">
        <f t="shared" si="32"/>
        <v>2.0050125313283224E-2</v>
      </c>
      <c r="E654">
        <f t="shared" si="33"/>
        <v>1.9769555777686298</v>
      </c>
      <c r="F654">
        <f t="shared" si="34"/>
        <v>0.71386237315179113</v>
      </c>
    </row>
    <row r="655" spans="1:6" x14ac:dyDescent="0.25">
      <c r="A655" s="1">
        <v>41369</v>
      </c>
      <c r="B655">
        <v>11.97</v>
      </c>
      <c r="C655">
        <v>141061900</v>
      </c>
      <c r="D655">
        <f t="shared" si="32"/>
        <v>2.5125628140704472E-3</v>
      </c>
      <c r="E655">
        <f t="shared" si="33"/>
        <v>0.178117749305124</v>
      </c>
      <c r="F655">
        <f t="shared" si="34"/>
        <v>0.52396823365529621</v>
      </c>
    </row>
    <row r="656" spans="1:6" x14ac:dyDescent="0.25">
      <c r="A656" s="1">
        <v>41368</v>
      </c>
      <c r="B656">
        <v>11.94</v>
      </c>
      <c r="C656">
        <v>117831400</v>
      </c>
      <c r="D656">
        <f t="shared" si="32"/>
        <v>1.1007620660457155E-2</v>
      </c>
      <c r="E656">
        <f t="shared" si="33"/>
        <v>0.93418398325549512</v>
      </c>
      <c r="F656">
        <f t="shared" si="34"/>
        <v>0.61249172491121207</v>
      </c>
    </row>
    <row r="657" spans="1:6" x14ac:dyDescent="0.25">
      <c r="A657" s="1">
        <v>41367</v>
      </c>
      <c r="B657">
        <v>11.81</v>
      </c>
      <c r="C657">
        <v>199765800</v>
      </c>
      <c r="D657">
        <f t="shared" si="32"/>
        <v>-2.7983539094650192E-2</v>
      </c>
      <c r="E657">
        <f t="shared" si="33"/>
        <v>1.4008173118046328</v>
      </c>
      <c r="F657">
        <f t="shared" si="34"/>
        <v>0.54420764431678115</v>
      </c>
    </row>
    <row r="658" spans="1:6" x14ac:dyDescent="0.25">
      <c r="A658" s="1">
        <v>41366</v>
      </c>
      <c r="B658">
        <v>12.15</v>
      </c>
      <c r="C658">
        <v>102626000</v>
      </c>
      <c r="D658">
        <f t="shared" si="32"/>
        <v>0</v>
      </c>
      <c r="E658">
        <f t="shared" si="33"/>
        <v>0</v>
      </c>
      <c r="F658">
        <f t="shared" si="34"/>
        <v>0.45328494344358655</v>
      </c>
    </row>
    <row r="659" spans="1:6" x14ac:dyDescent="0.25">
      <c r="A659" s="1">
        <v>41365</v>
      </c>
      <c r="B659">
        <v>12.15</v>
      </c>
      <c r="C659">
        <v>86281600</v>
      </c>
      <c r="D659">
        <f t="shared" si="32"/>
        <v>-2.4630541871920658E-3</v>
      </c>
      <c r="E659">
        <f t="shared" si="33"/>
        <v>0.28546691150744374</v>
      </c>
      <c r="F659">
        <f t="shared" si="34"/>
        <v>0.45747680304498228</v>
      </c>
    </row>
    <row r="660" spans="1:6" x14ac:dyDescent="0.25">
      <c r="A660" s="1">
        <v>41361</v>
      </c>
      <c r="B660">
        <v>12.18</v>
      </c>
      <c r="C660">
        <v>92013900</v>
      </c>
      <c r="D660">
        <f t="shared" si="32"/>
        <v>-4.0883074407195999E-3</v>
      </c>
      <c r="E660">
        <f t="shared" si="33"/>
        <v>0.44431411348933153</v>
      </c>
      <c r="F660">
        <f t="shared" si="34"/>
        <v>0.54799864494141992</v>
      </c>
    </row>
    <row r="661" spans="1:6" x14ac:dyDescent="0.25">
      <c r="A661" s="1">
        <v>41360</v>
      </c>
      <c r="B661">
        <v>12.23</v>
      </c>
      <c r="C661">
        <v>107177200</v>
      </c>
      <c r="D661">
        <f t="shared" si="32"/>
        <v>-4.0716612377849296E-3</v>
      </c>
      <c r="E661">
        <f t="shared" si="33"/>
        <v>0.37989994493091156</v>
      </c>
      <c r="F661">
        <f t="shared" si="34"/>
        <v>0.53948144861117864</v>
      </c>
    </row>
    <row r="662" spans="1:6" x14ac:dyDescent="0.25">
      <c r="A662" s="1">
        <v>41359</v>
      </c>
      <c r="B662">
        <v>12.28</v>
      </c>
      <c r="C662">
        <v>135654700</v>
      </c>
      <c r="D662">
        <f t="shared" si="32"/>
        <v>-9.6774193548387899E-3</v>
      </c>
      <c r="E662">
        <f t="shared" si="33"/>
        <v>0.71338621919025214</v>
      </c>
      <c r="F662">
        <f t="shared" si="34"/>
        <v>0.54977899593770685</v>
      </c>
    </row>
    <row r="663" spans="1:6" x14ac:dyDescent="0.25">
      <c r="A663" s="1">
        <v>41358</v>
      </c>
      <c r="B663">
        <v>12.4</v>
      </c>
      <c r="C663">
        <v>154320200</v>
      </c>
      <c r="D663">
        <f t="shared" si="32"/>
        <v>-1.2738853503184724E-2</v>
      </c>
      <c r="E663">
        <f t="shared" si="33"/>
        <v>0.82548192026609113</v>
      </c>
      <c r="F663">
        <f t="shared" si="34"/>
        <v>0.56836631714615626</v>
      </c>
    </row>
    <row r="664" spans="1:6" x14ac:dyDescent="0.25">
      <c r="A664" s="1">
        <v>41355</v>
      </c>
      <c r="B664">
        <v>12.56</v>
      </c>
      <c r="C664">
        <v>101974400</v>
      </c>
      <c r="D664">
        <f t="shared" si="32"/>
        <v>-7.9554494828956138E-4</v>
      </c>
      <c r="E664">
        <f t="shared" si="33"/>
        <v>7.8014182803680276E-2</v>
      </c>
      <c r="F664">
        <f t="shared" si="34"/>
        <v>0.54809511772863673</v>
      </c>
    </row>
    <row r="665" spans="1:6" x14ac:dyDescent="0.25">
      <c r="A665" s="1">
        <v>41354</v>
      </c>
      <c r="B665">
        <v>12.57</v>
      </c>
      <c r="C665">
        <v>154529400</v>
      </c>
      <c r="D665">
        <f t="shared" si="32"/>
        <v>-1.6431924882629036E-2</v>
      </c>
      <c r="E665">
        <f t="shared" si="33"/>
        <v>1.0633526618642819</v>
      </c>
      <c r="F665">
        <f t="shared" si="34"/>
        <v>0.61416998536291101</v>
      </c>
    </row>
    <row r="666" spans="1:6" x14ac:dyDescent="0.25">
      <c r="A666" s="1">
        <v>41353</v>
      </c>
      <c r="B666">
        <v>12.78</v>
      </c>
      <c r="C666">
        <v>219121700</v>
      </c>
      <c r="D666">
        <f t="shared" si="32"/>
        <v>5.5074744295828875E-3</v>
      </c>
      <c r="E666">
        <f t="shared" si="33"/>
        <v>0.25134317731118772</v>
      </c>
      <c r="F666">
        <f t="shared" si="34"/>
        <v>0.6421237005077296</v>
      </c>
    </row>
    <row r="667" spans="1:6" x14ac:dyDescent="0.25">
      <c r="A667" s="1">
        <v>41352</v>
      </c>
      <c r="B667">
        <v>12.71</v>
      </c>
      <c r="C667">
        <v>242939600</v>
      </c>
      <c r="D667">
        <f t="shared" si="32"/>
        <v>1.1942675159235697E-2</v>
      </c>
      <c r="E667">
        <f t="shared" si="33"/>
        <v>0.49159030307268547</v>
      </c>
      <c r="F667">
        <f t="shared" si="34"/>
        <v>0.79246632584732524</v>
      </c>
    </row>
    <row r="668" spans="1:6" x14ac:dyDescent="0.25">
      <c r="A668" s="1">
        <v>41351</v>
      </c>
      <c r="B668">
        <v>12.56</v>
      </c>
      <c r="C668">
        <v>189783300</v>
      </c>
      <c r="D668">
        <f t="shared" si="32"/>
        <v>-7.9554494828956138E-4</v>
      </c>
      <c r="E668">
        <f t="shared" si="33"/>
        <v>4.1918596013957046E-2</v>
      </c>
      <c r="F668">
        <f t="shared" si="34"/>
        <v>0.83361395442210906</v>
      </c>
    </row>
    <row r="669" spans="1:6" x14ac:dyDescent="0.25">
      <c r="A669" s="1">
        <v>41348</v>
      </c>
      <c r="B669">
        <v>12.57</v>
      </c>
      <c r="C669">
        <v>319019100</v>
      </c>
      <c r="D669">
        <f t="shared" si="32"/>
        <v>3.7985136251032274E-2</v>
      </c>
      <c r="E669">
        <f t="shared" si="33"/>
        <v>1.1906853304718206</v>
      </c>
      <c r="F669">
        <f t="shared" si="34"/>
        <v>0.88243696570405583</v>
      </c>
    </row>
    <row r="670" spans="1:6" x14ac:dyDescent="0.25">
      <c r="A670" s="1">
        <v>41347</v>
      </c>
      <c r="B670">
        <v>12.11</v>
      </c>
      <c r="C670">
        <v>115440000</v>
      </c>
      <c r="D670">
        <f t="shared" si="32"/>
        <v>4.145936981757789E-3</v>
      </c>
      <c r="E670">
        <f t="shared" si="33"/>
        <v>0.35914215018691864</v>
      </c>
      <c r="F670">
        <f t="shared" si="34"/>
        <v>0.81518094354135739</v>
      </c>
    </row>
    <row r="671" spans="1:6" x14ac:dyDescent="0.25">
      <c r="A671" s="1">
        <v>41346</v>
      </c>
      <c r="B671">
        <v>12.06</v>
      </c>
      <c r="C671">
        <v>86216800</v>
      </c>
      <c r="D671">
        <f t="shared" si="32"/>
        <v>4.1631973355537649E-3</v>
      </c>
      <c r="E671">
        <f t="shared" si="33"/>
        <v>0.48287541819619428</v>
      </c>
      <c r="F671">
        <f t="shared" si="34"/>
        <v>0.82242125778378217</v>
      </c>
    </row>
    <row r="672" spans="1:6" x14ac:dyDescent="0.25">
      <c r="A672" s="1">
        <v>41345</v>
      </c>
      <c r="B672">
        <v>12.01</v>
      </c>
      <c r="C672">
        <v>128134700</v>
      </c>
      <c r="D672">
        <f t="shared" si="32"/>
        <v>-1.1522633744856013E-2</v>
      </c>
      <c r="E672">
        <f t="shared" si="33"/>
        <v>0.8992594312747455</v>
      </c>
      <c r="F672">
        <f t="shared" si="34"/>
        <v>0.87793603762667272</v>
      </c>
    </row>
    <row r="673" spans="1:6" x14ac:dyDescent="0.25">
      <c r="A673" s="1">
        <v>41344</v>
      </c>
      <c r="B673">
        <v>12.15</v>
      </c>
      <c r="C673">
        <v>106427800</v>
      </c>
      <c r="D673">
        <f t="shared" si="32"/>
        <v>6.6280033140016627E-3</v>
      </c>
      <c r="E673">
        <f t="shared" si="33"/>
        <v>0.62276992609089565</v>
      </c>
      <c r="F673">
        <f t="shared" si="34"/>
        <v>0.8404037843649832</v>
      </c>
    </row>
    <row r="674" spans="1:6" x14ac:dyDescent="0.25">
      <c r="A674" s="1">
        <v>41341</v>
      </c>
      <c r="B674">
        <v>12.07</v>
      </c>
      <c r="C674">
        <v>209777100</v>
      </c>
      <c r="D674">
        <f t="shared" si="32"/>
        <v>-1.5497553017944496E-2</v>
      </c>
      <c r="E674">
        <f t="shared" si="33"/>
        <v>0.73876285914642237</v>
      </c>
      <c r="F674">
        <f t="shared" si="34"/>
        <v>0.95135162264341999</v>
      </c>
    </row>
    <row r="675" spans="1:6" x14ac:dyDescent="0.25">
      <c r="A675" s="1">
        <v>41340</v>
      </c>
      <c r="B675">
        <v>12.26</v>
      </c>
      <c r="C675">
        <v>212403800</v>
      </c>
      <c r="D675">
        <f t="shared" si="32"/>
        <v>2.8523489932885893E-2</v>
      </c>
      <c r="E675">
        <f t="shared" si="33"/>
        <v>1.3428898133124685</v>
      </c>
      <c r="F675">
        <f t="shared" si="34"/>
        <v>0.88724457346520857</v>
      </c>
    </row>
    <row r="676" spans="1:6" x14ac:dyDescent="0.25">
      <c r="A676" s="1">
        <v>41339</v>
      </c>
      <c r="B676">
        <v>11.92</v>
      </c>
      <c r="C676">
        <v>182557500</v>
      </c>
      <c r="D676">
        <f t="shared" si="32"/>
        <v>3.2034632034631964E-2</v>
      </c>
      <c r="E676">
        <f t="shared" si="33"/>
        <v>1.7547694307071449</v>
      </c>
      <c r="F676">
        <f t="shared" si="34"/>
        <v>0.88968153654971316</v>
      </c>
    </row>
    <row r="677" spans="1:6" x14ac:dyDescent="0.25">
      <c r="A677" s="1">
        <v>41338</v>
      </c>
      <c r="B677">
        <v>11.55</v>
      </c>
      <c r="C677">
        <v>135869700</v>
      </c>
      <c r="D677">
        <f t="shared" si="32"/>
        <v>1.2269938650306797E-2</v>
      </c>
      <c r="E677">
        <f t="shared" si="33"/>
        <v>0.90306658882052415</v>
      </c>
      <c r="F677">
        <f t="shared" si="34"/>
        <v>0.87957406974796437</v>
      </c>
    </row>
    <row r="678" spans="1:6" x14ac:dyDescent="0.25">
      <c r="A678" s="1">
        <v>41337</v>
      </c>
      <c r="B678">
        <v>11.41</v>
      </c>
      <c r="C678">
        <v>116436000</v>
      </c>
      <c r="D678">
        <f t="shared" si="32"/>
        <v>6.1728395061728643E-3</v>
      </c>
      <c r="E678">
        <f t="shared" si="33"/>
        <v>0.53014870883342469</v>
      </c>
      <c r="F678">
        <f t="shared" si="34"/>
        <v>0.86714431884127463</v>
      </c>
    </row>
    <row r="679" spans="1:6" x14ac:dyDescent="0.25">
      <c r="A679" s="1">
        <v>41334</v>
      </c>
      <c r="B679">
        <v>11.34</v>
      </c>
      <c r="C679">
        <v>189050700</v>
      </c>
      <c r="D679">
        <f t="shared" si="32"/>
        <v>9.7951914514692283E-3</v>
      </c>
      <c r="E679">
        <f t="shared" si="33"/>
        <v>0.5181251088448352</v>
      </c>
      <c r="F679">
        <f t="shared" si="34"/>
        <v>0.86622678377983586</v>
      </c>
    </row>
    <row r="680" spans="1:6" x14ac:dyDescent="0.25">
      <c r="A680" s="1">
        <v>41333</v>
      </c>
      <c r="B680">
        <v>11.23</v>
      </c>
      <c r="C680">
        <v>143546700</v>
      </c>
      <c r="D680">
        <f t="shared" si="32"/>
        <v>-6.1946902654867507E-3</v>
      </c>
      <c r="E680">
        <f t="shared" si="33"/>
        <v>0.4315452926111677</v>
      </c>
      <c r="F680">
        <f t="shared" si="34"/>
        <v>0.8372224704553245</v>
      </c>
    </row>
    <row r="681" spans="1:6" x14ac:dyDescent="0.25">
      <c r="A681" s="1">
        <v>41332</v>
      </c>
      <c r="B681">
        <v>11.3</v>
      </c>
      <c r="C681">
        <v>147145400</v>
      </c>
      <c r="D681">
        <f t="shared" si="32"/>
        <v>1.5274034141958662E-2</v>
      </c>
      <c r="E681">
        <f t="shared" si="33"/>
        <v>1.0380232166250976</v>
      </c>
      <c r="F681">
        <f t="shared" si="34"/>
        <v>0.82795051636521533</v>
      </c>
    </row>
    <row r="682" spans="1:6" x14ac:dyDescent="0.25">
      <c r="A682" s="1">
        <v>41331</v>
      </c>
      <c r="B682">
        <v>11.13</v>
      </c>
      <c r="C682">
        <v>173039600</v>
      </c>
      <c r="D682">
        <f t="shared" si="32"/>
        <v>9.0661831368994954E-3</v>
      </c>
      <c r="E682">
        <f t="shared" si="33"/>
        <v>0.52393689865785031</v>
      </c>
      <c r="F682">
        <f t="shared" si="34"/>
        <v>0.86578186883999775</v>
      </c>
    </row>
    <row r="683" spans="1:6" x14ac:dyDescent="0.25">
      <c r="A683" s="1">
        <v>41330</v>
      </c>
      <c r="B683">
        <v>11.03</v>
      </c>
      <c r="C683">
        <v>206893900</v>
      </c>
      <c r="D683">
        <f t="shared" si="32"/>
        <v>-3.5839160839160854E-2</v>
      </c>
      <c r="E683">
        <f t="shared" si="33"/>
        <v>1.7322483088752667</v>
      </c>
      <c r="F683">
        <f t="shared" si="34"/>
        <v>0.89553807406288155</v>
      </c>
    </row>
    <row r="684" spans="1:6" x14ac:dyDescent="0.25">
      <c r="A684" s="1">
        <v>41327</v>
      </c>
      <c r="B684">
        <v>11.44</v>
      </c>
      <c r="C684">
        <v>179268200</v>
      </c>
      <c r="D684">
        <f t="shared" si="32"/>
        <v>1.7513134851137981E-3</v>
      </c>
      <c r="E684">
        <f t="shared" si="33"/>
        <v>9.7692367364306559E-2</v>
      </c>
      <c r="F684">
        <f t="shared" si="34"/>
        <v>0.76880860246424509</v>
      </c>
    </row>
    <row r="685" spans="1:6" x14ac:dyDescent="0.25">
      <c r="A685" s="1">
        <v>41326</v>
      </c>
      <c r="B685">
        <v>11.42</v>
      </c>
      <c r="C685">
        <v>235532400</v>
      </c>
      <c r="D685">
        <f t="shared" si="32"/>
        <v>-3.2203389830508536E-2</v>
      </c>
      <c r="E685">
        <f t="shared" si="33"/>
        <v>1.3672594441575145</v>
      </c>
      <c r="F685">
        <f t="shared" si="34"/>
        <v>0.80259349690497994</v>
      </c>
    </row>
    <row r="686" spans="1:6" x14ac:dyDescent="0.25">
      <c r="A686" s="1">
        <v>41325</v>
      </c>
      <c r="B686">
        <v>11.8</v>
      </c>
      <c r="C686">
        <v>193466400</v>
      </c>
      <c r="D686">
        <f t="shared" si="32"/>
        <v>-3.1993437243642231E-2</v>
      </c>
      <c r="E686">
        <f t="shared" si="33"/>
        <v>1.6536947626896572</v>
      </c>
      <c r="F686">
        <f t="shared" si="34"/>
        <v>0.69010778619021318</v>
      </c>
    </row>
    <row r="687" spans="1:6" x14ac:dyDescent="0.25">
      <c r="A687" s="1">
        <v>41324</v>
      </c>
      <c r="B687">
        <v>12.19</v>
      </c>
      <c r="C687">
        <v>170783400</v>
      </c>
      <c r="D687">
        <f t="shared" si="32"/>
        <v>1.3300083125519547E-2</v>
      </c>
      <c r="E687">
        <f t="shared" si="33"/>
        <v>0.7787690797536263</v>
      </c>
      <c r="F687">
        <f t="shared" si="34"/>
        <v>0.71028581681560388</v>
      </c>
    </row>
    <row r="688" spans="1:6" x14ac:dyDescent="0.25">
      <c r="A688" s="1">
        <v>41320</v>
      </c>
      <c r="B688">
        <v>12.03</v>
      </c>
      <c r="C688">
        <v>158242700</v>
      </c>
      <c r="D688">
        <f t="shared" si="32"/>
        <v>-8.2440230832647506E-3</v>
      </c>
      <c r="E688">
        <f t="shared" si="33"/>
        <v>0.52097335821903634</v>
      </c>
      <c r="F688">
        <f t="shared" si="34"/>
        <v>0.772972213104126</v>
      </c>
    </row>
    <row r="689" spans="1:6" x14ac:dyDescent="0.25">
      <c r="A689" s="1">
        <v>41319</v>
      </c>
      <c r="B689">
        <v>12.13</v>
      </c>
      <c r="C689">
        <v>144104800</v>
      </c>
      <c r="D689">
        <f t="shared" si="32"/>
        <v>-3.2867707477402751E-3</v>
      </c>
      <c r="E689">
        <f t="shared" si="33"/>
        <v>0.22808197559972151</v>
      </c>
      <c r="F689">
        <f t="shared" si="34"/>
        <v>0.93467665758179841</v>
      </c>
    </row>
    <row r="690" spans="1:6" x14ac:dyDescent="0.25">
      <c r="A690" s="1">
        <v>41318</v>
      </c>
      <c r="B690">
        <v>12.17</v>
      </c>
      <c r="C690">
        <v>192742500</v>
      </c>
      <c r="D690">
        <f t="shared" si="32"/>
        <v>-6.5306122448979646E-3</v>
      </c>
      <c r="E690">
        <f t="shared" si="33"/>
        <v>0.33882575171007767</v>
      </c>
      <c r="F690">
        <f t="shared" si="34"/>
        <v>0.96620934160007099</v>
      </c>
    </row>
    <row r="691" spans="1:6" x14ac:dyDescent="0.25">
      <c r="A691" s="1">
        <v>41317</v>
      </c>
      <c r="B691">
        <v>12.25</v>
      </c>
      <c r="C691">
        <v>232173900</v>
      </c>
      <c r="D691">
        <f t="shared" si="32"/>
        <v>3.2883642495784196E-2</v>
      </c>
      <c r="E691">
        <f t="shared" si="33"/>
        <v>1.4163367413729189</v>
      </c>
      <c r="F691">
        <f t="shared" si="34"/>
        <v>1.0397375229472563</v>
      </c>
    </row>
    <row r="692" spans="1:6" x14ac:dyDescent="0.25">
      <c r="A692" s="1">
        <v>41316</v>
      </c>
      <c r="B692">
        <v>11.86</v>
      </c>
      <c r="C692">
        <v>103510800</v>
      </c>
      <c r="D692">
        <f t="shared" si="32"/>
        <v>8.5034013605441872E-3</v>
      </c>
      <c r="E692">
        <f t="shared" si="33"/>
        <v>0.82149895088668878</v>
      </c>
      <c r="F692">
        <f t="shared" si="34"/>
        <v>0.90710037074378869</v>
      </c>
    </row>
    <row r="693" spans="1:6" x14ac:dyDescent="0.25">
      <c r="A693" s="1">
        <v>41313</v>
      </c>
      <c r="B693">
        <v>11.76</v>
      </c>
      <c r="C693">
        <v>145321100</v>
      </c>
      <c r="D693">
        <f t="shared" si="32"/>
        <v>-6.7567567567567632E-3</v>
      </c>
      <c r="E693">
        <f t="shared" si="33"/>
        <v>0.46495359288890348</v>
      </c>
      <c r="F693">
        <f t="shared" si="34"/>
        <v>0.95690708631579313</v>
      </c>
    </row>
    <row r="694" spans="1:6" x14ac:dyDescent="0.25">
      <c r="A694" s="1">
        <v>41312</v>
      </c>
      <c r="B694">
        <v>11.84</v>
      </c>
      <c r="C694">
        <v>173209900</v>
      </c>
      <c r="D694">
        <f t="shared" si="32"/>
        <v>-7.5440067057837264E-3</v>
      </c>
      <c r="E694">
        <f t="shared" si="33"/>
        <v>0.43554131177165545</v>
      </c>
      <c r="F694">
        <f t="shared" si="34"/>
        <v>0.98833525223509555</v>
      </c>
    </row>
    <row r="695" spans="1:6" x14ac:dyDescent="0.25">
      <c r="A695" s="1">
        <v>41311</v>
      </c>
      <c r="B695">
        <v>11.93</v>
      </c>
      <c r="C695">
        <v>173626800</v>
      </c>
      <c r="D695">
        <f t="shared" si="32"/>
        <v>4.2087542087541185E-3</v>
      </c>
      <c r="E695">
        <f t="shared" si="33"/>
        <v>0.24240233700984631</v>
      </c>
      <c r="F695">
        <f t="shared" si="34"/>
        <v>1.0201089063546989</v>
      </c>
    </row>
    <row r="696" spans="1:6" x14ac:dyDescent="0.25">
      <c r="A696" s="1">
        <v>41310</v>
      </c>
      <c r="B696">
        <v>11.88</v>
      </c>
      <c r="C696">
        <v>187785900</v>
      </c>
      <c r="D696">
        <f t="shared" si="32"/>
        <v>3.4843205574912925E-2</v>
      </c>
      <c r="E696">
        <f t="shared" si="33"/>
        <v>1.8554750689435642</v>
      </c>
      <c r="F696">
        <f t="shared" si="34"/>
        <v>1.0465715018723087</v>
      </c>
    </row>
    <row r="697" spans="1:6" x14ac:dyDescent="0.25">
      <c r="A697" s="1">
        <v>41309</v>
      </c>
      <c r="B697">
        <v>11.48</v>
      </c>
      <c r="C697">
        <v>139733000</v>
      </c>
      <c r="D697">
        <f t="shared" si="32"/>
        <v>-1.9641332194705416E-2</v>
      </c>
      <c r="E697">
        <f t="shared" si="33"/>
        <v>1.4056330426388479</v>
      </c>
      <c r="F697">
        <f t="shared" si="34"/>
        <v>0.99837911428611947</v>
      </c>
    </row>
    <row r="698" spans="1:6" x14ac:dyDescent="0.25">
      <c r="A698" s="1">
        <v>41306</v>
      </c>
      <c r="B698">
        <v>11.71</v>
      </c>
      <c r="C698">
        <v>161141300</v>
      </c>
      <c r="D698">
        <f t="shared" si="32"/>
        <v>3.4452296819788036E-2</v>
      </c>
      <c r="E698">
        <f t="shared" si="33"/>
        <v>2.1380178029957584</v>
      </c>
      <c r="F698">
        <f t="shared" si="34"/>
        <v>0.92677854483808009</v>
      </c>
    </row>
    <row r="699" spans="1:6" x14ac:dyDescent="0.25">
      <c r="A699" s="1">
        <v>41305</v>
      </c>
      <c r="B699">
        <v>11.32</v>
      </c>
      <c r="C699">
        <v>97024700</v>
      </c>
      <c r="D699">
        <f t="shared" si="32"/>
        <v>-5.2724077328647184E-3</v>
      </c>
      <c r="E699">
        <f t="shared" si="33"/>
        <v>0.54340881578244693</v>
      </c>
      <c r="F699">
        <f t="shared" si="34"/>
        <v>0.84413223450239683</v>
      </c>
    </row>
    <row r="700" spans="1:6" x14ac:dyDescent="0.25">
      <c r="A700" s="1">
        <v>41304</v>
      </c>
      <c r="B700">
        <v>11.38</v>
      </c>
      <c r="C700">
        <v>89130200</v>
      </c>
      <c r="D700">
        <f t="shared" si="32"/>
        <v>-9.5735422106178782E-3</v>
      </c>
      <c r="E700">
        <f t="shared" si="33"/>
        <v>1.0741075651819336</v>
      </c>
      <c r="F700">
        <f t="shared" si="34"/>
        <v>0.91078724920892051</v>
      </c>
    </row>
    <row r="701" spans="1:6" x14ac:dyDescent="0.25">
      <c r="A701" s="1">
        <v>41303</v>
      </c>
      <c r="B701">
        <v>11.49</v>
      </c>
      <c r="C701">
        <v>96824100</v>
      </c>
      <c r="D701">
        <f t="shared" si="32"/>
        <v>8.7108013937280365E-4</v>
      </c>
      <c r="E701">
        <f t="shared" si="33"/>
        <v>8.996521933824364E-2</v>
      </c>
      <c r="F701">
        <f t="shared" si="34"/>
        <v>0.8587057859791184</v>
      </c>
    </row>
    <row r="702" spans="1:6" x14ac:dyDescent="0.25">
      <c r="A702" s="1">
        <v>41302</v>
      </c>
      <c r="B702">
        <v>11.48</v>
      </c>
      <c r="C702">
        <v>91304200</v>
      </c>
      <c r="D702">
        <f t="shared" si="32"/>
        <v>-1.2048192771084234E-2</v>
      </c>
      <c r="E702">
        <f t="shared" si="33"/>
        <v>1.3195661066067317</v>
      </c>
      <c r="F702">
        <f t="shared" si="34"/>
        <v>0.97474026518898638</v>
      </c>
    </row>
    <row r="703" spans="1:6" x14ac:dyDescent="0.25">
      <c r="A703" s="1">
        <v>41299</v>
      </c>
      <c r="B703">
        <v>11.62</v>
      </c>
      <c r="C703">
        <v>100171600</v>
      </c>
      <c r="D703">
        <f t="shared" si="32"/>
        <v>7.8057241977450009E-3</v>
      </c>
      <c r="E703">
        <f t="shared" si="33"/>
        <v>0.77923525208192757</v>
      </c>
      <c r="F703">
        <f t="shared" si="34"/>
        <v>0.9299174581486529</v>
      </c>
    </row>
    <row r="704" spans="1:6" x14ac:dyDescent="0.25">
      <c r="A704" s="1">
        <v>41298</v>
      </c>
      <c r="B704">
        <v>11.53</v>
      </c>
      <c r="C704">
        <v>127870800</v>
      </c>
      <c r="D704">
        <f t="shared" si="32"/>
        <v>9.6322241681260443E-3</v>
      </c>
      <c r="E704">
        <f t="shared" si="33"/>
        <v>0.75327785296768646</v>
      </c>
      <c r="F704">
        <f t="shared" si="34"/>
        <v>1.0051266695030054</v>
      </c>
    </row>
    <row r="705" spans="1:6" x14ac:dyDescent="0.25">
      <c r="A705" s="1">
        <v>41297</v>
      </c>
      <c r="B705">
        <v>11.42</v>
      </c>
      <c r="C705">
        <v>121638200</v>
      </c>
      <c r="D705">
        <f t="shared" si="32"/>
        <v>6.1674008810572939E-3</v>
      </c>
      <c r="E705">
        <f t="shared" si="33"/>
        <v>0.50702829218594925</v>
      </c>
      <c r="F705">
        <f t="shared" si="34"/>
        <v>1.0665607067983234</v>
      </c>
    </row>
    <row r="706" spans="1:6" x14ac:dyDescent="0.25">
      <c r="A706" s="1">
        <v>41296</v>
      </c>
      <c r="B706">
        <v>11.35</v>
      </c>
      <c r="C706">
        <v>137242700</v>
      </c>
      <c r="D706">
        <f t="shared" si="32"/>
        <v>1.8850987432674961E-2</v>
      </c>
      <c r="E706">
        <f t="shared" si="33"/>
        <v>1.3735511930816693</v>
      </c>
      <c r="F706">
        <f t="shared" si="34"/>
        <v>1.0698669541752579</v>
      </c>
    </row>
    <row r="707" spans="1:6" x14ac:dyDescent="0.25">
      <c r="A707" s="1">
        <v>41292</v>
      </c>
      <c r="B707">
        <v>11.14</v>
      </c>
      <c r="C707">
        <v>179971800</v>
      </c>
      <c r="D707">
        <f t="shared" ref="D707:D719" si="35">(B707-B708)/B708</f>
        <v>-1.2411347517730389E-2</v>
      </c>
      <c r="E707">
        <f t="shared" ref="E707:E719" si="36">ABS(D707)*10000000000/C707</f>
        <v>0.68962734815845539</v>
      </c>
      <c r="F707">
        <f t="shared" ref="F707:F719" si="37">AVERAGE(E707:E716)</f>
        <v>0.94071192902180178</v>
      </c>
    </row>
    <row r="708" spans="1:6" x14ac:dyDescent="0.25">
      <c r="A708" s="1">
        <v>41291</v>
      </c>
      <c r="B708">
        <v>11.28</v>
      </c>
      <c r="C708">
        <v>323622200</v>
      </c>
      <c r="D708">
        <f t="shared" si="35"/>
        <v>-4.2444821731748732E-2</v>
      </c>
      <c r="E708">
        <f t="shared" si="36"/>
        <v>1.3115546996389225</v>
      </c>
      <c r="F708">
        <f t="shared" si="37"/>
        <v>0.96633159476029817</v>
      </c>
    </row>
    <row r="709" spans="1:6" x14ac:dyDescent="0.25">
      <c r="A709" s="1">
        <v>41290</v>
      </c>
      <c r="B709">
        <v>11.78</v>
      </c>
      <c r="C709">
        <v>164579300</v>
      </c>
      <c r="D709">
        <f t="shared" si="35"/>
        <v>1.9913419913419796E-2</v>
      </c>
      <c r="E709">
        <f t="shared" si="36"/>
        <v>1.2099589628476848</v>
      </c>
      <c r="F709">
        <f t="shared" si="37"/>
        <v>0.8722031529575458</v>
      </c>
    </row>
    <row r="710" spans="1:6" x14ac:dyDescent="0.25">
      <c r="A710" s="1">
        <v>41289</v>
      </c>
      <c r="B710">
        <v>11.55</v>
      </c>
      <c r="C710">
        <v>126058300</v>
      </c>
      <c r="D710">
        <f t="shared" si="35"/>
        <v>6.9747166521360125E-3</v>
      </c>
      <c r="E710">
        <f t="shared" si="36"/>
        <v>0.55329293288391268</v>
      </c>
      <c r="F710" t="e">
        <f t="shared" si="37"/>
        <v>#DIV/0!</v>
      </c>
    </row>
    <row r="711" spans="1:6" x14ac:dyDescent="0.25">
      <c r="A711" s="1">
        <v>41288</v>
      </c>
      <c r="B711">
        <v>11.47</v>
      </c>
      <c r="C711">
        <v>110032900</v>
      </c>
      <c r="D711">
        <f t="shared" si="35"/>
        <v>-1.3757523645743777E-2</v>
      </c>
      <c r="E711">
        <f t="shared" si="36"/>
        <v>1.2503100114369226</v>
      </c>
      <c r="F711" t="e">
        <f t="shared" si="37"/>
        <v>#DIV/0!</v>
      </c>
    </row>
    <row r="712" spans="1:6" x14ac:dyDescent="0.25">
      <c r="A712" s="1">
        <v>41285</v>
      </c>
      <c r="B712">
        <v>11.63</v>
      </c>
      <c r="C712">
        <v>146136700</v>
      </c>
      <c r="D712">
        <f t="shared" si="35"/>
        <v>-1.2733446519524499E-2</v>
      </c>
      <c r="E712">
        <f t="shared" si="36"/>
        <v>0.87133803620339711</v>
      </c>
      <c r="F712" t="e">
        <f t="shared" si="37"/>
        <v>#DIV/0!</v>
      </c>
    </row>
    <row r="713" spans="1:6" x14ac:dyDescent="0.25">
      <c r="A713" s="1">
        <v>41284</v>
      </c>
      <c r="B713">
        <v>11.78</v>
      </c>
      <c r="C713">
        <v>199964900</v>
      </c>
      <c r="D713">
        <f t="shared" si="35"/>
        <v>3.0621172353455788E-2</v>
      </c>
      <c r="E713">
        <f t="shared" si="36"/>
        <v>1.5313273656254567</v>
      </c>
      <c r="F713" t="e">
        <f t="shared" si="37"/>
        <v>#DIV/0!</v>
      </c>
    </row>
    <row r="714" spans="1:6" x14ac:dyDescent="0.25">
      <c r="A714" s="1">
        <v>41283</v>
      </c>
      <c r="B714">
        <v>11.43</v>
      </c>
      <c r="C714">
        <v>335692000</v>
      </c>
      <c r="D714">
        <f t="shared" si="35"/>
        <v>-4.5909849749582697E-2</v>
      </c>
      <c r="E714">
        <f t="shared" si="36"/>
        <v>1.3676182259208649</v>
      </c>
      <c r="F714" t="e">
        <f t="shared" si="37"/>
        <v>#DIV/0!</v>
      </c>
    </row>
    <row r="715" spans="1:6" x14ac:dyDescent="0.25">
      <c r="A715" s="1">
        <v>41282</v>
      </c>
      <c r="B715">
        <v>11.98</v>
      </c>
      <c r="C715">
        <v>168461100</v>
      </c>
      <c r="D715">
        <f t="shared" si="35"/>
        <v>-9.0984284532671152E-3</v>
      </c>
      <c r="E715">
        <f t="shared" si="36"/>
        <v>0.54009076595529271</v>
      </c>
      <c r="F715" t="e">
        <f t="shared" si="37"/>
        <v>#DIV/0!</v>
      </c>
    </row>
    <row r="716" spans="1:6" x14ac:dyDescent="0.25">
      <c r="A716" s="1">
        <v>41281</v>
      </c>
      <c r="B716">
        <v>12.09</v>
      </c>
      <c r="C716">
        <v>201403500</v>
      </c>
      <c r="D716">
        <f t="shared" si="35"/>
        <v>-1.6515276630883215E-3</v>
      </c>
      <c r="E716">
        <f t="shared" si="36"/>
        <v>8.2000941547109241E-2</v>
      </c>
      <c r="F716" t="e">
        <f t="shared" si="37"/>
        <v>#DIV/0!</v>
      </c>
    </row>
    <row r="717" spans="1:6" x14ac:dyDescent="0.25">
      <c r="A717" s="1">
        <v>41278</v>
      </c>
      <c r="B717">
        <v>12.11</v>
      </c>
      <c r="C717">
        <v>132601900</v>
      </c>
      <c r="D717">
        <f t="shared" si="35"/>
        <v>1.254180602006677E-2</v>
      </c>
      <c r="E717">
        <f t="shared" si="36"/>
        <v>0.94582400554341761</v>
      </c>
      <c r="F717" t="e">
        <f t="shared" si="37"/>
        <v>#DIV/0!</v>
      </c>
    </row>
    <row r="718" spans="1:6" x14ac:dyDescent="0.25">
      <c r="A718" s="1">
        <v>41277</v>
      </c>
      <c r="B718">
        <v>11.96</v>
      </c>
      <c r="C718">
        <v>157149700</v>
      </c>
      <c r="D718">
        <f t="shared" si="35"/>
        <v>-5.8187863674146727E-3</v>
      </c>
      <c r="E718">
        <f t="shared" si="36"/>
        <v>0.37027028161139808</v>
      </c>
      <c r="F718" t="e">
        <f t="shared" si="37"/>
        <v>#DIV/0!</v>
      </c>
    </row>
    <row r="719" spans="1:6" x14ac:dyDescent="0.25">
      <c r="A719" s="1">
        <v>41276</v>
      </c>
      <c r="B719">
        <v>12.03</v>
      </c>
      <c r="C719">
        <v>236021400</v>
      </c>
      <c r="D719" t="e">
        <f t="shared" si="35"/>
        <v>#DIV/0!</v>
      </c>
      <c r="E719" t="e">
        <f t="shared" si="36"/>
        <v>#DIV/0!</v>
      </c>
      <c r="F719" t="e">
        <f t="shared" si="37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Hayward</dc:creator>
  <cp:lastModifiedBy>Robert Hayward</cp:lastModifiedBy>
  <dcterms:created xsi:type="dcterms:W3CDTF">2015-11-06T13:16:27Z</dcterms:created>
  <dcterms:modified xsi:type="dcterms:W3CDTF">2015-11-06T13:16:27Z</dcterms:modified>
</cp:coreProperties>
</file>