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13_ncr:1_{9C28145B-3DC6-6F4D-B960-8CE1A491492A}" xr6:coauthVersionLast="36" xr6:coauthVersionMax="36" xr10:uidLastSave="{00000000-0000-0000-0000-000000000000}"/>
  <bookViews>
    <workbookView xWindow="38400" yWindow="460" windowWidth="33600" windowHeight="205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17" i="1"/>
  <c r="I18" i="1"/>
  <c r="I19" i="1"/>
  <c r="I20" i="1"/>
  <c r="I5" i="1"/>
  <c r="I6" i="1"/>
  <c r="C23" i="1" l="1"/>
  <c r="D23" i="1"/>
  <c r="E23" i="1"/>
  <c r="F23" i="1"/>
  <c r="G23" i="1"/>
  <c r="H23" i="1"/>
  <c r="B23" i="1"/>
  <c r="I7" i="1"/>
  <c r="I8" i="1"/>
  <c r="I9" i="1"/>
  <c r="I10" i="1"/>
  <c r="I11" i="1"/>
  <c r="I12" i="1"/>
  <c r="I13" i="1"/>
  <c r="I14" i="1"/>
  <c r="I15" i="1"/>
  <c r="I21" i="1"/>
  <c r="I22" i="1"/>
  <c r="I23" i="1" l="1"/>
  <c r="K19" i="1" l="1"/>
  <c r="K18" i="1"/>
  <c r="J18" i="1"/>
  <c r="K17" i="1"/>
  <c r="J19" i="1"/>
  <c r="G25" i="1"/>
  <c r="F25" i="1"/>
  <c r="E25" i="1"/>
  <c r="D25" i="1"/>
  <c r="C25" i="1"/>
  <c r="B25" i="1"/>
  <c r="B24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1" i="1"/>
  <c r="K20" i="1"/>
  <c r="K8" i="1"/>
  <c r="K3" i="1"/>
  <c r="G24" i="1"/>
  <c r="F24" i="1"/>
  <c r="E24" i="1"/>
  <c r="H24" i="1"/>
  <c r="D24" i="1"/>
  <c r="I24" i="1"/>
  <c r="C24" i="1"/>
  <c r="J2" i="1"/>
  <c r="J16" i="1"/>
  <c r="J8" i="1"/>
  <c r="J15" i="1"/>
  <c r="J7" i="1"/>
  <c r="J14" i="1"/>
  <c r="J6" i="1"/>
  <c r="J23" i="1"/>
  <c r="J13" i="1"/>
  <c r="J5" i="1"/>
  <c r="J12" i="1"/>
  <c r="J3" i="1"/>
  <c r="J22" i="1"/>
  <c r="J21" i="1"/>
  <c r="J11" i="1"/>
  <c r="J4" i="1"/>
  <c r="J20" i="1"/>
  <c r="J10" i="1"/>
  <c r="J17" i="1"/>
  <c r="J9" i="1"/>
</calcChain>
</file>

<file path=xl/sharedStrings.xml><?xml version="1.0" encoding="utf-8"?>
<sst xmlns="http://schemas.openxmlformats.org/spreadsheetml/2006/main" count="35" uniqueCount="35">
  <si>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</si>
  <si>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</si>
  <si>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</si>
  <si>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</si>
  <si>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</si>
  <si>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</si>
  <si>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</si>
  <si>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</si>
  <si>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</si>
  <si>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</si>
  <si>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</si>
  <si>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</si>
  <si>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</si>
  <si>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</si>
  <si>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</si>
  <si>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</si>
  <si>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</si>
  <si>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</si>
  <si>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</si>
  <si>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</si>
  <si>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</si>
  <si>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</si>
  <si>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</si>
  <si>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</si>
  <si>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</si>
  <si>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</si>
  <si>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</si>
  <si>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</si>
  <si>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</si>
  <si>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</si>
  <si>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Midterm 4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</si>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</sst>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5"/>
  <sheetViews>
    <sheetView tabSelected="1" workbookViewId="0">
      <selection activeCell="F34" sqref="F34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2" si="0">SUM(B2:H2)</f>
        <v>20</v>
      </c>
      <c r="J2" s="1">
        <f>I2/I23*100</f>
        <v>2.5</v>
      </c>
      <c r="K2" s="1">
        <f>I2/(I23-H22)*100</f>
        <v>3.0769230769230771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I3/I23*100</f>
        <v>2.5</v>
      </c>
      <c r="K3" s="1">
        <f>I3/(I23-H22)*100</f>
        <v>3.0769230769230771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I4/I23*100</f>
        <v>2.5</v>
      </c>
      <c r="K4" s="1">
        <f>I4/(I23-H22)*100</f>
        <v>3.0769230769230771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I5/I23*100</f>
        <v>2.5</v>
      </c>
      <c r="K5" s="1">
        <f>I5/(I23-H22)*100</f>
        <v>3.0769230769230771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I6/I23*100</f>
        <v>2.5</v>
      </c>
      <c r="K6" s="1">
        <f>I6/(I23-H22)*100</f>
        <v>3.0769230769230771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I7/I23*100</f>
        <v>2.5</v>
      </c>
      <c r="K7" s="1">
        <f>I7/(I23-H22)*100</f>
        <v>3.0769230769230771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I8/I23*100</f>
        <v>2.5</v>
      </c>
      <c r="K8" s="1">
        <f>I8/(I23-H22)*100</f>
        <v>3.0769230769230771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I9/I23*100</f>
        <v>2.5</v>
      </c>
      <c r="K9" s="1">
        <f>I9/(I23-H22)*100</f>
        <v>3.0769230769230771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I10/I23*100</f>
        <v>2.5</v>
      </c>
      <c r="K10" s="1">
        <f>I10/(I23-H22)*100</f>
        <v>3.0769230769230771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I11/I23*100</f>
        <v>2.5</v>
      </c>
      <c r="K11" s="1">
        <f>I11/(I23-H22)*100</f>
        <v>3.0769230769230771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I12/I23*100</f>
        <v>2.5</v>
      </c>
      <c r="K12" s="1">
        <f>I12/(I23-H22)*100</f>
        <v>3.0769230769230771</v>
      </c>
    </row>
    <row r="13" spans="1:11" x14ac:dyDescent="0.2">
      <c r="A13" t="s">
        <v>32</v>
      </c>
      <c r="B13">
        <v>5</v>
      </c>
      <c r="D13">
        <v>5</v>
      </c>
      <c r="F13">
        <v>10</v>
      </c>
      <c r="I13">
        <f t="shared" si="0"/>
        <v>20</v>
      </c>
      <c r="J13" s="1">
        <f>I13/I23*100</f>
        <v>2.5</v>
      </c>
      <c r="K13" s="1">
        <f>I13/(I23-H22)*100</f>
        <v>3.0769230769230771</v>
      </c>
    </row>
    <row r="14" spans="1:11" x14ac:dyDescent="0.2">
      <c r="A14" t="s">
        <v>31</v>
      </c>
      <c r="D14">
        <v>10</v>
      </c>
      <c r="F14">
        <v>10</v>
      </c>
      <c r="I14">
        <f t="shared" si="0"/>
        <v>20</v>
      </c>
      <c r="J14" s="1">
        <f>I14/I23*100</f>
        <v>2.5</v>
      </c>
      <c r="K14" s="1">
        <f>I14/(I23-H22)*100</f>
        <v>3.0769230769230771</v>
      </c>
    </row>
    <row r="15" spans="1:11" x14ac:dyDescent="0.2">
      <c r="A15" t="s">
        <v>33</v>
      </c>
      <c r="F15">
        <v>20</v>
      </c>
      <c r="I15">
        <f t="shared" si="0"/>
        <v>20</v>
      </c>
      <c r="J15" s="1">
        <f>I15/I23*100</f>
        <v>2.5</v>
      </c>
      <c r="K15" s="1">
        <f>I15/(I23-H22)*100</f>
        <v>3.0769230769230771</v>
      </c>
    </row>
    <row r="16" spans="1:11" x14ac:dyDescent="0.2">
      <c r="A16" s="2" t="s">
        <v>34</v>
      </c>
      <c r="F16">
        <v>20</v>
      </c>
      <c r="I16">
        <f t="shared" si="0"/>
        <v>20</v>
      </c>
      <c r="J16" s="1">
        <f>I16/I23*100</f>
        <v>2.5</v>
      </c>
      <c r="K16" s="1">
        <f>I16/(I23-H22)*100</f>
        <v>3.0769230769230771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f t="shared" si="0"/>
        <v>50</v>
      </c>
      <c r="J17" s="1">
        <f>I17/I23*100</f>
        <v>6.25</v>
      </c>
      <c r="K17" s="1">
        <f>I17/(I23-H22)*100</f>
        <v>7.6923076923076925</v>
      </c>
    </row>
    <row r="18" spans="1:11" x14ac:dyDescent="0.2">
      <c r="A18" t="s">
        <v>14</v>
      </c>
      <c r="C18">
        <v>25</v>
      </c>
      <c r="D18">
        <v>20</v>
      </c>
      <c r="G18">
        <v>5</v>
      </c>
      <c r="I18">
        <f t="shared" si="0"/>
        <v>50</v>
      </c>
      <c r="J18" s="1">
        <f>I18/I23*100</f>
        <v>6.25</v>
      </c>
      <c r="K18" s="1">
        <f>I18/(I23-H22)*100</f>
        <v>7.6923076923076925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f t="shared" si="0"/>
        <v>50</v>
      </c>
      <c r="J19" s="1">
        <f>I19/I23*100</f>
        <v>6.25</v>
      </c>
      <c r="K19" s="1">
        <f>I19/(I23-H22)*100</f>
        <v>7.6923076923076925</v>
      </c>
    </row>
    <row r="20" spans="1:11" x14ac:dyDescent="0.2">
      <c r="A20" t="s">
        <v>30</v>
      </c>
      <c r="B20">
        <v>5</v>
      </c>
      <c r="C20">
        <v>10</v>
      </c>
      <c r="D20">
        <v>10</v>
      </c>
      <c r="E20">
        <v>10</v>
      </c>
      <c r="F20">
        <v>10</v>
      </c>
      <c r="G20">
        <v>5</v>
      </c>
      <c r="I20">
        <f t="shared" si="0"/>
        <v>50</v>
      </c>
      <c r="J20" s="1">
        <f>I20/I23*100</f>
        <v>6.25</v>
      </c>
      <c r="K20" s="1">
        <f>I20/(I23-H22)*100</f>
        <v>7.6923076923076925</v>
      </c>
    </row>
    <row r="21" spans="1:11" x14ac:dyDescent="0.2">
      <c r="A21" t="s">
        <v>15</v>
      </c>
      <c r="B21">
        <v>20</v>
      </c>
      <c r="C21">
        <v>20</v>
      </c>
      <c r="D21">
        <v>50</v>
      </c>
      <c r="E21">
        <v>10</v>
      </c>
      <c r="F21">
        <v>30</v>
      </c>
      <c r="G21">
        <v>20</v>
      </c>
      <c r="I21">
        <f t="shared" si="0"/>
        <v>150</v>
      </c>
      <c r="J21" s="1">
        <f>I21/I23*100</f>
        <v>18.75</v>
      </c>
      <c r="K21" s="1">
        <f>I21/(I23-H22)*100</f>
        <v>23.076923076923077</v>
      </c>
    </row>
    <row r="22" spans="1:11" x14ac:dyDescent="0.2">
      <c r="A22" t="s">
        <v>28</v>
      </c>
      <c r="H22">
        <v>150</v>
      </c>
      <c r="I22">
        <f t="shared" si="0"/>
        <v>150</v>
      </c>
      <c r="J22" s="1">
        <f>I22/I23*100</f>
        <v>18.75</v>
      </c>
      <c r="K22" s="1">
        <v>0</v>
      </c>
    </row>
    <row r="23" spans="1:11" s="1" customFormat="1" x14ac:dyDescent="0.2">
      <c r="A23" s="1" t="s">
        <v>16</v>
      </c>
      <c r="B23" s="1">
        <f>SUM(B2:B22)</f>
        <v>60</v>
      </c>
      <c r="C23" s="1">
        <f t="shared" ref="C23:I23" si="1">SUM(C2:C22)</f>
        <v>145</v>
      </c>
      <c r="D23" s="1">
        <f t="shared" si="1"/>
        <v>190</v>
      </c>
      <c r="E23" s="1">
        <f t="shared" si="1"/>
        <v>35</v>
      </c>
      <c r="F23" s="1">
        <f t="shared" si="1"/>
        <v>150</v>
      </c>
      <c r="G23" s="1">
        <f t="shared" si="1"/>
        <v>70</v>
      </c>
      <c r="H23" s="1">
        <f t="shared" si="1"/>
        <v>150</v>
      </c>
      <c r="I23" s="1">
        <f t="shared" si="1"/>
        <v>800</v>
      </c>
      <c r="J23" s="1">
        <f>I23/I23*100</f>
        <v>100</v>
      </c>
    </row>
    <row r="24" spans="1:11" s="1" customFormat="1" x14ac:dyDescent="0.2">
      <c r="A24" s="1" t="s">
        <v>26</v>
      </c>
      <c r="B24" s="1">
        <f>(B23/I23)*100</f>
        <v>7.5</v>
      </c>
      <c r="C24" s="1">
        <f>(C23/I23)*100</f>
        <v>18.125</v>
      </c>
      <c r="D24" s="1">
        <f>(D23/I23)*100</f>
        <v>23.75</v>
      </c>
      <c r="E24" s="1">
        <f>(E23/I23)*100</f>
        <v>4.375</v>
      </c>
      <c r="F24" s="1">
        <f>(F23/I23)*100</f>
        <v>18.75</v>
      </c>
      <c r="G24" s="1">
        <f>(G23/I23)*100</f>
        <v>8.75</v>
      </c>
      <c r="H24" s="1">
        <f>(H23/I23)*100</f>
        <v>18.75</v>
      </c>
      <c r="I24" s="1">
        <f>(I23/I23)*100</f>
        <v>100</v>
      </c>
    </row>
    <row r="25" spans="1:11" s="1" customFormat="1" x14ac:dyDescent="0.2">
      <c r="A25" s="1" t="s">
        <v>27</v>
      </c>
      <c r="B25" s="1">
        <f>(B23/(I23-I22))*100</f>
        <v>9.2307692307692317</v>
      </c>
      <c r="C25" s="1">
        <f>(C23/(I23-I22))*100</f>
        <v>22.30769230769231</v>
      </c>
      <c r="D25" s="1">
        <f>(D23/(I23-I22))*100</f>
        <v>29.230769230769234</v>
      </c>
      <c r="E25" s="1">
        <f>(E23/(I23-I22))*100</f>
        <v>5.384615384615385</v>
      </c>
      <c r="F25" s="1">
        <f>(F23/(I23-I22))*100</f>
        <v>23.076923076923077</v>
      </c>
      <c r="G25" s="1">
        <f>(G23/(I23-I22))*100</f>
        <v>10.76923076923077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2019-02-11T17:23:45Z</dcterms:modified>
</cp:coreProperties>
</file>