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E:\GitHub\MSDS-DecisionAnalytics\Unit_01\"/>
    </mc:Choice>
  </mc:AlternateContent>
  <xr:revisionPtr revIDLastSave="0" documentId="13_ncr:1_{62F93190-DF21-465E-954B-6749DE74EBC0}" xr6:coauthVersionLast="36" xr6:coauthVersionMax="36" xr10:uidLastSave="{00000000-0000-0000-0000-000000000000}"/>
  <bookViews>
    <workbookView xWindow="0" yWindow="0" windowWidth="45540" windowHeight="23520" activeTab="3" xr2:uid="{29181C83-DE65-499E-8EBA-D0B9BD6ED8DD}"/>
  </bookViews>
  <sheets>
    <sheet name="Legos" sheetId="1" r:id="rId1"/>
    <sheet name="LegoII" sheetId="2" r:id="rId2"/>
    <sheet name="LegoII3" sheetId="3" r:id="rId3"/>
    <sheet name="Sensitivity Report 1" sheetId="5" r:id="rId4"/>
    <sheet name="ThemePark" sheetId="4" r:id="rId5"/>
  </sheets>
  <definedNames>
    <definedName name="solver_adj" localSheetId="1" hidden="1">LegoII!$D$3:$F$3</definedName>
    <definedName name="solver_adj" localSheetId="2" hidden="1">LegoII3!$C$4:$H$4</definedName>
    <definedName name="solver_adj" localSheetId="0" hidden="1">Legos!$D$3:$E$3</definedName>
    <definedName name="solver_adj" localSheetId="4" hidden="1">ThemePark!$C$4:$H$4</definedName>
    <definedName name="solver_cvg" localSheetId="1" hidden="1">0.0001</definedName>
    <definedName name="solver_cvg" localSheetId="2" hidden="1">0.0001</definedName>
    <definedName name="solver_cvg" localSheetId="0" hidden="1">0.0001</definedName>
    <definedName name="solver_cvg" localSheetId="4" hidden="1">0.0001</definedName>
    <definedName name="solver_drv" localSheetId="1" hidden="1">1</definedName>
    <definedName name="solver_drv" localSheetId="2" hidden="1">1</definedName>
    <definedName name="solver_drv" localSheetId="0" hidden="1">2</definedName>
    <definedName name="solver_drv" localSheetId="4" hidden="1">2</definedName>
    <definedName name="solver_eng" localSheetId="1" hidden="1">2</definedName>
    <definedName name="solver_eng" localSheetId="2" hidden="1">2</definedName>
    <definedName name="solver_eng" localSheetId="0" hidden="1">2</definedName>
    <definedName name="solver_eng" localSheetId="4" hidden="1">2</definedName>
    <definedName name="solver_est" localSheetId="1" hidden="1">1</definedName>
    <definedName name="solver_est" localSheetId="2" hidden="1">1</definedName>
    <definedName name="solver_est" localSheetId="0" hidden="1">1</definedName>
    <definedName name="solver_est" localSheetId="4" hidden="1">1</definedName>
    <definedName name="solver_itr" localSheetId="1" hidden="1">2147483647</definedName>
    <definedName name="solver_itr" localSheetId="2" hidden="1">2147483647</definedName>
    <definedName name="solver_itr" localSheetId="0" hidden="1">2147483647</definedName>
    <definedName name="solver_itr" localSheetId="4" hidden="1">2147483647</definedName>
    <definedName name="solver_lhs1" localSheetId="1" hidden="1">LegoII!$G$8:$G$9</definedName>
    <definedName name="solver_lhs1" localSheetId="2" hidden="1">LegoII3!$I$9:$I$14</definedName>
    <definedName name="solver_lhs1" localSheetId="0" hidden="1">Legos!$G$8:$G$9</definedName>
    <definedName name="solver_lhs1" localSheetId="4" hidden="1">ThemePark!$I$9:$I$14</definedName>
    <definedName name="solver_mip" localSheetId="1" hidden="1">2147483647</definedName>
    <definedName name="solver_mip" localSheetId="2" hidden="1">2147483647</definedName>
    <definedName name="solver_mip" localSheetId="0" hidden="1">2147483647</definedName>
    <definedName name="solver_mip" localSheetId="4" hidden="1">2147483647</definedName>
    <definedName name="solver_mni" localSheetId="1" hidden="1">30</definedName>
    <definedName name="solver_mni" localSheetId="2" hidden="1">30</definedName>
    <definedName name="solver_mni" localSheetId="0" hidden="1">30</definedName>
    <definedName name="solver_mni" localSheetId="4" hidden="1">30</definedName>
    <definedName name="solver_mrt" localSheetId="1" hidden="1">0.075</definedName>
    <definedName name="solver_mrt" localSheetId="2" hidden="1">0.075</definedName>
    <definedName name="solver_mrt" localSheetId="0" hidden="1">0.075</definedName>
    <definedName name="solver_mrt" localSheetId="4" hidden="1">0.075</definedName>
    <definedName name="solver_msl" localSheetId="1" hidden="1">2</definedName>
    <definedName name="solver_msl" localSheetId="2" hidden="1">2</definedName>
    <definedName name="solver_msl" localSheetId="0" hidden="1">2</definedName>
    <definedName name="solver_msl" localSheetId="4" hidden="1">2</definedName>
    <definedName name="solver_neg" localSheetId="1" hidden="1">1</definedName>
    <definedName name="solver_neg" localSheetId="2" hidden="1">1</definedName>
    <definedName name="solver_neg" localSheetId="0" hidden="1">1</definedName>
    <definedName name="solver_neg" localSheetId="4" hidden="1">1</definedName>
    <definedName name="solver_nod" localSheetId="1" hidden="1">2147483647</definedName>
    <definedName name="solver_nod" localSheetId="2" hidden="1">2147483647</definedName>
    <definedName name="solver_nod" localSheetId="0" hidden="1">2147483647</definedName>
    <definedName name="solver_nod" localSheetId="4" hidden="1">2147483647</definedName>
    <definedName name="solver_num" localSheetId="1" hidden="1">1</definedName>
    <definedName name="solver_num" localSheetId="2" hidden="1">1</definedName>
    <definedName name="solver_num" localSheetId="0" hidden="1">1</definedName>
    <definedName name="solver_num" localSheetId="4" hidden="1">1</definedName>
    <definedName name="solver_nwt" localSheetId="1" hidden="1">1</definedName>
    <definedName name="solver_nwt" localSheetId="2" hidden="1">1</definedName>
    <definedName name="solver_nwt" localSheetId="0" hidden="1">1</definedName>
    <definedName name="solver_nwt" localSheetId="4" hidden="1">1</definedName>
    <definedName name="solver_opt" localSheetId="1" hidden="1">LegoII!$K$27</definedName>
    <definedName name="solver_opt" localSheetId="2" hidden="1">LegoII3!$S$6</definedName>
    <definedName name="solver_opt" localSheetId="0" hidden="1">Legos!$H$17</definedName>
    <definedName name="solver_opt" localSheetId="4" hidden="1">ThemePark!$I$7</definedName>
    <definedName name="solver_pre" localSheetId="1" hidden="1">0.000001</definedName>
    <definedName name="solver_pre" localSheetId="2" hidden="1">0.000001</definedName>
    <definedName name="solver_pre" localSheetId="0" hidden="1">0.000001</definedName>
    <definedName name="solver_pre" localSheetId="4" hidden="1">0.000001</definedName>
    <definedName name="solver_rbv" localSheetId="1" hidden="1">1</definedName>
    <definedName name="solver_rbv" localSheetId="2" hidden="1">1</definedName>
    <definedName name="solver_rbv" localSheetId="0" hidden="1">2</definedName>
    <definedName name="solver_rbv" localSheetId="4" hidden="1">2</definedName>
    <definedName name="solver_rel1" localSheetId="1" hidden="1">1</definedName>
    <definedName name="solver_rel1" localSheetId="2" hidden="1">3</definedName>
    <definedName name="solver_rel1" localSheetId="0" hidden="1">1</definedName>
    <definedName name="solver_rel1" localSheetId="4" hidden="1">3</definedName>
    <definedName name="solver_rhs1" localSheetId="1" hidden="1">LegoII!$K$8:$K$9</definedName>
    <definedName name="solver_rhs1" localSheetId="2" hidden="1">LegoII3!$K$9:$K$14</definedName>
    <definedName name="solver_rhs1" localSheetId="0" hidden="1">Legos!$K$8:$K$9</definedName>
    <definedName name="solver_rhs1" localSheetId="4" hidden="1">ThemePark!$K$9:$K$14</definedName>
    <definedName name="solver_rlx" localSheetId="1" hidden="1">2</definedName>
    <definedName name="solver_rlx" localSheetId="2" hidden="1">2</definedName>
    <definedName name="solver_rlx" localSheetId="0" hidden="1">2</definedName>
    <definedName name="solver_rlx" localSheetId="4" hidden="1">2</definedName>
    <definedName name="solver_rsd" localSheetId="1" hidden="1">0</definedName>
    <definedName name="solver_rsd" localSheetId="2" hidden="1">0</definedName>
    <definedName name="solver_rsd" localSheetId="0" hidden="1">0</definedName>
    <definedName name="solver_rsd" localSheetId="4" hidden="1">0</definedName>
    <definedName name="solver_scl" localSheetId="1" hidden="1">1</definedName>
    <definedName name="solver_scl" localSheetId="2" hidden="1">1</definedName>
    <definedName name="solver_scl" localSheetId="0" hidden="1">2</definedName>
    <definedName name="solver_scl" localSheetId="4" hidden="1">2</definedName>
    <definedName name="solver_sho" localSheetId="1" hidden="1">2</definedName>
    <definedName name="solver_sho" localSheetId="2" hidden="1">2</definedName>
    <definedName name="solver_sho" localSheetId="0" hidden="1">2</definedName>
    <definedName name="solver_sho" localSheetId="4" hidden="1">2</definedName>
    <definedName name="solver_ssz" localSheetId="1" hidden="1">100</definedName>
    <definedName name="solver_ssz" localSheetId="2" hidden="1">100</definedName>
    <definedName name="solver_ssz" localSheetId="0" hidden="1">100</definedName>
    <definedName name="solver_ssz" localSheetId="4" hidden="1">100</definedName>
    <definedName name="solver_tim" localSheetId="1" hidden="1">2147483647</definedName>
    <definedName name="solver_tim" localSheetId="2" hidden="1">2147483647</definedName>
    <definedName name="solver_tim" localSheetId="0" hidden="1">2147483647</definedName>
    <definedName name="solver_tim" localSheetId="4" hidden="1">2147483647</definedName>
    <definedName name="solver_tol" localSheetId="1" hidden="1">0.01</definedName>
    <definedName name="solver_tol" localSheetId="2" hidden="1">0.01</definedName>
    <definedName name="solver_tol" localSheetId="0" hidden="1">0.01</definedName>
    <definedName name="solver_tol" localSheetId="4" hidden="1">0.01</definedName>
    <definedName name="solver_typ" localSheetId="1" hidden="1">1</definedName>
    <definedName name="solver_typ" localSheetId="2" hidden="1">1</definedName>
    <definedName name="solver_typ" localSheetId="0" hidden="1">1</definedName>
    <definedName name="solver_typ" localSheetId="4" hidden="1">2</definedName>
    <definedName name="solver_val" localSheetId="1" hidden="1">0</definedName>
    <definedName name="solver_val" localSheetId="2" hidden="1">0</definedName>
    <definedName name="solver_val" localSheetId="0" hidden="1">0</definedName>
    <definedName name="solver_val" localSheetId="4" hidden="1">0</definedName>
    <definedName name="solver_ver" localSheetId="1" hidden="1">3</definedName>
    <definedName name="solver_ver" localSheetId="2" hidden="1">3</definedName>
    <definedName name="solver_ver" localSheetId="0"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10" i="4" l="1"/>
  <c r="I11" i="4"/>
  <c r="I12" i="4"/>
  <c r="I13" i="4"/>
  <c r="I14" i="4"/>
  <c r="I9" i="4"/>
  <c r="I7" i="4"/>
  <c r="G9" i="3" l="1"/>
  <c r="G8" i="3"/>
  <c r="K4" i="3"/>
  <c r="G9" i="2"/>
  <c r="G8" i="2"/>
  <c r="G8" i="1"/>
  <c r="G9" i="1"/>
  <c r="K4" i="2"/>
  <c r="K4" i="1"/>
</calcChain>
</file>

<file path=xl/sharedStrings.xml><?xml version="1.0" encoding="utf-8"?>
<sst xmlns="http://schemas.openxmlformats.org/spreadsheetml/2006/main" count="134" uniqueCount="71">
  <si>
    <t>Tables</t>
  </si>
  <si>
    <t>Chairs</t>
  </si>
  <si>
    <t># Items</t>
  </si>
  <si>
    <t>Rev/Item</t>
  </si>
  <si>
    <t>Constrains</t>
  </si>
  <si>
    <t>Big Block</t>
  </si>
  <si>
    <t>Little Block</t>
  </si>
  <si>
    <t>Resources</t>
  </si>
  <si>
    <t>Left Hand Side [LHS]</t>
  </si>
  <si>
    <t>(i.e., # of Block Type used)</t>
  </si>
  <si>
    <t>Sign</t>
  </si>
  <si>
    <t>&lt;=</t>
  </si>
  <si>
    <t>Right Hand Side [RHS]</t>
  </si>
  <si>
    <t>Total Revenue:</t>
  </si>
  <si>
    <t>Coffee Table</t>
  </si>
  <si>
    <t>Decision Variables</t>
  </si>
  <si>
    <t>Changing Cells</t>
  </si>
  <si>
    <t>Objective</t>
  </si>
  <si>
    <t>Objective Cell</t>
  </si>
  <si>
    <t>Coefficient</t>
  </si>
  <si>
    <t>Constraints</t>
  </si>
  <si>
    <t>Required 0000 - 0400</t>
  </si>
  <si>
    <t>Required 0400 - 0800</t>
  </si>
  <si>
    <t>Required 0800 - 1200</t>
  </si>
  <si>
    <t>Required 1200 - 1600</t>
  </si>
  <si>
    <t>Required 1600 - 2000</t>
  </si>
  <si>
    <t>Required 2000 - 0000</t>
  </si>
  <si>
    <t>Constraint Name</t>
  </si>
  <si>
    <t>Optimal Solutions:</t>
  </si>
  <si>
    <t>S0000</t>
  </si>
  <si>
    <t>S0400</t>
  </si>
  <si>
    <t>S0800</t>
  </si>
  <si>
    <t>S1200</t>
  </si>
  <si>
    <t>S1600</t>
  </si>
  <si>
    <t>S2000</t>
  </si>
  <si>
    <t>=&gt;</t>
  </si>
  <si>
    <t>Microsoft Excel 16.0 Sensitivity Report</t>
  </si>
  <si>
    <t>Worksheet: [Unit_01_SampleWork.xlsx]ThemePark</t>
  </si>
  <si>
    <t>Report Created: 6/12/2019 2:08:11 PM</t>
  </si>
  <si>
    <t>Variable Cells</t>
  </si>
  <si>
    <t>Cell</t>
  </si>
  <si>
    <t>Name</t>
  </si>
  <si>
    <t>Final</t>
  </si>
  <si>
    <t>Value</t>
  </si>
  <si>
    <t>Reduced</t>
  </si>
  <si>
    <t>Cost</t>
  </si>
  <si>
    <t>Allowable</t>
  </si>
  <si>
    <t>Increase</t>
  </si>
  <si>
    <t>Decrease</t>
  </si>
  <si>
    <t>Shadow</t>
  </si>
  <si>
    <t>Price</t>
  </si>
  <si>
    <t>Constraint</t>
  </si>
  <si>
    <t>R.H. Side</t>
  </si>
  <si>
    <t>$C$4</t>
  </si>
  <si>
    <t>$D$4</t>
  </si>
  <si>
    <t>$E$4</t>
  </si>
  <si>
    <t>$F$4</t>
  </si>
  <si>
    <t>$G$4</t>
  </si>
  <si>
    <t>$H$4</t>
  </si>
  <si>
    <t>$I$9</t>
  </si>
  <si>
    <t>Required 0000 - 0400 Objective Cell</t>
  </si>
  <si>
    <t>$I$10</t>
  </si>
  <si>
    <t>Required 0400 - 0800 Objective Cell</t>
  </si>
  <si>
    <t>$I$11</t>
  </si>
  <si>
    <t>Required 0800 - 1200 Objective Cell</t>
  </si>
  <si>
    <t>$I$12</t>
  </si>
  <si>
    <t>Required 1200 - 1600 Objective Cell</t>
  </si>
  <si>
    <t>$I$13</t>
  </si>
  <si>
    <t>Required 1600 - 2000 Objective Cell</t>
  </si>
  <si>
    <t>$I$14</t>
  </si>
  <si>
    <t>Required 2000 - 0000 Objective Cell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</si>
</sst>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10" x14ac:knownFonts="1">
    <font>
      <sz val="11"/>
      <color theme="1"/>
      <name val="Calibri"/>
      <family val="2"/>
      <scheme val="minor"/>
    </font>
    <font>
      <sz val="11"/>
      <color rgb="FF3F3F76"/>
      <name val="Calibri"/>
      <family val="2"/>
      <scheme val="minor"/>
    </font>
    <font>
      <b/>
      <sz val="11"/>
      <color rgb="FFFA7D00"/>
      <name val="Calibri"/>
      <family val="2"/>
      <scheme val="minor"/>
    </font>
    <font>
      <b/>
      <sz val="11"/>
      <color theme="1"/>
      <name val="Calibri"/>
      <family val="2"/>
      <scheme val="minor"/>
    </font>
    <font>
      <sz val="8"/>
      <color theme="1"/>
      <name val="Tahoma"/>
      <family val="2"/>
    </font>
    <font>
      <b/>
      <sz val="8"/>
      <color theme="1"/>
      <name val="Tahoma"/>
      <family val="2"/>
    </font>
    <font>
      <b/>
      <sz val="11"/>
      <color theme="1"/>
      <name val="Tahoma"/>
      <family val="2"/>
    </font>
    <font>
      <b/>
      <sz val="14"/>
      <color theme="1"/>
      <name val="Tahoma"/>
      <family val="2"/>
    </font>
    <font>
      <sz val="8"/>
      <color theme="0"/>
      <name val="Tahoma"/>
      <family val="2"/>
    </font>
    <font>
      <b/>
      <sz val="11"/>
      <color indexed="18"/>
      <name val="Calibri"/>
      <family val="2"/>
      <scheme val="minor"/>
    </font>
  </fonts>
  <fills count="10">
    <fill>
      <patternFill patternType="none"/>
    </fill>
    <fill>
      <patternFill patternType="gray125"/>
    </fill>
    <fill>
      <patternFill patternType="solid">
        <fgColor rgb="FFFFCC99"/>
      </patternFill>
    </fill>
    <fill>
      <patternFill patternType="solid">
        <fgColor rgb="FFF2F2F2"/>
      </patternFill>
    </fill>
    <fill>
      <patternFill patternType="solid">
        <fgColor rgb="FFFFFF99"/>
        <bgColor indexed="64"/>
      </patternFill>
    </fill>
    <fill>
      <patternFill patternType="solid">
        <fgColor rgb="FFFFFF00"/>
        <bgColor indexed="64"/>
      </patternFill>
    </fill>
    <fill>
      <patternFill patternType="solid">
        <fgColor theme="6" tint="0.59999389629810485"/>
        <bgColor indexed="64"/>
      </patternFill>
    </fill>
    <fill>
      <patternFill patternType="solid">
        <fgColor rgb="FF00FF00"/>
        <bgColor indexed="64"/>
      </patternFill>
    </fill>
    <fill>
      <patternFill patternType="solid">
        <fgColor theme="0" tint="-0.14999847407452621"/>
        <bgColor indexed="64"/>
      </patternFill>
    </fill>
    <fill>
      <patternFill patternType="solid">
        <fgColor theme="1"/>
        <bgColor indexed="64"/>
      </patternFill>
    </fill>
  </fills>
  <borders count="30">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medium">
        <color indexed="64"/>
      </left>
      <right/>
      <top style="medium">
        <color indexed="64"/>
      </top>
      <bottom/>
      <diagonal/>
    </border>
    <border>
      <left/>
      <right style="medium">
        <color indexed="64"/>
      </right>
      <top style="medium">
        <color indexed="64"/>
      </top>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theme="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theme="0"/>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23"/>
      </top>
      <bottom/>
      <diagonal/>
    </border>
    <border>
      <left/>
      <right/>
      <top/>
      <bottom style="medium">
        <color indexed="23"/>
      </bottom>
      <diagonal/>
    </border>
    <border>
      <left/>
      <right/>
      <top style="thin">
        <color indexed="23"/>
      </top>
      <bottom/>
      <diagonal/>
    </border>
    <border>
      <left/>
      <right/>
      <top style="thin">
        <color indexed="23"/>
      </top>
      <bottom style="medium">
        <color indexed="23"/>
      </bottom>
      <diagonal/>
    </border>
  </borders>
  <cellStyleXfs count="5">
    <xf numFmtId="0" fontId="0" fillId="0" borderId="0"/>
    <xf numFmtId="0" fontId="1" fillId="2" borderId="1" applyNumberFormat="0" applyAlignment="0" applyProtection="0"/>
    <xf numFmtId="0" fontId="2" fillId="3" borderId="1" applyNumberFormat="0" applyAlignment="0" applyProtection="0"/>
    <xf numFmtId="0" fontId="4" fillId="0" borderId="0"/>
    <xf numFmtId="44" fontId="4" fillId="0" borderId="0" applyFont="0" applyFill="0" applyBorder="0" applyAlignment="0" applyProtection="0"/>
  </cellStyleXfs>
  <cellXfs count="48">
    <xf numFmtId="0" fontId="0" fillId="0" borderId="0" xfId="0"/>
    <xf numFmtId="0" fontId="0" fillId="0" borderId="0" xfId="0" applyAlignment="1"/>
    <xf numFmtId="0" fontId="2" fillId="3" borderId="2" xfId="2" applyBorder="1" applyAlignment="1">
      <alignment horizontal="center"/>
    </xf>
    <xf numFmtId="0" fontId="2" fillId="3" borderId="3" xfId="2" applyBorder="1" applyAlignment="1">
      <alignment horizontal="center"/>
    </xf>
    <xf numFmtId="0" fontId="1" fillId="2" borderId="1" xfId="1"/>
    <xf numFmtId="0" fontId="4" fillId="0" borderId="0" xfId="3"/>
    <xf numFmtId="0" fontId="5" fillId="0" borderId="0" xfId="3" applyFont="1"/>
    <xf numFmtId="0" fontId="6" fillId="4" borderId="4" xfId="3" applyFont="1" applyFill="1" applyBorder="1" applyAlignment="1">
      <alignment horizontal="center" vertical="center"/>
    </xf>
    <xf numFmtId="0" fontId="6" fillId="4" borderId="5" xfId="3" applyFont="1" applyFill="1" applyBorder="1" applyAlignment="1">
      <alignment horizontal="center" vertical="center"/>
    </xf>
    <xf numFmtId="0" fontId="4" fillId="4" borderId="6" xfId="3" applyFill="1" applyBorder="1" applyAlignment="1">
      <alignment horizontal="center"/>
    </xf>
    <xf numFmtId="0" fontId="4" fillId="4" borderId="7" xfId="3" applyFill="1" applyBorder="1" applyAlignment="1">
      <alignment horizontal="center"/>
    </xf>
    <xf numFmtId="0" fontId="6" fillId="4" borderId="8" xfId="3" applyFont="1" applyFill="1" applyBorder="1" applyAlignment="1">
      <alignment horizontal="center" vertical="center"/>
    </xf>
    <xf numFmtId="0" fontId="6" fillId="4" borderId="9" xfId="3" applyFont="1" applyFill="1" applyBorder="1" applyAlignment="1">
      <alignment horizontal="center" vertical="center"/>
    </xf>
    <xf numFmtId="0" fontId="4" fillId="4" borderId="6" xfId="3" applyFill="1" applyBorder="1" applyAlignment="1">
      <alignment horizontal="center" vertical="center"/>
    </xf>
    <xf numFmtId="0" fontId="6" fillId="4" borderId="10" xfId="3" applyFont="1" applyFill="1" applyBorder="1" applyAlignment="1">
      <alignment horizontal="center" vertical="center"/>
    </xf>
    <xf numFmtId="0" fontId="6" fillId="4" borderId="11" xfId="3" applyFont="1" applyFill="1" applyBorder="1" applyAlignment="1">
      <alignment horizontal="center" vertical="center"/>
    </xf>
    <xf numFmtId="0" fontId="4" fillId="5" borderId="6" xfId="3" applyFill="1" applyBorder="1" applyAlignment="1">
      <alignment horizontal="center" vertical="center"/>
    </xf>
    <xf numFmtId="0" fontId="4" fillId="5" borderId="7" xfId="3" applyFill="1" applyBorder="1" applyAlignment="1">
      <alignment horizontal="center" vertical="center"/>
    </xf>
    <xf numFmtId="0" fontId="7" fillId="6" borderId="4" xfId="3" applyFont="1" applyFill="1" applyBorder="1" applyAlignment="1">
      <alignment horizontal="center" vertical="top"/>
    </xf>
    <xf numFmtId="0" fontId="4" fillId="6" borderId="12" xfId="3" applyFont="1" applyFill="1" applyBorder="1"/>
    <xf numFmtId="0" fontId="4" fillId="6" borderId="5" xfId="3" applyFont="1" applyFill="1" applyBorder="1" applyAlignment="1">
      <alignment horizontal="center"/>
    </xf>
    <xf numFmtId="0" fontId="7" fillId="6" borderId="10" xfId="3" applyFont="1" applyFill="1" applyBorder="1" applyAlignment="1">
      <alignment horizontal="center" vertical="top"/>
    </xf>
    <xf numFmtId="0" fontId="4" fillId="6" borderId="13" xfId="3" applyFont="1" applyFill="1" applyBorder="1"/>
    <xf numFmtId="0" fontId="0" fillId="6" borderId="14" xfId="4" applyNumberFormat="1" applyFont="1" applyFill="1" applyBorder="1" applyAlignment="1">
      <alignment horizontal="center"/>
    </xf>
    <xf numFmtId="0" fontId="0" fillId="7" borderId="15" xfId="4" applyNumberFormat="1" applyFont="1" applyFill="1" applyBorder="1" applyAlignment="1">
      <alignment horizontal="center"/>
    </xf>
    <xf numFmtId="0" fontId="4" fillId="0" borderId="16" xfId="3" applyBorder="1"/>
    <xf numFmtId="0" fontId="4" fillId="0" borderId="0" xfId="3" applyBorder="1"/>
    <xf numFmtId="0" fontId="7" fillId="0" borderId="17" xfId="3" applyFont="1" applyFill="1" applyBorder="1" applyAlignment="1">
      <alignment horizontal="center" vertical="center"/>
    </xf>
    <xf numFmtId="0" fontId="4" fillId="0" borderId="18" xfId="3" applyFill="1" applyBorder="1"/>
    <xf numFmtId="0" fontId="4" fillId="0" borderId="19" xfId="3" applyFill="1" applyBorder="1" applyAlignment="1">
      <alignment horizontal="center"/>
    </xf>
    <xf numFmtId="0" fontId="0" fillId="8" borderId="15" xfId="4" applyNumberFormat="1" applyFont="1" applyFill="1" applyBorder="1" applyAlignment="1">
      <alignment horizontal="center"/>
    </xf>
    <xf numFmtId="0" fontId="4" fillId="0" borderId="21" xfId="3" applyFill="1" applyBorder="1" applyAlignment="1">
      <alignment horizontal="center"/>
    </xf>
    <xf numFmtId="0" fontId="7" fillId="0" borderId="22" xfId="3" applyFont="1" applyFill="1" applyBorder="1" applyAlignment="1">
      <alignment horizontal="center" vertical="center"/>
    </xf>
    <xf numFmtId="0" fontId="4" fillId="0" borderId="23" xfId="3" applyFill="1" applyBorder="1"/>
    <xf numFmtId="0" fontId="4" fillId="0" borderId="24" xfId="3" applyFill="1" applyBorder="1" applyAlignment="1">
      <alignment horizontal="center"/>
    </xf>
    <xf numFmtId="0" fontId="4" fillId="0" borderId="25" xfId="3" applyFill="1" applyBorder="1" applyAlignment="1">
      <alignment horizontal="center"/>
    </xf>
    <xf numFmtId="0" fontId="4" fillId="0" borderId="10" xfId="3" applyBorder="1"/>
    <xf numFmtId="0" fontId="4" fillId="0" borderId="13" xfId="3" applyBorder="1"/>
    <xf numFmtId="0" fontId="4" fillId="0" borderId="13" xfId="3" applyBorder="1" applyAlignment="1">
      <alignment horizontal="center" vertical="center" wrapText="1"/>
    </xf>
    <xf numFmtId="0" fontId="4" fillId="0" borderId="13" xfId="3" applyBorder="1" applyAlignment="1">
      <alignment horizontal="center"/>
    </xf>
    <xf numFmtId="0" fontId="4" fillId="0" borderId="11" xfId="3" applyBorder="1" applyAlignment="1">
      <alignment horizontal="center" vertical="center" wrapText="1"/>
    </xf>
    <xf numFmtId="0" fontId="5" fillId="5" borderId="0" xfId="3" applyFont="1" applyFill="1" applyAlignment="1">
      <alignment horizontal="center"/>
    </xf>
    <xf numFmtId="0" fontId="8" fillId="9" borderId="20" xfId="3" quotePrefix="1" applyFont="1" applyFill="1" applyBorder="1" applyAlignment="1">
      <alignment horizontal="center"/>
    </xf>
    <xf numFmtId="0" fontId="3" fillId="0" borderId="0" xfId="0" applyFont="1"/>
    <xf numFmtId="0" fontId="0" fillId="0" borderId="28" xfId="0" applyFill="1" applyBorder="1" applyAlignment="1"/>
    <xf numFmtId="0" fontId="0" fillId="0" borderId="29" xfId="0" applyFill="1" applyBorder="1" applyAlignment="1"/>
    <xf numFmtId="0" fontId="9" fillId="0" borderId="26" xfId="0" applyFont="1" applyFill="1" applyBorder="1" applyAlignment="1">
      <alignment horizontal="center"/>
    </xf>
    <xf numFmtId="0" fontId="9" fillId="0" borderId="27" xfId="0" applyFont="1" applyFill="1" applyBorder="1" applyAlignment="1">
      <alignment horizontal="center"/>
    </xf>
  </cellXfs>
  <cellStyles count="5">
    <cellStyle name="Calculation" xfId="2" builtinId="22"/>
    <cellStyle name="Currency 2" xfId="4" xr:uid="{18BF1254-4139-4D07-AD4B-CD80448BBC34}"/>
    <cellStyle name="Input" xfId="1" builtinId="20"/>
    <cellStyle name="Normal" xfId="0" builtinId="0"/>
    <cellStyle name="Normal 2" xfId="3" xr:uid="{B99F33C2-6816-4DFD-8115-70F3C4FF728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13</xdr:col>
      <xdr:colOff>71454</xdr:colOff>
      <xdr:row>0</xdr:row>
      <xdr:rowOff>50081</xdr:rowOff>
    </xdr:from>
    <xdr:to>
      <xdr:col>25</xdr:col>
      <xdr:colOff>196471</xdr:colOff>
      <xdr:row>18</xdr:row>
      <xdr:rowOff>67580</xdr:rowOff>
    </xdr:to>
    <xdr:sp macro="" textlink="">
      <xdr:nvSpPr>
        <xdr:cNvPr id="2" name="TextBox 1">
          <a:extLst>
            <a:ext uri="{FF2B5EF4-FFF2-40B4-BE49-F238E27FC236}">
              <a16:creationId xmlns:a16="http://schemas.microsoft.com/office/drawing/2014/main" id="{AD66F78F-D3CB-498C-88BC-95CF8B152915}"/>
            </a:ext>
          </a:extLst>
        </xdr:cNvPr>
        <xdr:cNvSpPr txBox="1"/>
      </xdr:nvSpPr>
      <xdr:spPr>
        <a:xfrm>
          <a:off x="8494867" y="50081"/>
          <a:ext cx="7281191" cy="29495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100" b="1" i="1" u="sng">
              <a:solidFill>
                <a:schemeClr val="dk1"/>
              </a:solidFill>
              <a:effectLst/>
              <a:latin typeface="+mn-lt"/>
              <a:ea typeface="+mn-ea"/>
              <a:cs typeface="+mn-cs"/>
            </a:rPr>
            <a:t>Theme Park Scheduling LP!</a:t>
          </a:r>
          <a:r>
            <a:rPr lang="en-US" sz="1100" i="1" u="sng">
              <a:solidFill>
                <a:schemeClr val="dk1"/>
              </a:solidFill>
              <a:effectLst/>
              <a:latin typeface="+mn-lt"/>
              <a:ea typeface="+mn-ea"/>
              <a:cs typeface="+mn-cs"/>
            </a:rPr>
            <a:t>:</a:t>
          </a:r>
          <a:r>
            <a:rPr lang="en-US" sz="1100">
              <a:solidFill>
                <a:schemeClr val="dk1"/>
              </a:solidFill>
              <a:effectLst/>
              <a:latin typeface="+mn-lt"/>
              <a:ea typeface="+mn-ea"/>
              <a:cs typeface="+mn-cs"/>
            </a:rPr>
            <a:t> Maintenance at a major theme park in Central Florida is an ongoing process that occurs 24 hours per day.  Because it is a long drive from most residential areas to the park, employees do not like to work shifts fewer than eight hours.  These 8-hour shifts start every four hours throughout the day, but the number of maintenance workers needed at different times throughout the day varies.  The following table summarizes the number of employees needed in each four-hour time period.</a:t>
          </a:r>
        </a:p>
        <a:p>
          <a:r>
            <a:rPr lang="en-US" sz="1100">
              <a:solidFill>
                <a:schemeClr val="dk1"/>
              </a:solidFill>
              <a:effectLst/>
              <a:latin typeface="+mn-lt"/>
              <a:ea typeface="+mn-ea"/>
              <a:cs typeface="+mn-cs"/>
            </a:rPr>
            <a:t> 		</a:t>
          </a:r>
          <a:r>
            <a:rPr lang="en-US" sz="1100" b="1">
              <a:solidFill>
                <a:schemeClr val="dk1"/>
              </a:solidFill>
              <a:effectLst/>
              <a:latin typeface="+mn-lt"/>
              <a:ea typeface="+mn-ea"/>
              <a:cs typeface="+mn-cs"/>
            </a:rPr>
            <a:t>Time Period		Minimum # of Employees</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12AM – 4AM			90</a:t>
          </a:r>
        </a:p>
        <a:p>
          <a:r>
            <a:rPr lang="en-US" sz="1100">
              <a:solidFill>
                <a:schemeClr val="dk1"/>
              </a:solidFill>
              <a:effectLst/>
              <a:latin typeface="+mn-lt"/>
              <a:ea typeface="+mn-ea"/>
              <a:cs typeface="+mn-cs"/>
            </a:rPr>
            <a:t>		4AM – 8AM 			215</a:t>
          </a:r>
        </a:p>
        <a:p>
          <a:r>
            <a:rPr lang="en-US" sz="1100">
              <a:solidFill>
                <a:schemeClr val="dk1"/>
              </a:solidFill>
              <a:effectLst/>
              <a:latin typeface="+mn-lt"/>
              <a:ea typeface="+mn-ea"/>
              <a:cs typeface="+mn-cs"/>
            </a:rPr>
            <a:t>		8AM – 12PM			250</a:t>
          </a:r>
        </a:p>
        <a:p>
          <a:r>
            <a:rPr lang="en-US" sz="1100">
              <a:solidFill>
                <a:schemeClr val="dk1"/>
              </a:solidFill>
              <a:effectLst/>
              <a:latin typeface="+mn-lt"/>
              <a:ea typeface="+mn-ea"/>
              <a:cs typeface="+mn-cs"/>
            </a:rPr>
            <a:t>		12PM – 4PM			165</a:t>
          </a:r>
        </a:p>
        <a:p>
          <a:r>
            <a:rPr lang="en-US" sz="1100">
              <a:solidFill>
                <a:schemeClr val="dk1"/>
              </a:solidFill>
              <a:effectLst/>
              <a:latin typeface="+mn-lt"/>
              <a:ea typeface="+mn-ea"/>
              <a:cs typeface="+mn-cs"/>
            </a:rPr>
            <a:t>		4PM – 8PM			300</a:t>
          </a:r>
        </a:p>
        <a:p>
          <a:r>
            <a:rPr lang="en-US" sz="1100">
              <a:solidFill>
                <a:schemeClr val="dk1"/>
              </a:solidFill>
              <a:effectLst/>
              <a:latin typeface="+mn-lt"/>
              <a:ea typeface="+mn-ea"/>
              <a:cs typeface="+mn-cs"/>
            </a:rPr>
            <a:t>		8PM – 12AM			125</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The maintenance supervisor wants to determine the minimum number of employees to schedule for each shift in order to meet staffing requirements.</a:t>
          </a:r>
        </a:p>
        <a:p>
          <a:endParaRPr lang="en-US" sz="8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C97A4-38E4-49CC-96BB-96031617A3D7}">
  <dimension ref="A2:L9"/>
  <sheetViews>
    <sheetView showGridLines="0" workbookViewId="0">
      <selection activeCell="M29" sqref="M29"/>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row>
    <row r="3" spans="1:12" x14ac:dyDescent="0.25">
      <c r="C3" t="s">
        <v>2</v>
      </c>
      <c r="D3" s="4">
        <v>3</v>
      </c>
      <c r="E3" s="4">
        <v>6</v>
      </c>
      <c r="K3" t="s">
        <v>13</v>
      </c>
    </row>
    <row r="4" spans="1:12" x14ac:dyDescent="0.25">
      <c r="C4" t="s">
        <v>3</v>
      </c>
      <c r="D4">
        <v>16</v>
      </c>
      <c r="E4">
        <v>10</v>
      </c>
      <c r="K4" s="2">
        <f>SUMPRODUCT(D4:E4,D3:E3)</f>
        <v>108</v>
      </c>
      <c r="L4" s="3"/>
    </row>
    <row r="5" spans="1:12" x14ac:dyDescent="0.25">
      <c r="G5" s="1" t="s">
        <v>8</v>
      </c>
      <c r="H5" s="1"/>
      <c r="I5" s="1"/>
    </row>
    <row r="6" spans="1:12" x14ac:dyDescent="0.25">
      <c r="G6" t="s">
        <v>9</v>
      </c>
    </row>
    <row r="7" spans="1:12" x14ac:dyDescent="0.25">
      <c r="C7" t="s">
        <v>4</v>
      </c>
      <c r="D7" t="s">
        <v>0</v>
      </c>
      <c r="E7" t="s">
        <v>1</v>
      </c>
      <c r="G7" s="1"/>
      <c r="H7" s="1"/>
      <c r="I7" s="1"/>
      <c r="J7" s="1" t="s">
        <v>10</v>
      </c>
      <c r="K7" t="s">
        <v>12</v>
      </c>
    </row>
    <row r="8" spans="1:12" x14ac:dyDescent="0.25">
      <c r="A8" t="s">
        <v>7</v>
      </c>
      <c r="C8" t="s">
        <v>5</v>
      </c>
      <c r="D8">
        <v>2</v>
      </c>
      <c r="E8">
        <v>1</v>
      </c>
      <c r="G8" s="1">
        <f>SUMPRODUCT(D8:E8,$D$3:$E$3)</f>
        <v>12</v>
      </c>
      <c r="H8" s="1"/>
      <c r="I8" s="1"/>
      <c r="J8" t="s">
        <v>11</v>
      </c>
      <c r="K8">
        <v>12</v>
      </c>
    </row>
    <row r="9" spans="1:12" x14ac:dyDescent="0.25">
      <c r="C9" t="s">
        <v>6</v>
      </c>
      <c r="D9">
        <v>2</v>
      </c>
      <c r="E9">
        <v>2</v>
      </c>
      <c r="G9" s="1">
        <f>SUMPRODUCT(D9:E9,$D$3:$E$3)</f>
        <v>18</v>
      </c>
      <c r="H9" s="1"/>
      <c r="I9" s="1"/>
      <c r="J9" t="s">
        <v>11</v>
      </c>
      <c r="K9">
        <v>18</v>
      </c>
    </row>
  </sheetData>
  <mergeCells count="1">
    <mergeCell ref="K4:L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1EC37-34B1-4A92-B809-34E1A8EC18B4}">
  <dimension ref="A2:L9"/>
  <sheetViews>
    <sheetView showGridLines="0" workbookViewId="0">
      <selection activeCell="T11" sqref="T11"/>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4">
        <v>0</v>
      </c>
      <c r="E3" s="4">
        <v>8</v>
      </c>
      <c r="F3" s="4">
        <v>2</v>
      </c>
      <c r="K3" t="s">
        <v>13</v>
      </c>
    </row>
    <row r="4" spans="1:12" x14ac:dyDescent="0.25">
      <c r="C4" t="s">
        <v>3</v>
      </c>
      <c r="D4">
        <v>16</v>
      </c>
      <c r="E4">
        <v>10</v>
      </c>
      <c r="F4">
        <v>15</v>
      </c>
      <c r="K4" s="2">
        <f>SUMPRODUCT(D4:F4,D3:F3)</f>
        <v>110</v>
      </c>
      <c r="L4" s="3"/>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09A682-3012-4633-914A-5819E242EBF0}">
  <dimension ref="A2:L9"/>
  <sheetViews>
    <sheetView showGridLines="0" workbookViewId="0">
      <selection activeCell="F24" sqref="F24"/>
    </sheetView>
  </sheetViews>
  <sheetFormatPr defaultRowHeight="15" x14ac:dyDescent="0.25"/>
  <cols>
    <col min="3" max="3" width="14" customWidth="1"/>
    <col min="4" max="4" width="12.140625" customWidth="1"/>
    <col min="6" max="6" width="12.28515625" bestFit="1" customWidth="1"/>
  </cols>
  <sheetData>
    <row r="2" spans="1:12" x14ac:dyDescent="0.25">
      <c r="D2" t="s">
        <v>0</v>
      </c>
      <c r="E2" t="s">
        <v>1</v>
      </c>
      <c r="F2" t="s">
        <v>14</v>
      </c>
    </row>
    <row r="3" spans="1:12" x14ac:dyDescent="0.25">
      <c r="C3" t="s">
        <v>2</v>
      </c>
      <c r="D3" s="4">
        <v>0</v>
      </c>
      <c r="E3" s="4">
        <v>8</v>
      </c>
      <c r="F3" s="4">
        <v>2</v>
      </c>
      <c r="K3" t="s">
        <v>13</v>
      </c>
    </row>
    <row r="4" spans="1:12" x14ac:dyDescent="0.25">
      <c r="C4" t="s">
        <v>3</v>
      </c>
      <c r="D4">
        <v>15</v>
      </c>
      <c r="E4">
        <v>9</v>
      </c>
      <c r="F4">
        <v>13.5</v>
      </c>
      <c r="K4" s="2">
        <f>SUMPRODUCT(D4:F4,D3:F3)</f>
        <v>99</v>
      </c>
      <c r="L4" s="3"/>
    </row>
    <row r="5" spans="1:12" x14ac:dyDescent="0.25">
      <c r="G5" s="1" t="s">
        <v>8</v>
      </c>
      <c r="H5" s="1"/>
      <c r="I5" s="1"/>
    </row>
    <row r="6" spans="1:12" x14ac:dyDescent="0.25">
      <c r="G6" t="s">
        <v>9</v>
      </c>
    </row>
    <row r="7" spans="1:12" x14ac:dyDescent="0.25">
      <c r="C7" t="s">
        <v>4</v>
      </c>
      <c r="D7" t="s">
        <v>0</v>
      </c>
      <c r="E7" t="s">
        <v>1</v>
      </c>
      <c r="F7" t="s">
        <v>14</v>
      </c>
      <c r="G7" s="1"/>
      <c r="H7" s="1"/>
      <c r="I7" s="1"/>
      <c r="J7" s="1" t="s">
        <v>10</v>
      </c>
      <c r="K7" t="s">
        <v>12</v>
      </c>
    </row>
    <row r="8" spans="1:12" x14ac:dyDescent="0.25">
      <c r="A8" t="s">
        <v>7</v>
      </c>
      <c r="C8" t="s">
        <v>5</v>
      </c>
      <c r="D8">
        <v>2</v>
      </c>
      <c r="E8">
        <v>1</v>
      </c>
      <c r="F8">
        <v>2</v>
      </c>
      <c r="G8" s="1">
        <f>SUMPRODUCT(D8:F8,$D$3:$F$3)</f>
        <v>12</v>
      </c>
      <c r="H8" s="1"/>
      <c r="I8" s="1"/>
      <c r="J8" t="s">
        <v>11</v>
      </c>
      <c r="K8">
        <v>12</v>
      </c>
    </row>
    <row r="9" spans="1:12" x14ac:dyDescent="0.25">
      <c r="C9" t="s">
        <v>6</v>
      </c>
      <c r="D9">
        <v>2</v>
      </c>
      <c r="E9">
        <v>2</v>
      </c>
      <c r="F9">
        <v>1</v>
      </c>
      <c r="G9" s="1">
        <f>SUMPRODUCT(D9:F9,$D$3:$F$3)</f>
        <v>18</v>
      </c>
      <c r="H9" s="1"/>
      <c r="I9" s="1"/>
      <c r="J9" t="s">
        <v>11</v>
      </c>
      <c r="K9">
        <v>18</v>
      </c>
    </row>
  </sheetData>
  <mergeCells count="1">
    <mergeCell ref="K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1923A4-2B31-470C-A1CC-8826BA7732E9}">
  <dimension ref="A1:H24"/>
  <sheetViews>
    <sheetView showGridLines="0" tabSelected="1" workbookViewId="0">
      <selection activeCell="M17" sqref="M17"/>
    </sheetView>
  </sheetViews>
  <sheetFormatPr defaultRowHeight="15" x14ac:dyDescent="0.25"/>
  <cols>
    <col min="1" max="1" width="2.28515625" customWidth="1"/>
    <col min="2" max="2" width="5.5703125" bestFit="1" customWidth="1"/>
    <col min="3" max="3" width="32.7109375" bestFit="1" customWidth="1"/>
    <col min="4" max="4" width="6.140625" bestFit="1" customWidth="1"/>
    <col min="5" max="5" width="8.7109375" bestFit="1" customWidth="1"/>
    <col min="6" max="6" width="10.85546875" bestFit="1" customWidth="1"/>
    <col min="7" max="8" width="10" bestFit="1" customWidth="1"/>
  </cols>
  <sheetData>
    <row r="1" spans="1:8" x14ac:dyDescent="0.25">
      <c r="A1" s="43" t="s">
        <v>36</v>
      </c>
    </row>
    <row r="2" spans="1:8" x14ac:dyDescent="0.25">
      <c r="A2" s="43" t="s">
        <v>37</v>
      </c>
    </row>
    <row r="3" spans="1:8" x14ac:dyDescent="0.25">
      <c r="A3" s="43" t="s">
        <v>38</v>
      </c>
    </row>
    <row r="6" spans="1:8" ht="15.75" thickBot="1" x14ac:dyDescent="0.3">
      <c r="A6" t="s">
        <v>39</v>
      </c>
    </row>
    <row r="7" spans="1:8" x14ac:dyDescent="0.25">
      <c r="B7" s="46"/>
      <c r="C7" s="46"/>
      <c r="D7" s="46" t="s">
        <v>42</v>
      </c>
      <c r="E7" s="46" t="s">
        <v>44</v>
      </c>
      <c r="F7" s="46" t="s">
        <v>17</v>
      </c>
      <c r="G7" s="46" t="s">
        <v>46</v>
      </c>
      <c r="H7" s="46" t="s">
        <v>46</v>
      </c>
    </row>
    <row r="8" spans="1:8" ht="15.75" thickBot="1" x14ac:dyDescent="0.3">
      <c r="B8" s="47" t="s">
        <v>40</v>
      </c>
      <c r="C8" s="47" t="s">
        <v>41</v>
      </c>
      <c r="D8" s="47" t="s">
        <v>43</v>
      </c>
      <c r="E8" s="47" t="s">
        <v>45</v>
      </c>
      <c r="F8" s="47" t="s">
        <v>19</v>
      </c>
      <c r="G8" s="47" t="s">
        <v>47</v>
      </c>
      <c r="H8" s="47" t="s">
        <v>48</v>
      </c>
    </row>
    <row r="9" spans="1:8" x14ac:dyDescent="0.25">
      <c r="B9" s="44" t="s">
        <v>53</v>
      </c>
      <c r="C9" s="44" t="s">
        <v>29</v>
      </c>
      <c r="D9" s="44">
        <v>90</v>
      </c>
      <c r="E9" s="44">
        <v>0</v>
      </c>
      <c r="F9" s="44">
        <v>1</v>
      </c>
      <c r="G9" s="44">
        <v>0</v>
      </c>
      <c r="H9" s="44">
        <v>1</v>
      </c>
    </row>
    <row r="10" spans="1:8" x14ac:dyDescent="0.25">
      <c r="B10" s="44" t="s">
        <v>54</v>
      </c>
      <c r="C10" s="44" t="s">
        <v>30</v>
      </c>
      <c r="D10" s="44">
        <v>125</v>
      </c>
      <c r="E10" s="44">
        <v>0</v>
      </c>
      <c r="F10" s="44">
        <v>1</v>
      </c>
      <c r="G10" s="44">
        <v>1</v>
      </c>
      <c r="H10" s="44">
        <v>0</v>
      </c>
    </row>
    <row r="11" spans="1:8" x14ac:dyDescent="0.25">
      <c r="B11" s="44" t="s">
        <v>55</v>
      </c>
      <c r="C11" s="44" t="s">
        <v>31</v>
      </c>
      <c r="D11" s="44">
        <v>125</v>
      </c>
      <c r="E11" s="44">
        <v>0</v>
      </c>
      <c r="F11" s="44">
        <v>1</v>
      </c>
      <c r="G11" s="44">
        <v>0</v>
      </c>
      <c r="H11" s="44">
        <v>1</v>
      </c>
    </row>
    <row r="12" spans="1:8" x14ac:dyDescent="0.25">
      <c r="B12" s="44" t="s">
        <v>56</v>
      </c>
      <c r="C12" s="44" t="s">
        <v>32</v>
      </c>
      <c r="D12" s="44">
        <v>175</v>
      </c>
      <c r="E12" s="44">
        <v>0</v>
      </c>
      <c r="F12" s="44">
        <v>1</v>
      </c>
      <c r="G12" s="44">
        <v>0</v>
      </c>
      <c r="H12" s="44">
        <v>0</v>
      </c>
    </row>
    <row r="13" spans="1:8" x14ac:dyDescent="0.25">
      <c r="B13" s="44" t="s">
        <v>57</v>
      </c>
      <c r="C13" s="44" t="s">
        <v>33</v>
      </c>
      <c r="D13" s="44">
        <v>125</v>
      </c>
      <c r="E13" s="44">
        <v>0</v>
      </c>
      <c r="F13" s="44">
        <v>1</v>
      </c>
      <c r="G13" s="44">
        <v>0</v>
      </c>
      <c r="H13" s="44">
        <v>0</v>
      </c>
    </row>
    <row r="14" spans="1:8" ht="15.75" thickBot="1" x14ac:dyDescent="0.3">
      <c r="B14" s="45" t="s">
        <v>58</v>
      </c>
      <c r="C14" s="45" t="s">
        <v>34</v>
      </c>
      <c r="D14" s="45">
        <v>0</v>
      </c>
      <c r="E14" s="45">
        <v>0</v>
      </c>
      <c r="F14" s="45">
        <v>1</v>
      </c>
      <c r="G14" s="45">
        <v>1E+30</v>
      </c>
      <c r="H14" s="45">
        <v>0</v>
      </c>
    </row>
    <row r="16" spans="1:8" ht="15.75" thickBot="1" x14ac:dyDescent="0.3">
      <c r="A16" t="s">
        <v>20</v>
      </c>
    </row>
    <row r="17" spans="2:8" x14ac:dyDescent="0.25">
      <c r="B17" s="46"/>
      <c r="C17" s="46"/>
      <c r="D17" s="46" t="s">
        <v>42</v>
      </c>
      <c r="E17" s="46" t="s">
        <v>49</v>
      </c>
      <c r="F17" s="46" t="s">
        <v>51</v>
      </c>
      <c r="G17" s="46" t="s">
        <v>46</v>
      </c>
      <c r="H17" s="46" t="s">
        <v>46</v>
      </c>
    </row>
    <row r="18" spans="2:8" ht="15.75" thickBot="1" x14ac:dyDescent="0.3">
      <c r="B18" s="47" t="s">
        <v>40</v>
      </c>
      <c r="C18" s="47" t="s">
        <v>41</v>
      </c>
      <c r="D18" s="47" t="s">
        <v>43</v>
      </c>
      <c r="E18" s="47" t="s">
        <v>50</v>
      </c>
      <c r="F18" s="47" t="s">
        <v>52</v>
      </c>
      <c r="G18" s="47" t="s">
        <v>47</v>
      </c>
      <c r="H18" s="47" t="s">
        <v>48</v>
      </c>
    </row>
    <row r="19" spans="2:8" x14ac:dyDescent="0.25">
      <c r="B19" s="44" t="s">
        <v>59</v>
      </c>
      <c r="C19" s="44" t="s">
        <v>60</v>
      </c>
      <c r="D19" s="44">
        <v>90</v>
      </c>
      <c r="E19" s="44">
        <v>1</v>
      </c>
      <c r="F19" s="44">
        <v>90</v>
      </c>
      <c r="G19" s="44">
        <v>125</v>
      </c>
      <c r="H19" s="44">
        <v>90</v>
      </c>
    </row>
    <row r="20" spans="2:8" x14ac:dyDescent="0.25">
      <c r="B20" s="44" t="s">
        <v>61</v>
      </c>
      <c r="C20" s="44" t="s">
        <v>62</v>
      </c>
      <c r="D20" s="44">
        <v>215</v>
      </c>
      <c r="E20" s="44">
        <v>0</v>
      </c>
      <c r="F20" s="44">
        <v>215</v>
      </c>
      <c r="G20" s="44">
        <v>125</v>
      </c>
      <c r="H20" s="44">
        <v>125</v>
      </c>
    </row>
    <row r="21" spans="2:8" x14ac:dyDescent="0.25">
      <c r="B21" s="44" t="s">
        <v>63</v>
      </c>
      <c r="C21" s="44" t="s">
        <v>64</v>
      </c>
      <c r="D21" s="44">
        <v>250</v>
      </c>
      <c r="E21" s="44">
        <v>1</v>
      </c>
      <c r="F21" s="44">
        <v>250</v>
      </c>
      <c r="G21" s="44">
        <v>1E+30</v>
      </c>
      <c r="H21" s="44">
        <v>125</v>
      </c>
    </row>
    <row r="22" spans="2:8" x14ac:dyDescent="0.25">
      <c r="B22" s="44" t="s">
        <v>65</v>
      </c>
      <c r="C22" s="44" t="s">
        <v>66</v>
      </c>
      <c r="D22" s="44">
        <v>300</v>
      </c>
      <c r="E22" s="44">
        <v>0</v>
      </c>
      <c r="F22" s="44">
        <v>165</v>
      </c>
      <c r="G22" s="44">
        <v>135</v>
      </c>
      <c r="H22" s="44">
        <v>1E+30</v>
      </c>
    </row>
    <row r="23" spans="2:8" x14ac:dyDescent="0.25">
      <c r="B23" s="44" t="s">
        <v>67</v>
      </c>
      <c r="C23" s="44" t="s">
        <v>68</v>
      </c>
      <c r="D23" s="44">
        <v>300</v>
      </c>
      <c r="E23" s="44">
        <v>1</v>
      </c>
      <c r="F23" s="44">
        <v>300</v>
      </c>
      <c r="G23" s="44">
        <v>1E+30</v>
      </c>
      <c r="H23" s="44">
        <v>135</v>
      </c>
    </row>
    <row r="24" spans="2:8" ht="15.75" thickBot="1" x14ac:dyDescent="0.3">
      <c r="B24" s="45" t="s">
        <v>69</v>
      </c>
      <c r="C24" s="45" t="s">
        <v>70</v>
      </c>
      <c r="D24" s="45">
        <v>125</v>
      </c>
      <c r="E24" s="45">
        <v>0</v>
      </c>
      <c r="F24" s="45">
        <v>125</v>
      </c>
      <c r="G24" s="45">
        <v>135</v>
      </c>
      <c r="H24" s="45">
        <v>125</v>
      </c>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7B12E5-078F-48ED-A413-D3E7E46489A0}">
  <dimension ref="A1:K18"/>
  <sheetViews>
    <sheetView showGridLines="0" zoomScale="115" zoomScaleNormal="115" workbookViewId="0">
      <selection activeCell="O34" sqref="O34"/>
    </sheetView>
  </sheetViews>
  <sheetFormatPr defaultColWidth="9" defaultRowHeight="10.5" x14ac:dyDescent="0.15"/>
  <cols>
    <col min="1" max="1" width="15.140625" style="5" bestFit="1" customWidth="1"/>
    <col min="2" max="2" width="21.28515625" style="5" customWidth="1"/>
    <col min="3" max="3" width="9.5703125" style="5" bestFit="1" customWidth="1"/>
    <col min="4" max="8" width="9" style="5"/>
    <col min="9" max="9" width="11.140625" style="5" customWidth="1"/>
    <col min="10" max="10" width="9" style="5"/>
    <col min="11" max="11" width="7.7109375" style="5" customWidth="1"/>
    <col min="12" max="16384" width="9" style="5"/>
  </cols>
  <sheetData>
    <row r="1" spans="1:11" ht="11.25" thickBot="1" x14ac:dyDescent="0.2">
      <c r="B1" s="6"/>
    </row>
    <row r="2" spans="1:11" ht="12" thickTop="1" thickBot="1" x14ac:dyDescent="0.2">
      <c r="A2" s="7" t="s">
        <v>15</v>
      </c>
      <c r="B2" s="8"/>
      <c r="C2" s="9" t="s">
        <v>16</v>
      </c>
      <c r="D2" s="9"/>
      <c r="E2" s="9"/>
      <c r="F2" s="9"/>
      <c r="G2" s="9"/>
      <c r="H2" s="10"/>
    </row>
    <row r="3" spans="1:11" ht="12" thickTop="1" thickBot="1" x14ac:dyDescent="0.2">
      <c r="A3" s="11"/>
      <c r="B3" s="12"/>
      <c r="C3" s="13" t="s">
        <v>29</v>
      </c>
      <c r="D3" s="13" t="s">
        <v>30</v>
      </c>
      <c r="E3" s="13" t="s">
        <v>31</v>
      </c>
      <c r="F3" s="13" t="s">
        <v>32</v>
      </c>
      <c r="G3" s="13" t="s">
        <v>33</v>
      </c>
      <c r="H3" s="13" t="s">
        <v>34</v>
      </c>
    </row>
    <row r="4" spans="1:11" ht="12" thickTop="1" thickBot="1" x14ac:dyDescent="0.2">
      <c r="A4" s="14"/>
      <c r="B4" s="15"/>
      <c r="C4" s="16">
        <v>90</v>
      </c>
      <c r="D4" s="16">
        <v>125</v>
      </c>
      <c r="E4" s="16">
        <v>125</v>
      </c>
      <c r="F4" s="16">
        <v>175</v>
      </c>
      <c r="G4" s="16">
        <v>125</v>
      </c>
      <c r="H4" s="17">
        <v>0</v>
      </c>
    </row>
    <row r="5" spans="1:11" ht="11.25" thickBot="1" x14ac:dyDescent="0.2"/>
    <row r="6" spans="1:11" x14ac:dyDescent="0.15">
      <c r="A6" s="18" t="s">
        <v>17</v>
      </c>
      <c r="B6" s="19"/>
      <c r="C6" s="19"/>
      <c r="D6" s="19"/>
      <c r="E6" s="19"/>
      <c r="F6" s="19"/>
      <c r="G6" s="19"/>
      <c r="H6" s="19"/>
      <c r="I6" s="20" t="s">
        <v>18</v>
      </c>
    </row>
    <row r="7" spans="1:11" ht="15.75" thickBot="1" x14ac:dyDescent="0.3">
      <c r="A7" s="21"/>
      <c r="B7" s="22" t="s">
        <v>19</v>
      </c>
      <c r="C7" s="23">
        <v>1</v>
      </c>
      <c r="D7" s="23">
        <v>1</v>
      </c>
      <c r="E7" s="23">
        <v>1</v>
      </c>
      <c r="F7" s="23">
        <v>1</v>
      </c>
      <c r="G7" s="23">
        <v>1</v>
      </c>
      <c r="H7" s="23">
        <v>1</v>
      </c>
      <c r="I7" s="24">
        <f>SUMPRODUCT(C7:H7,C$4:H$4)</f>
        <v>640</v>
      </c>
      <c r="J7" s="25"/>
    </row>
    <row r="8" spans="1:11" ht="11.25" thickBot="1" x14ac:dyDescent="0.2">
      <c r="J8" s="26"/>
    </row>
    <row r="9" spans="1:11" ht="15.75" thickBot="1" x14ac:dyDescent="0.3">
      <c r="A9" s="27" t="s">
        <v>20</v>
      </c>
      <c r="B9" s="28" t="s">
        <v>21</v>
      </c>
      <c r="C9" s="29">
        <v>1</v>
      </c>
      <c r="D9" s="29"/>
      <c r="E9" s="29"/>
      <c r="F9" s="29"/>
      <c r="G9" s="29"/>
      <c r="H9" s="29">
        <v>1</v>
      </c>
      <c r="I9" s="30">
        <f>SUMPRODUCT(C9:H9,C$4:H$4)</f>
        <v>90</v>
      </c>
      <c r="J9" s="42" t="s">
        <v>35</v>
      </c>
      <c r="K9" s="31">
        <v>90</v>
      </c>
    </row>
    <row r="10" spans="1:11" ht="15.75" thickBot="1" x14ac:dyDescent="0.3">
      <c r="A10" s="32"/>
      <c r="B10" s="33" t="s">
        <v>22</v>
      </c>
      <c r="C10" s="34">
        <v>1</v>
      </c>
      <c r="D10" s="34">
        <v>1</v>
      </c>
      <c r="E10" s="34"/>
      <c r="F10" s="34"/>
      <c r="G10" s="34"/>
      <c r="H10" s="34"/>
      <c r="I10" s="30">
        <f t="shared" ref="I10:I14" si="0">SUMPRODUCT(C10:H10,C$4:H$4)</f>
        <v>215</v>
      </c>
      <c r="J10" s="42" t="s">
        <v>35</v>
      </c>
      <c r="K10" s="35">
        <v>215</v>
      </c>
    </row>
    <row r="11" spans="1:11" ht="15.75" thickBot="1" x14ac:dyDescent="0.3">
      <c r="A11" s="32"/>
      <c r="B11" s="33" t="s">
        <v>23</v>
      </c>
      <c r="C11" s="34"/>
      <c r="D11" s="34">
        <v>1</v>
      </c>
      <c r="E11" s="34">
        <v>1</v>
      </c>
      <c r="F11" s="34"/>
      <c r="G11" s="34"/>
      <c r="H11" s="34"/>
      <c r="I11" s="30">
        <f t="shared" si="0"/>
        <v>250</v>
      </c>
      <c r="J11" s="42" t="s">
        <v>35</v>
      </c>
      <c r="K11" s="35">
        <v>250</v>
      </c>
    </row>
    <row r="12" spans="1:11" ht="15.75" thickBot="1" x14ac:dyDescent="0.3">
      <c r="A12" s="32"/>
      <c r="B12" s="33" t="s">
        <v>24</v>
      </c>
      <c r="C12" s="34"/>
      <c r="D12" s="34"/>
      <c r="E12" s="34">
        <v>1</v>
      </c>
      <c r="F12" s="34">
        <v>1</v>
      </c>
      <c r="G12" s="34"/>
      <c r="H12" s="34"/>
      <c r="I12" s="30">
        <f t="shared" si="0"/>
        <v>300</v>
      </c>
      <c r="J12" s="42" t="s">
        <v>35</v>
      </c>
      <c r="K12" s="35">
        <v>165</v>
      </c>
    </row>
    <row r="13" spans="1:11" ht="15.75" thickBot="1" x14ac:dyDescent="0.3">
      <c r="A13" s="32"/>
      <c r="B13" s="33" t="s">
        <v>25</v>
      </c>
      <c r="C13" s="34"/>
      <c r="D13" s="34"/>
      <c r="E13" s="34"/>
      <c r="F13" s="34">
        <v>1</v>
      </c>
      <c r="G13" s="34">
        <v>1</v>
      </c>
      <c r="H13" s="34"/>
      <c r="I13" s="30">
        <f t="shared" si="0"/>
        <v>300</v>
      </c>
      <c r="J13" s="42" t="s">
        <v>35</v>
      </c>
      <c r="K13" s="35">
        <v>300</v>
      </c>
    </row>
    <row r="14" spans="1:11" ht="15.75" thickBot="1" x14ac:dyDescent="0.3">
      <c r="A14" s="32"/>
      <c r="B14" s="33" t="s">
        <v>26</v>
      </c>
      <c r="C14" s="34"/>
      <c r="D14" s="34"/>
      <c r="E14" s="34"/>
      <c r="F14" s="34"/>
      <c r="G14" s="34">
        <v>1</v>
      </c>
      <c r="H14" s="34">
        <v>1</v>
      </c>
      <c r="I14" s="30">
        <f t="shared" si="0"/>
        <v>125</v>
      </c>
      <c r="J14" s="42" t="s">
        <v>35</v>
      </c>
      <c r="K14" s="35">
        <v>125</v>
      </c>
    </row>
    <row r="15" spans="1:11" ht="11.25" thickBot="1" x14ac:dyDescent="0.2">
      <c r="A15" s="36"/>
      <c r="B15" s="37" t="s">
        <v>27</v>
      </c>
      <c r="C15" s="37"/>
      <c r="D15" s="37"/>
      <c r="E15" s="37"/>
      <c r="F15" s="37"/>
      <c r="G15" s="37"/>
      <c r="H15" s="37"/>
      <c r="I15" s="38"/>
      <c r="J15" s="39"/>
      <c r="K15" s="40"/>
    </row>
    <row r="17" spans="2:8" x14ac:dyDescent="0.15">
      <c r="B17" s="5" t="s">
        <v>28</v>
      </c>
      <c r="C17" s="41"/>
      <c r="D17" s="41"/>
      <c r="E17" s="41"/>
      <c r="F17" s="41"/>
      <c r="G17" s="41"/>
      <c r="H17" s="41"/>
    </row>
    <row r="18" spans="2:8" x14ac:dyDescent="0.15">
      <c r="C18" s="41"/>
      <c r="D18" s="41"/>
      <c r="E18" s="41"/>
      <c r="F18" s="41"/>
      <c r="G18" s="41"/>
      <c r="H18" s="41"/>
    </row>
  </sheetData>
  <mergeCells count="4">
    <mergeCell ref="A2:B4"/>
    <mergeCell ref="C2:H2"/>
    <mergeCell ref="A6:A7"/>
    <mergeCell ref="A9:A14"/>
  </mergeCells>
  <pageMargins left="0.7" right="0.7" top="0.75" bottom="0.75" header="0.3" footer="0.3"/>
  <pageSetup orientation="portrait" horizontalDpi="4294967295" verticalDpi="4294967295"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Legos</vt:lpstr>
      <vt:lpstr>LegoII</vt:lpstr>
      <vt:lpstr>LegoII3</vt:lpstr>
      <vt:lpstr>Sensitivity Report 1</vt:lpstr>
      <vt:lpstr>ThemePark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Brandon Moretz</dc:creator>
  <cp:lastModifiedBy>Brandon Moretz</cp:lastModifiedBy>
  <dcterms:created xsi:type="dcterms:W3CDTF">2019-06-11T13:01:37Z</dcterms:created>
  <dcterms:modified xsi:type="dcterms:W3CDTF">2019-06-12T18:47:56Z</dcterms:modified>
</cp:coreProperties>
</file>