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97753C6-D582-43C6-A6B9-1E79544FCAAB}" xr6:coauthVersionLast="43" xr6:coauthVersionMax="43" xr10:uidLastSave="{00000000-0000-0000-0000-000000000000}"/>
  <bookViews>
    <workbookView xWindow="19425" yWindow="2070" windowWidth="30225" windowHeight="17910" activeTab="2" xr2:uid="{00000000-000D-0000-FFFF-FFFF00000000}"/>
  </bookViews>
  <sheets>
    <sheet name="Tank" sheetId="3" r:id="rId1"/>
    <sheet name="Fertilizer" sheetId="1" r:id="rId2"/>
    <sheet name="Fencing" sheetId="2" r:id="rId3"/>
  </sheets>
  <definedNames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2" localSheetId="2" hidden="1">Fencing!$D$7</definedName>
    <definedName name="solver_lhs2" localSheetId="0" hidden="1">Tank!$H$13</definedName>
    <definedName name="solver_lhs3" localSheetId="2" hidden="1">Fencing!$D$8</definedName>
    <definedName name="solver_lhs4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4</definedName>
    <definedName name="solver_num" localSheetId="1" hidden="1">1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Fencing!$G$9</definedName>
    <definedName name="solver_opt" localSheetId="1" hidden="1">Fertilizer!$F$10</definedName>
    <definedName name="solver_opt" localSheetId="0" hidden="1">Tank!$G$14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1</definedName>
    <definedName name="solver_rel2" localSheetId="0" hidden="1">3</definedName>
    <definedName name="solver_rel3" localSheetId="2" hidden="1">1</definedName>
    <definedName name="solver_rel4" localSheetId="2" hidden="1">3</definedName>
    <definedName name="solver_rhs1" localSheetId="2" hidden="1">Fencing!$F$6</definedName>
    <definedName name="solver_rhs1" localSheetId="1" hidden="1">Fertilizer!$J$8</definedName>
    <definedName name="solver_rhs1" localSheetId="0" hidden="1">Tank!$I$12</definedName>
    <definedName name="solver_rhs2" localSheetId="2" hidden="1">Fencing!$F$7</definedName>
    <definedName name="solver_rhs2" localSheetId="0" hidden="1">Tank!$I$13</definedName>
    <definedName name="solver_rhs3" localSheetId="2" hidden="1">Fencing!$F$8</definedName>
    <definedName name="solver_rhs4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7" i="2"/>
  <c r="F6" i="2"/>
  <c r="D9" i="2"/>
  <c r="G5" i="2" s="1"/>
  <c r="G9" i="2" s="1"/>
  <c r="G14" i="3"/>
  <c r="F8" i="1"/>
  <c r="I7" i="1"/>
  <c r="I6" i="1"/>
  <c r="F9" i="1"/>
  <c r="F7" i="1"/>
  <c r="F6" i="1"/>
  <c r="I12" i="3"/>
  <c r="H12" i="3"/>
  <c r="H13" i="3"/>
  <c r="G13" i="3"/>
  <c r="G12" i="3"/>
  <c r="G11" i="3"/>
  <c r="E10" i="3"/>
  <c r="I8" i="1" l="1"/>
  <c r="F10" i="1"/>
</calcChain>
</file>

<file path=xl/sharedStrings.xml><?xml version="1.0" encoding="utf-8"?>
<sst xmlns="http://schemas.openxmlformats.org/spreadsheetml/2006/main" count="20" uniqueCount="17">
  <si>
    <t>x1</t>
  </si>
  <si>
    <t>x2</t>
  </si>
  <si>
    <t>h</t>
  </si>
  <si>
    <t>r</t>
  </si>
  <si>
    <t>PI</t>
  </si>
  <si>
    <t>Objective:</t>
  </si>
  <si>
    <t>Atleast</t>
  </si>
  <si>
    <t>Cost</t>
  </si>
  <si>
    <t>Total:</t>
  </si>
  <si>
    <t>Less than</t>
  </si>
  <si>
    <t>&lt;=</t>
  </si>
  <si>
    <t>a</t>
  </si>
  <si>
    <t>b</t>
  </si>
  <si>
    <t>c</t>
  </si>
  <si>
    <t>Perimeter</t>
  </si>
  <si>
    <t>Area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</si>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</sst>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6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</cellXfs>
  <cellStyles count="6">
    <cellStyle name="Calculation" xfId="2" builtinId="22"/>
    <cellStyle name="Explanatory Text" xfId="5" builtinId="53"/>
    <cellStyle name="Input" xfId="1" builtinId="20"/>
    <cellStyle name="Linked Cell" xfId="3" builtinId="24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142875</xdr:rowOff>
    </xdr:from>
    <xdr:to>
      <xdr:col>30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14"/>
  <sheetViews>
    <sheetView showGridLines="0" workbookViewId="0">
      <selection activeCell="H19" sqref="H19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</cols>
  <sheetData>
    <row r="4" spans="2:10" x14ac:dyDescent="0.25">
      <c r="B4" s="2"/>
      <c r="J4" s="2"/>
    </row>
    <row r="9" spans="2:10" x14ac:dyDescent="0.25">
      <c r="B9" s="2" t="s">
        <v>5</v>
      </c>
    </row>
    <row r="10" spans="2:10" x14ac:dyDescent="0.25">
      <c r="D10" t="s">
        <v>4</v>
      </c>
      <c r="E10">
        <f>PI()</f>
        <v>3.1415926535897931</v>
      </c>
      <c r="H10" s="6" t="s">
        <v>6</v>
      </c>
    </row>
    <row r="11" spans="2:10" x14ac:dyDescent="0.25">
      <c r="D11" t="s">
        <v>3</v>
      </c>
      <c r="E11" s="1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">
        <v>4.6701772852064192</v>
      </c>
      <c r="F12">
        <v>4</v>
      </c>
      <c r="G12">
        <f>F12*E12*E11*E10</f>
        <v>68.519882108420219</v>
      </c>
      <c r="H12">
        <f>E12</f>
        <v>4.6701772852064192</v>
      </c>
      <c r="I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>
        <f>E10*E11*E11*E12</f>
        <v>19.999999812985362</v>
      </c>
      <c r="I13">
        <v>20</v>
      </c>
    </row>
    <row r="14" spans="2:10" x14ac:dyDescent="0.25">
      <c r="G14" s="5">
        <f>SUM(G11:G13)</f>
        <v>111.34480842618285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I12" sqref="I12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H5" s="9" t="s">
        <v>7</v>
      </c>
      <c r="I5" s="8" t="s">
        <v>10</v>
      </c>
      <c r="J5" s="9" t="s">
        <v>9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8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B3:G9"/>
  <sheetViews>
    <sheetView showGridLines="0" tabSelected="1" workbookViewId="0">
      <selection activeCell="J16" sqref="J16"/>
    </sheetView>
  </sheetViews>
  <sheetFormatPr defaultRowHeight="15" x14ac:dyDescent="0.25"/>
  <cols>
    <col min="5" max="5" width="10" bestFit="1" customWidth="1"/>
    <col min="7" max="7" width="10" bestFit="1" customWidth="1"/>
  </cols>
  <sheetData>
    <row r="3" spans="2:7" x14ac:dyDescent="0.25">
      <c r="B3" s="2" t="s">
        <v>5</v>
      </c>
    </row>
    <row r="4" spans="2:7" x14ac:dyDescent="0.25">
      <c r="F4" s="2" t="s">
        <v>16</v>
      </c>
    </row>
    <row r="5" spans="2:7" x14ac:dyDescent="0.25">
      <c r="F5">
        <v>0.5</v>
      </c>
      <c r="G5">
        <f>F5*D9</f>
        <v>4.9999999999999998E-7</v>
      </c>
    </row>
    <row r="6" spans="2:7" x14ac:dyDescent="0.25">
      <c r="C6" t="s">
        <v>11</v>
      </c>
      <c r="D6" s="1">
        <v>0</v>
      </c>
      <c r="F6">
        <f>D7+D8</f>
        <v>9.9999999999999995E-7</v>
      </c>
    </row>
    <row r="7" spans="2:7" x14ac:dyDescent="0.25">
      <c r="C7" t="s">
        <v>12</v>
      </c>
      <c r="D7" s="1">
        <v>0</v>
      </c>
      <c r="F7">
        <f>D6+D8</f>
        <v>9.9999999999999995E-7</v>
      </c>
    </row>
    <row r="8" spans="2:7" x14ac:dyDescent="0.25">
      <c r="C8" t="s">
        <v>13</v>
      </c>
      <c r="D8" s="1">
        <v>9.9999999999999995E-7</v>
      </c>
      <c r="E8" t="s">
        <v>10</v>
      </c>
      <c r="F8">
        <f>D7+D6</f>
        <v>0</v>
      </c>
    </row>
    <row r="9" spans="2:7" x14ac:dyDescent="0.25">
      <c r="C9" s="6" t="s">
        <v>14</v>
      </c>
      <c r="D9">
        <f>SUM(D6:D8)</f>
        <v>9.9999999999999995E-7</v>
      </c>
      <c r="E9" s="6">
        <v>60</v>
      </c>
      <c r="F9" t="s">
        <v>15</v>
      </c>
      <c r="G9" t="e">
        <f>SQRT(G5*(G5-D6)*(G5-D7)*(G5-D8))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</vt:lpstr>
      <vt:lpstr>Fertilizer</vt:lpstr>
      <vt:lpstr>Fencing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2019-07-01T22:51:36Z</dcterms:modified>
</cp:coreProperties>
</file>