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DS-RegressionAnalysis\data\"/>
    </mc:Choice>
  </mc:AlternateContent>
  <xr:revisionPtr revIDLastSave="0" documentId="13_ncr:40009_{68F3B18C-A439-4851-AC5C-7474D52AA0C1}" xr6:coauthVersionLast="40" xr6:coauthVersionMax="40" xr10:uidLastSave="{00000000-0000-0000-0000-000000000000}"/>
  <bookViews>
    <workbookView xWindow="0" yWindow="0" windowWidth="33840" windowHeight="13965"/>
  </bookViews>
  <sheets>
    <sheet name="ComputerRepair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J18" i="1"/>
  <c r="G16" i="1"/>
  <c r="B16" i="1"/>
  <c r="C16" i="1"/>
  <c r="D16" i="1"/>
  <c r="E16" i="1"/>
  <c r="F16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7" i="1"/>
  <c r="D18" i="1"/>
</calcChain>
</file>

<file path=xl/sharedStrings.xml><?xml version="1.0" encoding="utf-8"?>
<sst xmlns="http://schemas.openxmlformats.org/spreadsheetml/2006/main" count="11" uniqueCount="11">
  <si>
    <t>Minutes</t>
  </si>
  <si>
    <t>Units</t>
  </si>
  <si>
    <t>y hat</t>
  </si>
  <si>
    <t>x hat</t>
  </si>
  <si>
    <t>cor:</t>
  </si>
  <si>
    <t>N</t>
  </si>
  <si>
    <t>y - y_hat</t>
  </si>
  <si>
    <t>x - x_hat</t>
  </si>
  <si>
    <t>(yi - y_hat)^2</t>
  </si>
  <si>
    <t>(xi - x_hat)^2</t>
  </si>
  <si>
    <t>(yi - y_hat)(xi - x_hat)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</si>
</sst>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1" fillId="6" borderId="4" xfId="11"/>
    <xf numFmtId="0" fontId="9" fillId="5" borderId="4" xfId="9"/>
    <xf numFmtId="0" fontId="6" fillId="2" borderId="4" xfId="6" applyBorder="1"/>
    <xf numFmtId="0" fontId="0" fillId="8" borderId="8" xfId="15" applyFont="1"/>
    <xf numFmtId="0" fontId="15" fillId="0" borderId="0" xfId="1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Q16" sqref="Q16"/>
    </sheetView>
  </sheetViews>
  <sheetFormatPr defaultRowHeight="15" x14ac:dyDescent="0.25"/>
  <cols>
    <col min="4" max="4" width="11.7109375" customWidth="1"/>
    <col min="5" max="5" width="10.140625" customWidth="1"/>
    <col min="6" max="7" width="13.140625" customWidth="1"/>
    <col min="8" max="8" width="20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23</v>
      </c>
      <c r="C2">
        <v>1</v>
      </c>
      <c r="D2">
        <f>B2-$D$17</f>
        <v>-74.214285714285708</v>
      </c>
      <c r="E2">
        <f>C2-$D$18</f>
        <v>-5</v>
      </c>
      <c r="F2">
        <f>D2*D2</f>
        <v>5507.7602040816319</v>
      </c>
      <c r="G2">
        <f>E2*E2</f>
        <v>25</v>
      </c>
      <c r="H2">
        <f>D2*E2</f>
        <v>371.07142857142856</v>
      </c>
    </row>
    <row r="3" spans="1:8" x14ac:dyDescent="0.25">
      <c r="A3">
        <f>A2+1</f>
        <v>2</v>
      </c>
      <c r="B3">
        <v>29</v>
      </c>
      <c r="C3">
        <v>2</v>
      </c>
      <c r="D3">
        <f t="shared" ref="D3:D15" si="0">B3-$D$17</f>
        <v>-68.214285714285708</v>
      </c>
      <c r="E3">
        <f t="shared" ref="E3:E15" si="1">C3-$D$18</f>
        <v>-4</v>
      </c>
      <c r="F3">
        <f t="shared" ref="F3:F15" si="2">D3*D3</f>
        <v>4653.1887755102034</v>
      </c>
      <c r="G3">
        <f t="shared" ref="G3:G15" si="3">E3*E3</f>
        <v>16</v>
      </c>
      <c r="H3">
        <f t="shared" ref="H3:H15" si="4">D3*E3</f>
        <v>272.85714285714283</v>
      </c>
    </row>
    <row r="4" spans="1:8" x14ac:dyDescent="0.25">
      <c r="A4">
        <f t="shared" ref="A4:A18" si="5">A3+1</f>
        <v>3</v>
      </c>
      <c r="B4">
        <v>49</v>
      </c>
      <c r="C4">
        <v>3</v>
      </c>
      <c r="D4">
        <f t="shared" si="0"/>
        <v>-48.214285714285708</v>
      </c>
      <c r="E4">
        <f t="shared" si="1"/>
        <v>-3</v>
      </c>
      <c r="F4">
        <f t="shared" si="2"/>
        <v>2324.617346938775</v>
      </c>
      <c r="G4">
        <f t="shared" si="3"/>
        <v>9</v>
      </c>
      <c r="H4">
        <f t="shared" si="4"/>
        <v>144.64285714285711</v>
      </c>
    </row>
    <row r="5" spans="1:8" x14ac:dyDescent="0.25">
      <c r="A5">
        <f t="shared" si="5"/>
        <v>4</v>
      </c>
      <c r="B5">
        <v>64</v>
      </c>
      <c r="C5">
        <v>4</v>
      </c>
      <c r="D5">
        <f t="shared" si="0"/>
        <v>-33.214285714285708</v>
      </c>
      <c r="E5">
        <f t="shared" si="1"/>
        <v>-2</v>
      </c>
      <c r="F5">
        <f t="shared" si="2"/>
        <v>1103.1887755102036</v>
      </c>
      <c r="G5">
        <f t="shared" si="3"/>
        <v>4</v>
      </c>
      <c r="H5">
        <f t="shared" si="4"/>
        <v>66.428571428571416</v>
      </c>
    </row>
    <row r="6" spans="1:8" x14ac:dyDescent="0.25">
      <c r="A6">
        <f t="shared" si="5"/>
        <v>5</v>
      </c>
      <c r="B6">
        <v>74</v>
      </c>
      <c r="C6">
        <v>4</v>
      </c>
      <c r="D6">
        <f t="shared" si="0"/>
        <v>-23.214285714285708</v>
      </c>
      <c r="E6">
        <f t="shared" si="1"/>
        <v>-2</v>
      </c>
      <c r="F6">
        <f t="shared" si="2"/>
        <v>538.90306122448953</v>
      </c>
      <c r="G6">
        <f t="shared" si="3"/>
        <v>4</v>
      </c>
      <c r="H6">
        <f t="shared" si="4"/>
        <v>46.428571428571416</v>
      </c>
    </row>
    <row r="7" spans="1:8" x14ac:dyDescent="0.25">
      <c r="A7">
        <f t="shared" si="5"/>
        <v>6</v>
      </c>
      <c r="B7">
        <v>87</v>
      </c>
      <c r="C7">
        <v>5</v>
      </c>
      <c r="D7">
        <f t="shared" si="0"/>
        <v>-10.214285714285708</v>
      </c>
      <c r="E7">
        <f t="shared" si="1"/>
        <v>-1</v>
      </c>
      <c r="F7">
        <f t="shared" si="2"/>
        <v>104.33163265306111</v>
      </c>
      <c r="G7">
        <f t="shared" si="3"/>
        <v>1</v>
      </c>
      <c r="H7">
        <f t="shared" si="4"/>
        <v>10.214285714285708</v>
      </c>
    </row>
    <row r="8" spans="1:8" x14ac:dyDescent="0.25">
      <c r="A8">
        <f t="shared" si="5"/>
        <v>7</v>
      </c>
      <c r="B8">
        <v>96</v>
      </c>
      <c r="C8">
        <v>6</v>
      </c>
      <c r="D8">
        <f t="shared" si="0"/>
        <v>-1.2142857142857082</v>
      </c>
      <c r="E8">
        <f t="shared" si="1"/>
        <v>0</v>
      </c>
      <c r="F8">
        <f t="shared" si="2"/>
        <v>1.4744897959183525</v>
      </c>
      <c r="G8">
        <f t="shared" si="3"/>
        <v>0</v>
      </c>
      <c r="H8">
        <f t="shared" si="4"/>
        <v>0</v>
      </c>
    </row>
    <row r="9" spans="1:8" x14ac:dyDescent="0.25">
      <c r="A9">
        <f t="shared" si="5"/>
        <v>8</v>
      </c>
      <c r="B9">
        <v>97</v>
      </c>
      <c r="C9">
        <v>6</v>
      </c>
      <c r="D9">
        <f t="shared" si="0"/>
        <v>-0.2142857142857082</v>
      </c>
      <c r="E9">
        <f t="shared" si="1"/>
        <v>0</v>
      </c>
      <c r="F9">
        <f t="shared" si="2"/>
        <v>4.5918367346936162E-2</v>
      </c>
      <c r="G9">
        <f t="shared" si="3"/>
        <v>0</v>
      </c>
      <c r="H9">
        <f t="shared" si="4"/>
        <v>0</v>
      </c>
    </row>
    <row r="10" spans="1:8" x14ac:dyDescent="0.25">
      <c r="A10">
        <f t="shared" si="5"/>
        <v>9</v>
      </c>
      <c r="B10">
        <v>109</v>
      </c>
      <c r="C10">
        <v>7</v>
      </c>
      <c r="D10">
        <f t="shared" si="0"/>
        <v>11.785714285714292</v>
      </c>
      <c r="E10">
        <f t="shared" si="1"/>
        <v>1</v>
      </c>
      <c r="F10">
        <f t="shared" si="2"/>
        <v>138.90306122448993</v>
      </c>
      <c r="G10">
        <f t="shared" si="3"/>
        <v>1</v>
      </c>
      <c r="H10">
        <f t="shared" si="4"/>
        <v>11.785714285714292</v>
      </c>
    </row>
    <row r="11" spans="1:8" x14ac:dyDescent="0.25">
      <c r="A11">
        <f t="shared" si="5"/>
        <v>10</v>
      </c>
      <c r="B11">
        <v>119</v>
      </c>
      <c r="C11">
        <v>8</v>
      </c>
      <c r="D11">
        <f t="shared" si="0"/>
        <v>21.785714285714292</v>
      </c>
      <c r="E11">
        <f t="shared" si="1"/>
        <v>2</v>
      </c>
      <c r="F11">
        <f t="shared" si="2"/>
        <v>474.61734693877577</v>
      </c>
      <c r="G11">
        <f t="shared" si="3"/>
        <v>4</v>
      </c>
      <c r="H11">
        <f t="shared" si="4"/>
        <v>43.571428571428584</v>
      </c>
    </row>
    <row r="12" spans="1:8" x14ac:dyDescent="0.25">
      <c r="A12">
        <f t="shared" si="5"/>
        <v>11</v>
      </c>
      <c r="B12">
        <v>149</v>
      </c>
      <c r="C12">
        <v>9</v>
      </c>
      <c r="D12">
        <f t="shared" si="0"/>
        <v>51.785714285714292</v>
      </c>
      <c r="E12">
        <f t="shared" si="1"/>
        <v>3</v>
      </c>
      <c r="F12">
        <f t="shared" si="2"/>
        <v>2681.7602040816332</v>
      </c>
      <c r="G12">
        <f t="shared" si="3"/>
        <v>9</v>
      </c>
      <c r="H12">
        <f t="shared" si="4"/>
        <v>155.35714285714289</v>
      </c>
    </row>
    <row r="13" spans="1:8" x14ac:dyDescent="0.25">
      <c r="A13">
        <f t="shared" si="5"/>
        <v>12</v>
      </c>
      <c r="B13">
        <v>145</v>
      </c>
      <c r="C13">
        <v>9</v>
      </c>
      <c r="D13">
        <f t="shared" si="0"/>
        <v>47.785714285714292</v>
      </c>
      <c r="E13">
        <f t="shared" si="1"/>
        <v>3</v>
      </c>
      <c r="F13">
        <f t="shared" si="2"/>
        <v>2283.474489795919</v>
      </c>
      <c r="G13">
        <f t="shared" si="3"/>
        <v>9</v>
      </c>
      <c r="H13">
        <f t="shared" si="4"/>
        <v>143.35714285714289</v>
      </c>
    </row>
    <row r="14" spans="1:8" x14ac:dyDescent="0.25">
      <c r="A14">
        <f t="shared" si="5"/>
        <v>13</v>
      </c>
      <c r="B14">
        <v>154</v>
      </c>
      <c r="C14">
        <v>10</v>
      </c>
      <c r="D14">
        <f t="shared" si="0"/>
        <v>56.785714285714292</v>
      </c>
      <c r="E14">
        <f t="shared" si="1"/>
        <v>4</v>
      </c>
      <c r="F14">
        <f t="shared" si="2"/>
        <v>3224.6173469387763</v>
      </c>
      <c r="G14">
        <f t="shared" si="3"/>
        <v>16</v>
      </c>
      <c r="H14">
        <f t="shared" si="4"/>
        <v>227.14285714285717</v>
      </c>
    </row>
    <row r="15" spans="1:8" x14ac:dyDescent="0.25">
      <c r="A15">
        <f t="shared" si="5"/>
        <v>14</v>
      </c>
      <c r="B15">
        <v>166</v>
      </c>
      <c r="C15">
        <v>10</v>
      </c>
      <c r="D15">
        <f t="shared" si="0"/>
        <v>68.785714285714292</v>
      </c>
      <c r="E15">
        <f t="shared" si="1"/>
        <v>4</v>
      </c>
      <c r="F15">
        <f t="shared" si="2"/>
        <v>4731.474489795919</v>
      </c>
      <c r="G15">
        <f t="shared" si="3"/>
        <v>16</v>
      </c>
      <c r="H15">
        <f t="shared" si="4"/>
        <v>275.14285714285717</v>
      </c>
    </row>
    <row r="16" spans="1:8" x14ac:dyDescent="0.25">
      <c r="B16" s="4">
        <f>SUBTOTAL(9,B2:B15)</f>
        <v>1361</v>
      </c>
      <c r="C16" s="4">
        <f>SUBTOTAL(9,C2:C15)</f>
        <v>84</v>
      </c>
      <c r="D16" s="5">
        <f>SUBTOTAL(9,D2:D15)</f>
        <v>0</v>
      </c>
      <c r="E16" s="5">
        <f>SUBTOTAL(9,E2:E15)</f>
        <v>0</v>
      </c>
      <c r="F16" s="2">
        <f>SUBTOTAL(9,F2:F15)</f>
        <v>27768.357142857145</v>
      </c>
      <c r="G16" s="2">
        <f>SUBTOTAL(9,G2:G15)</f>
        <v>114</v>
      </c>
      <c r="H16" s="2">
        <f>SUBTOTAL(9,H2:H15)</f>
        <v>1767.9999999999998</v>
      </c>
    </row>
    <row r="17" spans="3:10" x14ac:dyDescent="0.25">
      <c r="C17" t="s">
        <v>2</v>
      </c>
      <c r="D17" s="1">
        <f>AVERAGE(B2:B15)</f>
        <v>97.214285714285708</v>
      </c>
    </row>
    <row r="18" spans="3:10" x14ac:dyDescent="0.25">
      <c r="C18" t="s">
        <v>3</v>
      </c>
      <c r="D18" s="1">
        <f>AVERAGE(C1:C15)</f>
        <v>6</v>
      </c>
      <c r="I18" t="s">
        <v>4</v>
      </c>
      <c r="J18" s="3">
        <f>H16/SQRT(F16*G16)</f>
        <v>0.99369874613087505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ComputerRepair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Moretz</cp:lastModifiedBy>
  <dcterms:created xsi:type="dcterms:W3CDTF">2019-01-11T18:03:09Z</dcterms:created>
  <dcterms:modified xsi:type="dcterms:W3CDTF">2019-01-11T18:05:52Z</dcterms:modified>
</cp:coreProperties>
</file>