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ractical Tools Book\Book Chapters\4 Power\Examples\"/>
    </mc:Choice>
  </mc:AlternateContent>
  <bookViews>
    <workbookView xWindow="120" yWindow="60" windowWidth="19020" windowHeight="8580"/>
  </bookViews>
  <sheets>
    <sheet name="Examples Chp. 4" sheetId="1" r:id="rId1"/>
  </sheets>
  <calcPr calcId="152511"/>
</workbook>
</file>

<file path=xl/calcChain.xml><?xml version="1.0" encoding="utf-8"?>
<calcChain xmlns="http://schemas.openxmlformats.org/spreadsheetml/2006/main">
  <c r="C12" i="1" l="1"/>
  <c r="C11" i="1"/>
  <c r="C10" i="1"/>
  <c r="E8" i="1"/>
  <c r="D8" i="1"/>
  <c r="C8" i="1"/>
  <c r="B8" i="1"/>
  <c r="E7" i="1"/>
  <c r="D7" i="1"/>
  <c r="C7" i="1"/>
  <c r="B7" i="1"/>
  <c r="E5" i="1"/>
  <c r="E15" i="1" s="1"/>
  <c r="E16" i="1" s="1"/>
  <c r="D5" i="1"/>
  <c r="D15" i="1" s="1"/>
  <c r="D16" i="1" s="1"/>
  <c r="C5" i="1"/>
  <c r="B5" i="1"/>
  <c r="B15" i="1" s="1"/>
  <c r="B16" i="1" s="1"/>
  <c r="C15" i="1" l="1"/>
  <c r="C16" i="1"/>
</calcChain>
</file>

<file path=xl/sharedStrings.xml><?xml version="1.0" encoding="utf-8"?>
<sst xmlns="http://schemas.openxmlformats.org/spreadsheetml/2006/main" count="18" uniqueCount="16">
  <si>
    <t>sigma</t>
  </si>
  <si>
    <t>mean</t>
  </si>
  <si>
    <t>?-sided test?</t>
  </si>
  <si>
    <t>α</t>
  </si>
  <si>
    <t>β</t>
  </si>
  <si>
    <t>1-β</t>
  </si>
  <si>
    <t>n</t>
  </si>
  <si>
    <t>δ</t>
  </si>
  <si>
    <t>n.eff</t>
  </si>
  <si>
    <t>deff</t>
  </si>
  <si>
    <t>Example 4.2</t>
  </si>
  <si>
    <t>(a)</t>
  </si>
  <si>
    <t>(b)</t>
  </si>
  <si>
    <t>Example 4.3</t>
  </si>
  <si>
    <r>
      <t>z</t>
    </r>
    <r>
      <rPr>
        <vertAlign val="subscript"/>
        <sz val="11"/>
        <color theme="1"/>
        <rFont val="Verdana"/>
        <family val="2"/>
      </rPr>
      <t>(1-α/2)</t>
    </r>
  </si>
  <si>
    <r>
      <t>z</t>
    </r>
    <r>
      <rPr>
        <vertAlign val="subscript"/>
        <sz val="11"/>
        <color theme="1"/>
        <rFont val="Verdana"/>
        <family val="2"/>
      </rPr>
      <t>(1-β)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</si>
</sst>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vertAlign val="subscript"/>
      <sz val="11"/>
      <color theme="1"/>
      <name val="Verdana"/>
      <family val="2"/>
    </font>
    <font>
      <i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Formulas="1" tabSelected="1" zoomScale="90" zoomScaleNormal="90" workbookViewId="0">
      <selection activeCell="A21" sqref="A21:E21"/>
    </sheetView>
  </sheetViews>
  <sheetFormatPr defaultColWidth="9.109375" defaultRowHeight="13.8" x14ac:dyDescent="0.25"/>
  <cols>
    <col min="1" max="1" width="12.44140625" style="3" bestFit="1" customWidth="1"/>
    <col min="2" max="3" width="21.109375" style="3" bestFit="1" customWidth="1"/>
    <col min="4" max="4" width="21.33203125" style="3" bestFit="1" customWidth="1"/>
    <col min="5" max="5" width="20.77734375" style="3" bestFit="1" customWidth="1"/>
    <col min="6" max="15" width="10.5546875" style="3" customWidth="1"/>
    <col min="16" max="16384" width="9.109375" style="3"/>
  </cols>
  <sheetData>
    <row r="1" spans="1:5" s="1" customFormat="1" x14ac:dyDescent="0.25">
      <c r="B1" s="10" t="s">
        <v>10</v>
      </c>
      <c r="C1" s="10"/>
      <c r="D1" s="10" t="s">
        <v>13</v>
      </c>
      <c r="E1" s="10"/>
    </row>
    <row r="2" spans="1:5" x14ac:dyDescent="0.25">
      <c r="A2" s="2"/>
      <c r="B2" s="2" t="s">
        <v>11</v>
      </c>
      <c r="C2" s="2" t="s">
        <v>12</v>
      </c>
      <c r="D2" s="2" t="s">
        <v>11</v>
      </c>
      <c r="E2" s="2" t="s">
        <v>12</v>
      </c>
    </row>
    <row r="3" spans="1:5" s="5" customFormat="1" ht="27.6" x14ac:dyDescent="0.25">
      <c r="A3" s="4" t="s">
        <v>2</v>
      </c>
      <c r="B3" s="5">
        <v>1</v>
      </c>
      <c r="C3" s="5">
        <v>1</v>
      </c>
      <c r="D3" s="5">
        <v>2</v>
      </c>
      <c r="E3" s="5">
        <v>2</v>
      </c>
    </row>
    <row r="4" spans="1:5" s="5" customFormat="1" x14ac:dyDescent="0.25">
      <c r="A4" s="4" t="s">
        <v>3</v>
      </c>
      <c r="B4" s="5">
        <v>0.05</v>
      </c>
      <c r="C4" s="5">
        <v>0.05</v>
      </c>
      <c r="D4" s="5">
        <v>0.05</v>
      </c>
      <c r="E4" s="5">
        <v>0.05</v>
      </c>
    </row>
    <row r="5" spans="1:5" s="5" customFormat="1" ht="15" x14ac:dyDescent="0.3">
      <c r="A5" s="4" t="s">
        <v>14</v>
      </c>
      <c r="B5" s="6">
        <f>NORMSINV(1-B4/B3)</f>
        <v>1.6448536269514715</v>
      </c>
      <c r="C5" s="6">
        <f>NORMSINV(1-C4/C3)</f>
        <v>1.6448536269514715</v>
      </c>
      <c r="D5" s="6">
        <f>NORMSINV(1-D4/D3)</f>
        <v>1.9599639845400536</v>
      </c>
      <c r="E5" s="6">
        <f>NORMSINV(1-E4/E3)</f>
        <v>1.9599639845400536</v>
      </c>
    </row>
    <row r="6" spans="1:5" s="5" customFormat="1" x14ac:dyDescent="0.25">
      <c r="A6" s="4" t="s">
        <v>4</v>
      </c>
      <c r="B6" s="6">
        <v>0.2</v>
      </c>
      <c r="C6" s="6">
        <v>0.2</v>
      </c>
      <c r="D6" s="6">
        <v>0.2</v>
      </c>
      <c r="E6" s="6">
        <v>0.2</v>
      </c>
    </row>
    <row r="7" spans="1:5" s="5" customFormat="1" x14ac:dyDescent="0.25">
      <c r="A7" s="4" t="s">
        <v>5</v>
      </c>
      <c r="B7" s="6">
        <f>1-B6</f>
        <v>0.8</v>
      </c>
      <c r="C7" s="6">
        <f>1-C6</f>
        <v>0.8</v>
      </c>
      <c r="D7" s="6">
        <f>1-D6</f>
        <v>0.8</v>
      </c>
      <c r="E7" s="6">
        <f>1-E6</f>
        <v>0.8</v>
      </c>
    </row>
    <row r="8" spans="1:5" s="5" customFormat="1" ht="15" x14ac:dyDescent="0.3">
      <c r="A8" s="4" t="s">
        <v>15</v>
      </c>
      <c r="B8" s="6">
        <f>NORMSINV(1-B6)</f>
        <v>0.84162123357291474</v>
      </c>
      <c r="C8" s="6">
        <f>NORMSINV(1-C6)</f>
        <v>0.84162123357291474</v>
      </c>
      <c r="D8" s="6">
        <f>NORMSINV(1-D6)</f>
        <v>0.84162123357291474</v>
      </c>
      <c r="E8" s="6">
        <f>NORMSINV(1-E6)</f>
        <v>0.84162123357291474</v>
      </c>
    </row>
    <row r="9" spans="1:5" s="5" customFormat="1" x14ac:dyDescent="0.25">
      <c r="A9" s="4"/>
      <c r="B9" s="6"/>
    </row>
    <row r="10" spans="1:5" s="5" customFormat="1" x14ac:dyDescent="0.25">
      <c r="A10" s="4" t="s">
        <v>0</v>
      </c>
      <c r="B10" s="7">
        <v>74000</v>
      </c>
      <c r="C10" s="7">
        <f>B10</f>
        <v>74000</v>
      </c>
      <c r="D10" s="7">
        <v>74000</v>
      </c>
      <c r="E10" s="7">
        <v>74000</v>
      </c>
    </row>
    <row r="11" spans="1:5" s="5" customFormat="1" x14ac:dyDescent="0.25">
      <c r="A11" s="4" t="s">
        <v>1</v>
      </c>
      <c r="B11" s="7">
        <v>55000</v>
      </c>
      <c r="C11" s="7">
        <f t="shared" ref="C11:C12" si="0">B11</f>
        <v>55000</v>
      </c>
      <c r="D11" s="7">
        <v>55000</v>
      </c>
      <c r="E11" s="7">
        <v>55000</v>
      </c>
    </row>
    <row r="12" spans="1:5" s="5" customFormat="1" x14ac:dyDescent="0.25">
      <c r="A12" s="11" t="s">
        <v>9</v>
      </c>
      <c r="B12" s="5">
        <v>1.6</v>
      </c>
      <c r="C12" s="5">
        <f t="shared" si="0"/>
        <v>1.6</v>
      </c>
      <c r="D12" s="5">
        <v>1.6</v>
      </c>
      <c r="E12" s="5">
        <v>1.6</v>
      </c>
    </row>
    <row r="13" spans="1:5" s="5" customFormat="1" x14ac:dyDescent="0.25">
      <c r="A13" s="4" t="s">
        <v>7</v>
      </c>
      <c r="B13" s="7">
        <v>5000</v>
      </c>
      <c r="C13" s="7">
        <v>2500</v>
      </c>
      <c r="D13" s="7">
        <v>5000</v>
      </c>
      <c r="E13" s="7">
        <v>2500</v>
      </c>
    </row>
    <row r="14" spans="1:5" s="5" customFormat="1" x14ac:dyDescent="0.25">
      <c r="B14" s="8"/>
    </row>
    <row r="15" spans="1:5" s="5" customFormat="1" x14ac:dyDescent="0.25">
      <c r="A15" s="12" t="s">
        <v>8</v>
      </c>
      <c r="B15" s="9">
        <f>(B10*(B5+B8)/B13)^2</f>
        <v>1354.2273361016096</v>
      </c>
      <c r="C15" s="9">
        <f>(C10*(C5+C8)/C13)^2</f>
        <v>5416.9093444064383</v>
      </c>
      <c r="D15" s="9">
        <f>(D10*(D5+D8)/D13)^2</f>
        <v>1719.2186170118246</v>
      </c>
      <c r="E15" s="9">
        <f>(E10*(E5+E8)/E13)^2</f>
        <v>6876.8744680472983</v>
      </c>
    </row>
    <row r="16" spans="1:5" s="5" customFormat="1" ht="18" customHeight="1" x14ac:dyDescent="0.25">
      <c r="A16" s="12" t="s">
        <v>6</v>
      </c>
      <c r="B16" s="9">
        <f>IF(OR(B12="",B12=1),"",B15*B12)</f>
        <v>2166.7637377625756</v>
      </c>
      <c r="C16" s="9">
        <f t="shared" ref="C16:E16" si="1">IF(OR(C12="",C12=1),"",C15*C12)</f>
        <v>8667.0549510503024</v>
      </c>
      <c r="D16" s="9">
        <f t="shared" si="1"/>
        <v>2750.7497872189197</v>
      </c>
      <c r="E16" s="9">
        <f t="shared" si="1"/>
        <v>11002.999148875679</v>
      </c>
    </row>
  </sheetData>
  <mergeCells count="2">
    <mergeCell ref="D1:E1"/>
    <mergeCell ref="B1:C1"/>
  </mergeCells>
  <printOptions gridLines="1"/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 Chp. 4</vt:lpstr>
    </vt:vector>
  </TitlesOfParts>
  <Company>University of Maryland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A. Dever</dc:creator>
  <cp:lastModifiedBy>rv</cp:lastModifiedBy>
  <cp:lastPrinted>2012-03-21T22:27:15Z</cp:lastPrinted>
  <dcterms:created xsi:type="dcterms:W3CDTF">2010-07-11T18:54:35Z</dcterms:created>
  <dcterms:modified xsi:type="dcterms:W3CDTF">2017-05-02T22:28:33Z</dcterms:modified>
</cp:coreProperties>
</file>