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tabRatio="500" activeTab="3"/>
  </bookViews>
  <sheets>
    <sheet name="Students" sheetId="1" r:id="rId1"/>
    <sheet name="Groups" sheetId="2" r:id="rId2"/>
    <sheet name="HW1" sheetId="3" r:id="rId3"/>
    <sheet name="Sheet1" sheetId="4" r:id="rId4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5" i="4" l="1"/>
  <c r="AF35" i="4"/>
  <c r="AE35" i="4"/>
  <c r="AD35" i="4"/>
  <c r="AH35" i="4"/>
  <c r="AG34" i="4"/>
  <c r="AF34" i="4"/>
  <c r="AE34" i="4"/>
  <c r="AH34" i="4"/>
  <c r="AD34" i="4"/>
  <c r="AG33" i="4"/>
  <c r="AF33" i="4"/>
  <c r="AE33" i="4"/>
  <c r="AD33" i="4"/>
  <c r="AH33" i="4"/>
  <c r="AH32" i="4"/>
  <c r="AG32" i="4"/>
  <c r="AF32" i="4"/>
  <c r="AE32" i="4"/>
  <c r="AD32" i="4"/>
  <c r="AG31" i="4"/>
  <c r="AF31" i="4"/>
  <c r="AE31" i="4"/>
  <c r="AD31" i="4"/>
  <c r="AH31" i="4"/>
  <c r="AG30" i="4"/>
  <c r="AF30" i="4"/>
  <c r="AE30" i="4"/>
  <c r="AD30" i="4"/>
  <c r="AH30" i="4"/>
  <c r="AG29" i="4"/>
  <c r="AH29" i="4"/>
  <c r="AF29" i="4"/>
  <c r="AE29" i="4"/>
  <c r="AD29" i="4"/>
  <c r="AG28" i="4"/>
  <c r="AF28" i="4"/>
  <c r="AE28" i="4"/>
  <c r="AD28" i="4"/>
  <c r="AH28" i="4"/>
  <c r="AG27" i="4"/>
  <c r="AF27" i="4"/>
  <c r="AE27" i="4"/>
  <c r="AD27" i="4"/>
  <c r="AH27" i="4"/>
  <c r="AG26" i="4"/>
  <c r="AF26" i="4"/>
  <c r="AH26" i="4"/>
  <c r="AE26" i="4"/>
  <c r="AD26" i="4"/>
  <c r="AG25" i="4"/>
  <c r="AF25" i="4"/>
  <c r="AE25" i="4"/>
  <c r="AD25" i="4"/>
  <c r="AH25" i="4"/>
  <c r="AH24" i="4"/>
  <c r="AG24" i="4"/>
  <c r="AF24" i="4"/>
  <c r="AE24" i="4"/>
  <c r="AD24" i="4"/>
  <c r="AG23" i="4"/>
  <c r="AF23" i="4"/>
  <c r="AE23" i="4"/>
  <c r="AH23" i="4"/>
  <c r="AD23" i="4"/>
  <c r="AG22" i="4"/>
  <c r="AF22" i="4"/>
  <c r="AE22" i="4"/>
  <c r="AD22" i="4"/>
  <c r="AH22" i="4"/>
  <c r="AG21" i="4"/>
  <c r="AH21" i="4"/>
  <c r="AF21" i="4"/>
  <c r="AE21" i="4"/>
  <c r="AD21" i="4"/>
  <c r="AG20" i="4"/>
  <c r="AF20" i="4"/>
  <c r="AE20" i="4"/>
  <c r="AD20" i="4"/>
  <c r="AH20" i="4"/>
  <c r="AG19" i="4"/>
  <c r="AF19" i="4"/>
  <c r="AE19" i="4"/>
  <c r="AD19" i="4"/>
  <c r="AH19" i="4"/>
  <c r="AG18" i="4"/>
  <c r="AF18" i="4"/>
  <c r="AH18" i="4"/>
  <c r="AE18" i="4"/>
  <c r="AD18" i="4"/>
  <c r="AG17" i="4"/>
  <c r="AF17" i="4"/>
  <c r="AE17" i="4"/>
  <c r="AD17" i="4"/>
  <c r="AH17" i="4"/>
  <c r="AH16" i="4"/>
  <c r="AG16" i="4"/>
  <c r="AF16" i="4"/>
  <c r="AE16" i="4"/>
  <c r="AD16" i="4"/>
  <c r="AG15" i="4"/>
  <c r="AF15" i="4"/>
  <c r="AE15" i="4"/>
  <c r="AD15" i="4"/>
  <c r="AH15" i="4"/>
  <c r="AG14" i="4"/>
  <c r="AF14" i="4"/>
  <c r="AE14" i="4"/>
  <c r="AD14" i="4"/>
  <c r="AH14" i="4"/>
  <c r="AG13" i="4"/>
  <c r="AH13" i="4"/>
  <c r="AF13" i="4"/>
  <c r="AE13" i="4"/>
  <c r="AD13" i="4"/>
  <c r="AG12" i="4"/>
  <c r="AF12" i="4"/>
  <c r="AE12" i="4"/>
  <c r="AD12" i="4"/>
  <c r="AH12" i="4"/>
  <c r="AH11" i="4"/>
  <c r="AG11" i="4"/>
  <c r="AF11" i="4"/>
  <c r="AE11" i="4"/>
  <c r="AD11" i="4"/>
  <c r="AG10" i="4"/>
  <c r="AF10" i="4"/>
  <c r="AH10" i="4"/>
  <c r="AE10" i="4"/>
  <c r="AD10" i="4"/>
  <c r="AG9" i="4"/>
  <c r="AF9" i="4"/>
  <c r="AE9" i="4"/>
  <c r="AD9" i="4"/>
  <c r="AH9" i="4"/>
  <c r="AH8" i="4"/>
  <c r="AG8" i="4"/>
  <c r="AF8" i="4"/>
  <c r="AE8" i="4"/>
  <c r="AD8" i="4"/>
  <c r="AG7" i="4"/>
  <c r="AF7" i="4"/>
  <c r="AE7" i="4"/>
  <c r="AD7" i="4"/>
  <c r="AH7" i="4"/>
  <c r="AG6" i="4"/>
  <c r="AF6" i="4"/>
  <c r="AE6" i="4"/>
  <c r="AD6" i="4"/>
  <c r="AH6" i="4"/>
  <c r="AG5" i="4"/>
  <c r="AH5" i="4"/>
  <c r="AF5" i="4"/>
  <c r="AE5" i="4"/>
  <c r="AD5" i="4"/>
  <c r="AG4" i="4"/>
  <c r="AF4" i="4"/>
  <c r="AE4" i="4"/>
  <c r="AD4" i="4"/>
  <c r="AH4" i="4"/>
  <c r="AH3" i="4"/>
  <c r="AG3" i="4"/>
  <c r="AF3" i="4"/>
  <c r="AE3" i="4"/>
  <c r="AD3" i="4"/>
  <c r="AG2" i="4"/>
  <c r="AF2" i="4"/>
  <c r="AH2" i="4"/>
  <c r="AE2" i="4"/>
  <c r="AD2" i="4"/>
  <c r="AG16" i="3"/>
  <c r="AF16" i="3"/>
  <c r="AE16" i="3"/>
  <c r="AD16" i="3"/>
  <c r="AH16" i="3"/>
  <c r="AI16" i="3"/>
  <c r="AG34" i="3"/>
  <c r="AF34" i="3"/>
  <c r="AE34" i="3"/>
  <c r="AD34" i="3"/>
  <c r="AH34" i="3"/>
  <c r="AI34" i="3"/>
  <c r="AH33" i="3"/>
  <c r="AI33" i="3"/>
  <c r="AG33" i="3"/>
  <c r="AF33" i="3"/>
  <c r="AE33" i="3"/>
  <c r="AD33" i="3"/>
  <c r="AG32" i="3"/>
  <c r="AF32" i="3"/>
  <c r="AH32" i="3"/>
  <c r="AI32" i="3"/>
  <c r="AE32" i="3"/>
  <c r="AD32" i="3"/>
  <c r="AG31" i="3"/>
  <c r="AF31" i="3"/>
  <c r="AE31" i="3"/>
  <c r="AD31" i="3"/>
  <c r="AH31" i="3"/>
  <c r="AI31" i="3"/>
  <c r="AG30" i="3"/>
  <c r="AF30" i="3"/>
  <c r="AE30" i="3"/>
  <c r="AD30" i="3"/>
  <c r="AH30" i="3"/>
  <c r="AI30" i="3"/>
  <c r="AH29" i="3"/>
  <c r="AI29" i="3"/>
  <c r="AG29" i="3"/>
  <c r="AF29" i="3"/>
  <c r="AE29" i="3"/>
  <c r="AD29" i="3"/>
  <c r="AG28" i="3"/>
  <c r="AF28" i="3"/>
  <c r="AH28" i="3"/>
  <c r="AI28" i="3"/>
  <c r="AE28" i="3"/>
  <c r="AD28" i="3"/>
  <c r="AG27" i="3"/>
  <c r="AF27" i="3"/>
  <c r="AE27" i="3"/>
  <c r="AD27" i="3"/>
  <c r="AH27" i="3"/>
  <c r="AI27" i="3"/>
  <c r="AG26" i="3"/>
  <c r="AF26" i="3"/>
  <c r="AE26" i="3"/>
  <c r="AD26" i="3"/>
  <c r="AH26" i="3"/>
  <c r="AI26" i="3"/>
  <c r="AH25" i="3"/>
  <c r="AI25" i="3"/>
  <c r="AG25" i="3"/>
  <c r="AF25" i="3"/>
  <c r="AE25" i="3"/>
  <c r="AD25" i="3"/>
  <c r="AG24" i="3"/>
  <c r="AF24" i="3"/>
  <c r="AH24" i="3"/>
  <c r="AI24" i="3"/>
  <c r="AE24" i="3"/>
  <c r="AD24" i="3"/>
  <c r="AG35" i="3"/>
  <c r="AF35" i="3"/>
  <c r="AE35" i="3"/>
  <c r="AD35" i="3"/>
  <c r="AH35" i="3"/>
  <c r="AI35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7" i="3"/>
  <c r="AF18" i="3"/>
  <c r="AF19" i="3"/>
  <c r="AF20" i="3"/>
  <c r="AF21" i="3"/>
  <c r="AF22" i="3"/>
  <c r="AF23" i="3"/>
  <c r="AF2" i="3"/>
  <c r="AD22" i="3"/>
  <c r="AH22" i="3"/>
  <c r="AI22" i="3"/>
  <c r="AG22" i="3"/>
  <c r="AD2" i="3"/>
  <c r="AG3" i="3"/>
  <c r="AG4" i="3"/>
  <c r="AG5" i="3"/>
  <c r="AG6" i="3"/>
  <c r="AH6" i="3"/>
  <c r="AI6" i="3"/>
  <c r="AG7" i="3"/>
  <c r="AG8" i="3"/>
  <c r="AG9" i="3"/>
  <c r="AG10" i="3"/>
  <c r="AG11" i="3"/>
  <c r="AG12" i="3"/>
  <c r="AG13" i="3"/>
  <c r="AG14" i="3"/>
  <c r="AG15" i="3"/>
  <c r="AG17" i="3"/>
  <c r="AG18" i="3"/>
  <c r="AG19" i="3"/>
  <c r="AG20" i="3"/>
  <c r="AG21" i="3"/>
  <c r="AG23" i="3"/>
  <c r="AG2" i="3"/>
  <c r="AD20" i="3"/>
  <c r="AD23" i="3"/>
  <c r="AE23" i="3"/>
  <c r="AH23" i="3"/>
  <c r="AI23" i="3"/>
  <c r="AD7" i="3"/>
  <c r="AE7" i="3"/>
  <c r="AH7" i="3"/>
  <c r="AI7" i="3"/>
  <c r="AD8" i="3"/>
  <c r="AE8" i="3"/>
  <c r="AH8" i="3"/>
  <c r="AI8" i="3"/>
  <c r="AD9" i="3"/>
  <c r="AE9" i="3"/>
  <c r="AH9" i="3"/>
  <c r="AI9" i="3"/>
  <c r="AD10" i="3"/>
  <c r="AE10" i="3"/>
  <c r="AH10" i="3"/>
  <c r="AI10" i="3"/>
  <c r="AD11" i="3"/>
  <c r="AE11" i="3"/>
  <c r="AH11" i="3"/>
  <c r="AI11" i="3"/>
  <c r="AD12" i="3"/>
  <c r="AE12" i="3"/>
  <c r="AH12" i="3"/>
  <c r="AI12" i="3"/>
  <c r="AD13" i="3"/>
  <c r="AE13" i="3"/>
  <c r="AH13" i="3"/>
  <c r="AI13" i="3"/>
  <c r="AD14" i="3"/>
  <c r="AE14" i="3"/>
  <c r="AH14" i="3"/>
  <c r="AI14" i="3"/>
  <c r="AD15" i="3"/>
  <c r="AE15" i="3"/>
  <c r="AH15" i="3"/>
  <c r="AI15" i="3"/>
  <c r="AD17" i="3"/>
  <c r="AE17" i="3"/>
  <c r="AH17" i="3"/>
  <c r="AI17" i="3"/>
  <c r="AD18" i="3"/>
  <c r="AE18" i="3"/>
  <c r="AH18" i="3"/>
  <c r="AI18" i="3"/>
  <c r="AD3" i="3"/>
  <c r="AH3" i="3"/>
  <c r="AI3" i="3"/>
  <c r="AE3" i="3"/>
  <c r="AD4" i="3"/>
  <c r="AE4" i="3"/>
  <c r="AH4" i="3"/>
  <c r="AI4" i="3"/>
  <c r="AD5" i="3"/>
  <c r="AH5" i="3"/>
  <c r="AI5" i="3"/>
  <c r="AE5" i="3"/>
  <c r="AD6" i="3"/>
  <c r="AE6" i="3"/>
  <c r="AD19" i="3"/>
  <c r="AH19" i="3"/>
  <c r="AI19" i="3"/>
  <c r="AE19" i="3"/>
  <c r="AE20" i="3"/>
  <c r="AH20" i="3"/>
  <c r="AI20" i="3"/>
  <c r="AD21" i="3"/>
  <c r="AE21" i="3"/>
  <c r="AH21" i="3"/>
  <c r="AI21" i="3"/>
  <c r="AE22" i="3"/>
  <c r="AE2" i="3"/>
  <c r="AH2" i="3"/>
  <c r="AI2" i="3"/>
</calcChain>
</file>

<file path=xl/sharedStrings.xml><?xml version="1.0" encoding="utf-8"?>
<sst xmlns="http://schemas.openxmlformats.org/spreadsheetml/2006/main" count="567" uniqueCount="272">
  <si>
    <t>#</t>
  </si>
  <si>
    <t>Sudent ID</t>
  </si>
  <si>
    <t>First name</t>
  </si>
  <si>
    <t>Last name</t>
  </si>
  <si>
    <t>Group</t>
  </si>
  <si>
    <t>IS/M</t>
  </si>
  <si>
    <t>UNIL/Neu</t>
  </si>
  <si>
    <t>Exam on 28th</t>
  </si>
  <si>
    <t>github account</t>
  </si>
  <si>
    <t>Luca</t>
  </si>
  <si>
    <t>Bron</t>
  </si>
  <si>
    <t>Member 1</t>
  </si>
  <si>
    <t>Member 2</t>
  </si>
  <si>
    <t>Group ID</t>
  </si>
  <si>
    <t>First Name</t>
  </si>
  <si>
    <t>Last Name</t>
  </si>
  <si>
    <t>lucabron</t>
  </si>
  <si>
    <t>Hadrien</t>
  </si>
  <si>
    <t>Lapierre</t>
  </si>
  <si>
    <t>hadrienlp</t>
  </si>
  <si>
    <t>Tatiana</t>
  </si>
  <si>
    <t>Nikitina</t>
  </si>
  <si>
    <t>IS</t>
  </si>
  <si>
    <t>Y</t>
  </si>
  <si>
    <t>happy-geeky</t>
  </si>
  <si>
    <t>Margot</t>
  </si>
  <si>
    <t>Aeberhard</t>
  </si>
  <si>
    <t>MargotAe</t>
  </si>
  <si>
    <t>folders + .Rproj</t>
  </si>
  <si>
    <t xml:space="preserve">Quentin </t>
  </si>
  <si>
    <t>Wünsche</t>
  </si>
  <si>
    <t>pipeline</t>
  </si>
  <si>
    <t>dplyr verbs</t>
  </si>
  <si>
    <t>kable</t>
  </si>
  <si>
    <t>ggplot</t>
  </si>
  <si>
    <t>1a</t>
  </si>
  <si>
    <t>1b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</si>
  <si>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</si>
  <si>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</si>
  <si>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</si>
  <si>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</si>
  <si>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</si>
  <si>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</si>
  <si>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</si>
  <si>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</si>
  <si>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</si>
  <si>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</si>
  <si>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</si>
  <si>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</si>
  <si>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</si>
  <si>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</si>
  <si>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</si>
  <si>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</si>
  <si>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</si>
  <si>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</si>
  <si>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</si>
  <si>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</si>
  <si>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General</t>
  </si>
  <si>
    <t>Ex 1</t>
  </si>
  <si>
    <t>Ex 2</t>
  </si>
  <si>
    <t>Ex 3</t>
  </si>
  <si>
    <t>Total</t>
  </si>
  <si>
    <t>Max possible</t>
  </si>
  <si>
    <t>qwunsche</t>
  </si>
  <si>
    <t>Julien</t>
  </si>
  <si>
    <t>Ruey</t>
  </si>
  <si>
    <t>julianit0</t>
  </si>
  <si>
    <t>Cuccuru</t>
  </si>
  <si>
    <t>Christophe</t>
  </si>
  <si>
    <t>ChrisCuccuru</t>
  </si>
  <si>
    <t>Eddy</t>
  </si>
  <si>
    <t>Quinlan</t>
  </si>
  <si>
    <t>EddyWells</t>
  </si>
  <si>
    <t>Laurena</t>
  </si>
  <si>
    <t>Convert</t>
  </si>
  <si>
    <t>email invite</t>
  </si>
  <si>
    <t>Antoine</t>
  </si>
  <si>
    <t>Fama</t>
  </si>
  <si>
    <t>antoinefama</t>
  </si>
  <si>
    <t>Kleinmann</t>
  </si>
  <si>
    <t>JulienKleinmann</t>
  </si>
  <si>
    <t>Pierre-Adrien</t>
  </si>
  <si>
    <t>Ghiringhelli</t>
  </si>
  <si>
    <t>ghiringh</t>
  </si>
  <si>
    <t>Pavel</t>
  </si>
  <si>
    <t>Krasikov</t>
  </si>
  <si>
    <t>HW1</t>
  </si>
  <si>
    <t>pkrasiko</t>
  </si>
  <si>
    <t>HW2</t>
  </si>
  <si>
    <t>HW3</t>
  </si>
  <si>
    <t>Thomas</t>
  </si>
  <si>
    <t>HW4</t>
  </si>
  <si>
    <t>Berger</t>
  </si>
  <si>
    <t>Project</t>
  </si>
  <si>
    <t>thombergIS</t>
  </si>
  <si>
    <t>Group 1</t>
  </si>
  <si>
    <t>Yujie</t>
  </si>
  <si>
    <t>Zeng</t>
  </si>
  <si>
    <t>selinazeng</t>
  </si>
  <si>
    <t>Coline</t>
  </si>
  <si>
    <t>Drevo</t>
  </si>
  <si>
    <t>Group 2</t>
  </si>
  <si>
    <t>colinedv</t>
  </si>
  <si>
    <t>Vanessa</t>
  </si>
  <si>
    <t>Morson</t>
  </si>
  <si>
    <t>vmorson</t>
  </si>
  <si>
    <t>Group 3</t>
  </si>
  <si>
    <t xml:space="preserve">Stephanie </t>
  </si>
  <si>
    <t>Arreguit O'Neill</t>
  </si>
  <si>
    <t>sarreguit</t>
  </si>
  <si>
    <t>Valérie</t>
  </si>
  <si>
    <t>Fautsch</t>
  </si>
  <si>
    <t>Group 4</t>
  </si>
  <si>
    <t>vfautsch</t>
  </si>
  <si>
    <t>Youness</t>
  </si>
  <si>
    <t>Zarhloul</t>
  </si>
  <si>
    <t>younessz</t>
  </si>
  <si>
    <t>Group 5</t>
  </si>
  <si>
    <t>Liliane</t>
  </si>
  <si>
    <t>Keopraseuth</t>
  </si>
  <si>
    <t>/</t>
  </si>
  <si>
    <t>lkeopras</t>
  </si>
  <si>
    <t>empty repo</t>
  </si>
  <si>
    <t>Group 6</t>
  </si>
  <si>
    <t>David</t>
  </si>
  <si>
    <t>Germano</t>
  </si>
  <si>
    <t>Group 7</t>
  </si>
  <si>
    <t>Dgermano95</t>
  </si>
  <si>
    <t>Group 8</t>
  </si>
  <si>
    <t>Patrik</t>
  </si>
  <si>
    <t>Grandadam</t>
  </si>
  <si>
    <t>Group 9</t>
  </si>
  <si>
    <t>Upsylon</t>
  </si>
  <si>
    <t>Group 10</t>
  </si>
  <si>
    <t>Charlotte</t>
  </si>
  <si>
    <t>Group 11</t>
  </si>
  <si>
    <t>Besse</t>
  </si>
  <si>
    <t>Group 12</t>
  </si>
  <si>
    <t>Group 13</t>
  </si>
  <si>
    <t>charlottejulie</t>
  </si>
  <si>
    <t>Group 14</t>
  </si>
  <si>
    <t>Robin</t>
  </si>
  <si>
    <t>Group 15</t>
  </si>
  <si>
    <t>Salathé</t>
  </si>
  <si>
    <t>Group 16</t>
  </si>
  <si>
    <t>Group 17</t>
  </si>
  <si>
    <t>robin-jeremy</t>
  </si>
  <si>
    <t>Group 18</t>
  </si>
  <si>
    <t>Group 19</t>
  </si>
  <si>
    <t>Camille</t>
  </si>
  <si>
    <t>Glatz</t>
  </si>
  <si>
    <t>Group 20</t>
  </si>
  <si>
    <t>Group 21</t>
  </si>
  <si>
    <t>cglatz</t>
  </si>
  <si>
    <t>Group 22</t>
  </si>
  <si>
    <t>Mizraji</t>
  </si>
  <si>
    <t>Group 23</t>
  </si>
  <si>
    <t>Group 24</t>
  </si>
  <si>
    <t>ThomasMizraji</t>
  </si>
  <si>
    <t>Group 25</t>
  </si>
  <si>
    <t>Group 26</t>
  </si>
  <si>
    <t>Group 27</t>
  </si>
  <si>
    <t>Group 28</t>
  </si>
  <si>
    <t>Group 29</t>
  </si>
  <si>
    <t>Clarina</t>
  </si>
  <si>
    <t>Group 30</t>
  </si>
  <si>
    <t>Sierro</t>
  </si>
  <si>
    <t>Group 31</t>
  </si>
  <si>
    <t>Group 32</t>
  </si>
  <si>
    <t>Yutong</t>
  </si>
  <si>
    <t>Group 33</t>
  </si>
  <si>
    <t>Zhao</t>
  </si>
  <si>
    <t>Jiamei</t>
  </si>
  <si>
    <t>Bao</t>
  </si>
  <si>
    <t>jiameibao</t>
  </si>
  <si>
    <t>Zihan</t>
  </si>
  <si>
    <t>Shen</t>
  </si>
  <si>
    <t>szh119</t>
  </si>
  <si>
    <t>Lionel</t>
  </si>
  <si>
    <t>Kung</t>
  </si>
  <si>
    <t>N</t>
  </si>
  <si>
    <t>Liiooo</t>
  </si>
  <si>
    <t>André</t>
  </si>
  <si>
    <t>Ribeiro</t>
  </si>
  <si>
    <t>Drech158</t>
  </si>
  <si>
    <t>Bart</t>
  </si>
  <si>
    <t>Roes</t>
  </si>
  <si>
    <t>BartRoes</t>
  </si>
  <si>
    <t>clarisierro</t>
  </si>
  <si>
    <t>Bane</t>
  </si>
  <si>
    <t>Georgievski</t>
  </si>
  <si>
    <t>baneg</t>
  </si>
  <si>
    <t>Sinan</t>
  </si>
  <si>
    <t>Seker</t>
  </si>
  <si>
    <t>sinanseker</t>
  </si>
  <si>
    <t>Fabian</t>
  </si>
  <si>
    <t>Vuignier</t>
  </si>
  <si>
    <t>fvuignie</t>
  </si>
  <si>
    <t>Joseph</t>
  </si>
  <si>
    <t>Nguyen</t>
  </si>
  <si>
    <t>Hitatsu20</t>
  </si>
  <si>
    <t>Samuel</t>
  </si>
  <si>
    <t>snguyen4</t>
  </si>
  <si>
    <t>Belhadri</t>
  </si>
  <si>
    <t>Farouk</t>
  </si>
  <si>
    <t>Luisa</t>
  </si>
  <si>
    <t>Brandão</t>
  </si>
  <si>
    <t>faroukbelhadri</t>
  </si>
  <si>
    <t>Federico</t>
  </si>
  <si>
    <t>Fiore</t>
  </si>
  <si>
    <t>M</t>
  </si>
  <si>
    <t>ffiore864</t>
  </si>
  <si>
    <t>Samuele</t>
  </si>
  <si>
    <t>Santelli</t>
  </si>
  <si>
    <t>samuelesantelli</t>
  </si>
  <si>
    <t>Lumia</t>
  </si>
  <si>
    <t>Claramunt</t>
  </si>
  <si>
    <t>lclaramu1</t>
  </si>
  <si>
    <t>Armistead</t>
  </si>
  <si>
    <t>VanessaArmistead</t>
  </si>
  <si>
    <t>spencer1105</t>
  </si>
  <si>
    <t>Sumaia</t>
  </si>
  <si>
    <t>Hashimi</t>
  </si>
  <si>
    <t>Mohamed</t>
  </si>
  <si>
    <t>Chibraoui</t>
  </si>
  <si>
    <t>SumaiaHashimi</t>
  </si>
  <si>
    <t>Michelle</t>
  </si>
  <si>
    <t>Flueck</t>
  </si>
  <si>
    <t>Ophélie</t>
  </si>
  <si>
    <t>Héral</t>
  </si>
  <si>
    <t>mchibrao</t>
  </si>
  <si>
    <t>Giacomo</t>
  </si>
  <si>
    <t>Longhi</t>
  </si>
  <si>
    <t>luisapricken</t>
  </si>
  <si>
    <t>Emma</t>
  </si>
  <si>
    <t>Maury</t>
  </si>
  <si>
    <t>Constance</t>
  </si>
  <si>
    <t>Havret</t>
  </si>
  <si>
    <t>Ayrton</t>
  </si>
  <si>
    <t>Rua</t>
  </si>
  <si>
    <t>mfluck1</t>
  </si>
  <si>
    <t>Ali Karray</t>
  </si>
  <si>
    <t>Lili</t>
  </si>
  <si>
    <t>ophelieheral</t>
  </si>
  <si>
    <t>Zhang</t>
  </si>
  <si>
    <t xml:space="preserve">Ameni </t>
  </si>
  <si>
    <t>Rouatbi</t>
  </si>
  <si>
    <t>GiacL</t>
  </si>
  <si>
    <t>Sana</t>
  </si>
  <si>
    <t>Ghali</t>
  </si>
  <si>
    <t>emmamaury</t>
  </si>
  <si>
    <t>Edgar</t>
  </si>
  <si>
    <t>Raisin</t>
  </si>
  <si>
    <t>Vincent</t>
  </si>
  <si>
    <t>Lomazzi</t>
  </si>
  <si>
    <t>ConstanceHavret</t>
  </si>
  <si>
    <t xml:space="preserve">Safae </t>
  </si>
  <si>
    <t>El Messoussi</t>
  </si>
  <si>
    <t>Kawtar</t>
  </si>
  <si>
    <t>Benchaib</t>
  </si>
  <si>
    <t>AyrtonRua</t>
  </si>
  <si>
    <t>dalikarray</t>
  </si>
  <si>
    <t>0520Lili</t>
  </si>
  <si>
    <t>amenirouatbi</t>
  </si>
  <si>
    <t>sghali18</t>
  </si>
  <si>
    <t>vincentlomazzi</t>
  </si>
  <si>
    <t>edgarraisin</t>
  </si>
  <si>
    <t>vglatz</t>
  </si>
  <si>
    <t>submission</t>
  </si>
  <si>
    <t>Total 2</t>
  </si>
  <si>
    <t>Column1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</si>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</sst>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32323"/>
      <name val="Arial"/>
      <family val="2"/>
    </font>
    <font>
      <sz val="10"/>
      <color rgb="FF666666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sz val="10"/>
      <color rgb="FF434343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3" fillId="2" borderId="0" xfId="0" applyFont="1" applyFill="1" applyAlignme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H35" totalsRowShown="0" headerRowDxfId="71" dataDxfId="70">
  <autoFilter ref="A1:AH35"/>
  <tableColumns count="34">
    <tableColumn id="1" name="Column1" dataDxfId="69"/>
    <tableColumn id="2" name="submission" dataDxfId="68"/>
    <tableColumn id="3" name="folders + .Rproj" dataDxfId="67"/>
    <tableColumn id="4" name="pipeline" dataDxfId="66"/>
    <tableColumn id="5" name="dplyr verbs" dataDxfId="65"/>
    <tableColumn id="6" name="kable" dataDxfId="64"/>
    <tableColumn id="7" name="ggplot" dataDxfId="63"/>
    <tableColumn id="8" name="1a" dataDxfId="62"/>
    <tableColumn id="9" name="1b" dataDxfId="61"/>
    <tableColumn id="10" name="2a" dataDxfId="60"/>
    <tableColumn id="11" name="2b" dataDxfId="59"/>
    <tableColumn id="12" name="2c" dataDxfId="58"/>
    <tableColumn id="13" name="2d" dataDxfId="57"/>
    <tableColumn id="14" name="2e" dataDxfId="56"/>
    <tableColumn id="15" name="2f" dataDxfId="55"/>
    <tableColumn id="16" name="2g" dataDxfId="54"/>
    <tableColumn id="17" name="2h" dataDxfId="53"/>
    <tableColumn id="18" name="2i" dataDxfId="52"/>
    <tableColumn id="19" name="2j" dataDxfId="51"/>
    <tableColumn id="20" name="2k" dataDxfId="50"/>
    <tableColumn id="21" name="3a" dataDxfId="49"/>
    <tableColumn id="22" name="3b" dataDxfId="48"/>
    <tableColumn id="23" name="3c" dataDxfId="47"/>
    <tableColumn id="24" name="3d" dataDxfId="46"/>
    <tableColumn id="25" name="3e" dataDxfId="45"/>
    <tableColumn id="26" name="3f" dataDxfId="44"/>
    <tableColumn id="27" name="3g" dataDxfId="43"/>
    <tableColumn id="28" name="3h" dataDxfId="42"/>
    <tableColumn id="29" name="3i" dataDxfId="41"/>
    <tableColumn id="30" name="General" dataDxfId="40">
      <calculatedColumnFormula>SUM(B2:G2)</calculatedColumnFormula>
    </tableColumn>
    <tableColumn id="31" name="Ex 1" dataDxfId="39">
      <calculatedColumnFormula>SUM(H2:I2)</calculatedColumnFormula>
    </tableColumn>
    <tableColumn id="32" name="Ex 2" dataDxfId="38">
      <calculatedColumnFormula>SUM(J2:T2)</calculatedColumnFormula>
    </tableColumn>
    <tableColumn id="33" name="Ex 3" dataDxfId="37">
      <calculatedColumnFormula>SUM(U2:AC2)</calculatedColumnFormula>
    </tableColumn>
    <tableColumn id="34" name="Total" dataDxfId="36">
      <calculatedColumnFormula>SUM(AD2:AG2)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H35" totalsRowShown="0" headerRowDxfId="35" dataDxfId="34">
  <autoFilter ref="A1:AH3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 " dataDxfId="33"/>
    <tableColumn id="2" name="submission" dataDxfId="32"/>
    <tableColumn id="3" name="folders + .Rproj" dataDxfId="31"/>
    <tableColumn id="4" name="pipeline" dataDxfId="30"/>
    <tableColumn id="5" name="dplyr verbs" dataDxfId="29"/>
    <tableColumn id="6" name="kable" dataDxfId="28"/>
    <tableColumn id="7" name="ggplot" dataDxfId="27"/>
    <tableColumn id="8" name="1a" dataDxfId="26"/>
    <tableColumn id="9" name="1b" dataDxfId="25"/>
    <tableColumn id="10" name="2a" dataDxfId="24"/>
    <tableColumn id="11" name="2b" dataDxfId="23"/>
    <tableColumn id="12" name="2c" dataDxfId="22"/>
    <tableColumn id="13" name="2d" dataDxfId="21"/>
    <tableColumn id="14" name="2e" dataDxfId="20"/>
    <tableColumn id="15" name="2f" dataDxfId="19"/>
    <tableColumn id="16" name="2g" dataDxfId="18"/>
    <tableColumn id="17" name="2h" dataDxfId="17"/>
    <tableColumn id="18" name="2i" dataDxfId="16"/>
    <tableColumn id="19" name="2j" dataDxfId="15"/>
    <tableColumn id="20" name="2k" dataDxfId="14"/>
    <tableColumn id="21" name="3a" dataDxfId="13"/>
    <tableColumn id="22" name="3b" dataDxfId="12"/>
    <tableColumn id="23" name="3c" dataDxfId="11"/>
    <tableColumn id="24" name="3d" dataDxfId="10"/>
    <tableColumn id="25" name="3e" dataDxfId="9"/>
    <tableColumn id="26" name="3f" dataDxfId="8"/>
    <tableColumn id="27" name="3g" dataDxfId="7"/>
    <tableColumn id="28" name="3h" dataDxfId="6"/>
    <tableColumn id="29" name="3i" dataDxfId="5"/>
    <tableColumn id="30" name="General" dataDxfId="4">
      <calculatedColumnFormula>SUM(B2:G2)</calculatedColumnFormula>
    </tableColumn>
    <tableColumn id="31" name="Ex 1" dataDxfId="3">
      <calculatedColumnFormula>SUM(H2:I2)</calculatedColumnFormula>
    </tableColumn>
    <tableColumn id="32" name="Ex 2" dataDxfId="2">
      <calculatedColumnFormula>SUM(J2:T2)</calculatedColumnFormula>
    </tableColumn>
    <tableColumn id="33" name="Ex 3" dataDxfId="1">
      <calculatedColumnFormula>SUM(U2:AC2)</calculatedColumnFormula>
    </tableColumn>
    <tableColumn id="34" name="Total" dataDxfId="0">
      <calculatedColumnFormula>SUM(AD2:AG2)</calculatedColumnFormula>
    </tableColumn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9" workbookViewId="0">
      <selection activeCell="E37" sqref="E37"/>
    </sheetView>
  </sheetViews>
  <sheetFormatPr baseColWidth="10" defaultColWidth="14.5" defaultRowHeight="15.75" customHeight="1" x14ac:dyDescent="0"/>
  <cols>
    <col min="2" max="2" width="10" customWidth="1"/>
    <col min="5" max="5" width="11.5" customWidth="1"/>
    <col min="6" max="6" width="8" customWidth="1"/>
    <col min="7" max="7" width="10.33203125" customWidth="1"/>
    <col min="8" max="8" width="14.5" customWidth="1"/>
    <col min="9" max="9" width="18.33203125" customWidth="1"/>
  </cols>
  <sheetData>
    <row r="1" spans="1:9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>
      <c r="A2" s="4">
        <v>1</v>
      </c>
      <c r="B2" s="4">
        <v>12427514</v>
      </c>
      <c r="C2" s="4" t="s">
        <v>9</v>
      </c>
      <c r="D2" s="5" t="s">
        <v>10</v>
      </c>
      <c r="E2" s="4">
        <v>1</v>
      </c>
      <c r="I2" s="4" t="s">
        <v>16</v>
      </c>
    </row>
    <row r="3" spans="1:9" ht="15.75" customHeight="1">
      <c r="A3" s="4">
        <v>2</v>
      </c>
      <c r="B3" s="4">
        <v>13401468</v>
      </c>
      <c r="C3" s="4" t="s">
        <v>17</v>
      </c>
      <c r="D3" s="5" t="s">
        <v>18</v>
      </c>
      <c r="E3" s="4">
        <v>1</v>
      </c>
      <c r="I3" s="4" t="s">
        <v>19</v>
      </c>
    </row>
    <row r="4" spans="1:9" ht="15.75" customHeight="1">
      <c r="A4" s="4">
        <v>3</v>
      </c>
      <c r="C4" s="4" t="s">
        <v>20</v>
      </c>
      <c r="D4" s="5" t="s">
        <v>21</v>
      </c>
      <c r="E4" s="4">
        <v>2</v>
      </c>
      <c r="F4" s="4" t="s">
        <v>22</v>
      </c>
      <c r="H4" s="4" t="s">
        <v>23</v>
      </c>
      <c r="I4" s="6" t="s">
        <v>24</v>
      </c>
    </row>
    <row r="5" spans="1:9" ht="15.75" customHeight="1">
      <c r="A5" s="4">
        <v>4</v>
      </c>
      <c r="C5" s="4" t="s">
        <v>25</v>
      </c>
      <c r="D5" s="5" t="s">
        <v>26</v>
      </c>
      <c r="E5" s="4">
        <v>2</v>
      </c>
      <c r="F5" s="4" t="s">
        <v>22</v>
      </c>
      <c r="H5" s="4" t="s">
        <v>23</v>
      </c>
      <c r="I5" s="6" t="s">
        <v>27</v>
      </c>
    </row>
    <row r="6" spans="1:9" ht="15.75" customHeight="1">
      <c r="A6" s="4">
        <v>5</v>
      </c>
      <c r="C6" s="4" t="s">
        <v>29</v>
      </c>
      <c r="D6" s="7" t="s">
        <v>30</v>
      </c>
      <c r="E6" s="4">
        <v>3</v>
      </c>
      <c r="I6" s="4" t="s">
        <v>63</v>
      </c>
    </row>
    <row r="7" spans="1:9" ht="15.75" customHeight="1">
      <c r="A7" s="4">
        <v>6</v>
      </c>
      <c r="C7" s="4" t="s">
        <v>64</v>
      </c>
      <c r="D7" s="5" t="s">
        <v>65</v>
      </c>
      <c r="E7" s="4">
        <v>3</v>
      </c>
      <c r="I7" s="4" t="s">
        <v>66</v>
      </c>
    </row>
    <row r="8" spans="1:9" ht="15.75" customHeight="1">
      <c r="A8" s="4">
        <v>7</v>
      </c>
      <c r="C8" s="4" t="s">
        <v>67</v>
      </c>
      <c r="D8" s="7" t="s">
        <v>68</v>
      </c>
      <c r="E8" s="4">
        <v>4</v>
      </c>
      <c r="F8" s="4" t="s">
        <v>22</v>
      </c>
      <c r="H8" s="4" t="s">
        <v>23</v>
      </c>
      <c r="I8" s="4" t="s">
        <v>69</v>
      </c>
    </row>
    <row r="9" spans="1:9" ht="15.75" customHeight="1">
      <c r="A9" s="4">
        <v>8</v>
      </c>
      <c r="C9" s="4" t="s">
        <v>70</v>
      </c>
      <c r="D9" s="4" t="s">
        <v>71</v>
      </c>
      <c r="E9" s="4">
        <v>4</v>
      </c>
      <c r="I9" s="4" t="s">
        <v>72</v>
      </c>
    </row>
    <row r="10" spans="1:9" ht="15.75" customHeight="1">
      <c r="A10" s="4">
        <v>9</v>
      </c>
      <c r="C10" s="4" t="s">
        <v>73</v>
      </c>
      <c r="D10" s="5" t="s">
        <v>74</v>
      </c>
      <c r="E10" s="4">
        <v>5</v>
      </c>
      <c r="I10" s="9" t="s">
        <v>75</v>
      </c>
    </row>
    <row r="11" spans="1:9" ht="15.75" customHeight="1">
      <c r="A11" s="4">
        <v>10</v>
      </c>
      <c r="C11" s="4" t="s">
        <v>76</v>
      </c>
      <c r="D11" s="5" t="s">
        <v>77</v>
      </c>
      <c r="E11" s="4">
        <v>6</v>
      </c>
      <c r="I11" s="4" t="s">
        <v>78</v>
      </c>
    </row>
    <row r="12" spans="1:9" ht="15.75" customHeight="1">
      <c r="A12" s="4">
        <v>11</v>
      </c>
      <c r="C12" s="4" t="s">
        <v>64</v>
      </c>
      <c r="D12" s="5" t="s">
        <v>79</v>
      </c>
      <c r="E12" s="4">
        <v>6</v>
      </c>
      <c r="I12" s="4" t="s">
        <v>80</v>
      </c>
    </row>
    <row r="13" spans="1:9" ht="15.75" customHeight="1">
      <c r="A13" s="4">
        <v>12</v>
      </c>
      <c r="C13" s="4" t="s">
        <v>81</v>
      </c>
      <c r="D13" s="7" t="s">
        <v>82</v>
      </c>
      <c r="E13" s="4">
        <v>7</v>
      </c>
      <c r="F13" s="4" t="s">
        <v>22</v>
      </c>
      <c r="H13" s="4" t="s">
        <v>23</v>
      </c>
      <c r="I13" s="4" t="s">
        <v>83</v>
      </c>
    </row>
    <row r="14" spans="1:9" ht="15.75" customHeight="1">
      <c r="A14" s="4">
        <v>13</v>
      </c>
      <c r="C14" s="4" t="s">
        <v>84</v>
      </c>
      <c r="D14" s="5" t="s">
        <v>85</v>
      </c>
      <c r="E14" s="4">
        <v>7</v>
      </c>
      <c r="I14" s="4" t="s">
        <v>87</v>
      </c>
    </row>
    <row r="15" spans="1:9" ht="15.75" customHeight="1">
      <c r="A15" s="4">
        <v>14</v>
      </c>
      <c r="C15" s="4" t="s">
        <v>90</v>
      </c>
      <c r="D15" s="4" t="s">
        <v>92</v>
      </c>
      <c r="E15" s="4">
        <v>8</v>
      </c>
      <c r="F15" s="4" t="s">
        <v>22</v>
      </c>
      <c r="H15" s="4" t="s">
        <v>23</v>
      </c>
      <c r="I15" s="4" t="s">
        <v>94</v>
      </c>
    </row>
    <row r="16" spans="1:9" ht="15.75" customHeight="1">
      <c r="A16" s="4">
        <v>15</v>
      </c>
      <c r="C16" s="4" t="s">
        <v>96</v>
      </c>
      <c r="D16" s="4" t="s">
        <v>97</v>
      </c>
      <c r="E16" s="4">
        <v>9</v>
      </c>
      <c r="I16" s="4" t="s">
        <v>98</v>
      </c>
    </row>
    <row r="17" spans="1:9" ht="15.75" customHeight="1">
      <c r="A17" s="4">
        <v>16</v>
      </c>
      <c r="C17" s="4" t="s">
        <v>99</v>
      </c>
      <c r="D17" s="5" t="s">
        <v>100</v>
      </c>
      <c r="E17" s="4">
        <v>10</v>
      </c>
      <c r="F17" s="4" t="s">
        <v>22</v>
      </c>
      <c r="H17" s="4" t="s">
        <v>23</v>
      </c>
      <c r="I17" s="4" t="s">
        <v>102</v>
      </c>
    </row>
    <row r="18" spans="1:9" ht="15.75" customHeight="1">
      <c r="A18" s="4">
        <v>17</v>
      </c>
      <c r="C18" s="4" t="s">
        <v>103</v>
      </c>
      <c r="D18" s="5" t="s">
        <v>104</v>
      </c>
      <c r="E18" s="4">
        <v>10</v>
      </c>
      <c r="F18" s="4" t="s">
        <v>22</v>
      </c>
      <c r="H18" s="4" t="s">
        <v>23</v>
      </c>
      <c r="I18" s="4" t="s">
        <v>105</v>
      </c>
    </row>
    <row r="19" spans="1:9" ht="15.75" customHeight="1">
      <c r="A19" s="4">
        <v>18</v>
      </c>
      <c r="C19" s="4" t="s">
        <v>107</v>
      </c>
      <c r="D19" s="7" t="s">
        <v>108</v>
      </c>
      <c r="E19" s="4">
        <v>11</v>
      </c>
      <c r="F19" s="4" t="s">
        <v>22</v>
      </c>
      <c r="H19" s="4" t="s">
        <v>23</v>
      </c>
      <c r="I19" s="4" t="s">
        <v>109</v>
      </c>
    </row>
    <row r="20" spans="1:9" ht="15.75" customHeight="1">
      <c r="A20" s="4">
        <v>19</v>
      </c>
      <c r="C20" s="4" t="s">
        <v>110</v>
      </c>
      <c r="D20" s="4" t="s">
        <v>111</v>
      </c>
      <c r="E20" s="4">
        <v>11</v>
      </c>
      <c r="F20" s="4" t="s">
        <v>22</v>
      </c>
      <c r="H20" s="4" t="s">
        <v>23</v>
      </c>
      <c r="I20" s="4" t="s">
        <v>113</v>
      </c>
    </row>
    <row r="21" spans="1:9" ht="15.75" customHeight="1">
      <c r="A21" s="4">
        <v>20</v>
      </c>
      <c r="C21" s="4" t="s">
        <v>114</v>
      </c>
      <c r="D21" s="7" t="s">
        <v>115</v>
      </c>
      <c r="E21" s="4">
        <v>12</v>
      </c>
      <c r="I21" s="4" t="s">
        <v>116</v>
      </c>
    </row>
    <row r="22" spans="1:9" ht="15.75" customHeight="1">
      <c r="A22" s="4">
        <v>21</v>
      </c>
      <c r="C22" s="4" t="s">
        <v>118</v>
      </c>
      <c r="D22" s="7" t="s">
        <v>119</v>
      </c>
      <c r="E22" s="4">
        <v>12</v>
      </c>
      <c r="I22" s="4" t="s">
        <v>121</v>
      </c>
    </row>
    <row r="23" spans="1:9" ht="15.75" customHeight="1">
      <c r="A23" s="4">
        <v>22</v>
      </c>
      <c r="C23" s="4" t="s">
        <v>124</v>
      </c>
      <c r="D23" s="5" t="s">
        <v>125</v>
      </c>
      <c r="E23" s="4">
        <v>13</v>
      </c>
      <c r="I23" s="4" t="s">
        <v>127</v>
      </c>
    </row>
    <row r="24" spans="1:9" ht="15.75" customHeight="1">
      <c r="A24" s="4">
        <v>23</v>
      </c>
      <c r="C24" s="4" t="s">
        <v>129</v>
      </c>
      <c r="D24" s="5" t="s">
        <v>130</v>
      </c>
      <c r="E24" s="4">
        <v>13</v>
      </c>
      <c r="I24" s="4" t="s">
        <v>132</v>
      </c>
    </row>
    <row r="25" spans="1:9" ht="15.75" customHeight="1">
      <c r="A25" s="4">
        <v>24</v>
      </c>
      <c r="C25" s="4" t="s">
        <v>134</v>
      </c>
      <c r="D25" s="5" t="s">
        <v>136</v>
      </c>
      <c r="E25" s="4">
        <v>14</v>
      </c>
      <c r="F25" s="4" t="s">
        <v>22</v>
      </c>
      <c r="H25" s="4" t="s">
        <v>23</v>
      </c>
      <c r="I25" s="4" t="s">
        <v>139</v>
      </c>
    </row>
    <row r="26" spans="1:9" ht="15.75" customHeight="1">
      <c r="A26" s="4">
        <v>25</v>
      </c>
      <c r="C26" s="4" t="s">
        <v>141</v>
      </c>
      <c r="D26" s="5" t="s">
        <v>143</v>
      </c>
      <c r="E26" s="4">
        <v>14</v>
      </c>
      <c r="F26" s="4" t="s">
        <v>22</v>
      </c>
      <c r="H26" s="4" t="s">
        <v>23</v>
      </c>
      <c r="I26" s="4" t="s">
        <v>146</v>
      </c>
    </row>
    <row r="27" spans="1:9" ht="15.75" customHeight="1">
      <c r="A27" s="4">
        <v>26</v>
      </c>
      <c r="C27" s="4" t="s">
        <v>149</v>
      </c>
      <c r="D27" s="5" t="s">
        <v>150</v>
      </c>
      <c r="E27" s="4">
        <v>15</v>
      </c>
      <c r="F27" s="4" t="s">
        <v>22</v>
      </c>
      <c r="H27" s="4" t="s">
        <v>23</v>
      </c>
      <c r="I27" s="4" t="s">
        <v>153</v>
      </c>
    </row>
    <row r="28" spans="1:9" ht="15.75" customHeight="1">
      <c r="A28" s="4">
        <v>27</v>
      </c>
      <c r="C28" s="4" t="s">
        <v>90</v>
      </c>
      <c r="D28" s="5" t="s">
        <v>155</v>
      </c>
      <c r="E28" s="4">
        <v>15</v>
      </c>
      <c r="F28" s="4" t="s">
        <v>22</v>
      </c>
      <c r="H28" s="4" t="s">
        <v>23</v>
      </c>
      <c r="I28" s="4" t="s">
        <v>158</v>
      </c>
    </row>
    <row r="29" spans="1:9" ht="15.75" customHeight="1">
      <c r="A29" s="4">
        <v>28</v>
      </c>
      <c r="C29" s="4" t="s">
        <v>172</v>
      </c>
      <c r="D29" s="4" t="s">
        <v>173</v>
      </c>
      <c r="E29" s="4">
        <v>16</v>
      </c>
      <c r="F29" s="4"/>
      <c r="I29" s="4" t="s">
        <v>174</v>
      </c>
    </row>
    <row r="30" spans="1:9" ht="15.75" customHeight="1">
      <c r="A30" s="4">
        <v>29</v>
      </c>
      <c r="C30" s="4" t="s">
        <v>175</v>
      </c>
      <c r="D30" s="5" t="s">
        <v>176</v>
      </c>
      <c r="E30" s="4">
        <v>16</v>
      </c>
      <c r="I30" s="4" t="s">
        <v>177</v>
      </c>
    </row>
    <row r="31" spans="1:9" ht="15.75" customHeight="1">
      <c r="A31" s="4">
        <v>30</v>
      </c>
      <c r="C31" s="4" t="s">
        <v>178</v>
      </c>
      <c r="D31" s="5" t="s">
        <v>179</v>
      </c>
      <c r="E31" s="4">
        <v>17</v>
      </c>
      <c r="F31" s="4" t="s">
        <v>22</v>
      </c>
      <c r="H31" s="4" t="s">
        <v>180</v>
      </c>
      <c r="I31" s="4" t="s">
        <v>181</v>
      </c>
    </row>
    <row r="32" spans="1:9" ht="15.75" customHeight="1">
      <c r="A32" s="4">
        <v>31</v>
      </c>
      <c r="C32" s="4" t="s">
        <v>182</v>
      </c>
      <c r="D32" s="4" t="s">
        <v>183</v>
      </c>
      <c r="E32" s="4">
        <v>17</v>
      </c>
      <c r="F32" s="4" t="s">
        <v>22</v>
      </c>
      <c r="H32" s="4" t="s">
        <v>180</v>
      </c>
      <c r="I32" s="4" t="s">
        <v>184</v>
      </c>
    </row>
    <row r="33" spans="1:9" ht="15.75" customHeight="1">
      <c r="A33" s="4">
        <v>32</v>
      </c>
      <c r="C33" s="4" t="s">
        <v>185</v>
      </c>
      <c r="D33" s="5" t="s">
        <v>186</v>
      </c>
      <c r="E33" s="4">
        <v>18</v>
      </c>
      <c r="I33" s="4" t="s">
        <v>187</v>
      </c>
    </row>
    <row r="34" spans="1:9" ht="15.75" customHeight="1">
      <c r="A34" s="4">
        <v>33</v>
      </c>
      <c r="C34" s="4" t="s">
        <v>164</v>
      </c>
      <c r="D34" s="5" t="s">
        <v>166</v>
      </c>
      <c r="E34" s="4">
        <v>8</v>
      </c>
      <c r="F34" s="4" t="s">
        <v>22</v>
      </c>
      <c r="H34" s="4" t="s">
        <v>23</v>
      </c>
      <c r="I34" s="4" t="s">
        <v>188</v>
      </c>
    </row>
    <row r="35" spans="1:9" ht="15.75" customHeight="1">
      <c r="A35" s="4">
        <v>34</v>
      </c>
      <c r="C35" s="4" t="s">
        <v>189</v>
      </c>
      <c r="D35" s="4" t="s">
        <v>190</v>
      </c>
      <c r="E35" s="4">
        <v>19</v>
      </c>
      <c r="F35" s="4" t="s">
        <v>22</v>
      </c>
      <c r="H35" s="4" t="s">
        <v>180</v>
      </c>
      <c r="I35" s="4" t="s">
        <v>191</v>
      </c>
    </row>
    <row r="36" spans="1:9" ht="15.75" customHeight="1">
      <c r="A36" s="4">
        <v>35</v>
      </c>
      <c r="C36" s="4" t="s">
        <v>192</v>
      </c>
      <c r="D36" s="5" t="s">
        <v>193</v>
      </c>
      <c r="E36" s="4">
        <v>20</v>
      </c>
      <c r="F36" s="4" t="s">
        <v>22</v>
      </c>
      <c r="H36" s="4" t="s">
        <v>23</v>
      </c>
      <c r="I36" s="4" t="s">
        <v>194</v>
      </c>
    </row>
    <row r="37" spans="1:9" ht="15.75" customHeight="1">
      <c r="A37" s="4">
        <v>36</v>
      </c>
      <c r="C37" s="4" t="s">
        <v>195</v>
      </c>
      <c r="D37" s="5" t="s">
        <v>196</v>
      </c>
      <c r="E37" s="4">
        <v>20</v>
      </c>
      <c r="F37" s="4" t="s">
        <v>22</v>
      </c>
      <c r="H37" s="4" t="s">
        <v>23</v>
      </c>
      <c r="I37" s="4" t="s">
        <v>197</v>
      </c>
    </row>
    <row r="38" spans="1:9" ht="15.75" customHeight="1">
      <c r="A38" s="4">
        <v>37</v>
      </c>
      <c r="C38" s="4" t="s">
        <v>198</v>
      </c>
      <c r="D38" s="4" t="s">
        <v>199</v>
      </c>
      <c r="E38" s="4">
        <v>21</v>
      </c>
      <c r="F38" s="4" t="s">
        <v>22</v>
      </c>
      <c r="H38" s="4" t="s">
        <v>23</v>
      </c>
      <c r="I38" s="4" t="s">
        <v>200</v>
      </c>
    </row>
    <row r="39" spans="1:9" ht="15.75" customHeight="1">
      <c r="A39" s="4">
        <v>38</v>
      </c>
      <c r="C39" s="4" t="s">
        <v>201</v>
      </c>
      <c r="D39" s="5" t="s">
        <v>199</v>
      </c>
      <c r="E39" s="4">
        <v>21</v>
      </c>
      <c r="F39" s="4" t="s">
        <v>22</v>
      </c>
      <c r="H39" s="4" t="s">
        <v>23</v>
      </c>
      <c r="I39" s="4" t="s">
        <v>202</v>
      </c>
    </row>
    <row r="40" spans="1:9" ht="15.75" customHeight="1">
      <c r="A40" s="4">
        <v>39</v>
      </c>
      <c r="C40" s="4" t="s">
        <v>203</v>
      </c>
      <c r="D40" s="5" t="s">
        <v>204</v>
      </c>
      <c r="E40" s="12">
        <v>30</v>
      </c>
      <c r="I40" s="12" t="s">
        <v>207</v>
      </c>
    </row>
    <row r="41" spans="1:9" ht="15.75" customHeight="1">
      <c r="A41" s="4">
        <v>40</v>
      </c>
      <c r="C41" s="4" t="s">
        <v>208</v>
      </c>
      <c r="D41" s="5" t="s">
        <v>209</v>
      </c>
      <c r="E41" s="4">
        <v>22</v>
      </c>
      <c r="F41" s="4" t="s">
        <v>210</v>
      </c>
      <c r="I41" s="4" t="s">
        <v>211</v>
      </c>
    </row>
    <row r="42" spans="1:9" ht="15.75" customHeight="1">
      <c r="A42" s="4">
        <v>41</v>
      </c>
      <c r="C42" s="4" t="s">
        <v>212</v>
      </c>
      <c r="D42" s="5" t="s">
        <v>213</v>
      </c>
      <c r="E42" s="4">
        <v>22</v>
      </c>
      <c r="F42" s="4" t="s">
        <v>210</v>
      </c>
      <c r="I42" s="4" t="s">
        <v>214</v>
      </c>
    </row>
    <row r="43" spans="1:9" ht="15.75" customHeight="1">
      <c r="A43" s="4">
        <v>42</v>
      </c>
      <c r="C43" s="4" t="s">
        <v>215</v>
      </c>
      <c r="D43" s="4" t="s">
        <v>216</v>
      </c>
      <c r="E43" s="4">
        <v>23</v>
      </c>
      <c r="I43" s="4" t="s">
        <v>217</v>
      </c>
    </row>
    <row r="44" spans="1:9" ht="15.75" customHeight="1">
      <c r="A44" s="4">
        <v>43</v>
      </c>
      <c r="C44" s="4" t="s">
        <v>103</v>
      </c>
      <c r="D44" s="4" t="s">
        <v>218</v>
      </c>
      <c r="E44" s="4">
        <v>23</v>
      </c>
      <c r="I44" s="4" t="s">
        <v>219</v>
      </c>
    </row>
    <row r="45" spans="1:9" ht="15.75" customHeight="1">
      <c r="A45" s="4">
        <v>44</v>
      </c>
      <c r="C45" s="13" t="s">
        <v>169</v>
      </c>
      <c r="D45" s="13" t="s">
        <v>171</v>
      </c>
      <c r="E45" s="4">
        <v>9</v>
      </c>
      <c r="I45" s="4" t="s">
        <v>220</v>
      </c>
    </row>
    <row r="46" spans="1:9" ht="15.75" customHeight="1">
      <c r="A46" s="4">
        <v>45</v>
      </c>
      <c r="C46" s="4" t="s">
        <v>221</v>
      </c>
      <c r="D46" s="4" t="s">
        <v>222</v>
      </c>
      <c r="E46" s="4">
        <v>24</v>
      </c>
      <c r="F46" s="4" t="s">
        <v>22</v>
      </c>
      <c r="H46" s="4" t="s">
        <v>23</v>
      </c>
      <c r="I46" s="4" t="s">
        <v>225</v>
      </c>
    </row>
    <row r="47" spans="1:9" ht="15.75" customHeight="1">
      <c r="A47" s="4">
        <v>46</v>
      </c>
      <c r="C47" s="4" t="s">
        <v>223</v>
      </c>
      <c r="D47" s="7" t="s">
        <v>224</v>
      </c>
      <c r="E47" s="4">
        <v>24</v>
      </c>
      <c r="F47" s="4" t="s">
        <v>22</v>
      </c>
      <c r="H47" s="4" t="s">
        <v>23</v>
      </c>
      <c r="I47" s="4" t="s">
        <v>230</v>
      </c>
    </row>
    <row r="48" spans="1:9" ht="15.75" customHeight="1">
      <c r="A48" s="4">
        <v>47</v>
      </c>
      <c r="C48" s="4" t="s">
        <v>205</v>
      </c>
      <c r="D48" s="5" t="s">
        <v>206</v>
      </c>
      <c r="E48" s="7">
        <v>18</v>
      </c>
      <c r="I48" s="4" t="s">
        <v>233</v>
      </c>
    </row>
    <row r="49" spans="1:9" ht="15.75" customHeight="1">
      <c r="A49" s="4">
        <v>48</v>
      </c>
      <c r="C49" s="4" t="s">
        <v>226</v>
      </c>
      <c r="D49" s="7" t="s">
        <v>227</v>
      </c>
      <c r="E49" s="4">
        <v>25</v>
      </c>
      <c r="I49" s="4" t="s">
        <v>240</v>
      </c>
    </row>
    <row r="50" spans="1:9" ht="15.75" customHeight="1">
      <c r="A50" s="4">
        <v>49</v>
      </c>
      <c r="C50" s="4" t="s">
        <v>228</v>
      </c>
      <c r="D50" s="7" t="s">
        <v>229</v>
      </c>
      <c r="E50" s="4">
        <v>25</v>
      </c>
      <c r="I50" s="4" t="s">
        <v>243</v>
      </c>
    </row>
    <row r="51" spans="1:9" ht="15.75" customHeight="1">
      <c r="A51" s="4">
        <v>50</v>
      </c>
      <c r="C51" s="4" t="s">
        <v>231</v>
      </c>
      <c r="D51" s="5" t="s">
        <v>232</v>
      </c>
      <c r="E51" s="4">
        <v>26</v>
      </c>
      <c r="I51" s="4" t="s">
        <v>247</v>
      </c>
    </row>
    <row r="52" spans="1:9" ht="15.75" customHeight="1">
      <c r="A52" s="4">
        <v>51</v>
      </c>
      <c r="C52" s="4" t="s">
        <v>234</v>
      </c>
      <c r="D52" s="4" t="s">
        <v>235</v>
      </c>
      <c r="E52" s="4">
        <v>27</v>
      </c>
      <c r="I52" s="4" t="s">
        <v>250</v>
      </c>
    </row>
    <row r="53" spans="1:9" ht="15.75" customHeight="1">
      <c r="A53" s="4">
        <v>52</v>
      </c>
      <c r="C53" s="4" t="s">
        <v>236</v>
      </c>
      <c r="D53" s="4" t="s">
        <v>237</v>
      </c>
      <c r="E53" s="4">
        <v>27</v>
      </c>
      <c r="I53" s="4" t="s">
        <v>255</v>
      </c>
    </row>
    <row r="54" spans="1:9" ht="15.75" customHeight="1">
      <c r="A54" s="4">
        <v>53</v>
      </c>
      <c r="C54" s="4" t="s">
        <v>238</v>
      </c>
      <c r="D54" s="5" t="s">
        <v>239</v>
      </c>
      <c r="E54" s="4">
        <v>28</v>
      </c>
      <c r="I54" s="4" t="s">
        <v>260</v>
      </c>
    </row>
    <row r="55" spans="1:9" ht="15.75" customHeight="1">
      <c r="A55" s="4">
        <v>54</v>
      </c>
      <c r="C55" s="4" t="s">
        <v>223</v>
      </c>
      <c r="D55" s="4" t="s">
        <v>241</v>
      </c>
      <c r="E55" s="4">
        <v>28</v>
      </c>
      <c r="I55" s="4" t="s">
        <v>261</v>
      </c>
    </row>
    <row r="56" spans="1:9" ht="15.75" customHeight="1">
      <c r="A56" s="4">
        <v>55</v>
      </c>
      <c r="C56" s="4" t="s">
        <v>242</v>
      </c>
      <c r="D56" s="4" t="s">
        <v>244</v>
      </c>
      <c r="E56" s="4">
        <v>29</v>
      </c>
      <c r="I56" s="4" t="s">
        <v>262</v>
      </c>
    </row>
    <row r="57" spans="1:9" ht="15.75" customHeight="1">
      <c r="A57" s="4">
        <v>56</v>
      </c>
      <c r="C57" s="4" t="s">
        <v>245</v>
      </c>
      <c r="D57" s="5" t="s">
        <v>246</v>
      </c>
      <c r="E57" s="4">
        <v>29</v>
      </c>
      <c r="I57" s="4" t="s">
        <v>263</v>
      </c>
    </row>
    <row r="58" spans="1:9" ht="15.75" customHeight="1">
      <c r="A58" s="4">
        <v>57</v>
      </c>
      <c r="C58" s="4" t="s">
        <v>248</v>
      </c>
      <c r="D58" s="5" t="s">
        <v>249</v>
      </c>
      <c r="E58" s="4">
        <v>30</v>
      </c>
      <c r="I58" s="4" t="s">
        <v>264</v>
      </c>
    </row>
    <row r="59" spans="1:9" ht="15.75" customHeight="1">
      <c r="A59" s="4">
        <v>58</v>
      </c>
      <c r="C59" s="4" t="s">
        <v>251</v>
      </c>
      <c r="D59" s="5" t="s">
        <v>252</v>
      </c>
      <c r="E59" s="4">
        <v>31</v>
      </c>
      <c r="I59" s="4" t="s">
        <v>265</v>
      </c>
    </row>
    <row r="60" spans="1:9" ht="15.75" customHeight="1">
      <c r="A60" s="4">
        <v>59</v>
      </c>
      <c r="C60" s="4" t="s">
        <v>253</v>
      </c>
      <c r="D60" s="7" t="s">
        <v>254</v>
      </c>
      <c r="E60" s="4">
        <v>31</v>
      </c>
      <c r="I60" s="4" t="s">
        <v>266</v>
      </c>
    </row>
    <row r="61" spans="1:9" ht="15.75" customHeight="1">
      <c r="A61" s="4">
        <v>60</v>
      </c>
      <c r="C61" s="4" t="s">
        <v>256</v>
      </c>
      <c r="D61" s="7" t="s">
        <v>257</v>
      </c>
      <c r="E61" s="4">
        <v>32</v>
      </c>
      <c r="F61" s="4" t="s">
        <v>22</v>
      </c>
      <c r="H61" s="4" t="s">
        <v>23</v>
      </c>
      <c r="I61" s="14" t="s">
        <v>75</v>
      </c>
    </row>
    <row r="62" spans="1:9" ht="15.75" customHeight="1">
      <c r="A62" s="4">
        <v>61</v>
      </c>
      <c r="C62" s="4" t="s">
        <v>258</v>
      </c>
      <c r="D62" s="7" t="s">
        <v>259</v>
      </c>
      <c r="E62" s="4">
        <v>32</v>
      </c>
      <c r="F62" s="4" t="s">
        <v>22</v>
      </c>
      <c r="H62" s="4" t="s">
        <v>23</v>
      </c>
      <c r="I62" s="15" t="s">
        <v>75</v>
      </c>
    </row>
    <row r="63" spans="1:9" ht="15.75" customHeight="1">
      <c r="A63" s="4">
        <v>62</v>
      </c>
      <c r="C63" s="4" t="s">
        <v>253</v>
      </c>
      <c r="D63" s="5" t="s">
        <v>150</v>
      </c>
      <c r="E63" s="4">
        <v>33</v>
      </c>
      <c r="F63" s="4" t="s">
        <v>22</v>
      </c>
      <c r="H63" s="4" t="s">
        <v>23</v>
      </c>
      <c r="I63" s="4" t="s">
        <v>267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C20" sqref="C20"/>
    </sheetView>
  </sheetViews>
  <sheetFormatPr baseColWidth="10" defaultColWidth="14.5" defaultRowHeight="15.75" customHeight="1" x14ac:dyDescent="0"/>
  <sheetData>
    <row r="1" spans="1:10" ht="15.75" customHeight="1">
      <c r="A1" s="1"/>
      <c r="B1" s="3" t="s">
        <v>11</v>
      </c>
      <c r="C1" s="1"/>
      <c r="D1" s="3" t="s">
        <v>12</v>
      </c>
      <c r="E1" s="1"/>
    </row>
    <row r="2" spans="1:10" ht="15.75" customHeight="1">
      <c r="A2" s="3" t="s">
        <v>13</v>
      </c>
      <c r="B2" s="3" t="s">
        <v>14</v>
      </c>
      <c r="C2" s="3" t="s">
        <v>15</v>
      </c>
      <c r="D2" s="10" t="s">
        <v>14</v>
      </c>
      <c r="E2" s="10" t="s">
        <v>15</v>
      </c>
      <c r="F2" s="3" t="s">
        <v>86</v>
      </c>
      <c r="G2" s="3" t="s">
        <v>88</v>
      </c>
      <c r="H2" s="3" t="s">
        <v>89</v>
      </c>
      <c r="I2" s="3" t="s">
        <v>91</v>
      </c>
      <c r="J2" s="3" t="s">
        <v>93</v>
      </c>
    </row>
    <row r="3" spans="1:10" ht="15.75" customHeight="1">
      <c r="A3" s="4" t="s">
        <v>95</v>
      </c>
      <c r="B3" s="4" t="s">
        <v>9</v>
      </c>
      <c r="C3" s="5" t="s">
        <v>10</v>
      </c>
      <c r="D3" s="4" t="s">
        <v>17</v>
      </c>
      <c r="E3" s="5" t="s">
        <v>18</v>
      </c>
    </row>
    <row r="4" spans="1:10" ht="15.75" customHeight="1">
      <c r="A4" s="4" t="s">
        <v>101</v>
      </c>
      <c r="B4" s="4" t="s">
        <v>20</v>
      </c>
      <c r="C4" s="5" t="s">
        <v>21</v>
      </c>
      <c r="D4" s="4" t="s">
        <v>25</v>
      </c>
      <c r="E4" s="5" t="s">
        <v>26</v>
      </c>
    </row>
    <row r="5" spans="1:10" ht="15.75" customHeight="1">
      <c r="A5" s="5" t="s">
        <v>106</v>
      </c>
      <c r="B5" s="7" t="s">
        <v>29</v>
      </c>
      <c r="C5" s="7" t="s">
        <v>30</v>
      </c>
      <c r="D5" s="4" t="s">
        <v>64</v>
      </c>
      <c r="E5" s="5" t="s">
        <v>65</v>
      </c>
    </row>
    <row r="6" spans="1:10" ht="15.75" customHeight="1">
      <c r="A6" s="4" t="s">
        <v>112</v>
      </c>
      <c r="B6" s="4" t="s">
        <v>67</v>
      </c>
      <c r="C6" s="7" t="s">
        <v>68</v>
      </c>
      <c r="D6" s="4" t="s">
        <v>70</v>
      </c>
      <c r="E6" s="5" t="s">
        <v>71</v>
      </c>
    </row>
    <row r="7" spans="1:10" ht="15.75" customHeight="1">
      <c r="A7" s="4" t="s">
        <v>117</v>
      </c>
      <c r="B7" s="4" t="s">
        <v>73</v>
      </c>
      <c r="C7" s="5" t="s">
        <v>74</v>
      </c>
      <c r="D7" s="4" t="s">
        <v>120</v>
      </c>
      <c r="E7" s="4" t="s">
        <v>120</v>
      </c>
      <c r="F7" s="11" t="s">
        <v>122</v>
      </c>
    </row>
    <row r="8" spans="1:10" ht="15.75" customHeight="1">
      <c r="A8" s="4" t="s">
        <v>123</v>
      </c>
      <c r="B8" s="4" t="s">
        <v>76</v>
      </c>
      <c r="C8" s="5" t="s">
        <v>77</v>
      </c>
      <c r="D8" s="4" t="s">
        <v>64</v>
      </c>
      <c r="E8" s="5" t="s">
        <v>79</v>
      </c>
    </row>
    <row r="9" spans="1:10" ht="15.75" customHeight="1">
      <c r="A9" s="4" t="s">
        <v>126</v>
      </c>
      <c r="B9" s="4" t="s">
        <v>81</v>
      </c>
      <c r="C9" s="5" t="s">
        <v>82</v>
      </c>
      <c r="D9" s="4" t="s">
        <v>84</v>
      </c>
      <c r="E9" s="5" t="s">
        <v>85</v>
      </c>
    </row>
    <row r="10" spans="1:10" ht="15.75" customHeight="1">
      <c r="A10" s="4" t="s">
        <v>128</v>
      </c>
      <c r="B10" s="4" t="s">
        <v>90</v>
      </c>
      <c r="C10" s="4" t="s">
        <v>92</v>
      </c>
      <c r="D10" s="4" t="s">
        <v>164</v>
      </c>
      <c r="E10" s="5" t="s">
        <v>166</v>
      </c>
    </row>
    <row r="11" spans="1:10" ht="15.75" customHeight="1">
      <c r="A11" s="4" t="s">
        <v>131</v>
      </c>
      <c r="B11" s="4" t="s">
        <v>96</v>
      </c>
      <c r="C11" s="4" t="s">
        <v>97</v>
      </c>
      <c r="D11" s="4" t="s">
        <v>169</v>
      </c>
      <c r="E11" s="4" t="s">
        <v>171</v>
      </c>
    </row>
    <row r="12" spans="1:10" ht="15.75" customHeight="1">
      <c r="A12" s="4" t="s">
        <v>133</v>
      </c>
      <c r="B12" s="4" t="s">
        <v>99</v>
      </c>
      <c r="C12" s="5" t="s">
        <v>100</v>
      </c>
      <c r="D12" s="4" t="s">
        <v>103</v>
      </c>
      <c r="E12" s="5" t="s">
        <v>104</v>
      </c>
    </row>
    <row r="13" spans="1:10" ht="15.75" customHeight="1">
      <c r="A13" s="4" t="s">
        <v>135</v>
      </c>
      <c r="B13" s="4" t="s">
        <v>107</v>
      </c>
      <c r="C13" s="7" t="s">
        <v>108</v>
      </c>
      <c r="D13" s="4" t="s">
        <v>110</v>
      </c>
      <c r="E13" s="4" t="s">
        <v>111</v>
      </c>
    </row>
    <row r="14" spans="1:10" ht="15.75" customHeight="1">
      <c r="A14" s="4" t="s">
        <v>137</v>
      </c>
      <c r="B14" s="4" t="s">
        <v>114</v>
      </c>
      <c r="C14" s="7" t="s">
        <v>115</v>
      </c>
      <c r="D14" s="4" t="s">
        <v>118</v>
      </c>
      <c r="E14" s="7" t="s">
        <v>119</v>
      </c>
    </row>
    <row r="15" spans="1:10" ht="15.75" customHeight="1">
      <c r="A15" s="4" t="s">
        <v>138</v>
      </c>
      <c r="B15" s="4" t="s">
        <v>124</v>
      </c>
      <c r="C15" s="5" t="s">
        <v>125</v>
      </c>
      <c r="D15" s="4" t="s">
        <v>129</v>
      </c>
      <c r="E15" s="5" t="s">
        <v>130</v>
      </c>
    </row>
    <row r="16" spans="1:10" ht="15.75" customHeight="1">
      <c r="A16" s="5" t="s">
        <v>140</v>
      </c>
      <c r="B16" s="4" t="s">
        <v>141</v>
      </c>
      <c r="C16" s="5" t="s">
        <v>143</v>
      </c>
      <c r="D16" s="4" t="s">
        <v>134</v>
      </c>
      <c r="E16" s="5" t="s">
        <v>136</v>
      </c>
    </row>
    <row r="17" spans="1:6" ht="15.75" customHeight="1">
      <c r="A17" s="5" t="s">
        <v>142</v>
      </c>
      <c r="B17" s="4" t="s">
        <v>149</v>
      </c>
      <c r="C17" s="5" t="s">
        <v>150</v>
      </c>
      <c r="D17" s="4" t="s">
        <v>90</v>
      </c>
      <c r="E17" s="5" t="s">
        <v>155</v>
      </c>
    </row>
    <row r="18" spans="1:6" ht="15.75" customHeight="1">
      <c r="A18" s="4" t="s">
        <v>144</v>
      </c>
      <c r="B18" s="4" t="s">
        <v>172</v>
      </c>
      <c r="C18" s="4" t="s">
        <v>173</v>
      </c>
      <c r="D18" s="4" t="s">
        <v>175</v>
      </c>
      <c r="E18" s="5" t="s">
        <v>176</v>
      </c>
    </row>
    <row r="19" spans="1:6" ht="15.75" customHeight="1">
      <c r="A19" s="4" t="s">
        <v>145</v>
      </c>
      <c r="B19" s="4" t="s">
        <v>178</v>
      </c>
      <c r="C19" s="5" t="s">
        <v>179</v>
      </c>
      <c r="D19" s="4" t="s">
        <v>182</v>
      </c>
      <c r="E19" s="4" t="s">
        <v>183</v>
      </c>
    </row>
    <row r="20" spans="1:6" ht="15.75" customHeight="1">
      <c r="A20" s="4" t="s">
        <v>147</v>
      </c>
      <c r="B20" s="4" t="s">
        <v>185</v>
      </c>
      <c r="C20" s="5" t="s">
        <v>186</v>
      </c>
      <c r="D20" s="4" t="s">
        <v>205</v>
      </c>
      <c r="E20" s="5" t="s">
        <v>206</v>
      </c>
    </row>
    <row r="21" spans="1:6" ht="15.75" customHeight="1">
      <c r="A21" s="4" t="s">
        <v>148</v>
      </c>
      <c r="B21" s="4" t="s">
        <v>189</v>
      </c>
      <c r="C21" s="4" t="s">
        <v>190</v>
      </c>
      <c r="D21" s="4" t="s">
        <v>120</v>
      </c>
      <c r="E21" s="4" t="s">
        <v>120</v>
      </c>
    </row>
    <row r="22" spans="1:6" ht="15.75" customHeight="1">
      <c r="A22" s="4" t="s">
        <v>151</v>
      </c>
      <c r="B22" s="4" t="s">
        <v>192</v>
      </c>
      <c r="C22" s="5" t="s">
        <v>193</v>
      </c>
      <c r="D22" s="4" t="s">
        <v>195</v>
      </c>
      <c r="E22" s="5" t="s">
        <v>196</v>
      </c>
    </row>
    <row r="23" spans="1:6" ht="15.75" customHeight="1">
      <c r="A23" s="4" t="s">
        <v>152</v>
      </c>
      <c r="B23" s="4" t="s">
        <v>198</v>
      </c>
      <c r="C23" s="4" t="s">
        <v>199</v>
      </c>
      <c r="D23" s="4" t="s">
        <v>201</v>
      </c>
      <c r="E23" s="5" t="s">
        <v>199</v>
      </c>
    </row>
    <row r="24" spans="1:6" ht="15.75" customHeight="1">
      <c r="A24" s="4" t="s">
        <v>154</v>
      </c>
      <c r="B24" s="4" t="s">
        <v>208</v>
      </c>
      <c r="C24" s="5" t="s">
        <v>209</v>
      </c>
      <c r="D24" s="4" t="s">
        <v>212</v>
      </c>
      <c r="E24" s="5" t="s">
        <v>213</v>
      </c>
    </row>
    <row r="25" spans="1:6" ht="15.75" customHeight="1">
      <c r="A25" s="4" t="s">
        <v>156</v>
      </c>
      <c r="B25" s="4" t="s">
        <v>215</v>
      </c>
      <c r="C25" s="4" t="s">
        <v>216</v>
      </c>
      <c r="D25" s="4" t="s">
        <v>103</v>
      </c>
      <c r="E25" s="4" t="s">
        <v>218</v>
      </c>
    </row>
    <row r="26" spans="1:6" ht="15.75" customHeight="1">
      <c r="A26" s="4" t="s">
        <v>157</v>
      </c>
      <c r="B26" s="4" t="s">
        <v>221</v>
      </c>
      <c r="C26" s="4" t="s">
        <v>222</v>
      </c>
      <c r="D26" s="4" t="s">
        <v>223</v>
      </c>
      <c r="E26" s="7" t="s">
        <v>224</v>
      </c>
    </row>
    <row r="27" spans="1:6" ht="15.75" customHeight="1">
      <c r="A27" s="5" t="s">
        <v>159</v>
      </c>
      <c r="B27" s="4" t="s">
        <v>226</v>
      </c>
      <c r="C27" s="7" t="s">
        <v>227</v>
      </c>
      <c r="D27" s="4" t="s">
        <v>228</v>
      </c>
      <c r="E27" s="7" t="s">
        <v>229</v>
      </c>
    </row>
    <row r="28" spans="1:6" ht="15.75" customHeight="1">
      <c r="A28" s="4" t="s">
        <v>160</v>
      </c>
      <c r="B28" s="4" t="s">
        <v>231</v>
      </c>
      <c r="C28" s="5" t="s">
        <v>232</v>
      </c>
      <c r="D28" s="4" t="s">
        <v>120</v>
      </c>
      <c r="E28" s="4" t="s">
        <v>120</v>
      </c>
      <c r="F28" s="11" t="s">
        <v>122</v>
      </c>
    </row>
    <row r="29" spans="1:6" ht="15.75" customHeight="1">
      <c r="A29" s="5" t="s">
        <v>161</v>
      </c>
      <c r="B29" s="4" t="s">
        <v>234</v>
      </c>
      <c r="C29" s="4" t="s">
        <v>235</v>
      </c>
      <c r="D29" s="4" t="s">
        <v>236</v>
      </c>
      <c r="E29" s="4" t="s">
        <v>237</v>
      </c>
    </row>
    <row r="30" spans="1:6" ht="15.75" customHeight="1">
      <c r="A30" s="5" t="s">
        <v>162</v>
      </c>
      <c r="B30" s="4" t="s">
        <v>238</v>
      </c>
      <c r="C30" s="5" t="s">
        <v>239</v>
      </c>
      <c r="D30" s="4" t="s">
        <v>223</v>
      </c>
      <c r="E30" s="4" t="s">
        <v>241</v>
      </c>
    </row>
    <row r="31" spans="1:6" ht="15.75" customHeight="1">
      <c r="A31" s="4" t="s">
        <v>163</v>
      </c>
      <c r="B31" s="4" t="s">
        <v>242</v>
      </c>
      <c r="C31" s="4" t="s">
        <v>244</v>
      </c>
      <c r="D31" s="4" t="s">
        <v>245</v>
      </c>
      <c r="E31" s="5" t="s">
        <v>246</v>
      </c>
    </row>
    <row r="32" spans="1:6" ht="15.75" customHeight="1">
      <c r="A32" s="5" t="s">
        <v>165</v>
      </c>
      <c r="B32" s="8" t="s">
        <v>203</v>
      </c>
      <c r="C32" s="8" t="s">
        <v>204</v>
      </c>
      <c r="D32" s="4" t="s">
        <v>248</v>
      </c>
      <c r="E32" s="5" t="s">
        <v>249</v>
      </c>
    </row>
    <row r="33" spans="1:5" ht="15.75" customHeight="1">
      <c r="A33" s="5" t="s">
        <v>167</v>
      </c>
      <c r="B33" s="4" t="s">
        <v>251</v>
      </c>
      <c r="C33" s="5" t="s">
        <v>252</v>
      </c>
      <c r="D33" s="4" t="s">
        <v>253</v>
      </c>
      <c r="E33" s="7" t="s">
        <v>254</v>
      </c>
    </row>
    <row r="34" spans="1:5" ht="15.75" customHeight="1">
      <c r="A34" s="4" t="s">
        <v>168</v>
      </c>
      <c r="B34" s="4" t="s">
        <v>256</v>
      </c>
      <c r="C34" s="7" t="s">
        <v>257</v>
      </c>
      <c r="D34" s="4" t="s">
        <v>258</v>
      </c>
      <c r="E34" s="7" t="s">
        <v>259</v>
      </c>
    </row>
    <row r="35" spans="1:5" ht="15.75" customHeight="1">
      <c r="A35" s="5" t="s">
        <v>170</v>
      </c>
      <c r="B35" s="4" t="s">
        <v>253</v>
      </c>
      <c r="C35" s="5" t="s">
        <v>150</v>
      </c>
      <c r="D35" s="4" t="s">
        <v>120</v>
      </c>
      <c r="E35" s="4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opLeftCell="L1" workbookViewId="0">
      <selection sqref="A1:AH35"/>
    </sheetView>
  </sheetViews>
  <sheetFormatPr baseColWidth="10" defaultColWidth="14.5" defaultRowHeight="15.75" customHeight="1" x14ac:dyDescent="0"/>
  <cols>
    <col min="3" max="3" width="18" customWidth="1"/>
    <col min="8" max="29" width="7.5" customWidth="1"/>
  </cols>
  <sheetData>
    <row r="1" spans="1:36" ht="15.75" customHeight="1">
      <c r="A1" s="16" t="s">
        <v>270</v>
      </c>
      <c r="B1" s="20" t="s">
        <v>268</v>
      </c>
      <c r="C1" s="20" t="s">
        <v>28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39</v>
      </c>
      <c r="M1" s="20" t="s">
        <v>40</v>
      </c>
      <c r="N1" s="20" t="s">
        <v>41</v>
      </c>
      <c r="O1" s="20" t="s">
        <v>42</v>
      </c>
      <c r="P1" s="20" t="s">
        <v>43</v>
      </c>
      <c r="Q1" s="20" t="s">
        <v>44</v>
      </c>
      <c r="R1" s="20" t="s">
        <v>45</v>
      </c>
      <c r="S1" s="20" t="s">
        <v>46</v>
      </c>
      <c r="T1" s="20" t="s">
        <v>47</v>
      </c>
      <c r="U1" s="20" t="s">
        <v>48</v>
      </c>
      <c r="V1" s="20" t="s">
        <v>49</v>
      </c>
      <c r="W1" s="20" t="s">
        <v>50</v>
      </c>
      <c r="X1" s="20" t="s">
        <v>51</v>
      </c>
      <c r="Y1" s="20" t="s">
        <v>52</v>
      </c>
      <c r="Z1" s="20" t="s">
        <v>53</v>
      </c>
      <c r="AA1" s="20" t="s">
        <v>54</v>
      </c>
      <c r="AB1" s="20" t="s">
        <v>55</v>
      </c>
      <c r="AC1" s="20" t="s">
        <v>56</v>
      </c>
      <c r="AD1" s="20" t="s">
        <v>57</v>
      </c>
      <c r="AE1" s="20" t="s">
        <v>58</v>
      </c>
      <c r="AF1" s="20" t="s">
        <v>59</v>
      </c>
      <c r="AG1" s="20" t="s">
        <v>60</v>
      </c>
      <c r="AH1" s="20" t="s">
        <v>61</v>
      </c>
      <c r="AI1" s="17" t="s">
        <v>269</v>
      </c>
      <c r="AJ1" s="4"/>
    </row>
    <row r="2" spans="1:36" ht="15.75" customHeight="1">
      <c r="A2" s="21" t="s">
        <v>62</v>
      </c>
      <c r="B2" s="16">
        <v>2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  <c r="H2" s="18">
        <v>1</v>
      </c>
      <c r="I2" s="18">
        <v>1</v>
      </c>
      <c r="J2" s="18">
        <v>3</v>
      </c>
      <c r="K2" s="18">
        <v>3</v>
      </c>
      <c r="L2" s="18">
        <v>2</v>
      </c>
      <c r="M2" s="18">
        <v>2</v>
      </c>
      <c r="N2" s="18">
        <v>4</v>
      </c>
      <c r="O2" s="18">
        <v>3</v>
      </c>
      <c r="P2" s="18">
        <v>7</v>
      </c>
      <c r="Q2" s="18">
        <v>5</v>
      </c>
      <c r="R2" s="18">
        <v>7</v>
      </c>
      <c r="S2" s="18">
        <v>9</v>
      </c>
      <c r="T2" s="18">
        <v>1</v>
      </c>
      <c r="U2" s="18">
        <v>2</v>
      </c>
      <c r="V2" s="18">
        <v>2</v>
      </c>
      <c r="W2" s="18">
        <v>2</v>
      </c>
      <c r="X2" s="18">
        <v>5</v>
      </c>
      <c r="Y2" s="18">
        <v>5</v>
      </c>
      <c r="Z2" s="18">
        <v>4</v>
      </c>
      <c r="AA2" s="18">
        <v>6</v>
      </c>
      <c r="AB2" s="18">
        <v>6</v>
      </c>
      <c r="AC2" s="18">
        <v>8</v>
      </c>
      <c r="AD2" s="16">
        <f>SUM(B2:G2)</f>
        <v>12</v>
      </c>
      <c r="AE2" s="16">
        <f>SUM(H2:I2)</f>
        <v>2</v>
      </c>
      <c r="AF2" s="16">
        <f>SUM(J2:T2)</f>
        <v>46</v>
      </c>
      <c r="AG2" s="16">
        <f>SUM(U2:AC2)</f>
        <v>40</v>
      </c>
      <c r="AH2" s="16">
        <f>SUM(AD2:AG2)</f>
        <v>100</v>
      </c>
      <c r="AI2" s="16">
        <f>1+AH2/100 * 5</f>
        <v>6</v>
      </c>
    </row>
    <row r="3" spans="1:36" ht="15.75" customHeight="1">
      <c r="A3" s="21" t="s">
        <v>95</v>
      </c>
      <c r="B3" s="16">
        <v>0</v>
      </c>
      <c r="C3" s="16">
        <v>1</v>
      </c>
      <c r="D3" s="16">
        <v>1.5</v>
      </c>
      <c r="E3" s="16">
        <v>2</v>
      </c>
      <c r="F3" s="16">
        <v>0</v>
      </c>
      <c r="G3" s="16">
        <v>0</v>
      </c>
      <c r="H3" s="16">
        <v>1</v>
      </c>
      <c r="I3" s="16">
        <v>1</v>
      </c>
      <c r="J3" s="16">
        <v>3</v>
      </c>
      <c r="K3" s="16">
        <v>3</v>
      </c>
      <c r="L3" s="16">
        <v>2</v>
      </c>
      <c r="M3" s="16">
        <v>2</v>
      </c>
      <c r="N3" s="16">
        <v>4</v>
      </c>
      <c r="O3" s="16">
        <v>3</v>
      </c>
      <c r="P3" s="16">
        <v>6</v>
      </c>
      <c r="Q3" s="16">
        <v>5</v>
      </c>
      <c r="R3" s="16">
        <v>7</v>
      </c>
      <c r="S3" s="16">
        <v>8.5</v>
      </c>
      <c r="T3" s="16">
        <v>0.5</v>
      </c>
      <c r="U3" s="16">
        <v>2</v>
      </c>
      <c r="V3" s="16">
        <v>2</v>
      </c>
      <c r="W3" s="16">
        <v>2</v>
      </c>
      <c r="X3" s="16">
        <v>5</v>
      </c>
      <c r="Y3" s="16">
        <v>5</v>
      </c>
      <c r="Z3" s="16">
        <v>4</v>
      </c>
      <c r="AA3" s="16">
        <v>5.5</v>
      </c>
      <c r="AB3" s="16">
        <v>6</v>
      </c>
      <c r="AC3" s="16">
        <v>6</v>
      </c>
      <c r="AD3" s="16">
        <f t="shared" ref="AD3:AD35" si="0">SUM(B3:G3)</f>
        <v>4.5</v>
      </c>
      <c r="AE3" s="16">
        <f t="shared" ref="AE3:AE35" si="1">SUM(H3:I3)</f>
        <v>2</v>
      </c>
      <c r="AF3" s="16">
        <f t="shared" ref="AF3:AF35" si="2">SUM(J3:T3)</f>
        <v>44</v>
      </c>
      <c r="AG3" s="16">
        <f t="shared" ref="AG3:AG35" si="3">SUM(U3:AC3)</f>
        <v>37.5</v>
      </c>
      <c r="AH3" s="16">
        <f t="shared" ref="AH3:AH35" si="4">SUM(AD3:AG3)</f>
        <v>88</v>
      </c>
      <c r="AI3" s="16">
        <f t="shared" ref="AI3:AI35" si="5">1+AH3/100 * 5</f>
        <v>5.4</v>
      </c>
    </row>
    <row r="4" spans="1:36" ht="15.75" customHeight="1">
      <c r="A4" s="21" t="s">
        <v>101</v>
      </c>
      <c r="B4" s="16">
        <v>2</v>
      </c>
      <c r="C4" s="16">
        <v>1.5</v>
      </c>
      <c r="D4" s="16">
        <v>1.5</v>
      </c>
      <c r="E4" s="16">
        <v>1.5</v>
      </c>
      <c r="F4" s="16">
        <v>0</v>
      </c>
      <c r="G4" s="16">
        <v>1.5</v>
      </c>
      <c r="H4" s="16">
        <v>1</v>
      </c>
      <c r="I4" s="16">
        <v>0.5</v>
      </c>
      <c r="J4" s="16">
        <v>2.5</v>
      </c>
      <c r="K4" s="16">
        <v>3</v>
      </c>
      <c r="L4" s="16">
        <v>2</v>
      </c>
      <c r="M4" s="16">
        <v>0</v>
      </c>
      <c r="N4" s="16">
        <v>4</v>
      </c>
      <c r="O4" s="16">
        <v>3</v>
      </c>
      <c r="P4" s="16">
        <v>7</v>
      </c>
      <c r="Q4" s="16">
        <v>4</v>
      </c>
      <c r="R4" s="16">
        <v>7</v>
      </c>
      <c r="S4" s="16">
        <v>7</v>
      </c>
      <c r="T4" s="16">
        <v>1</v>
      </c>
      <c r="U4" s="16">
        <v>2</v>
      </c>
      <c r="V4" s="16">
        <v>2</v>
      </c>
      <c r="W4" s="16">
        <v>2</v>
      </c>
      <c r="X4" s="16">
        <v>5</v>
      </c>
      <c r="Y4" s="16">
        <v>4</v>
      </c>
      <c r="Z4" s="16">
        <v>4</v>
      </c>
      <c r="AA4" s="16">
        <v>6</v>
      </c>
      <c r="AB4" s="16">
        <v>5.5</v>
      </c>
      <c r="AC4" s="16">
        <v>6</v>
      </c>
      <c r="AD4" s="16">
        <f t="shared" si="0"/>
        <v>8</v>
      </c>
      <c r="AE4" s="16">
        <f t="shared" si="1"/>
        <v>1.5</v>
      </c>
      <c r="AF4" s="16">
        <f t="shared" si="2"/>
        <v>40.5</v>
      </c>
      <c r="AG4" s="16">
        <f t="shared" si="3"/>
        <v>36.5</v>
      </c>
      <c r="AH4" s="16">
        <f t="shared" si="4"/>
        <v>86.5</v>
      </c>
      <c r="AI4" s="16">
        <f t="shared" si="5"/>
        <v>5.3250000000000002</v>
      </c>
    </row>
    <row r="5" spans="1:36" ht="15.75" customHeight="1">
      <c r="A5" s="21" t="s">
        <v>106</v>
      </c>
      <c r="B5" s="16">
        <v>2</v>
      </c>
      <c r="C5" s="16">
        <v>2</v>
      </c>
      <c r="D5" s="16">
        <v>1</v>
      </c>
      <c r="E5" s="16">
        <v>1</v>
      </c>
      <c r="F5" s="16">
        <v>1.5</v>
      </c>
      <c r="G5" s="16">
        <v>0.5</v>
      </c>
      <c r="H5" s="16">
        <v>0</v>
      </c>
      <c r="I5" s="16">
        <v>1</v>
      </c>
      <c r="J5" s="16">
        <v>2.5</v>
      </c>
      <c r="K5" s="16">
        <v>3</v>
      </c>
      <c r="L5" s="16">
        <v>2</v>
      </c>
      <c r="M5" s="16">
        <v>0</v>
      </c>
      <c r="N5" s="16">
        <v>4</v>
      </c>
      <c r="O5" s="16">
        <v>2</v>
      </c>
      <c r="P5" s="16">
        <v>4</v>
      </c>
      <c r="Q5" s="16">
        <v>5</v>
      </c>
      <c r="R5" s="16">
        <v>7</v>
      </c>
      <c r="S5" s="16">
        <v>8</v>
      </c>
      <c r="T5" s="16">
        <v>0.5</v>
      </c>
      <c r="U5" s="16">
        <v>2</v>
      </c>
      <c r="V5" s="16">
        <v>2</v>
      </c>
      <c r="W5" s="16">
        <v>2</v>
      </c>
      <c r="X5" s="16">
        <v>2</v>
      </c>
      <c r="Y5" s="16">
        <v>4</v>
      </c>
      <c r="Z5" s="16">
        <v>0</v>
      </c>
      <c r="AA5" s="16">
        <v>4</v>
      </c>
      <c r="AB5" s="16">
        <v>6</v>
      </c>
      <c r="AC5" s="16">
        <v>7</v>
      </c>
      <c r="AD5" s="16">
        <f t="shared" si="0"/>
        <v>8</v>
      </c>
      <c r="AE5" s="16">
        <f t="shared" si="1"/>
        <v>1</v>
      </c>
      <c r="AF5" s="16">
        <f t="shared" si="2"/>
        <v>38</v>
      </c>
      <c r="AG5" s="16">
        <f t="shared" si="3"/>
        <v>29</v>
      </c>
      <c r="AH5" s="16">
        <f t="shared" si="4"/>
        <v>76</v>
      </c>
      <c r="AI5" s="16">
        <f t="shared" si="5"/>
        <v>4.8</v>
      </c>
    </row>
    <row r="6" spans="1:36" ht="15.75" customHeight="1">
      <c r="A6" s="21" t="s">
        <v>112</v>
      </c>
      <c r="B6" s="16">
        <v>2</v>
      </c>
      <c r="C6" s="16">
        <v>2</v>
      </c>
      <c r="D6" s="16">
        <v>2</v>
      </c>
      <c r="E6" s="16">
        <v>2</v>
      </c>
      <c r="F6" s="16">
        <v>0</v>
      </c>
      <c r="G6" s="16">
        <v>1.5</v>
      </c>
      <c r="H6" s="16">
        <v>1</v>
      </c>
      <c r="I6" s="16">
        <v>1</v>
      </c>
      <c r="J6" s="16">
        <v>3</v>
      </c>
      <c r="K6" s="16">
        <v>3</v>
      </c>
      <c r="L6" s="16">
        <v>1</v>
      </c>
      <c r="M6" s="16">
        <v>2</v>
      </c>
      <c r="N6" s="16">
        <v>3</v>
      </c>
      <c r="O6" s="16">
        <v>3</v>
      </c>
      <c r="P6" s="16">
        <v>7</v>
      </c>
      <c r="Q6" s="16">
        <v>1</v>
      </c>
      <c r="R6" s="16">
        <v>7</v>
      </c>
      <c r="S6" s="16">
        <v>9</v>
      </c>
      <c r="T6" s="16">
        <v>1</v>
      </c>
      <c r="U6" s="16">
        <v>2</v>
      </c>
      <c r="V6" s="16">
        <v>2</v>
      </c>
      <c r="W6" s="16">
        <v>2</v>
      </c>
      <c r="X6" s="16">
        <v>5</v>
      </c>
      <c r="Y6" s="16">
        <v>3</v>
      </c>
      <c r="Z6" s="16">
        <v>4</v>
      </c>
      <c r="AA6" s="16">
        <v>6</v>
      </c>
      <c r="AB6" s="16">
        <v>6</v>
      </c>
      <c r="AC6" s="16">
        <v>7</v>
      </c>
      <c r="AD6" s="16">
        <f t="shared" si="0"/>
        <v>9.5</v>
      </c>
      <c r="AE6" s="16">
        <f t="shared" si="1"/>
        <v>2</v>
      </c>
      <c r="AF6" s="16">
        <f t="shared" si="2"/>
        <v>40</v>
      </c>
      <c r="AG6" s="16">
        <f t="shared" si="3"/>
        <v>37</v>
      </c>
      <c r="AH6" s="16">
        <f t="shared" si="4"/>
        <v>88.5</v>
      </c>
      <c r="AI6" s="16">
        <f t="shared" si="5"/>
        <v>5.4249999999999998</v>
      </c>
    </row>
    <row r="7" spans="1:36" ht="15.75" customHeight="1">
      <c r="A7" s="21" t="s">
        <v>117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>
        <f t="shared" si="0"/>
        <v>0</v>
      </c>
      <c r="AE7" s="16">
        <f t="shared" si="1"/>
        <v>0</v>
      </c>
      <c r="AF7" s="16">
        <f t="shared" si="2"/>
        <v>0</v>
      </c>
      <c r="AG7" s="16">
        <f t="shared" si="3"/>
        <v>0</v>
      </c>
      <c r="AH7" s="16">
        <f t="shared" si="4"/>
        <v>0</v>
      </c>
      <c r="AI7" s="16">
        <f t="shared" si="5"/>
        <v>1</v>
      </c>
    </row>
    <row r="8" spans="1:36" ht="15.75" customHeight="1">
      <c r="A8" s="21" t="s">
        <v>123</v>
      </c>
      <c r="B8" s="16">
        <v>2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1</v>
      </c>
      <c r="I8" s="16">
        <v>1</v>
      </c>
      <c r="J8" s="16">
        <v>3</v>
      </c>
      <c r="K8" s="16">
        <v>3</v>
      </c>
      <c r="L8" s="16">
        <v>2</v>
      </c>
      <c r="M8" s="16">
        <v>2</v>
      </c>
      <c r="N8" s="16">
        <v>4</v>
      </c>
      <c r="O8" s="16">
        <v>3</v>
      </c>
      <c r="P8" s="16">
        <v>6</v>
      </c>
      <c r="Q8" s="16">
        <v>5</v>
      </c>
      <c r="R8" s="16">
        <v>7</v>
      </c>
      <c r="S8" s="16">
        <v>9</v>
      </c>
      <c r="T8" s="16">
        <v>1</v>
      </c>
      <c r="U8" s="16">
        <v>2</v>
      </c>
      <c r="V8" s="16">
        <v>2</v>
      </c>
      <c r="W8" s="16">
        <v>2</v>
      </c>
      <c r="X8" s="16">
        <v>5</v>
      </c>
      <c r="Y8" s="16">
        <v>5</v>
      </c>
      <c r="Z8" s="16">
        <v>4</v>
      </c>
      <c r="AA8" s="16">
        <v>6</v>
      </c>
      <c r="AB8" s="16">
        <v>6</v>
      </c>
      <c r="AC8" s="16">
        <v>8</v>
      </c>
      <c r="AD8" s="16">
        <f t="shared" ref="AD8:AD18" si="6">SUM(B8:G8)</f>
        <v>12</v>
      </c>
      <c r="AE8" s="16">
        <f t="shared" ref="AE8:AE18" si="7">SUM(H8:I8)</f>
        <v>2</v>
      </c>
      <c r="AF8" s="16">
        <f t="shared" si="2"/>
        <v>45</v>
      </c>
      <c r="AG8" s="16">
        <f t="shared" si="3"/>
        <v>40</v>
      </c>
      <c r="AH8" s="16">
        <f t="shared" si="4"/>
        <v>99</v>
      </c>
      <c r="AI8" s="16">
        <f t="shared" si="5"/>
        <v>5.95</v>
      </c>
    </row>
    <row r="9" spans="1:36" ht="15.75" customHeight="1">
      <c r="A9" s="21" t="s">
        <v>126</v>
      </c>
      <c r="B9" s="16">
        <v>2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  <c r="H9" s="16">
        <v>1</v>
      </c>
      <c r="I9" s="16">
        <v>1</v>
      </c>
      <c r="J9" s="16">
        <v>3</v>
      </c>
      <c r="K9" s="16">
        <v>3</v>
      </c>
      <c r="L9" s="16">
        <v>2</v>
      </c>
      <c r="M9" s="16">
        <v>2</v>
      </c>
      <c r="N9" s="16">
        <v>4</v>
      </c>
      <c r="O9" s="16">
        <v>3</v>
      </c>
      <c r="P9" s="16">
        <v>7</v>
      </c>
      <c r="Q9" s="16">
        <v>5</v>
      </c>
      <c r="R9" s="16">
        <v>7</v>
      </c>
      <c r="S9" s="16">
        <v>9</v>
      </c>
      <c r="T9" s="16">
        <v>1</v>
      </c>
      <c r="U9" s="16">
        <v>2</v>
      </c>
      <c r="V9" s="16">
        <v>2</v>
      </c>
      <c r="W9" s="16">
        <v>2</v>
      </c>
      <c r="X9" s="16">
        <v>5</v>
      </c>
      <c r="Y9" s="16">
        <v>5</v>
      </c>
      <c r="Z9" s="16">
        <v>4</v>
      </c>
      <c r="AA9" s="16">
        <v>6</v>
      </c>
      <c r="AB9" s="16">
        <v>6</v>
      </c>
      <c r="AC9" s="16">
        <v>8</v>
      </c>
      <c r="AD9" s="16">
        <f t="shared" si="6"/>
        <v>12</v>
      </c>
      <c r="AE9" s="16">
        <f t="shared" si="7"/>
        <v>2</v>
      </c>
      <c r="AF9" s="16">
        <f t="shared" si="2"/>
        <v>46</v>
      </c>
      <c r="AG9" s="16">
        <f t="shared" si="3"/>
        <v>40</v>
      </c>
      <c r="AH9" s="16">
        <f t="shared" si="4"/>
        <v>100</v>
      </c>
      <c r="AI9" s="16">
        <f t="shared" si="5"/>
        <v>6</v>
      </c>
    </row>
    <row r="10" spans="1:36" ht="15.75" customHeight="1">
      <c r="A10" s="21" t="s">
        <v>128</v>
      </c>
      <c r="B10" s="16">
        <v>2</v>
      </c>
      <c r="C10" s="16">
        <v>1</v>
      </c>
      <c r="D10" s="16">
        <v>2</v>
      </c>
      <c r="E10" s="16">
        <v>1.5</v>
      </c>
      <c r="F10" s="16">
        <v>0</v>
      </c>
      <c r="G10" s="16">
        <v>2</v>
      </c>
      <c r="H10" s="16">
        <v>1</v>
      </c>
      <c r="I10" s="16">
        <v>1</v>
      </c>
      <c r="J10" s="16">
        <v>3</v>
      </c>
      <c r="K10" s="16">
        <v>3</v>
      </c>
      <c r="L10" s="16">
        <v>2</v>
      </c>
      <c r="M10" s="16">
        <v>2</v>
      </c>
      <c r="N10" s="16">
        <v>3</v>
      </c>
      <c r="O10" s="16">
        <v>3</v>
      </c>
      <c r="P10" s="16">
        <v>7</v>
      </c>
      <c r="Q10" s="16">
        <v>5</v>
      </c>
      <c r="R10" s="16">
        <v>6.5</v>
      </c>
      <c r="S10" s="16">
        <v>8</v>
      </c>
      <c r="T10" s="16">
        <v>1</v>
      </c>
      <c r="U10" s="16">
        <v>2</v>
      </c>
      <c r="V10" s="16">
        <v>2</v>
      </c>
      <c r="W10" s="16">
        <v>2</v>
      </c>
      <c r="X10" s="16">
        <v>5</v>
      </c>
      <c r="Y10" s="16">
        <v>5</v>
      </c>
      <c r="Z10" s="16">
        <v>4</v>
      </c>
      <c r="AA10" s="16">
        <v>6</v>
      </c>
      <c r="AB10" s="16">
        <v>6</v>
      </c>
      <c r="AC10" s="16">
        <v>8</v>
      </c>
      <c r="AD10" s="16">
        <f t="shared" si="6"/>
        <v>8.5</v>
      </c>
      <c r="AE10" s="16">
        <f t="shared" si="7"/>
        <v>2</v>
      </c>
      <c r="AF10" s="16">
        <f t="shared" si="2"/>
        <v>43.5</v>
      </c>
      <c r="AG10" s="16">
        <f t="shared" si="3"/>
        <v>40</v>
      </c>
      <c r="AH10" s="16">
        <f t="shared" si="4"/>
        <v>94</v>
      </c>
      <c r="AI10" s="16">
        <f t="shared" si="5"/>
        <v>5.6999999999999993</v>
      </c>
    </row>
    <row r="11" spans="1:36" ht="15.75" customHeight="1">
      <c r="A11" s="21" t="s">
        <v>131</v>
      </c>
      <c r="B11" s="16">
        <v>2</v>
      </c>
      <c r="C11" s="16">
        <v>1</v>
      </c>
      <c r="D11" s="16">
        <v>2</v>
      </c>
      <c r="E11" s="16">
        <v>1.5</v>
      </c>
      <c r="F11" s="16">
        <v>0</v>
      </c>
      <c r="G11" s="16">
        <v>1.5</v>
      </c>
      <c r="H11" s="16">
        <v>1</v>
      </c>
      <c r="I11" s="16">
        <v>1</v>
      </c>
      <c r="J11" s="16">
        <v>3</v>
      </c>
      <c r="K11" s="16">
        <v>3</v>
      </c>
      <c r="L11" s="16">
        <v>2</v>
      </c>
      <c r="M11" s="16">
        <v>1</v>
      </c>
      <c r="N11" s="16">
        <v>4</v>
      </c>
      <c r="O11" s="16">
        <v>3</v>
      </c>
      <c r="P11" s="16">
        <v>7</v>
      </c>
      <c r="Q11" s="16">
        <v>5</v>
      </c>
      <c r="R11" s="16">
        <v>7</v>
      </c>
      <c r="S11" s="16">
        <v>8</v>
      </c>
      <c r="T11" s="16">
        <v>0.5</v>
      </c>
      <c r="U11" s="16">
        <v>2</v>
      </c>
      <c r="V11" s="16">
        <v>2</v>
      </c>
      <c r="W11" s="16">
        <v>2</v>
      </c>
      <c r="X11" s="16">
        <v>5</v>
      </c>
      <c r="Y11" s="16">
        <v>5</v>
      </c>
      <c r="Z11" s="16">
        <v>4</v>
      </c>
      <c r="AA11" s="16">
        <v>6</v>
      </c>
      <c r="AB11" s="16">
        <v>6</v>
      </c>
      <c r="AC11" s="16">
        <v>8</v>
      </c>
      <c r="AD11" s="16">
        <f t="shared" si="6"/>
        <v>8</v>
      </c>
      <c r="AE11" s="16">
        <f t="shared" si="7"/>
        <v>2</v>
      </c>
      <c r="AF11" s="16">
        <f t="shared" si="2"/>
        <v>43.5</v>
      </c>
      <c r="AG11" s="16">
        <f t="shared" si="3"/>
        <v>40</v>
      </c>
      <c r="AH11" s="16">
        <f t="shared" si="4"/>
        <v>93.5</v>
      </c>
      <c r="AI11" s="16">
        <f t="shared" si="5"/>
        <v>5.6750000000000007</v>
      </c>
    </row>
    <row r="12" spans="1:36" ht="15.75" customHeight="1">
      <c r="A12" s="21" t="s">
        <v>133</v>
      </c>
      <c r="B12" s="16">
        <v>2</v>
      </c>
      <c r="C12" s="16">
        <v>1</v>
      </c>
      <c r="D12" s="16">
        <v>2</v>
      </c>
      <c r="E12" s="16">
        <v>2</v>
      </c>
      <c r="F12" s="16">
        <v>0</v>
      </c>
      <c r="G12" s="16">
        <v>1.5</v>
      </c>
      <c r="H12" s="16">
        <v>1</v>
      </c>
      <c r="I12" s="16">
        <v>0.5</v>
      </c>
      <c r="J12" s="16">
        <v>3</v>
      </c>
      <c r="K12" s="16">
        <v>2</v>
      </c>
      <c r="L12" s="16">
        <v>2</v>
      </c>
      <c r="M12" s="16">
        <v>2</v>
      </c>
      <c r="N12" s="16">
        <v>4</v>
      </c>
      <c r="O12" s="16">
        <v>3</v>
      </c>
      <c r="P12" s="16">
        <v>7</v>
      </c>
      <c r="Q12" s="16">
        <v>5</v>
      </c>
      <c r="R12" s="16">
        <v>7</v>
      </c>
      <c r="S12" s="16">
        <v>9</v>
      </c>
      <c r="T12" s="16">
        <v>1</v>
      </c>
      <c r="U12" s="16">
        <v>2</v>
      </c>
      <c r="V12" s="16">
        <v>2</v>
      </c>
      <c r="W12" s="16">
        <v>2</v>
      </c>
      <c r="X12" s="16">
        <v>5</v>
      </c>
      <c r="Y12" s="16">
        <v>4</v>
      </c>
      <c r="Z12" s="16">
        <v>3</v>
      </c>
      <c r="AA12" s="16">
        <v>5</v>
      </c>
      <c r="AB12" s="16">
        <v>6</v>
      </c>
      <c r="AC12" s="16">
        <v>8</v>
      </c>
      <c r="AD12" s="16">
        <f t="shared" si="6"/>
        <v>8.5</v>
      </c>
      <c r="AE12" s="16">
        <f t="shared" si="7"/>
        <v>1.5</v>
      </c>
      <c r="AF12" s="16">
        <f t="shared" si="2"/>
        <v>45</v>
      </c>
      <c r="AG12" s="16">
        <f t="shared" si="3"/>
        <v>37</v>
      </c>
      <c r="AH12" s="16">
        <f t="shared" si="4"/>
        <v>92</v>
      </c>
      <c r="AI12" s="16">
        <f t="shared" si="5"/>
        <v>5.6000000000000005</v>
      </c>
    </row>
    <row r="13" spans="1:36" ht="15.75" customHeight="1">
      <c r="A13" s="21" t="s">
        <v>135</v>
      </c>
      <c r="B13" s="16">
        <v>2</v>
      </c>
      <c r="C13" s="16">
        <v>2</v>
      </c>
      <c r="D13" s="16">
        <v>2</v>
      </c>
      <c r="E13" s="16">
        <v>2</v>
      </c>
      <c r="F13" s="16">
        <v>2</v>
      </c>
      <c r="G13" s="16">
        <v>2</v>
      </c>
      <c r="H13" s="16">
        <v>1</v>
      </c>
      <c r="I13" s="16">
        <v>1</v>
      </c>
      <c r="J13" s="16">
        <v>3</v>
      </c>
      <c r="K13" s="16">
        <v>3</v>
      </c>
      <c r="L13" s="16">
        <v>2</v>
      </c>
      <c r="M13" s="16">
        <v>2</v>
      </c>
      <c r="N13" s="16">
        <v>4</v>
      </c>
      <c r="O13" s="16">
        <v>3</v>
      </c>
      <c r="P13" s="16">
        <v>7</v>
      </c>
      <c r="Q13" s="16">
        <v>5</v>
      </c>
      <c r="R13" s="16">
        <v>7</v>
      </c>
      <c r="S13" s="16">
        <v>9</v>
      </c>
      <c r="T13" s="16">
        <v>1</v>
      </c>
      <c r="U13" s="16">
        <v>2</v>
      </c>
      <c r="V13" s="16">
        <v>2</v>
      </c>
      <c r="W13" s="16">
        <v>2</v>
      </c>
      <c r="X13" s="16">
        <v>5</v>
      </c>
      <c r="Y13" s="16">
        <v>5</v>
      </c>
      <c r="Z13" s="16">
        <v>4</v>
      </c>
      <c r="AA13" s="16">
        <v>6</v>
      </c>
      <c r="AB13" s="16">
        <v>5</v>
      </c>
      <c r="AC13" s="16">
        <v>8</v>
      </c>
      <c r="AD13" s="16">
        <f t="shared" si="6"/>
        <v>12</v>
      </c>
      <c r="AE13" s="16">
        <f t="shared" si="7"/>
        <v>2</v>
      </c>
      <c r="AF13" s="16">
        <f t="shared" si="2"/>
        <v>46</v>
      </c>
      <c r="AG13" s="16">
        <f t="shared" si="3"/>
        <v>39</v>
      </c>
      <c r="AH13" s="16">
        <f t="shared" si="4"/>
        <v>99</v>
      </c>
      <c r="AI13" s="16">
        <f t="shared" si="5"/>
        <v>5.95</v>
      </c>
    </row>
    <row r="14" spans="1:36" ht="15.75" customHeight="1">
      <c r="A14" s="21" t="s">
        <v>137</v>
      </c>
      <c r="B14" s="19">
        <v>2</v>
      </c>
      <c r="C14" s="19">
        <v>2</v>
      </c>
      <c r="D14" s="19">
        <v>1.5</v>
      </c>
      <c r="E14" s="19">
        <v>1</v>
      </c>
      <c r="F14" s="19">
        <v>0</v>
      </c>
      <c r="G14" s="19">
        <v>2</v>
      </c>
      <c r="H14" s="19">
        <v>1</v>
      </c>
      <c r="I14" s="19">
        <v>1</v>
      </c>
      <c r="J14" s="19">
        <v>3</v>
      </c>
      <c r="K14" s="19">
        <v>3</v>
      </c>
      <c r="L14" s="19">
        <v>2</v>
      </c>
      <c r="M14" s="19">
        <v>2</v>
      </c>
      <c r="N14" s="19">
        <v>4</v>
      </c>
      <c r="O14" s="19">
        <v>3</v>
      </c>
      <c r="P14" s="19">
        <v>6</v>
      </c>
      <c r="Q14" s="19">
        <v>5</v>
      </c>
      <c r="R14" s="19">
        <v>7</v>
      </c>
      <c r="S14" s="19">
        <v>9</v>
      </c>
      <c r="T14" s="19">
        <v>1</v>
      </c>
      <c r="U14" s="19">
        <v>1.5</v>
      </c>
      <c r="V14" s="19">
        <v>2</v>
      </c>
      <c r="W14" s="19">
        <v>2</v>
      </c>
      <c r="X14" s="19">
        <v>5</v>
      </c>
      <c r="Y14" s="19">
        <v>5</v>
      </c>
      <c r="Z14" s="19">
        <v>4</v>
      </c>
      <c r="AA14" s="19">
        <v>6</v>
      </c>
      <c r="AB14" s="19">
        <v>5</v>
      </c>
      <c r="AC14" s="19">
        <v>8</v>
      </c>
      <c r="AD14" s="16">
        <f t="shared" si="6"/>
        <v>8.5</v>
      </c>
      <c r="AE14" s="16">
        <f t="shared" si="7"/>
        <v>2</v>
      </c>
      <c r="AF14" s="16">
        <f t="shared" si="2"/>
        <v>45</v>
      </c>
      <c r="AG14" s="16">
        <f t="shared" si="3"/>
        <v>38.5</v>
      </c>
      <c r="AH14" s="16">
        <f t="shared" si="4"/>
        <v>94</v>
      </c>
      <c r="AI14" s="16">
        <f t="shared" si="5"/>
        <v>5.6999999999999993</v>
      </c>
    </row>
    <row r="15" spans="1:36" ht="15.75" customHeight="1">
      <c r="A15" s="21" t="s">
        <v>138</v>
      </c>
      <c r="B15" s="19">
        <v>2</v>
      </c>
      <c r="C15" s="19">
        <v>2</v>
      </c>
      <c r="D15" s="19">
        <v>1</v>
      </c>
      <c r="E15" s="19">
        <v>2</v>
      </c>
      <c r="F15" s="19">
        <v>1</v>
      </c>
      <c r="G15" s="19">
        <v>0.5</v>
      </c>
      <c r="H15" s="19">
        <v>1</v>
      </c>
      <c r="I15" s="19">
        <v>1</v>
      </c>
      <c r="J15" s="19">
        <v>3</v>
      </c>
      <c r="K15" s="19">
        <v>3</v>
      </c>
      <c r="L15" s="19">
        <v>2</v>
      </c>
      <c r="M15" s="19">
        <v>2</v>
      </c>
      <c r="N15" s="19">
        <v>4</v>
      </c>
      <c r="O15" s="19">
        <v>3</v>
      </c>
      <c r="P15" s="19">
        <v>7</v>
      </c>
      <c r="Q15" s="19">
        <v>5</v>
      </c>
      <c r="R15" s="19">
        <v>6</v>
      </c>
      <c r="S15" s="19">
        <v>8</v>
      </c>
      <c r="T15" s="19">
        <v>1</v>
      </c>
      <c r="U15" s="19">
        <v>1.5</v>
      </c>
      <c r="V15" s="19">
        <v>2</v>
      </c>
      <c r="W15" s="19">
        <v>2</v>
      </c>
      <c r="X15" s="19">
        <v>5</v>
      </c>
      <c r="Y15" s="19">
        <v>5</v>
      </c>
      <c r="Z15" s="19">
        <v>3</v>
      </c>
      <c r="AA15" s="19">
        <v>6</v>
      </c>
      <c r="AB15" s="19">
        <v>6</v>
      </c>
      <c r="AC15" s="19">
        <v>7.5</v>
      </c>
      <c r="AD15" s="16">
        <f t="shared" si="6"/>
        <v>8.5</v>
      </c>
      <c r="AE15" s="16">
        <f t="shared" si="7"/>
        <v>2</v>
      </c>
      <c r="AF15" s="16">
        <f t="shared" si="2"/>
        <v>44</v>
      </c>
      <c r="AG15" s="16">
        <f t="shared" si="3"/>
        <v>38</v>
      </c>
      <c r="AH15" s="16">
        <f t="shared" si="4"/>
        <v>92.5</v>
      </c>
      <c r="AI15" s="16">
        <f t="shared" si="5"/>
        <v>5.625</v>
      </c>
    </row>
    <row r="16" spans="1:36" ht="15.75" customHeight="1">
      <c r="A16" s="21" t="s">
        <v>140</v>
      </c>
      <c r="B16" s="16">
        <v>2</v>
      </c>
      <c r="C16" s="16">
        <v>2</v>
      </c>
      <c r="D16" s="16">
        <v>2</v>
      </c>
      <c r="E16" s="16">
        <v>2</v>
      </c>
      <c r="F16" s="16">
        <v>0</v>
      </c>
      <c r="G16" s="16">
        <v>1.5</v>
      </c>
      <c r="H16" s="16">
        <v>1</v>
      </c>
      <c r="I16" s="16">
        <v>1</v>
      </c>
      <c r="J16" s="16">
        <v>3</v>
      </c>
      <c r="K16" s="16">
        <v>3</v>
      </c>
      <c r="L16" s="16">
        <v>2</v>
      </c>
      <c r="M16" s="16">
        <v>2</v>
      </c>
      <c r="N16" s="16">
        <v>4</v>
      </c>
      <c r="O16" s="16">
        <v>3</v>
      </c>
      <c r="P16" s="16">
        <v>5</v>
      </c>
      <c r="Q16" s="16">
        <v>4</v>
      </c>
      <c r="R16" s="16">
        <v>7</v>
      </c>
      <c r="S16" s="16">
        <v>7</v>
      </c>
      <c r="T16" s="16">
        <v>1</v>
      </c>
      <c r="U16" s="16">
        <v>1.5</v>
      </c>
      <c r="V16" s="16">
        <v>2</v>
      </c>
      <c r="W16" s="16">
        <v>2</v>
      </c>
      <c r="X16" s="16">
        <v>3</v>
      </c>
      <c r="Y16" s="16">
        <v>5</v>
      </c>
      <c r="Z16" s="16">
        <v>2</v>
      </c>
      <c r="AA16" s="16">
        <v>6</v>
      </c>
      <c r="AB16" s="16">
        <v>5</v>
      </c>
      <c r="AC16" s="16">
        <v>8</v>
      </c>
      <c r="AD16" s="16">
        <f t="shared" si="6"/>
        <v>9.5</v>
      </c>
      <c r="AE16" s="16">
        <f t="shared" si="7"/>
        <v>2</v>
      </c>
      <c r="AF16" s="16">
        <f t="shared" si="2"/>
        <v>41</v>
      </c>
      <c r="AG16" s="16">
        <f t="shared" si="3"/>
        <v>34.5</v>
      </c>
      <c r="AH16" s="16">
        <f t="shared" si="4"/>
        <v>87</v>
      </c>
      <c r="AI16" s="16">
        <f t="shared" si="5"/>
        <v>5.35</v>
      </c>
    </row>
    <row r="17" spans="1:35" ht="15.75" customHeight="1">
      <c r="A17" s="21" t="s">
        <v>142</v>
      </c>
      <c r="B17" s="19">
        <v>2</v>
      </c>
      <c r="C17" s="19">
        <v>2</v>
      </c>
      <c r="D17" s="19">
        <v>1</v>
      </c>
      <c r="E17" s="19">
        <v>2</v>
      </c>
      <c r="F17" s="19">
        <v>2</v>
      </c>
      <c r="G17" s="19">
        <v>1.5</v>
      </c>
      <c r="H17" s="19">
        <v>1</v>
      </c>
      <c r="I17" s="19">
        <v>1</v>
      </c>
      <c r="J17" s="19">
        <v>2</v>
      </c>
      <c r="K17" s="19">
        <v>3</v>
      </c>
      <c r="L17" s="19">
        <v>2</v>
      </c>
      <c r="M17" s="19">
        <v>2</v>
      </c>
      <c r="N17" s="19">
        <v>2</v>
      </c>
      <c r="O17" s="19">
        <v>3</v>
      </c>
      <c r="P17" s="19">
        <v>6</v>
      </c>
      <c r="Q17" s="19">
        <v>5</v>
      </c>
      <c r="R17" s="19">
        <v>6.5</v>
      </c>
      <c r="S17" s="19">
        <v>8</v>
      </c>
      <c r="T17" s="19">
        <v>1</v>
      </c>
      <c r="U17" s="19">
        <v>1.5</v>
      </c>
      <c r="V17" s="19">
        <v>2</v>
      </c>
      <c r="W17" s="19">
        <v>2</v>
      </c>
      <c r="X17" s="19">
        <v>5</v>
      </c>
      <c r="Y17" s="19">
        <v>5</v>
      </c>
      <c r="Z17" s="19">
        <v>4</v>
      </c>
      <c r="AA17" s="19">
        <v>6</v>
      </c>
      <c r="AB17" s="19">
        <v>4</v>
      </c>
      <c r="AC17" s="19">
        <v>4</v>
      </c>
      <c r="AD17" s="16">
        <f t="shared" si="6"/>
        <v>10.5</v>
      </c>
      <c r="AE17" s="16">
        <f t="shared" si="7"/>
        <v>2</v>
      </c>
      <c r="AF17" s="16">
        <f t="shared" si="2"/>
        <v>40.5</v>
      </c>
      <c r="AG17" s="16">
        <f t="shared" si="3"/>
        <v>33.5</v>
      </c>
      <c r="AH17" s="16">
        <f t="shared" si="4"/>
        <v>86.5</v>
      </c>
      <c r="AI17" s="16">
        <f t="shared" si="5"/>
        <v>5.3250000000000002</v>
      </c>
    </row>
    <row r="18" spans="1:35" ht="15.75" customHeight="1">
      <c r="A18" s="21" t="s">
        <v>144</v>
      </c>
      <c r="B18" s="19">
        <v>2</v>
      </c>
      <c r="C18" s="19">
        <v>2</v>
      </c>
      <c r="D18" s="19">
        <v>1.5</v>
      </c>
      <c r="E18" s="19">
        <v>2</v>
      </c>
      <c r="F18" s="19">
        <v>1.5</v>
      </c>
      <c r="G18" s="19">
        <v>2</v>
      </c>
      <c r="H18" s="19">
        <v>1</v>
      </c>
      <c r="I18" s="19">
        <v>1</v>
      </c>
      <c r="J18" s="19">
        <v>3</v>
      </c>
      <c r="K18" s="19">
        <v>3</v>
      </c>
      <c r="L18" s="19">
        <v>2</v>
      </c>
      <c r="M18" s="19">
        <v>2</v>
      </c>
      <c r="N18" s="19">
        <v>4</v>
      </c>
      <c r="O18" s="19">
        <v>3</v>
      </c>
      <c r="P18" s="19">
        <v>7</v>
      </c>
      <c r="Q18" s="19">
        <v>5</v>
      </c>
      <c r="R18" s="19">
        <v>7</v>
      </c>
      <c r="S18" s="19">
        <v>8.5</v>
      </c>
      <c r="T18" s="19">
        <v>1</v>
      </c>
      <c r="U18" s="19">
        <v>1.5</v>
      </c>
      <c r="V18" s="19">
        <v>2</v>
      </c>
      <c r="W18" s="19">
        <v>2</v>
      </c>
      <c r="X18" s="19">
        <v>5</v>
      </c>
      <c r="Y18" s="19">
        <v>5</v>
      </c>
      <c r="Z18" s="19">
        <v>4</v>
      </c>
      <c r="AA18" s="19">
        <v>6</v>
      </c>
      <c r="AB18" s="19">
        <v>6</v>
      </c>
      <c r="AC18" s="19">
        <v>8</v>
      </c>
      <c r="AD18" s="16">
        <f t="shared" si="6"/>
        <v>11</v>
      </c>
      <c r="AE18" s="16">
        <f t="shared" si="7"/>
        <v>2</v>
      </c>
      <c r="AF18" s="16">
        <f t="shared" si="2"/>
        <v>45.5</v>
      </c>
      <c r="AG18" s="16">
        <f t="shared" si="3"/>
        <v>39.5</v>
      </c>
      <c r="AH18" s="16">
        <f t="shared" si="4"/>
        <v>98</v>
      </c>
      <c r="AI18" s="16">
        <f t="shared" si="5"/>
        <v>5.9</v>
      </c>
    </row>
    <row r="19" spans="1:35" ht="15.75" customHeight="1">
      <c r="A19" s="21" t="s">
        <v>145</v>
      </c>
      <c r="B19" s="19">
        <v>2</v>
      </c>
      <c r="C19" s="19">
        <v>2</v>
      </c>
      <c r="D19" s="19">
        <v>2</v>
      </c>
      <c r="E19" s="19">
        <v>2</v>
      </c>
      <c r="F19" s="19">
        <v>0</v>
      </c>
      <c r="G19" s="19">
        <v>2</v>
      </c>
      <c r="H19" s="19">
        <v>1</v>
      </c>
      <c r="I19" s="19">
        <v>1</v>
      </c>
      <c r="J19" s="19">
        <v>3</v>
      </c>
      <c r="K19" s="19">
        <v>3</v>
      </c>
      <c r="L19" s="19">
        <v>2</v>
      </c>
      <c r="M19" s="19">
        <v>2</v>
      </c>
      <c r="N19" s="19">
        <v>3</v>
      </c>
      <c r="O19" s="19">
        <v>3</v>
      </c>
      <c r="P19" s="19">
        <v>7</v>
      </c>
      <c r="Q19" s="19">
        <v>2.5</v>
      </c>
      <c r="R19" s="19">
        <v>5</v>
      </c>
      <c r="S19" s="19">
        <v>6</v>
      </c>
      <c r="T19" s="19">
        <v>1</v>
      </c>
      <c r="U19" s="19">
        <v>2</v>
      </c>
      <c r="V19" s="19">
        <v>2</v>
      </c>
      <c r="W19" s="19">
        <v>2</v>
      </c>
      <c r="X19" s="19">
        <v>5</v>
      </c>
      <c r="Y19" s="19">
        <v>5</v>
      </c>
      <c r="Z19" s="19">
        <v>4</v>
      </c>
      <c r="AA19" s="19">
        <v>5</v>
      </c>
      <c r="AB19" s="19">
        <v>5</v>
      </c>
      <c r="AC19" s="19">
        <v>8</v>
      </c>
      <c r="AD19" s="16">
        <f t="shared" si="0"/>
        <v>10</v>
      </c>
      <c r="AE19" s="16">
        <f t="shared" si="1"/>
        <v>2</v>
      </c>
      <c r="AF19" s="16">
        <f t="shared" si="2"/>
        <v>37.5</v>
      </c>
      <c r="AG19" s="16">
        <f t="shared" si="3"/>
        <v>38</v>
      </c>
      <c r="AH19" s="16">
        <f t="shared" si="4"/>
        <v>87.5</v>
      </c>
      <c r="AI19" s="16">
        <f t="shared" si="5"/>
        <v>5.375</v>
      </c>
    </row>
    <row r="20" spans="1:35" ht="15.75" customHeight="1">
      <c r="A20" s="21" t="s">
        <v>147</v>
      </c>
      <c r="B20" s="19">
        <v>2</v>
      </c>
      <c r="C20" s="19">
        <v>1.5</v>
      </c>
      <c r="D20" s="19">
        <v>2</v>
      </c>
      <c r="E20" s="19">
        <v>2</v>
      </c>
      <c r="F20" s="19">
        <v>0</v>
      </c>
      <c r="G20" s="19">
        <v>2</v>
      </c>
      <c r="H20" s="19">
        <v>1</v>
      </c>
      <c r="I20" s="19">
        <v>1</v>
      </c>
      <c r="J20" s="19">
        <v>3</v>
      </c>
      <c r="K20" s="19">
        <v>3</v>
      </c>
      <c r="L20" s="19">
        <v>2</v>
      </c>
      <c r="M20" s="19">
        <v>2</v>
      </c>
      <c r="N20" s="19">
        <v>4</v>
      </c>
      <c r="O20" s="19">
        <v>3</v>
      </c>
      <c r="P20" s="19">
        <v>7</v>
      </c>
      <c r="Q20" s="19">
        <v>5</v>
      </c>
      <c r="R20" s="19">
        <v>7</v>
      </c>
      <c r="S20" s="19">
        <v>9</v>
      </c>
      <c r="T20" s="19">
        <v>1</v>
      </c>
      <c r="U20" s="19">
        <v>2</v>
      </c>
      <c r="V20" s="19">
        <v>2</v>
      </c>
      <c r="W20" s="19">
        <v>2</v>
      </c>
      <c r="X20" s="19">
        <v>5</v>
      </c>
      <c r="Y20" s="19">
        <v>5</v>
      </c>
      <c r="Z20" s="19">
        <v>4</v>
      </c>
      <c r="AA20" s="19">
        <v>6</v>
      </c>
      <c r="AB20" s="19">
        <v>6</v>
      </c>
      <c r="AC20" s="19">
        <v>8</v>
      </c>
      <c r="AD20" s="16">
        <f t="shared" si="0"/>
        <v>9.5</v>
      </c>
      <c r="AE20" s="16">
        <f t="shared" si="1"/>
        <v>2</v>
      </c>
      <c r="AF20" s="16">
        <f t="shared" si="2"/>
        <v>46</v>
      </c>
      <c r="AG20" s="16">
        <f t="shared" si="3"/>
        <v>40</v>
      </c>
      <c r="AH20" s="16">
        <f>SUM(AD20:AG20)</f>
        <v>97.5</v>
      </c>
      <c r="AI20" s="16">
        <f t="shared" si="5"/>
        <v>5.875</v>
      </c>
    </row>
    <row r="21" spans="1:35" ht="15.75" customHeight="1">
      <c r="A21" s="21" t="s">
        <v>148</v>
      </c>
      <c r="B21" s="19">
        <v>2</v>
      </c>
      <c r="C21" s="19">
        <v>2</v>
      </c>
      <c r="D21" s="19">
        <v>1.5</v>
      </c>
      <c r="E21" s="19">
        <v>2</v>
      </c>
      <c r="F21" s="19">
        <v>0</v>
      </c>
      <c r="G21" s="19">
        <v>0</v>
      </c>
      <c r="H21" s="19">
        <v>1</v>
      </c>
      <c r="I21" s="19">
        <v>0.5</v>
      </c>
      <c r="J21" s="19">
        <v>2.5</v>
      </c>
      <c r="K21" s="19">
        <v>3</v>
      </c>
      <c r="L21" s="19">
        <v>2</v>
      </c>
      <c r="M21" s="19">
        <v>2</v>
      </c>
      <c r="N21" s="19">
        <v>3</v>
      </c>
      <c r="O21" s="19">
        <v>2</v>
      </c>
      <c r="P21" s="19">
        <v>5</v>
      </c>
      <c r="Q21" s="19">
        <v>4</v>
      </c>
      <c r="R21" s="19">
        <v>6</v>
      </c>
      <c r="S21" s="19">
        <v>7</v>
      </c>
      <c r="T21" s="19">
        <v>1</v>
      </c>
      <c r="U21" s="19">
        <v>1.5</v>
      </c>
      <c r="V21" s="19">
        <v>2</v>
      </c>
      <c r="W21" s="19">
        <v>2</v>
      </c>
      <c r="X21" s="19">
        <v>4</v>
      </c>
      <c r="Y21" s="19">
        <v>4</v>
      </c>
      <c r="Z21" s="19">
        <v>4</v>
      </c>
      <c r="AA21" s="19">
        <v>6</v>
      </c>
      <c r="AB21" s="19">
        <v>4</v>
      </c>
      <c r="AC21" s="19">
        <v>6</v>
      </c>
      <c r="AD21" s="16">
        <f t="shared" si="0"/>
        <v>7.5</v>
      </c>
      <c r="AE21" s="16">
        <f t="shared" si="1"/>
        <v>1.5</v>
      </c>
      <c r="AF21" s="16">
        <f t="shared" si="2"/>
        <v>37.5</v>
      </c>
      <c r="AG21" s="16">
        <f t="shared" si="3"/>
        <v>33.5</v>
      </c>
      <c r="AH21" s="16">
        <f t="shared" si="4"/>
        <v>80</v>
      </c>
      <c r="AI21" s="16">
        <f t="shared" si="5"/>
        <v>5</v>
      </c>
    </row>
    <row r="22" spans="1:35" ht="15.75" customHeight="1">
      <c r="A22" s="21" t="s">
        <v>151</v>
      </c>
      <c r="B22" s="19">
        <v>0</v>
      </c>
      <c r="C22" s="19">
        <v>0</v>
      </c>
      <c r="D22" s="19">
        <v>1.5</v>
      </c>
      <c r="E22" s="19">
        <v>2</v>
      </c>
      <c r="F22" s="19">
        <v>0</v>
      </c>
      <c r="G22" s="19">
        <v>0</v>
      </c>
      <c r="H22" s="19">
        <v>1</v>
      </c>
      <c r="I22" s="19">
        <v>1</v>
      </c>
      <c r="J22" s="19">
        <v>1</v>
      </c>
      <c r="K22" s="19">
        <v>3</v>
      </c>
      <c r="L22" s="19">
        <v>2</v>
      </c>
      <c r="M22" s="19">
        <v>2</v>
      </c>
      <c r="N22" s="19">
        <v>3</v>
      </c>
      <c r="O22" s="19">
        <v>3</v>
      </c>
      <c r="P22" s="19">
        <v>5</v>
      </c>
      <c r="Q22" s="19">
        <v>2.5</v>
      </c>
      <c r="R22" s="19">
        <v>5</v>
      </c>
      <c r="S22" s="19">
        <v>5</v>
      </c>
      <c r="T22" s="19">
        <v>0.5</v>
      </c>
      <c r="U22" s="19">
        <v>2</v>
      </c>
      <c r="V22" s="19">
        <v>2</v>
      </c>
      <c r="W22" s="19">
        <v>2</v>
      </c>
      <c r="X22" s="19">
        <v>5</v>
      </c>
      <c r="Y22" s="19">
        <v>3</v>
      </c>
      <c r="Z22" s="19">
        <v>4</v>
      </c>
      <c r="AA22" s="19">
        <v>6</v>
      </c>
      <c r="AB22" s="19">
        <v>5</v>
      </c>
      <c r="AC22" s="19">
        <v>6</v>
      </c>
      <c r="AD22" s="16">
        <f t="shared" si="0"/>
        <v>3.5</v>
      </c>
      <c r="AE22" s="16">
        <f t="shared" si="1"/>
        <v>2</v>
      </c>
      <c r="AF22" s="16">
        <f t="shared" si="2"/>
        <v>32</v>
      </c>
      <c r="AG22" s="16">
        <f t="shared" si="3"/>
        <v>35</v>
      </c>
      <c r="AH22" s="16">
        <f>SUM(AD22:AG22)</f>
        <v>72.5</v>
      </c>
      <c r="AI22" s="16">
        <f t="shared" si="5"/>
        <v>4.625</v>
      </c>
    </row>
    <row r="23" spans="1:35" ht="15.75" customHeight="1">
      <c r="A23" s="21" t="s">
        <v>152</v>
      </c>
      <c r="B23" s="19">
        <v>2</v>
      </c>
      <c r="C23" s="19">
        <v>2</v>
      </c>
      <c r="D23" s="19">
        <v>1.5</v>
      </c>
      <c r="E23" s="19">
        <v>2</v>
      </c>
      <c r="F23" s="19">
        <v>1.5</v>
      </c>
      <c r="G23" s="19">
        <v>0</v>
      </c>
      <c r="H23" s="19">
        <v>1</v>
      </c>
      <c r="I23" s="19">
        <v>1</v>
      </c>
      <c r="J23" s="19">
        <v>3</v>
      </c>
      <c r="K23" s="19">
        <v>3</v>
      </c>
      <c r="L23" s="19">
        <v>2</v>
      </c>
      <c r="M23" s="19">
        <v>2</v>
      </c>
      <c r="N23" s="19">
        <v>4</v>
      </c>
      <c r="O23" s="19">
        <v>3</v>
      </c>
      <c r="P23" s="19">
        <v>7</v>
      </c>
      <c r="Q23" s="19">
        <v>4</v>
      </c>
      <c r="R23" s="19">
        <v>7</v>
      </c>
      <c r="S23" s="19">
        <v>7</v>
      </c>
      <c r="T23" s="19">
        <v>1</v>
      </c>
      <c r="U23" s="19">
        <v>2</v>
      </c>
      <c r="V23" s="19">
        <v>2</v>
      </c>
      <c r="W23" s="19">
        <v>2</v>
      </c>
      <c r="X23" s="19">
        <v>5</v>
      </c>
      <c r="Y23" s="19">
        <v>5</v>
      </c>
      <c r="Z23" s="19">
        <v>4</v>
      </c>
      <c r="AA23" s="19">
        <v>6</v>
      </c>
      <c r="AB23" s="19">
        <v>5</v>
      </c>
      <c r="AC23" s="19">
        <v>8</v>
      </c>
      <c r="AD23" s="16">
        <f t="shared" si="0"/>
        <v>9</v>
      </c>
      <c r="AE23" s="16">
        <f t="shared" si="1"/>
        <v>2</v>
      </c>
      <c r="AF23" s="16">
        <f t="shared" si="2"/>
        <v>43</v>
      </c>
      <c r="AG23" s="16">
        <f t="shared" si="3"/>
        <v>39</v>
      </c>
      <c r="AH23" s="16">
        <f t="shared" si="4"/>
        <v>93</v>
      </c>
      <c r="AI23" s="16">
        <f t="shared" si="5"/>
        <v>5.65</v>
      </c>
    </row>
    <row r="24" spans="1:35" ht="15.75" customHeight="1">
      <c r="A24" s="21" t="s">
        <v>154</v>
      </c>
      <c r="B24" s="19">
        <v>2</v>
      </c>
      <c r="C24" s="19">
        <v>2</v>
      </c>
      <c r="D24" s="19">
        <v>2</v>
      </c>
      <c r="E24" s="19">
        <v>2</v>
      </c>
      <c r="F24" s="19">
        <v>0</v>
      </c>
      <c r="G24" s="19">
        <v>2</v>
      </c>
      <c r="H24" s="19">
        <v>1</v>
      </c>
      <c r="I24" s="19">
        <v>1</v>
      </c>
      <c r="J24" s="19">
        <v>3</v>
      </c>
      <c r="K24" s="19">
        <v>2</v>
      </c>
      <c r="L24" s="19">
        <v>2</v>
      </c>
      <c r="M24" s="19">
        <v>2</v>
      </c>
      <c r="N24" s="19">
        <v>3</v>
      </c>
      <c r="O24" s="19">
        <v>2</v>
      </c>
      <c r="P24" s="19">
        <v>6</v>
      </c>
      <c r="Q24" s="19">
        <v>4</v>
      </c>
      <c r="R24" s="19">
        <v>7</v>
      </c>
      <c r="S24" s="19">
        <v>9</v>
      </c>
      <c r="T24" s="19">
        <v>1</v>
      </c>
      <c r="U24" s="19">
        <v>2</v>
      </c>
      <c r="V24" s="19">
        <v>2</v>
      </c>
      <c r="W24" s="19">
        <v>2</v>
      </c>
      <c r="X24" s="19">
        <v>5</v>
      </c>
      <c r="Y24" s="19">
        <v>4.5</v>
      </c>
      <c r="Z24" s="19">
        <v>3.5</v>
      </c>
      <c r="AA24" s="19">
        <v>5.5</v>
      </c>
      <c r="AB24" s="19">
        <v>6</v>
      </c>
      <c r="AC24" s="19">
        <v>8</v>
      </c>
      <c r="AD24" s="16">
        <f t="shared" si="0"/>
        <v>10</v>
      </c>
      <c r="AE24" s="16">
        <f t="shared" si="1"/>
        <v>2</v>
      </c>
      <c r="AF24" s="16">
        <f t="shared" si="2"/>
        <v>41</v>
      </c>
      <c r="AG24" s="16">
        <f t="shared" si="3"/>
        <v>38.5</v>
      </c>
      <c r="AH24" s="16">
        <f t="shared" si="4"/>
        <v>91.5</v>
      </c>
      <c r="AI24" s="16">
        <f t="shared" si="5"/>
        <v>5.5750000000000002</v>
      </c>
    </row>
    <row r="25" spans="1:35" ht="15.75" customHeight="1">
      <c r="A25" s="21" t="s">
        <v>156</v>
      </c>
      <c r="B25" s="19">
        <v>1.5</v>
      </c>
      <c r="C25" s="19">
        <v>2</v>
      </c>
      <c r="D25" s="19">
        <v>2</v>
      </c>
      <c r="E25" s="19">
        <v>2</v>
      </c>
      <c r="F25" s="19">
        <v>0</v>
      </c>
      <c r="G25" s="19">
        <v>1.5</v>
      </c>
      <c r="H25" s="19">
        <v>1</v>
      </c>
      <c r="I25" s="19">
        <v>1</v>
      </c>
      <c r="J25" s="19">
        <v>3</v>
      </c>
      <c r="K25" s="19">
        <v>3</v>
      </c>
      <c r="L25" s="19">
        <v>2</v>
      </c>
      <c r="M25" s="19">
        <v>2</v>
      </c>
      <c r="N25" s="19">
        <v>4</v>
      </c>
      <c r="O25" s="19">
        <v>2</v>
      </c>
      <c r="P25" s="19">
        <v>7</v>
      </c>
      <c r="Q25" s="19">
        <v>5</v>
      </c>
      <c r="R25" s="19">
        <v>7</v>
      </c>
      <c r="S25" s="19">
        <v>6</v>
      </c>
      <c r="T25" s="19">
        <v>1</v>
      </c>
      <c r="U25" s="19">
        <v>1.5</v>
      </c>
      <c r="V25" s="19">
        <v>2</v>
      </c>
      <c r="W25" s="19">
        <v>2</v>
      </c>
      <c r="X25" s="19">
        <v>5</v>
      </c>
      <c r="Y25" s="19">
        <v>5</v>
      </c>
      <c r="Z25" s="19">
        <v>4</v>
      </c>
      <c r="AA25" s="19">
        <v>6</v>
      </c>
      <c r="AB25" s="19">
        <v>4</v>
      </c>
      <c r="AC25" s="19">
        <v>6</v>
      </c>
      <c r="AD25" s="16">
        <f t="shared" si="0"/>
        <v>9</v>
      </c>
      <c r="AE25" s="16">
        <f t="shared" si="1"/>
        <v>2</v>
      </c>
      <c r="AF25" s="16">
        <f t="shared" si="2"/>
        <v>42</v>
      </c>
      <c r="AG25" s="16">
        <f t="shared" si="3"/>
        <v>35.5</v>
      </c>
      <c r="AH25" s="16">
        <f t="shared" si="4"/>
        <v>88.5</v>
      </c>
      <c r="AI25" s="16">
        <f t="shared" si="5"/>
        <v>5.4249999999999998</v>
      </c>
    </row>
    <row r="26" spans="1:35" ht="15.75" customHeight="1">
      <c r="A26" s="21" t="s">
        <v>157</v>
      </c>
      <c r="B26" s="19">
        <v>2</v>
      </c>
      <c r="C26" s="19">
        <v>2</v>
      </c>
      <c r="D26" s="19">
        <v>2</v>
      </c>
      <c r="E26" s="19">
        <v>2</v>
      </c>
      <c r="F26" s="19">
        <v>2</v>
      </c>
      <c r="G26" s="19">
        <v>2</v>
      </c>
      <c r="H26" s="19">
        <v>1</v>
      </c>
      <c r="I26" s="19">
        <v>1</v>
      </c>
      <c r="J26" s="19">
        <v>3</v>
      </c>
      <c r="K26" s="19">
        <v>3</v>
      </c>
      <c r="L26" s="19">
        <v>2</v>
      </c>
      <c r="M26" s="19">
        <v>2</v>
      </c>
      <c r="N26" s="19">
        <v>4</v>
      </c>
      <c r="O26" s="19">
        <v>3</v>
      </c>
      <c r="P26" s="19">
        <v>7</v>
      </c>
      <c r="Q26" s="19">
        <v>5</v>
      </c>
      <c r="R26" s="19">
        <v>7</v>
      </c>
      <c r="S26" s="19">
        <v>9</v>
      </c>
      <c r="T26" s="19">
        <v>1</v>
      </c>
      <c r="U26" s="19">
        <v>1.5</v>
      </c>
      <c r="V26" s="19">
        <v>2</v>
      </c>
      <c r="W26" s="19">
        <v>2</v>
      </c>
      <c r="X26" s="19">
        <v>5</v>
      </c>
      <c r="Y26" s="19">
        <v>5</v>
      </c>
      <c r="Z26" s="19">
        <v>4</v>
      </c>
      <c r="AA26" s="19">
        <v>6</v>
      </c>
      <c r="AB26" s="19">
        <v>6</v>
      </c>
      <c r="AC26" s="19">
        <v>8</v>
      </c>
      <c r="AD26" s="16">
        <f t="shared" si="0"/>
        <v>12</v>
      </c>
      <c r="AE26" s="16">
        <f t="shared" si="1"/>
        <v>2</v>
      </c>
      <c r="AF26" s="16">
        <f t="shared" si="2"/>
        <v>46</v>
      </c>
      <c r="AG26" s="16">
        <f t="shared" si="3"/>
        <v>39.5</v>
      </c>
      <c r="AH26" s="16">
        <f t="shared" si="4"/>
        <v>99.5</v>
      </c>
      <c r="AI26" s="16">
        <f t="shared" si="5"/>
        <v>5.9749999999999996</v>
      </c>
    </row>
    <row r="27" spans="1:35" ht="15.75" customHeight="1">
      <c r="A27" s="21" t="s">
        <v>159</v>
      </c>
      <c r="B27" s="19">
        <v>2</v>
      </c>
      <c r="C27" s="19">
        <v>2</v>
      </c>
      <c r="D27" s="19">
        <v>2</v>
      </c>
      <c r="E27" s="19">
        <v>2</v>
      </c>
      <c r="F27" s="19">
        <v>0</v>
      </c>
      <c r="G27" s="19">
        <v>2</v>
      </c>
      <c r="H27" s="19">
        <v>1</v>
      </c>
      <c r="I27" s="19">
        <v>1</v>
      </c>
      <c r="J27" s="19">
        <v>3</v>
      </c>
      <c r="K27" s="19">
        <v>2</v>
      </c>
      <c r="L27" s="19">
        <v>2</v>
      </c>
      <c r="M27" s="19">
        <v>2</v>
      </c>
      <c r="N27" s="19">
        <v>4</v>
      </c>
      <c r="O27" s="19">
        <v>3</v>
      </c>
      <c r="P27" s="19">
        <v>7</v>
      </c>
      <c r="Q27" s="19">
        <v>5</v>
      </c>
      <c r="R27" s="19">
        <v>7</v>
      </c>
      <c r="S27" s="19">
        <v>9</v>
      </c>
      <c r="T27" s="19">
        <v>0.5</v>
      </c>
      <c r="U27" s="19">
        <v>1.5</v>
      </c>
      <c r="V27" s="19">
        <v>2</v>
      </c>
      <c r="W27" s="19">
        <v>2</v>
      </c>
      <c r="X27" s="19">
        <v>5</v>
      </c>
      <c r="Y27" s="19">
        <v>5</v>
      </c>
      <c r="Z27" s="19">
        <v>0</v>
      </c>
      <c r="AA27" s="19">
        <v>6</v>
      </c>
      <c r="AB27" s="19">
        <v>6</v>
      </c>
      <c r="AC27" s="19">
        <v>7</v>
      </c>
      <c r="AD27" s="16">
        <f t="shared" si="0"/>
        <v>10</v>
      </c>
      <c r="AE27" s="16">
        <f t="shared" si="1"/>
        <v>2</v>
      </c>
      <c r="AF27" s="16">
        <f t="shared" si="2"/>
        <v>44.5</v>
      </c>
      <c r="AG27" s="16">
        <f t="shared" si="3"/>
        <v>34.5</v>
      </c>
      <c r="AH27" s="16">
        <f t="shared" si="4"/>
        <v>91</v>
      </c>
      <c r="AI27" s="16">
        <f t="shared" si="5"/>
        <v>5.55</v>
      </c>
    </row>
    <row r="28" spans="1:35" ht="15.75" customHeight="1">
      <c r="A28" s="21" t="s">
        <v>160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>
        <f t="shared" si="0"/>
        <v>0</v>
      </c>
      <c r="AE28" s="16">
        <f t="shared" si="1"/>
        <v>0</v>
      </c>
      <c r="AF28" s="16">
        <f t="shared" si="2"/>
        <v>0</v>
      </c>
      <c r="AG28" s="16">
        <f t="shared" si="3"/>
        <v>0</v>
      </c>
      <c r="AH28" s="16">
        <f t="shared" si="4"/>
        <v>0</v>
      </c>
      <c r="AI28" s="16">
        <f t="shared" si="5"/>
        <v>1</v>
      </c>
    </row>
    <row r="29" spans="1:35" ht="15.75" customHeight="1">
      <c r="A29" s="21" t="s">
        <v>161</v>
      </c>
      <c r="B29" s="19">
        <v>2</v>
      </c>
      <c r="C29" s="19">
        <v>2</v>
      </c>
      <c r="D29" s="19">
        <v>2</v>
      </c>
      <c r="E29" s="19">
        <v>2</v>
      </c>
      <c r="F29" s="19">
        <v>2</v>
      </c>
      <c r="G29" s="19">
        <v>2</v>
      </c>
      <c r="H29" s="19">
        <v>1</v>
      </c>
      <c r="I29" s="19">
        <v>1</v>
      </c>
      <c r="J29" s="19">
        <v>3</v>
      </c>
      <c r="K29" s="19">
        <v>3</v>
      </c>
      <c r="L29" s="19">
        <v>2</v>
      </c>
      <c r="M29" s="19">
        <v>2</v>
      </c>
      <c r="N29" s="19">
        <v>4</v>
      </c>
      <c r="O29" s="19">
        <v>3</v>
      </c>
      <c r="P29" s="19">
        <v>7</v>
      </c>
      <c r="Q29" s="19">
        <v>5</v>
      </c>
      <c r="R29" s="19">
        <v>7</v>
      </c>
      <c r="S29" s="19">
        <v>9</v>
      </c>
      <c r="T29" s="19">
        <v>1</v>
      </c>
      <c r="U29" s="19">
        <v>1.5</v>
      </c>
      <c r="V29" s="19">
        <v>1.5</v>
      </c>
      <c r="W29" s="19">
        <v>1.5</v>
      </c>
      <c r="X29" s="19">
        <v>5</v>
      </c>
      <c r="Y29" s="19">
        <v>5</v>
      </c>
      <c r="Z29" s="19">
        <v>4</v>
      </c>
      <c r="AA29" s="19">
        <v>6</v>
      </c>
      <c r="AB29" s="19">
        <v>6</v>
      </c>
      <c r="AC29" s="19">
        <v>8</v>
      </c>
      <c r="AD29" s="16">
        <f t="shared" si="0"/>
        <v>12</v>
      </c>
      <c r="AE29" s="16">
        <f t="shared" si="1"/>
        <v>2</v>
      </c>
      <c r="AF29" s="16">
        <f t="shared" si="2"/>
        <v>46</v>
      </c>
      <c r="AG29" s="16">
        <f t="shared" si="3"/>
        <v>38.5</v>
      </c>
      <c r="AH29" s="16">
        <f t="shared" si="4"/>
        <v>98.5</v>
      </c>
      <c r="AI29" s="16">
        <f t="shared" si="5"/>
        <v>5.9249999999999998</v>
      </c>
    </row>
    <row r="30" spans="1:35" ht="15.75" customHeight="1">
      <c r="A30" s="21" t="s">
        <v>162</v>
      </c>
      <c r="B30" s="19">
        <v>2</v>
      </c>
      <c r="C30" s="19">
        <v>2</v>
      </c>
      <c r="D30" s="19">
        <v>2</v>
      </c>
      <c r="E30" s="19">
        <v>2</v>
      </c>
      <c r="F30" s="19">
        <v>0</v>
      </c>
      <c r="G30" s="19">
        <v>2</v>
      </c>
      <c r="H30" s="19">
        <v>1</v>
      </c>
      <c r="I30" s="19">
        <v>1</v>
      </c>
      <c r="J30" s="19">
        <v>3</v>
      </c>
      <c r="K30" s="19">
        <v>2</v>
      </c>
      <c r="L30" s="19">
        <v>2</v>
      </c>
      <c r="M30" s="19">
        <v>0</v>
      </c>
      <c r="N30" s="19">
        <v>3.5</v>
      </c>
      <c r="O30" s="19">
        <v>3</v>
      </c>
      <c r="P30" s="19">
        <v>5</v>
      </c>
      <c r="Q30" s="19">
        <v>5</v>
      </c>
      <c r="R30" s="19">
        <v>7</v>
      </c>
      <c r="S30" s="19">
        <v>9</v>
      </c>
      <c r="T30" s="19">
        <v>0.5</v>
      </c>
      <c r="U30" s="19">
        <v>1.5</v>
      </c>
      <c r="V30" s="19">
        <v>2</v>
      </c>
      <c r="W30" s="19">
        <v>2</v>
      </c>
      <c r="X30" s="19">
        <v>4</v>
      </c>
      <c r="Y30" s="19">
        <v>4</v>
      </c>
      <c r="Z30" s="19">
        <v>4</v>
      </c>
      <c r="AA30" s="19">
        <v>6</v>
      </c>
      <c r="AB30" s="19">
        <v>6</v>
      </c>
      <c r="AC30" s="19">
        <v>8</v>
      </c>
      <c r="AD30" s="16">
        <f t="shared" si="0"/>
        <v>10</v>
      </c>
      <c r="AE30" s="16">
        <f t="shared" si="1"/>
        <v>2</v>
      </c>
      <c r="AF30" s="16">
        <f t="shared" si="2"/>
        <v>40</v>
      </c>
      <c r="AG30" s="16">
        <f t="shared" si="3"/>
        <v>37.5</v>
      </c>
      <c r="AH30" s="16">
        <f t="shared" si="4"/>
        <v>89.5</v>
      </c>
      <c r="AI30" s="16">
        <f t="shared" si="5"/>
        <v>5.4749999999999996</v>
      </c>
    </row>
    <row r="31" spans="1:35" ht="15.75" customHeight="1">
      <c r="A31" s="21" t="s">
        <v>163</v>
      </c>
      <c r="B31" s="19">
        <v>2</v>
      </c>
      <c r="C31" s="19">
        <v>2</v>
      </c>
      <c r="D31" s="19">
        <v>2</v>
      </c>
      <c r="E31" s="19">
        <v>2</v>
      </c>
      <c r="F31" s="19">
        <v>0</v>
      </c>
      <c r="G31" s="19">
        <v>1.5</v>
      </c>
      <c r="H31" s="19">
        <v>1</v>
      </c>
      <c r="I31" s="19">
        <v>1</v>
      </c>
      <c r="J31" s="19">
        <v>3</v>
      </c>
      <c r="K31" s="19">
        <v>3</v>
      </c>
      <c r="L31" s="19">
        <v>2</v>
      </c>
      <c r="M31" s="19">
        <v>2</v>
      </c>
      <c r="N31" s="19">
        <v>4</v>
      </c>
      <c r="O31" s="19">
        <v>3</v>
      </c>
      <c r="P31" s="19">
        <v>7</v>
      </c>
      <c r="Q31" s="19">
        <v>5</v>
      </c>
      <c r="R31" s="19">
        <v>7</v>
      </c>
      <c r="S31" s="19">
        <v>8</v>
      </c>
      <c r="T31" s="19">
        <v>0.5</v>
      </c>
      <c r="U31" s="19">
        <v>1.5</v>
      </c>
      <c r="V31" s="19">
        <v>1.5</v>
      </c>
      <c r="W31" s="19">
        <v>1.5</v>
      </c>
      <c r="X31" s="19">
        <v>4.5</v>
      </c>
      <c r="Y31" s="19">
        <v>5</v>
      </c>
      <c r="Z31" s="19">
        <v>4</v>
      </c>
      <c r="AA31" s="19">
        <v>6</v>
      </c>
      <c r="AB31" s="19">
        <v>6</v>
      </c>
      <c r="AC31" s="19">
        <v>8</v>
      </c>
      <c r="AD31" s="16">
        <f t="shared" si="0"/>
        <v>9.5</v>
      </c>
      <c r="AE31" s="16">
        <f t="shared" si="1"/>
        <v>2</v>
      </c>
      <c r="AF31" s="16">
        <f t="shared" si="2"/>
        <v>44.5</v>
      </c>
      <c r="AG31" s="16">
        <f t="shared" si="3"/>
        <v>38</v>
      </c>
      <c r="AH31" s="16">
        <f t="shared" si="4"/>
        <v>94</v>
      </c>
      <c r="AI31" s="16">
        <f t="shared" si="5"/>
        <v>5.6999999999999993</v>
      </c>
    </row>
    <row r="32" spans="1:35" ht="15.75" customHeight="1">
      <c r="A32" s="21" t="s">
        <v>165</v>
      </c>
      <c r="B32" s="19">
        <v>1.5</v>
      </c>
      <c r="C32" s="19">
        <v>2</v>
      </c>
      <c r="D32" s="19">
        <v>2</v>
      </c>
      <c r="E32" s="19">
        <v>2</v>
      </c>
      <c r="F32" s="19">
        <v>0</v>
      </c>
      <c r="G32" s="19">
        <v>2</v>
      </c>
      <c r="H32" s="19">
        <v>1</v>
      </c>
      <c r="I32" s="19">
        <v>1</v>
      </c>
      <c r="J32" s="19">
        <v>3</v>
      </c>
      <c r="K32" s="19">
        <v>3</v>
      </c>
      <c r="L32" s="19">
        <v>2</v>
      </c>
      <c r="M32" s="19">
        <v>2</v>
      </c>
      <c r="N32" s="19">
        <v>4</v>
      </c>
      <c r="O32" s="19">
        <v>3</v>
      </c>
      <c r="P32" s="19">
        <v>7</v>
      </c>
      <c r="Q32" s="19">
        <v>3</v>
      </c>
      <c r="R32" s="19">
        <v>5</v>
      </c>
      <c r="S32" s="19">
        <v>7</v>
      </c>
      <c r="T32" s="19">
        <v>0.5</v>
      </c>
      <c r="U32" s="19">
        <v>2</v>
      </c>
      <c r="V32" s="19">
        <v>2</v>
      </c>
      <c r="W32" s="19">
        <v>2</v>
      </c>
      <c r="X32" s="19">
        <v>5</v>
      </c>
      <c r="Y32" s="19">
        <v>4</v>
      </c>
      <c r="Z32" s="19">
        <v>4</v>
      </c>
      <c r="AA32" s="19">
        <v>6</v>
      </c>
      <c r="AB32" s="19">
        <v>6</v>
      </c>
      <c r="AC32" s="19">
        <v>8</v>
      </c>
      <c r="AD32" s="16">
        <f t="shared" si="0"/>
        <v>9.5</v>
      </c>
      <c r="AE32" s="16">
        <f t="shared" si="1"/>
        <v>2</v>
      </c>
      <c r="AF32" s="16">
        <f t="shared" si="2"/>
        <v>39.5</v>
      </c>
      <c r="AG32" s="16">
        <f t="shared" si="3"/>
        <v>39</v>
      </c>
      <c r="AH32" s="16">
        <f t="shared" si="4"/>
        <v>90</v>
      </c>
      <c r="AI32" s="16">
        <f t="shared" si="5"/>
        <v>5.5</v>
      </c>
    </row>
    <row r="33" spans="1:35" ht="15.75" customHeight="1">
      <c r="A33" s="21" t="s">
        <v>167</v>
      </c>
      <c r="B33" s="19">
        <v>2</v>
      </c>
      <c r="C33" s="19">
        <v>0.5</v>
      </c>
      <c r="D33" s="19">
        <v>2</v>
      </c>
      <c r="E33" s="19">
        <v>2</v>
      </c>
      <c r="F33" s="19">
        <v>0</v>
      </c>
      <c r="G33" s="19">
        <v>1.5</v>
      </c>
      <c r="H33" s="19">
        <v>1</v>
      </c>
      <c r="I33" s="19">
        <v>1</v>
      </c>
      <c r="J33" s="19">
        <v>3</v>
      </c>
      <c r="K33" s="19">
        <v>3</v>
      </c>
      <c r="L33" s="19">
        <v>2</v>
      </c>
      <c r="M33" s="19">
        <v>2</v>
      </c>
      <c r="N33" s="19">
        <v>4</v>
      </c>
      <c r="O33" s="19">
        <v>3</v>
      </c>
      <c r="P33" s="19">
        <v>7</v>
      </c>
      <c r="Q33" s="19">
        <v>5</v>
      </c>
      <c r="R33" s="19">
        <v>7</v>
      </c>
      <c r="S33" s="19">
        <v>8</v>
      </c>
      <c r="T33" s="19">
        <v>0.5</v>
      </c>
      <c r="U33" s="19">
        <v>1.5</v>
      </c>
      <c r="V33" s="19">
        <v>1.5</v>
      </c>
      <c r="W33" s="19">
        <v>1.5</v>
      </c>
      <c r="X33" s="19">
        <v>5</v>
      </c>
      <c r="Y33" s="19">
        <v>5</v>
      </c>
      <c r="Z33" s="19">
        <v>4</v>
      </c>
      <c r="AA33" s="19">
        <v>6</v>
      </c>
      <c r="AB33" s="19">
        <v>4</v>
      </c>
      <c r="AC33" s="19">
        <v>8</v>
      </c>
      <c r="AD33" s="16">
        <f>SUM(B33:G33)</f>
        <v>8</v>
      </c>
      <c r="AE33" s="16">
        <f t="shared" si="1"/>
        <v>2</v>
      </c>
      <c r="AF33" s="16">
        <f t="shared" si="2"/>
        <v>44.5</v>
      </c>
      <c r="AG33" s="16">
        <f t="shared" si="3"/>
        <v>36.5</v>
      </c>
      <c r="AH33" s="16">
        <f t="shared" si="4"/>
        <v>91</v>
      </c>
      <c r="AI33" s="16">
        <f t="shared" si="5"/>
        <v>5.55</v>
      </c>
    </row>
    <row r="34" spans="1:35" ht="15.75" customHeight="1">
      <c r="A34" s="21" t="s">
        <v>168</v>
      </c>
      <c r="B34" s="19">
        <v>2</v>
      </c>
      <c r="C34" s="19">
        <v>0</v>
      </c>
      <c r="D34" s="19">
        <v>2</v>
      </c>
      <c r="E34" s="19">
        <v>2</v>
      </c>
      <c r="F34" s="19">
        <v>0</v>
      </c>
      <c r="G34" s="19">
        <v>2</v>
      </c>
      <c r="H34" s="19">
        <v>1</v>
      </c>
      <c r="I34" s="19">
        <v>1</v>
      </c>
      <c r="J34" s="19">
        <v>3</v>
      </c>
      <c r="K34" s="19">
        <v>2.5</v>
      </c>
      <c r="L34" s="19">
        <v>2</v>
      </c>
      <c r="M34" s="19">
        <v>2</v>
      </c>
      <c r="N34" s="19">
        <v>2</v>
      </c>
      <c r="O34" s="19">
        <v>2</v>
      </c>
      <c r="P34" s="19">
        <v>7</v>
      </c>
      <c r="Q34" s="19">
        <v>5</v>
      </c>
      <c r="R34" s="19">
        <v>7</v>
      </c>
      <c r="S34" s="19">
        <v>8</v>
      </c>
      <c r="T34" s="19">
        <v>0.5</v>
      </c>
      <c r="U34" s="19">
        <v>1.5</v>
      </c>
      <c r="V34" s="19">
        <v>2</v>
      </c>
      <c r="W34" s="19">
        <v>2</v>
      </c>
      <c r="X34" s="19">
        <v>5</v>
      </c>
      <c r="Y34" s="19">
        <v>5</v>
      </c>
      <c r="Z34" s="19">
        <v>4</v>
      </c>
      <c r="AA34" s="19">
        <v>5</v>
      </c>
      <c r="AB34" s="19">
        <v>6</v>
      </c>
      <c r="AC34" s="19">
        <v>8</v>
      </c>
      <c r="AD34" s="16">
        <f t="shared" si="0"/>
        <v>8</v>
      </c>
      <c r="AE34" s="16">
        <f t="shared" si="1"/>
        <v>2</v>
      </c>
      <c r="AF34" s="16">
        <f t="shared" si="2"/>
        <v>41</v>
      </c>
      <c r="AG34" s="16">
        <f t="shared" si="3"/>
        <v>38.5</v>
      </c>
      <c r="AH34" s="16">
        <f t="shared" si="4"/>
        <v>89.5</v>
      </c>
      <c r="AI34" s="16">
        <f t="shared" si="5"/>
        <v>5.4749999999999996</v>
      </c>
    </row>
    <row r="35" spans="1:35" ht="15.75" customHeight="1">
      <c r="A35" s="21" t="s">
        <v>170</v>
      </c>
      <c r="B35" s="19">
        <v>2</v>
      </c>
      <c r="C35" s="19">
        <v>2</v>
      </c>
      <c r="D35" s="19">
        <v>1.5</v>
      </c>
      <c r="E35" s="19">
        <v>2</v>
      </c>
      <c r="F35" s="19">
        <v>2</v>
      </c>
      <c r="G35" s="19">
        <v>2</v>
      </c>
      <c r="H35" s="19">
        <v>1</v>
      </c>
      <c r="I35" s="19">
        <v>1</v>
      </c>
      <c r="J35" s="19">
        <v>3</v>
      </c>
      <c r="K35" s="19">
        <v>3</v>
      </c>
      <c r="L35" s="19">
        <v>2</v>
      </c>
      <c r="M35" s="19">
        <v>2</v>
      </c>
      <c r="N35" s="19">
        <v>4</v>
      </c>
      <c r="O35" s="19">
        <v>3</v>
      </c>
      <c r="P35" s="19">
        <v>7</v>
      </c>
      <c r="Q35" s="19">
        <v>5</v>
      </c>
      <c r="R35" s="19">
        <v>7</v>
      </c>
      <c r="S35" s="19">
        <v>9</v>
      </c>
      <c r="T35" s="19">
        <v>1</v>
      </c>
      <c r="U35" s="19">
        <v>1.5</v>
      </c>
      <c r="V35" s="19">
        <v>2</v>
      </c>
      <c r="W35" s="19">
        <v>2</v>
      </c>
      <c r="X35" s="19">
        <v>5</v>
      </c>
      <c r="Y35" s="19">
        <v>5</v>
      </c>
      <c r="Z35" s="19">
        <v>4</v>
      </c>
      <c r="AA35" s="19">
        <v>6</v>
      </c>
      <c r="AB35" s="19">
        <v>6</v>
      </c>
      <c r="AC35" s="19">
        <v>8</v>
      </c>
      <c r="AD35" s="16">
        <f t="shared" si="0"/>
        <v>11.5</v>
      </c>
      <c r="AE35" s="16">
        <f t="shared" si="1"/>
        <v>2</v>
      </c>
      <c r="AF35" s="16">
        <f t="shared" si="2"/>
        <v>46</v>
      </c>
      <c r="AG35" s="16">
        <f t="shared" si="3"/>
        <v>39.5</v>
      </c>
      <c r="AH35" s="16">
        <f t="shared" si="4"/>
        <v>99</v>
      </c>
      <c r="AI35" s="16">
        <f t="shared" si="5"/>
        <v>5.95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T1" workbookViewId="0">
      <selection activeCell="AF14" sqref="AF14"/>
    </sheetView>
  </sheetViews>
  <sheetFormatPr baseColWidth="10" defaultRowHeight="12" x14ac:dyDescent="0"/>
  <cols>
    <col min="2" max="2" width="12.83203125" customWidth="1"/>
    <col min="3" max="3" width="15.5" customWidth="1"/>
  </cols>
  <sheetData>
    <row r="1" spans="1:34" ht="15">
      <c r="A1" s="22" t="s">
        <v>271</v>
      </c>
      <c r="B1" s="20" t="s">
        <v>268</v>
      </c>
      <c r="C1" s="20" t="s">
        <v>28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39</v>
      </c>
      <c r="M1" s="20" t="s">
        <v>40</v>
      </c>
      <c r="N1" s="20" t="s">
        <v>41</v>
      </c>
      <c r="O1" s="20" t="s">
        <v>42</v>
      </c>
      <c r="P1" s="20" t="s">
        <v>43</v>
      </c>
      <c r="Q1" s="20" t="s">
        <v>44</v>
      </c>
      <c r="R1" s="20" t="s">
        <v>45</v>
      </c>
      <c r="S1" s="20" t="s">
        <v>46</v>
      </c>
      <c r="T1" s="20" t="s">
        <v>47</v>
      </c>
      <c r="U1" s="20" t="s">
        <v>48</v>
      </c>
      <c r="V1" s="20" t="s">
        <v>49</v>
      </c>
      <c r="W1" s="20" t="s">
        <v>50</v>
      </c>
      <c r="X1" s="20" t="s">
        <v>51</v>
      </c>
      <c r="Y1" s="20" t="s">
        <v>52</v>
      </c>
      <c r="Z1" s="20" t="s">
        <v>53</v>
      </c>
      <c r="AA1" s="20" t="s">
        <v>54</v>
      </c>
      <c r="AB1" s="20" t="s">
        <v>55</v>
      </c>
      <c r="AC1" s="20" t="s">
        <v>56</v>
      </c>
      <c r="AD1" s="20" t="s">
        <v>57</v>
      </c>
      <c r="AE1" s="20" t="s">
        <v>58</v>
      </c>
      <c r="AF1" s="20" t="s">
        <v>59</v>
      </c>
      <c r="AG1" s="20" t="s">
        <v>60</v>
      </c>
      <c r="AH1" s="20" t="s">
        <v>61</v>
      </c>
    </row>
    <row r="2" spans="1:34">
      <c r="A2" s="21" t="s">
        <v>62</v>
      </c>
      <c r="B2" s="16">
        <v>2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  <c r="H2" s="18">
        <v>1</v>
      </c>
      <c r="I2" s="18">
        <v>1</v>
      </c>
      <c r="J2" s="18">
        <v>3</v>
      </c>
      <c r="K2" s="18">
        <v>3</v>
      </c>
      <c r="L2" s="18">
        <v>2</v>
      </c>
      <c r="M2" s="18">
        <v>2</v>
      </c>
      <c r="N2" s="18">
        <v>4</v>
      </c>
      <c r="O2" s="18">
        <v>3</v>
      </c>
      <c r="P2" s="18">
        <v>7</v>
      </c>
      <c r="Q2" s="18">
        <v>5</v>
      </c>
      <c r="R2" s="18">
        <v>7</v>
      </c>
      <c r="S2" s="18">
        <v>9</v>
      </c>
      <c r="T2" s="18">
        <v>1</v>
      </c>
      <c r="U2" s="18">
        <v>2</v>
      </c>
      <c r="V2" s="18">
        <v>2</v>
      </c>
      <c r="W2" s="18">
        <v>2</v>
      </c>
      <c r="X2" s="18">
        <v>5</v>
      </c>
      <c r="Y2" s="18">
        <v>5</v>
      </c>
      <c r="Z2" s="18">
        <v>4</v>
      </c>
      <c r="AA2" s="18">
        <v>6</v>
      </c>
      <c r="AB2" s="18">
        <v>6</v>
      </c>
      <c r="AC2" s="18">
        <v>8</v>
      </c>
      <c r="AD2" s="16">
        <f>SUM(B2:G2)</f>
        <v>12</v>
      </c>
      <c r="AE2" s="16">
        <f>SUM(H2:I2)</f>
        <v>2</v>
      </c>
      <c r="AF2" s="16">
        <f>SUM(J2:T2)</f>
        <v>46</v>
      </c>
      <c r="AG2" s="16">
        <f>SUM(U2:AC2)</f>
        <v>40</v>
      </c>
      <c r="AH2" s="16">
        <f>SUM(AD2:AG2)</f>
        <v>100</v>
      </c>
    </row>
    <row r="3" spans="1:34">
      <c r="A3" s="21" t="s">
        <v>95</v>
      </c>
      <c r="B3" s="16">
        <v>0</v>
      </c>
      <c r="C3" s="16">
        <v>1</v>
      </c>
      <c r="D3" s="16">
        <v>1.5</v>
      </c>
      <c r="E3" s="16">
        <v>2</v>
      </c>
      <c r="F3" s="16">
        <v>0</v>
      </c>
      <c r="G3" s="16">
        <v>0</v>
      </c>
      <c r="H3" s="16">
        <v>1</v>
      </c>
      <c r="I3" s="16">
        <v>1</v>
      </c>
      <c r="J3" s="16">
        <v>3</v>
      </c>
      <c r="K3" s="16">
        <v>3</v>
      </c>
      <c r="L3" s="16">
        <v>2</v>
      </c>
      <c r="M3" s="16">
        <v>2</v>
      </c>
      <c r="N3" s="16">
        <v>4</v>
      </c>
      <c r="O3" s="16">
        <v>3</v>
      </c>
      <c r="P3" s="16">
        <v>6</v>
      </c>
      <c r="Q3" s="16">
        <v>5</v>
      </c>
      <c r="R3" s="16">
        <v>7</v>
      </c>
      <c r="S3" s="16">
        <v>8.5</v>
      </c>
      <c r="T3" s="16">
        <v>0.5</v>
      </c>
      <c r="U3" s="16">
        <v>2</v>
      </c>
      <c r="V3" s="16">
        <v>2</v>
      </c>
      <c r="W3" s="16">
        <v>2</v>
      </c>
      <c r="X3" s="16">
        <v>5</v>
      </c>
      <c r="Y3" s="16">
        <v>5</v>
      </c>
      <c r="Z3" s="16">
        <v>4</v>
      </c>
      <c r="AA3" s="16">
        <v>5.5</v>
      </c>
      <c r="AB3" s="16">
        <v>6</v>
      </c>
      <c r="AC3" s="16">
        <v>6</v>
      </c>
      <c r="AD3" s="16">
        <f t="shared" ref="AD3:AD35" si="0">SUM(B3:G3)</f>
        <v>4.5</v>
      </c>
      <c r="AE3" s="16">
        <f t="shared" ref="AE3:AE35" si="1">SUM(H3:I3)</f>
        <v>2</v>
      </c>
      <c r="AF3" s="16">
        <f t="shared" ref="AF3:AF35" si="2">SUM(J3:T3)</f>
        <v>44</v>
      </c>
      <c r="AG3" s="16">
        <f t="shared" ref="AG3:AG35" si="3">SUM(U3:AC3)</f>
        <v>37.5</v>
      </c>
      <c r="AH3" s="16">
        <f t="shared" ref="AH3:AH35" si="4">SUM(AD3:AG3)</f>
        <v>88</v>
      </c>
    </row>
    <row r="4" spans="1:34">
      <c r="A4" s="21" t="s">
        <v>101</v>
      </c>
      <c r="B4" s="16">
        <v>2</v>
      </c>
      <c r="C4" s="16">
        <v>1.5</v>
      </c>
      <c r="D4" s="16">
        <v>1.5</v>
      </c>
      <c r="E4" s="16">
        <v>1.5</v>
      </c>
      <c r="F4" s="16">
        <v>0</v>
      </c>
      <c r="G4" s="16">
        <v>1.5</v>
      </c>
      <c r="H4" s="16">
        <v>1</v>
      </c>
      <c r="I4" s="16">
        <v>0.5</v>
      </c>
      <c r="J4" s="16">
        <v>2.5</v>
      </c>
      <c r="K4" s="16">
        <v>3</v>
      </c>
      <c r="L4" s="16">
        <v>2</v>
      </c>
      <c r="M4" s="16">
        <v>0</v>
      </c>
      <c r="N4" s="16">
        <v>4</v>
      </c>
      <c r="O4" s="16">
        <v>3</v>
      </c>
      <c r="P4" s="16">
        <v>7</v>
      </c>
      <c r="Q4" s="16">
        <v>4</v>
      </c>
      <c r="R4" s="16">
        <v>7</v>
      </c>
      <c r="S4" s="16">
        <v>7</v>
      </c>
      <c r="T4" s="16">
        <v>1</v>
      </c>
      <c r="U4" s="16">
        <v>2</v>
      </c>
      <c r="V4" s="16">
        <v>2</v>
      </c>
      <c r="W4" s="16">
        <v>2</v>
      </c>
      <c r="X4" s="16">
        <v>5</v>
      </c>
      <c r="Y4" s="16">
        <v>4</v>
      </c>
      <c r="Z4" s="16">
        <v>4</v>
      </c>
      <c r="AA4" s="16">
        <v>6</v>
      </c>
      <c r="AB4" s="16">
        <v>5.5</v>
      </c>
      <c r="AC4" s="16">
        <v>6</v>
      </c>
      <c r="AD4" s="16">
        <f t="shared" si="0"/>
        <v>8</v>
      </c>
      <c r="AE4" s="16">
        <f t="shared" si="1"/>
        <v>1.5</v>
      </c>
      <c r="AF4" s="16">
        <f t="shared" si="2"/>
        <v>40.5</v>
      </c>
      <c r="AG4" s="16">
        <f t="shared" si="3"/>
        <v>36.5</v>
      </c>
      <c r="AH4" s="16">
        <f t="shared" si="4"/>
        <v>86.5</v>
      </c>
    </row>
    <row r="5" spans="1:34">
      <c r="A5" s="21" t="s">
        <v>106</v>
      </c>
      <c r="B5" s="16">
        <v>2</v>
      </c>
      <c r="C5" s="16">
        <v>2</v>
      </c>
      <c r="D5" s="16">
        <v>1</v>
      </c>
      <c r="E5" s="16">
        <v>1</v>
      </c>
      <c r="F5" s="16">
        <v>1.5</v>
      </c>
      <c r="G5" s="16">
        <v>0.5</v>
      </c>
      <c r="H5" s="16">
        <v>0</v>
      </c>
      <c r="I5" s="16">
        <v>1</v>
      </c>
      <c r="J5" s="16">
        <v>2.5</v>
      </c>
      <c r="K5" s="16">
        <v>3</v>
      </c>
      <c r="L5" s="16">
        <v>2</v>
      </c>
      <c r="M5" s="16">
        <v>0</v>
      </c>
      <c r="N5" s="16">
        <v>4</v>
      </c>
      <c r="O5" s="16">
        <v>2</v>
      </c>
      <c r="P5" s="16">
        <v>4</v>
      </c>
      <c r="Q5" s="16">
        <v>5</v>
      </c>
      <c r="R5" s="16">
        <v>7</v>
      </c>
      <c r="S5" s="16">
        <v>8</v>
      </c>
      <c r="T5" s="16">
        <v>0.5</v>
      </c>
      <c r="U5" s="16">
        <v>2</v>
      </c>
      <c r="V5" s="16">
        <v>2</v>
      </c>
      <c r="W5" s="16">
        <v>2</v>
      </c>
      <c r="X5" s="16">
        <v>2</v>
      </c>
      <c r="Y5" s="16">
        <v>4</v>
      </c>
      <c r="Z5" s="16">
        <v>0</v>
      </c>
      <c r="AA5" s="16">
        <v>4</v>
      </c>
      <c r="AB5" s="16">
        <v>6</v>
      </c>
      <c r="AC5" s="16">
        <v>7</v>
      </c>
      <c r="AD5" s="16">
        <f t="shared" si="0"/>
        <v>8</v>
      </c>
      <c r="AE5" s="16">
        <f t="shared" si="1"/>
        <v>1</v>
      </c>
      <c r="AF5" s="16">
        <f t="shared" si="2"/>
        <v>38</v>
      </c>
      <c r="AG5" s="16">
        <f t="shared" si="3"/>
        <v>29</v>
      </c>
      <c r="AH5" s="16">
        <f t="shared" si="4"/>
        <v>76</v>
      </c>
    </row>
    <row r="6" spans="1:34">
      <c r="A6" s="21" t="s">
        <v>112</v>
      </c>
      <c r="B6" s="16">
        <v>2</v>
      </c>
      <c r="C6" s="16">
        <v>2</v>
      </c>
      <c r="D6" s="16">
        <v>2</v>
      </c>
      <c r="E6" s="16">
        <v>2</v>
      </c>
      <c r="F6" s="16">
        <v>0</v>
      </c>
      <c r="G6" s="16">
        <v>1.5</v>
      </c>
      <c r="H6" s="16">
        <v>1</v>
      </c>
      <c r="I6" s="16">
        <v>1</v>
      </c>
      <c r="J6" s="16">
        <v>3</v>
      </c>
      <c r="K6" s="16">
        <v>3</v>
      </c>
      <c r="L6" s="16">
        <v>1</v>
      </c>
      <c r="M6" s="16">
        <v>2</v>
      </c>
      <c r="N6" s="16">
        <v>3</v>
      </c>
      <c r="O6" s="16">
        <v>3</v>
      </c>
      <c r="P6" s="16">
        <v>7</v>
      </c>
      <c r="Q6" s="16">
        <v>1</v>
      </c>
      <c r="R6" s="16">
        <v>7</v>
      </c>
      <c r="S6" s="16">
        <v>9</v>
      </c>
      <c r="T6" s="16">
        <v>1</v>
      </c>
      <c r="U6" s="16">
        <v>2</v>
      </c>
      <c r="V6" s="16">
        <v>2</v>
      </c>
      <c r="W6" s="16">
        <v>2</v>
      </c>
      <c r="X6" s="16">
        <v>5</v>
      </c>
      <c r="Y6" s="16">
        <v>3</v>
      </c>
      <c r="Z6" s="16">
        <v>4</v>
      </c>
      <c r="AA6" s="16">
        <v>6</v>
      </c>
      <c r="AB6" s="16">
        <v>6</v>
      </c>
      <c r="AC6" s="16">
        <v>7</v>
      </c>
      <c r="AD6" s="16">
        <f t="shared" si="0"/>
        <v>9.5</v>
      </c>
      <c r="AE6" s="16">
        <f t="shared" si="1"/>
        <v>2</v>
      </c>
      <c r="AF6" s="16">
        <f t="shared" si="2"/>
        <v>40</v>
      </c>
      <c r="AG6" s="16">
        <f t="shared" si="3"/>
        <v>37</v>
      </c>
      <c r="AH6" s="16">
        <f t="shared" si="4"/>
        <v>88.5</v>
      </c>
    </row>
    <row r="7" spans="1:34">
      <c r="A7" s="21" t="s">
        <v>117</v>
      </c>
      <c r="B7" s="22" t="s">
        <v>120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>
        <f t="shared" si="0"/>
        <v>0</v>
      </c>
      <c r="AE7" s="16">
        <f t="shared" si="1"/>
        <v>0</v>
      </c>
      <c r="AF7" s="16">
        <f t="shared" si="2"/>
        <v>0</v>
      </c>
      <c r="AG7" s="16">
        <f t="shared" si="3"/>
        <v>0</v>
      </c>
      <c r="AH7" s="16">
        <f t="shared" si="4"/>
        <v>0</v>
      </c>
    </row>
    <row r="8" spans="1:34">
      <c r="A8" s="21" t="s">
        <v>123</v>
      </c>
      <c r="B8" s="16">
        <v>2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1</v>
      </c>
      <c r="I8" s="16">
        <v>1</v>
      </c>
      <c r="J8" s="16">
        <v>3</v>
      </c>
      <c r="K8" s="16">
        <v>3</v>
      </c>
      <c r="L8" s="16">
        <v>2</v>
      </c>
      <c r="M8" s="16">
        <v>2</v>
      </c>
      <c r="N8" s="16">
        <v>4</v>
      </c>
      <c r="O8" s="16">
        <v>3</v>
      </c>
      <c r="P8" s="16">
        <v>6</v>
      </c>
      <c r="Q8" s="16">
        <v>5</v>
      </c>
      <c r="R8" s="16">
        <v>7</v>
      </c>
      <c r="S8" s="16">
        <v>9</v>
      </c>
      <c r="T8" s="16">
        <v>1</v>
      </c>
      <c r="U8" s="16">
        <v>2</v>
      </c>
      <c r="V8" s="16">
        <v>2</v>
      </c>
      <c r="W8" s="16">
        <v>2</v>
      </c>
      <c r="X8" s="16">
        <v>5</v>
      </c>
      <c r="Y8" s="16">
        <v>5</v>
      </c>
      <c r="Z8" s="16">
        <v>4</v>
      </c>
      <c r="AA8" s="16">
        <v>6</v>
      </c>
      <c r="AB8" s="16">
        <v>6</v>
      </c>
      <c r="AC8" s="16">
        <v>8</v>
      </c>
      <c r="AD8" s="16">
        <f t="shared" si="0"/>
        <v>12</v>
      </c>
      <c r="AE8" s="16">
        <f t="shared" si="1"/>
        <v>2</v>
      </c>
      <c r="AF8" s="16">
        <f t="shared" si="2"/>
        <v>45</v>
      </c>
      <c r="AG8" s="16">
        <f t="shared" si="3"/>
        <v>40</v>
      </c>
      <c r="AH8" s="16">
        <f t="shared" si="4"/>
        <v>99</v>
      </c>
    </row>
    <row r="9" spans="1:34">
      <c r="A9" s="21" t="s">
        <v>126</v>
      </c>
      <c r="B9" s="16">
        <v>2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  <c r="H9" s="16">
        <v>1</v>
      </c>
      <c r="I9" s="16">
        <v>1</v>
      </c>
      <c r="J9" s="16">
        <v>3</v>
      </c>
      <c r="K9" s="16">
        <v>3</v>
      </c>
      <c r="L9" s="16">
        <v>2</v>
      </c>
      <c r="M9" s="16">
        <v>2</v>
      </c>
      <c r="N9" s="16">
        <v>4</v>
      </c>
      <c r="O9" s="16">
        <v>3</v>
      </c>
      <c r="P9" s="16">
        <v>7</v>
      </c>
      <c r="Q9" s="16">
        <v>5</v>
      </c>
      <c r="R9" s="16">
        <v>7</v>
      </c>
      <c r="S9" s="16">
        <v>9</v>
      </c>
      <c r="T9" s="16">
        <v>1</v>
      </c>
      <c r="U9" s="16">
        <v>2</v>
      </c>
      <c r="V9" s="16">
        <v>2</v>
      </c>
      <c r="W9" s="16">
        <v>2</v>
      </c>
      <c r="X9" s="16">
        <v>5</v>
      </c>
      <c r="Y9" s="16">
        <v>5</v>
      </c>
      <c r="Z9" s="16">
        <v>4</v>
      </c>
      <c r="AA9" s="16">
        <v>6</v>
      </c>
      <c r="AB9" s="16">
        <v>6</v>
      </c>
      <c r="AC9" s="16">
        <v>8</v>
      </c>
      <c r="AD9" s="16">
        <f t="shared" si="0"/>
        <v>12</v>
      </c>
      <c r="AE9" s="16">
        <f t="shared" si="1"/>
        <v>2</v>
      </c>
      <c r="AF9" s="16">
        <f t="shared" si="2"/>
        <v>46</v>
      </c>
      <c r="AG9" s="16">
        <f t="shared" si="3"/>
        <v>40</v>
      </c>
      <c r="AH9" s="16">
        <f t="shared" si="4"/>
        <v>100</v>
      </c>
    </row>
    <row r="10" spans="1:34">
      <c r="A10" s="21" t="s">
        <v>128</v>
      </c>
      <c r="B10" s="16">
        <v>2</v>
      </c>
      <c r="C10" s="16">
        <v>1</v>
      </c>
      <c r="D10" s="16">
        <v>2</v>
      </c>
      <c r="E10" s="16">
        <v>1.5</v>
      </c>
      <c r="F10" s="16">
        <v>0</v>
      </c>
      <c r="G10" s="16">
        <v>2</v>
      </c>
      <c r="H10" s="16">
        <v>1</v>
      </c>
      <c r="I10" s="16">
        <v>1</v>
      </c>
      <c r="J10" s="16">
        <v>3</v>
      </c>
      <c r="K10" s="16">
        <v>3</v>
      </c>
      <c r="L10" s="16">
        <v>2</v>
      </c>
      <c r="M10" s="16">
        <v>2</v>
      </c>
      <c r="N10" s="16">
        <v>3</v>
      </c>
      <c r="O10" s="16">
        <v>3</v>
      </c>
      <c r="P10" s="16">
        <v>7</v>
      </c>
      <c r="Q10" s="16">
        <v>5</v>
      </c>
      <c r="R10" s="16">
        <v>6.5</v>
      </c>
      <c r="S10" s="16">
        <v>8</v>
      </c>
      <c r="T10" s="16">
        <v>1</v>
      </c>
      <c r="U10" s="16">
        <v>2</v>
      </c>
      <c r="V10" s="16">
        <v>2</v>
      </c>
      <c r="W10" s="16">
        <v>2</v>
      </c>
      <c r="X10" s="16">
        <v>5</v>
      </c>
      <c r="Y10" s="16">
        <v>5</v>
      </c>
      <c r="Z10" s="16">
        <v>4</v>
      </c>
      <c r="AA10" s="16">
        <v>6</v>
      </c>
      <c r="AB10" s="16">
        <v>6</v>
      </c>
      <c r="AC10" s="16">
        <v>8</v>
      </c>
      <c r="AD10" s="16">
        <f t="shared" si="0"/>
        <v>8.5</v>
      </c>
      <c r="AE10" s="16">
        <f t="shared" si="1"/>
        <v>2</v>
      </c>
      <c r="AF10" s="16">
        <f t="shared" si="2"/>
        <v>43.5</v>
      </c>
      <c r="AG10" s="16">
        <f t="shared" si="3"/>
        <v>40</v>
      </c>
      <c r="AH10" s="16">
        <f t="shared" si="4"/>
        <v>94</v>
      </c>
    </row>
    <row r="11" spans="1:34">
      <c r="A11" s="21" t="s">
        <v>131</v>
      </c>
      <c r="B11" s="16">
        <v>2</v>
      </c>
      <c r="C11" s="16">
        <v>1</v>
      </c>
      <c r="D11" s="16">
        <v>2</v>
      </c>
      <c r="E11" s="16">
        <v>1.5</v>
      </c>
      <c r="F11" s="16">
        <v>0</v>
      </c>
      <c r="G11" s="16">
        <v>1.5</v>
      </c>
      <c r="H11" s="16">
        <v>1</v>
      </c>
      <c r="I11" s="16">
        <v>1</v>
      </c>
      <c r="J11" s="16">
        <v>3</v>
      </c>
      <c r="K11" s="16">
        <v>3</v>
      </c>
      <c r="L11" s="16">
        <v>2</v>
      </c>
      <c r="M11" s="16">
        <v>1</v>
      </c>
      <c r="N11" s="16">
        <v>4</v>
      </c>
      <c r="O11" s="16">
        <v>3</v>
      </c>
      <c r="P11" s="16">
        <v>7</v>
      </c>
      <c r="Q11" s="16">
        <v>5</v>
      </c>
      <c r="R11" s="16">
        <v>7</v>
      </c>
      <c r="S11" s="16">
        <v>8</v>
      </c>
      <c r="T11" s="16">
        <v>0.5</v>
      </c>
      <c r="U11" s="16">
        <v>2</v>
      </c>
      <c r="V11" s="16">
        <v>2</v>
      </c>
      <c r="W11" s="16">
        <v>2</v>
      </c>
      <c r="X11" s="16">
        <v>5</v>
      </c>
      <c r="Y11" s="16">
        <v>5</v>
      </c>
      <c r="Z11" s="16">
        <v>4</v>
      </c>
      <c r="AA11" s="16">
        <v>6</v>
      </c>
      <c r="AB11" s="16">
        <v>6</v>
      </c>
      <c r="AC11" s="16">
        <v>8</v>
      </c>
      <c r="AD11" s="16">
        <f t="shared" si="0"/>
        <v>8</v>
      </c>
      <c r="AE11" s="16">
        <f t="shared" si="1"/>
        <v>2</v>
      </c>
      <c r="AF11" s="16">
        <f t="shared" si="2"/>
        <v>43.5</v>
      </c>
      <c r="AG11" s="16">
        <f t="shared" si="3"/>
        <v>40</v>
      </c>
      <c r="AH11" s="16">
        <f t="shared" si="4"/>
        <v>93.5</v>
      </c>
    </row>
    <row r="12" spans="1:34">
      <c r="A12" s="21" t="s">
        <v>133</v>
      </c>
      <c r="B12" s="16">
        <v>2</v>
      </c>
      <c r="C12" s="16">
        <v>1</v>
      </c>
      <c r="D12" s="16">
        <v>2</v>
      </c>
      <c r="E12" s="16">
        <v>2</v>
      </c>
      <c r="F12" s="16">
        <v>0</v>
      </c>
      <c r="G12" s="16">
        <v>1.5</v>
      </c>
      <c r="H12" s="16">
        <v>1</v>
      </c>
      <c r="I12" s="16">
        <v>0.5</v>
      </c>
      <c r="J12" s="16">
        <v>3</v>
      </c>
      <c r="K12" s="16">
        <v>2</v>
      </c>
      <c r="L12" s="16">
        <v>2</v>
      </c>
      <c r="M12" s="16">
        <v>2</v>
      </c>
      <c r="N12" s="16">
        <v>4</v>
      </c>
      <c r="O12" s="16">
        <v>3</v>
      </c>
      <c r="P12" s="16">
        <v>7</v>
      </c>
      <c r="Q12" s="16">
        <v>5</v>
      </c>
      <c r="R12" s="16">
        <v>7</v>
      </c>
      <c r="S12" s="16">
        <v>9</v>
      </c>
      <c r="T12" s="16">
        <v>1</v>
      </c>
      <c r="U12" s="16">
        <v>2</v>
      </c>
      <c r="V12" s="16">
        <v>2</v>
      </c>
      <c r="W12" s="16">
        <v>2</v>
      </c>
      <c r="X12" s="16">
        <v>5</v>
      </c>
      <c r="Y12" s="16">
        <v>4</v>
      </c>
      <c r="Z12" s="16">
        <v>3</v>
      </c>
      <c r="AA12" s="16">
        <v>5</v>
      </c>
      <c r="AB12" s="16">
        <v>6</v>
      </c>
      <c r="AC12" s="16">
        <v>8</v>
      </c>
      <c r="AD12" s="16">
        <f t="shared" si="0"/>
        <v>8.5</v>
      </c>
      <c r="AE12" s="16">
        <f t="shared" si="1"/>
        <v>1.5</v>
      </c>
      <c r="AF12" s="16">
        <f t="shared" si="2"/>
        <v>45</v>
      </c>
      <c r="AG12" s="16">
        <f t="shared" si="3"/>
        <v>37</v>
      </c>
      <c r="AH12" s="16">
        <f t="shared" si="4"/>
        <v>92</v>
      </c>
    </row>
    <row r="13" spans="1:34">
      <c r="A13" s="21" t="s">
        <v>135</v>
      </c>
      <c r="B13" s="16">
        <v>2</v>
      </c>
      <c r="C13" s="16">
        <v>2</v>
      </c>
      <c r="D13" s="16">
        <v>2</v>
      </c>
      <c r="E13" s="16">
        <v>2</v>
      </c>
      <c r="F13" s="16">
        <v>2</v>
      </c>
      <c r="G13" s="16">
        <v>2</v>
      </c>
      <c r="H13" s="16">
        <v>1</v>
      </c>
      <c r="I13" s="16">
        <v>1</v>
      </c>
      <c r="J13" s="16">
        <v>3</v>
      </c>
      <c r="K13" s="16">
        <v>3</v>
      </c>
      <c r="L13" s="16">
        <v>2</v>
      </c>
      <c r="M13" s="16">
        <v>2</v>
      </c>
      <c r="N13" s="16">
        <v>4</v>
      </c>
      <c r="O13" s="16">
        <v>3</v>
      </c>
      <c r="P13" s="16">
        <v>7</v>
      </c>
      <c r="Q13" s="16">
        <v>5</v>
      </c>
      <c r="R13" s="16">
        <v>7</v>
      </c>
      <c r="S13" s="16">
        <v>9</v>
      </c>
      <c r="T13" s="16">
        <v>1</v>
      </c>
      <c r="U13" s="16">
        <v>2</v>
      </c>
      <c r="V13" s="16">
        <v>2</v>
      </c>
      <c r="W13" s="16">
        <v>2</v>
      </c>
      <c r="X13" s="16">
        <v>5</v>
      </c>
      <c r="Y13" s="16">
        <v>5</v>
      </c>
      <c r="Z13" s="16">
        <v>4</v>
      </c>
      <c r="AA13" s="16">
        <v>6</v>
      </c>
      <c r="AB13" s="16">
        <v>5</v>
      </c>
      <c r="AC13" s="16">
        <v>8</v>
      </c>
      <c r="AD13" s="16">
        <f t="shared" si="0"/>
        <v>12</v>
      </c>
      <c r="AE13" s="16">
        <f t="shared" si="1"/>
        <v>2</v>
      </c>
      <c r="AF13" s="16">
        <f t="shared" si="2"/>
        <v>46</v>
      </c>
      <c r="AG13" s="16">
        <f t="shared" si="3"/>
        <v>39</v>
      </c>
      <c r="AH13" s="16">
        <f t="shared" si="4"/>
        <v>99</v>
      </c>
    </row>
    <row r="14" spans="1:34">
      <c r="A14" s="21" t="s">
        <v>137</v>
      </c>
      <c r="B14" s="19">
        <v>2</v>
      </c>
      <c r="C14" s="19">
        <v>2</v>
      </c>
      <c r="D14" s="19">
        <v>1.5</v>
      </c>
      <c r="E14" s="19">
        <v>1</v>
      </c>
      <c r="F14" s="19">
        <v>0</v>
      </c>
      <c r="G14" s="19">
        <v>2</v>
      </c>
      <c r="H14" s="19">
        <v>1</v>
      </c>
      <c r="I14" s="19">
        <v>1</v>
      </c>
      <c r="J14" s="19">
        <v>3</v>
      </c>
      <c r="K14" s="19">
        <v>3</v>
      </c>
      <c r="L14" s="19">
        <v>2</v>
      </c>
      <c r="M14" s="19">
        <v>2</v>
      </c>
      <c r="N14" s="19">
        <v>4</v>
      </c>
      <c r="O14" s="19">
        <v>3</v>
      </c>
      <c r="P14" s="19">
        <v>6</v>
      </c>
      <c r="Q14" s="19">
        <v>5</v>
      </c>
      <c r="R14" s="19">
        <v>7</v>
      </c>
      <c r="S14" s="19">
        <v>9</v>
      </c>
      <c r="T14" s="19">
        <v>1</v>
      </c>
      <c r="U14" s="19">
        <v>1.5</v>
      </c>
      <c r="V14" s="19">
        <v>2</v>
      </c>
      <c r="W14" s="19">
        <v>2</v>
      </c>
      <c r="X14" s="19">
        <v>5</v>
      </c>
      <c r="Y14" s="19">
        <v>5</v>
      </c>
      <c r="Z14" s="19">
        <v>4</v>
      </c>
      <c r="AA14" s="19">
        <v>6</v>
      </c>
      <c r="AB14" s="19">
        <v>5</v>
      </c>
      <c r="AC14" s="19">
        <v>8</v>
      </c>
      <c r="AD14" s="16">
        <f t="shared" si="0"/>
        <v>8.5</v>
      </c>
      <c r="AE14" s="16">
        <f t="shared" si="1"/>
        <v>2</v>
      </c>
      <c r="AF14" s="16">
        <f t="shared" si="2"/>
        <v>45</v>
      </c>
      <c r="AG14" s="16">
        <f t="shared" si="3"/>
        <v>38.5</v>
      </c>
      <c r="AH14" s="16">
        <f t="shared" si="4"/>
        <v>94</v>
      </c>
    </row>
    <row r="15" spans="1:34">
      <c r="A15" s="21" t="s">
        <v>138</v>
      </c>
      <c r="B15" s="19">
        <v>2</v>
      </c>
      <c r="C15" s="19">
        <v>2</v>
      </c>
      <c r="D15" s="19">
        <v>1</v>
      </c>
      <c r="E15" s="19">
        <v>2</v>
      </c>
      <c r="F15" s="19">
        <v>1</v>
      </c>
      <c r="G15" s="19">
        <v>0.5</v>
      </c>
      <c r="H15" s="19">
        <v>1</v>
      </c>
      <c r="I15" s="19">
        <v>1</v>
      </c>
      <c r="J15" s="19">
        <v>3</v>
      </c>
      <c r="K15" s="19">
        <v>3</v>
      </c>
      <c r="L15" s="19">
        <v>2</v>
      </c>
      <c r="M15" s="19">
        <v>2</v>
      </c>
      <c r="N15" s="19">
        <v>4</v>
      </c>
      <c r="O15" s="19">
        <v>3</v>
      </c>
      <c r="P15" s="19">
        <v>7</v>
      </c>
      <c r="Q15" s="19">
        <v>5</v>
      </c>
      <c r="R15" s="19">
        <v>6</v>
      </c>
      <c r="S15" s="19">
        <v>8</v>
      </c>
      <c r="T15" s="19">
        <v>1</v>
      </c>
      <c r="U15" s="19">
        <v>1.5</v>
      </c>
      <c r="V15" s="19">
        <v>2</v>
      </c>
      <c r="W15" s="19">
        <v>2</v>
      </c>
      <c r="X15" s="19">
        <v>5</v>
      </c>
      <c r="Y15" s="19">
        <v>5</v>
      </c>
      <c r="Z15" s="19">
        <v>3</v>
      </c>
      <c r="AA15" s="19">
        <v>6</v>
      </c>
      <c r="AB15" s="19">
        <v>6</v>
      </c>
      <c r="AC15" s="19">
        <v>7.5</v>
      </c>
      <c r="AD15" s="16">
        <f t="shared" si="0"/>
        <v>8.5</v>
      </c>
      <c r="AE15" s="16">
        <f t="shared" si="1"/>
        <v>2</v>
      </c>
      <c r="AF15" s="16">
        <f t="shared" si="2"/>
        <v>44</v>
      </c>
      <c r="AG15" s="16">
        <f t="shared" si="3"/>
        <v>38</v>
      </c>
      <c r="AH15" s="16">
        <f t="shared" si="4"/>
        <v>92.5</v>
      </c>
    </row>
    <row r="16" spans="1:34">
      <c r="A16" s="21" t="s">
        <v>140</v>
      </c>
      <c r="B16" s="16">
        <v>2</v>
      </c>
      <c r="C16" s="16">
        <v>2</v>
      </c>
      <c r="D16" s="16">
        <v>2</v>
      </c>
      <c r="E16" s="16">
        <v>2</v>
      </c>
      <c r="F16" s="16">
        <v>0</v>
      </c>
      <c r="G16" s="16">
        <v>1.5</v>
      </c>
      <c r="H16" s="16">
        <v>1</v>
      </c>
      <c r="I16" s="16">
        <v>1</v>
      </c>
      <c r="J16" s="16">
        <v>3</v>
      </c>
      <c r="K16" s="16">
        <v>3</v>
      </c>
      <c r="L16" s="16">
        <v>2</v>
      </c>
      <c r="M16" s="16">
        <v>2</v>
      </c>
      <c r="N16" s="16">
        <v>4</v>
      </c>
      <c r="O16" s="16">
        <v>3</v>
      </c>
      <c r="P16" s="16">
        <v>5</v>
      </c>
      <c r="Q16" s="16">
        <v>4</v>
      </c>
      <c r="R16" s="16">
        <v>7</v>
      </c>
      <c r="S16" s="16">
        <v>7</v>
      </c>
      <c r="T16" s="16">
        <v>1</v>
      </c>
      <c r="U16" s="16">
        <v>1.5</v>
      </c>
      <c r="V16" s="16">
        <v>2</v>
      </c>
      <c r="W16" s="16">
        <v>2</v>
      </c>
      <c r="X16" s="16">
        <v>3</v>
      </c>
      <c r="Y16" s="16">
        <v>5</v>
      </c>
      <c r="Z16" s="16">
        <v>2</v>
      </c>
      <c r="AA16" s="16">
        <v>6</v>
      </c>
      <c r="AB16" s="16">
        <v>5</v>
      </c>
      <c r="AC16" s="16">
        <v>8</v>
      </c>
      <c r="AD16" s="16">
        <f t="shared" si="0"/>
        <v>9.5</v>
      </c>
      <c r="AE16" s="16">
        <f t="shared" si="1"/>
        <v>2</v>
      </c>
      <c r="AF16" s="16">
        <f t="shared" si="2"/>
        <v>41</v>
      </c>
      <c r="AG16" s="16">
        <f t="shared" si="3"/>
        <v>34.5</v>
      </c>
      <c r="AH16" s="16">
        <f t="shared" si="4"/>
        <v>87</v>
      </c>
    </row>
    <row r="17" spans="1:34">
      <c r="A17" s="21" t="s">
        <v>142</v>
      </c>
      <c r="B17" s="19">
        <v>2</v>
      </c>
      <c r="C17" s="19">
        <v>2</v>
      </c>
      <c r="D17" s="19">
        <v>1</v>
      </c>
      <c r="E17" s="19">
        <v>2</v>
      </c>
      <c r="F17" s="19">
        <v>2</v>
      </c>
      <c r="G17" s="19">
        <v>1.5</v>
      </c>
      <c r="H17" s="19">
        <v>1</v>
      </c>
      <c r="I17" s="19">
        <v>1</v>
      </c>
      <c r="J17" s="19">
        <v>2</v>
      </c>
      <c r="K17" s="19">
        <v>3</v>
      </c>
      <c r="L17" s="19">
        <v>2</v>
      </c>
      <c r="M17" s="19">
        <v>2</v>
      </c>
      <c r="N17" s="19">
        <v>2</v>
      </c>
      <c r="O17" s="19">
        <v>3</v>
      </c>
      <c r="P17" s="19">
        <v>6</v>
      </c>
      <c r="Q17" s="19">
        <v>5</v>
      </c>
      <c r="R17" s="19">
        <v>6.5</v>
      </c>
      <c r="S17" s="19">
        <v>8</v>
      </c>
      <c r="T17" s="19">
        <v>1</v>
      </c>
      <c r="U17" s="19">
        <v>1.5</v>
      </c>
      <c r="V17" s="19">
        <v>2</v>
      </c>
      <c r="W17" s="19">
        <v>2</v>
      </c>
      <c r="X17" s="19">
        <v>5</v>
      </c>
      <c r="Y17" s="19">
        <v>5</v>
      </c>
      <c r="Z17" s="19">
        <v>4</v>
      </c>
      <c r="AA17" s="19">
        <v>6</v>
      </c>
      <c r="AB17" s="19">
        <v>4</v>
      </c>
      <c r="AC17" s="19">
        <v>4</v>
      </c>
      <c r="AD17" s="16">
        <f t="shared" si="0"/>
        <v>10.5</v>
      </c>
      <c r="AE17" s="16">
        <f t="shared" si="1"/>
        <v>2</v>
      </c>
      <c r="AF17" s="16">
        <f t="shared" si="2"/>
        <v>40.5</v>
      </c>
      <c r="AG17" s="16">
        <f t="shared" si="3"/>
        <v>33.5</v>
      </c>
      <c r="AH17" s="16">
        <f t="shared" si="4"/>
        <v>86.5</v>
      </c>
    </row>
    <row r="18" spans="1:34">
      <c r="A18" s="21" t="s">
        <v>144</v>
      </c>
      <c r="B18" s="19">
        <v>2</v>
      </c>
      <c r="C18" s="19">
        <v>2</v>
      </c>
      <c r="D18" s="19">
        <v>1.5</v>
      </c>
      <c r="E18" s="19">
        <v>2</v>
      </c>
      <c r="F18" s="19">
        <v>1.5</v>
      </c>
      <c r="G18" s="19">
        <v>2</v>
      </c>
      <c r="H18" s="19">
        <v>1</v>
      </c>
      <c r="I18" s="19">
        <v>1</v>
      </c>
      <c r="J18" s="19">
        <v>3</v>
      </c>
      <c r="K18" s="19">
        <v>3</v>
      </c>
      <c r="L18" s="19">
        <v>2</v>
      </c>
      <c r="M18" s="19">
        <v>2</v>
      </c>
      <c r="N18" s="19">
        <v>4</v>
      </c>
      <c r="O18" s="19">
        <v>3</v>
      </c>
      <c r="P18" s="19">
        <v>7</v>
      </c>
      <c r="Q18" s="19">
        <v>5</v>
      </c>
      <c r="R18" s="19">
        <v>7</v>
      </c>
      <c r="S18" s="19">
        <v>8.5</v>
      </c>
      <c r="T18" s="19">
        <v>1</v>
      </c>
      <c r="U18" s="19">
        <v>1.5</v>
      </c>
      <c r="V18" s="19">
        <v>2</v>
      </c>
      <c r="W18" s="19">
        <v>2</v>
      </c>
      <c r="X18" s="19">
        <v>5</v>
      </c>
      <c r="Y18" s="19">
        <v>5</v>
      </c>
      <c r="Z18" s="19">
        <v>4</v>
      </c>
      <c r="AA18" s="19">
        <v>6</v>
      </c>
      <c r="AB18" s="19">
        <v>6</v>
      </c>
      <c r="AC18" s="19">
        <v>8</v>
      </c>
      <c r="AD18" s="16">
        <f t="shared" si="0"/>
        <v>11</v>
      </c>
      <c r="AE18" s="16">
        <f t="shared" si="1"/>
        <v>2</v>
      </c>
      <c r="AF18" s="16">
        <f t="shared" si="2"/>
        <v>45.5</v>
      </c>
      <c r="AG18" s="16">
        <f t="shared" si="3"/>
        <v>39.5</v>
      </c>
      <c r="AH18" s="16">
        <f t="shared" si="4"/>
        <v>98</v>
      </c>
    </row>
    <row r="19" spans="1:34">
      <c r="A19" s="21" t="s">
        <v>145</v>
      </c>
      <c r="B19" s="19">
        <v>2</v>
      </c>
      <c r="C19" s="19">
        <v>2</v>
      </c>
      <c r="D19" s="19">
        <v>2</v>
      </c>
      <c r="E19" s="19">
        <v>2</v>
      </c>
      <c r="F19" s="19">
        <v>0</v>
      </c>
      <c r="G19" s="19">
        <v>2</v>
      </c>
      <c r="H19" s="19">
        <v>1</v>
      </c>
      <c r="I19" s="19">
        <v>1</v>
      </c>
      <c r="J19" s="19">
        <v>3</v>
      </c>
      <c r="K19" s="19">
        <v>3</v>
      </c>
      <c r="L19" s="19">
        <v>2</v>
      </c>
      <c r="M19" s="19">
        <v>2</v>
      </c>
      <c r="N19" s="19">
        <v>3</v>
      </c>
      <c r="O19" s="19">
        <v>3</v>
      </c>
      <c r="P19" s="19">
        <v>7</v>
      </c>
      <c r="Q19" s="19">
        <v>2.5</v>
      </c>
      <c r="R19" s="19">
        <v>5</v>
      </c>
      <c r="S19" s="19">
        <v>6</v>
      </c>
      <c r="T19" s="19">
        <v>1</v>
      </c>
      <c r="U19" s="19">
        <v>2</v>
      </c>
      <c r="V19" s="19">
        <v>2</v>
      </c>
      <c r="W19" s="19">
        <v>2</v>
      </c>
      <c r="X19" s="19">
        <v>5</v>
      </c>
      <c r="Y19" s="19">
        <v>5</v>
      </c>
      <c r="Z19" s="19">
        <v>4</v>
      </c>
      <c r="AA19" s="19">
        <v>5</v>
      </c>
      <c r="AB19" s="19">
        <v>5</v>
      </c>
      <c r="AC19" s="19">
        <v>8</v>
      </c>
      <c r="AD19" s="16">
        <f t="shared" si="0"/>
        <v>10</v>
      </c>
      <c r="AE19" s="16">
        <f t="shared" si="1"/>
        <v>2</v>
      </c>
      <c r="AF19" s="16">
        <f t="shared" si="2"/>
        <v>37.5</v>
      </c>
      <c r="AG19" s="16">
        <f t="shared" si="3"/>
        <v>38</v>
      </c>
      <c r="AH19" s="16">
        <f t="shared" si="4"/>
        <v>87.5</v>
      </c>
    </row>
    <row r="20" spans="1:34">
      <c r="A20" s="21" t="s">
        <v>147</v>
      </c>
      <c r="B20" s="19">
        <v>2</v>
      </c>
      <c r="C20" s="19">
        <v>1.5</v>
      </c>
      <c r="D20" s="19">
        <v>2</v>
      </c>
      <c r="E20" s="19">
        <v>2</v>
      </c>
      <c r="F20" s="19">
        <v>0</v>
      </c>
      <c r="G20" s="19">
        <v>2</v>
      </c>
      <c r="H20" s="19">
        <v>1</v>
      </c>
      <c r="I20" s="19">
        <v>1</v>
      </c>
      <c r="J20" s="19">
        <v>3</v>
      </c>
      <c r="K20" s="19">
        <v>3</v>
      </c>
      <c r="L20" s="19">
        <v>2</v>
      </c>
      <c r="M20" s="19">
        <v>2</v>
      </c>
      <c r="N20" s="19">
        <v>4</v>
      </c>
      <c r="O20" s="19">
        <v>3</v>
      </c>
      <c r="P20" s="19">
        <v>7</v>
      </c>
      <c r="Q20" s="19">
        <v>5</v>
      </c>
      <c r="R20" s="19">
        <v>7</v>
      </c>
      <c r="S20" s="19">
        <v>9</v>
      </c>
      <c r="T20" s="19">
        <v>1</v>
      </c>
      <c r="U20" s="19">
        <v>2</v>
      </c>
      <c r="V20" s="19">
        <v>2</v>
      </c>
      <c r="W20" s="19">
        <v>2</v>
      </c>
      <c r="X20" s="19">
        <v>5</v>
      </c>
      <c r="Y20" s="19">
        <v>5</v>
      </c>
      <c r="Z20" s="19">
        <v>4</v>
      </c>
      <c r="AA20" s="19">
        <v>6</v>
      </c>
      <c r="AB20" s="19">
        <v>6</v>
      </c>
      <c r="AC20" s="19">
        <v>8</v>
      </c>
      <c r="AD20" s="16">
        <f t="shared" si="0"/>
        <v>9.5</v>
      </c>
      <c r="AE20" s="16">
        <f t="shared" si="1"/>
        <v>2</v>
      </c>
      <c r="AF20" s="16">
        <f t="shared" si="2"/>
        <v>46</v>
      </c>
      <c r="AG20" s="16">
        <f t="shared" si="3"/>
        <v>40</v>
      </c>
      <c r="AH20" s="16">
        <f>SUM(AD20:AG20)</f>
        <v>97.5</v>
      </c>
    </row>
    <row r="21" spans="1:34">
      <c r="A21" s="21" t="s">
        <v>148</v>
      </c>
      <c r="B21" s="19">
        <v>2</v>
      </c>
      <c r="C21" s="19">
        <v>2</v>
      </c>
      <c r="D21" s="19">
        <v>1.5</v>
      </c>
      <c r="E21" s="19">
        <v>2</v>
      </c>
      <c r="F21" s="19">
        <v>0</v>
      </c>
      <c r="G21" s="19">
        <v>0</v>
      </c>
      <c r="H21" s="19">
        <v>1</v>
      </c>
      <c r="I21" s="19">
        <v>0.5</v>
      </c>
      <c r="J21" s="19">
        <v>2.5</v>
      </c>
      <c r="K21" s="19">
        <v>3</v>
      </c>
      <c r="L21" s="19">
        <v>2</v>
      </c>
      <c r="M21" s="19">
        <v>2</v>
      </c>
      <c r="N21" s="19">
        <v>3</v>
      </c>
      <c r="O21" s="19">
        <v>2</v>
      </c>
      <c r="P21" s="19">
        <v>5</v>
      </c>
      <c r="Q21" s="19">
        <v>4</v>
      </c>
      <c r="R21" s="19">
        <v>6</v>
      </c>
      <c r="S21" s="19">
        <v>7</v>
      </c>
      <c r="T21" s="19">
        <v>1</v>
      </c>
      <c r="U21" s="19">
        <v>1.5</v>
      </c>
      <c r="V21" s="19">
        <v>2</v>
      </c>
      <c r="W21" s="19">
        <v>2</v>
      </c>
      <c r="X21" s="19">
        <v>4</v>
      </c>
      <c r="Y21" s="19">
        <v>4</v>
      </c>
      <c r="Z21" s="19">
        <v>4</v>
      </c>
      <c r="AA21" s="19">
        <v>6</v>
      </c>
      <c r="AB21" s="19">
        <v>4</v>
      </c>
      <c r="AC21" s="19">
        <v>6</v>
      </c>
      <c r="AD21" s="16">
        <f t="shared" si="0"/>
        <v>7.5</v>
      </c>
      <c r="AE21" s="16">
        <f t="shared" si="1"/>
        <v>1.5</v>
      </c>
      <c r="AF21" s="16">
        <f t="shared" si="2"/>
        <v>37.5</v>
      </c>
      <c r="AG21" s="16">
        <f t="shared" si="3"/>
        <v>33.5</v>
      </c>
      <c r="AH21" s="16">
        <f t="shared" si="4"/>
        <v>80</v>
      </c>
    </row>
    <row r="22" spans="1:34">
      <c r="A22" s="21" t="s">
        <v>151</v>
      </c>
      <c r="B22" s="19">
        <v>0</v>
      </c>
      <c r="C22" s="19">
        <v>0</v>
      </c>
      <c r="D22" s="19">
        <v>1.5</v>
      </c>
      <c r="E22" s="19">
        <v>2</v>
      </c>
      <c r="F22" s="19">
        <v>0</v>
      </c>
      <c r="G22" s="19">
        <v>0</v>
      </c>
      <c r="H22" s="19">
        <v>1</v>
      </c>
      <c r="I22" s="19">
        <v>1</v>
      </c>
      <c r="J22" s="19">
        <v>1</v>
      </c>
      <c r="K22" s="19">
        <v>3</v>
      </c>
      <c r="L22" s="19">
        <v>2</v>
      </c>
      <c r="M22" s="19">
        <v>2</v>
      </c>
      <c r="N22" s="19">
        <v>3</v>
      </c>
      <c r="O22" s="19">
        <v>3</v>
      </c>
      <c r="P22" s="19">
        <v>5</v>
      </c>
      <c r="Q22" s="19">
        <v>2.5</v>
      </c>
      <c r="R22" s="19">
        <v>5</v>
      </c>
      <c r="S22" s="19">
        <v>5</v>
      </c>
      <c r="T22" s="19">
        <v>0.5</v>
      </c>
      <c r="U22" s="19">
        <v>2</v>
      </c>
      <c r="V22" s="19">
        <v>2</v>
      </c>
      <c r="W22" s="19">
        <v>2</v>
      </c>
      <c r="X22" s="19">
        <v>5</v>
      </c>
      <c r="Y22" s="19">
        <v>3</v>
      </c>
      <c r="Z22" s="19">
        <v>4</v>
      </c>
      <c r="AA22" s="19">
        <v>6</v>
      </c>
      <c r="AB22" s="19">
        <v>5</v>
      </c>
      <c r="AC22" s="19">
        <v>6</v>
      </c>
      <c r="AD22" s="16">
        <f t="shared" si="0"/>
        <v>3.5</v>
      </c>
      <c r="AE22" s="16">
        <f t="shared" si="1"/>
        <v>2</v>
      </c>
      <c r="AF22" s="16">
        <f t="shared" si="2"/>
        <v>32</v>
      </c>
      <c r="AG22" s="16">
        <f t="shared" si="3"/>
        <v>35</v>
      </c>
      <c r="AH22" s="16">
        <f>SUM(AD22:AG22)</f>
        <v>72.5</v>
      </c>
    </row>
    <row r="23" spans="1:34">
      <c r="A23" s="21" t="s">
        <v>152</v>
      </c>
      <c r="B23" s="19">
        <v>2</v>
      </c>
      <c r="C23" s="19">
        <v>2</v>
      </c>
      <c r="D23" s="19">
        <v>1.5</v>
      </c>
      <c r="E23" s="19">
        <v>2</v>
      </c>
      <c r="F23" s="19">
        <v>1.5</v>
      </c>
      <c r="G23" s="19">
        <v>0</v>
      </c>
      <c r="H23" s="19">
        <v>1</v>
      </c>
      <c r="I23" s="19">
        <v>1</v>
      </c>
      <c r="J23" s="19">
        <v>3</v>
      </c>
      <c r="K23" s="19">
        <v>3</v>
      </c>
      <c r="L23" s="19">
        <v>2</v>
      </c>
      <c r="M23" s="19">
        <v>2</v>
      </c>
      <c r="N23" s="19">
        <v>4</v>
      </c>
      <c r="O23" s="19">
        <v>3</v>
      </c>
      <c r="P23" s="19">
        <v>7</v>
      </c>
      <c r="Q23" s="19">
        <v>4</v>
      </c>
      <c r="R23" s="19">
        <v>7</v>
      </c>
      <c r="S23" s="19">
        <v>7</v>
      </c>
      <c r="T23" s="19">
        <v>1</v>
      </c>
      <c r="U23" s="19">
        <v>2</v>
      </c>
      <c r="V23" s="19">
        <v>2</v>
      </c>
      <c r="W23" s="19">
        <v>2</v>
      </c>
      <c r="X23" s="19">
        <v>5</v>
      </c>
      <c r="Y23" s="19">
        <v>5</v>
      </c>
      <c r="Z23" s="19">
        <v>4</v>
      </c>
      <c r="AA23" s="19">
        <v>6</v>
      </c>
      <c r="AB23" s="19">
        <v>5</v>
      </c>
      <c r="AC23" s="19">
        <v>8</v>
      </c>
      <c r="AD23" s="16">
        <f t="shared" si="0"/>
        <v>9</v>
      </c>
      <c r="AE23" s="16">
        <f t="shared" si="1"/>
        <v>2</v>
      </c>
      <c r="AF23" s="16">
        <f t="shared" si="2"/>
        <v>43</v>
      </c>
      <c r="AG23" s="16">
        <f t="shared" si="3"/>
        <v>39</v>
      </c>
      <c r="AH23" s="16">
        <f t="shared" si="4"/>
        <v>93</v>
      </c>
    </row>
    <row r="24" spans="1:34">
      <c r="A24" s="21" t="s">
        <v>154</v>
      </c>
      <c r="B24" s="19">
        <v>2</v>
      </c>
      <c r="C24" s="19">
        <v>2</v>
      </c>
      <c r="D24" s="19">
        <v>2</v>
      </c>
      <c r="E24" s="19">
        <v>2</v>
      </c>
      <c r="F24" s="19">
        <v>0</v>
      </c>
      <c r="G24" s="19">
        <v>2</v>
      </c>
      <c r="H24" s="19">
        <v>1</v>
      </c>
      <c r="I24" s="19">
        <v>1</v>
      </c>
      <c r="J24" s="19">
        <v>3</v>
      </c>
      <c r="K24" s="19">
        <v>2</v>
      </c>
      <c r="L24" s="19">
        <v>2</v>
      </c>
      <c r="M24" s="19">
        <v>2</v>
      </c>
      <c r="N24" s="19">
        <v>3</v>
      </c>
      <c r="O24" s="19">
        <v>2</v>
      </c>
      <c r="P24" s="19">
        <v>6</v>
      </c>
      <c r="Q24" s="19">
        <v>4</v>
      </c>
      <c r="R24" s="19">
        <v>7</v>
      </c>
      <c r="S24" s="19">
        <v>9</v>
      </c>
      <c r="T24" s="19">
        <v>1</v>
      </c>
      <c r="U24" s="19">
        <v>2</v>
      </c>
      <c r="V24" s="19">
        <v>2</v>
      </c>
      <c r="W24" s="19">
        <v>2</v>
      </c>
      <c r="X24" s="19">
        <v>5</v>
      </c>
      <c r="Y24" s="19">
        <v>4.5</v>
      </c>
      <c r="Z24" s="19">
        <v>3.5</v>
      </c>
      <c r="AA24" s="19">
        <v>5.5</v>
      </c>
      <c r="AB24" s="19">
        <v>6</v>
      </c>
      <c r="AC24" s="19">
        <v>8</v>
      </c>
      <c r="AD24" s="16">
        <f t="shared" si="0"/>
        <v>10</v>
      </c>
      <c r="AE24" s="16">
        <f t="shared" si="1"/>
        <v>2</v>
      </c>
      <c r="AF24" s="16">
        <f t="shared" si="2"/>
        <v>41</v>
      </c>
      <c r="AG24" s="16">
        <f t="shared" si="3"/>
        <v>38.5</v>
      </c>
      <c r="AH24" s="16">
        <f t="shared" si="4"/>
        <v>91.5</v>
      </c>
    </row>
    <row r="25" spans="1:34">
      <c r="A25" s="21" t="s">
        <v>156</v>
      </c>
      <c r="B25" s="19">
        <v>1.5</v>
      </c>
      <c r="C25" s="19">
        <v>2</v>
      </c>
      <c r="D25" s="19">
        <v>2</v>
      </c>
      <c r="E25" s="19">
        <v>2</v>
      </c>
      <c r="F25" s="19">
        <v>0</v>
      </c>
      <c r="G25" s="19">
        <v>1.5</v>
      </c>
      <c r="H25" s="19">
        <v>1</v>
      </c>
      <c r="I25" s="19">
        <v>1</v>
      </c>
      <c r="J25" s="19">
        <v>3</v>
      </c>
      <c r="K25" s="19">
        <v>3</v>
      </c>
      <c r="L25" s="19">
        <v>2</v>
      </c>
      <c r="M25" s="19">
        <v>2</v>
      </c>
      <c r="N25" s="19">
        <v>4</v>
      </c>
      <c r="O25" s="19">
        <v>2</v>
      </c>
      <c r="P25" s="19">
        <v>7</v>
      </c>
      <c r="Q25" s="19">
        <v>5</v>
      </c>
      <c r="R25" s="19">
        <v>7</v>
      </c>
      <c r="S25" s="19">
        <v>6</v>
      </c>
      <c r="T25" s="19">
        <v>1</v>
      </c>
      <c r="U25" s="19">
        <v>1.5</v>
      </c>
      <c r="V25" s="19">
        <v>2</v>
      </c>
      <c r="W25" s="19">
        <v>2</v>
      </c>
      <c r="X25" s="19">
        <v>5</v>
      </c>
      <c r="Y25" s="19">
        <v>5</v>
      </c>
      <c r="Z25" s="19">
        <v>4</v>
      </c>
      <c r="AA25" s="19">
        <v>6</v>
      </c>
      <c r="AB25" s="19">
        <v>4</v>
      </c>
      <c r="AC25" s="19">
        <v>6</v>
      </c>
      <c r="AD25" s="16">
        <f t="shared" si="0"/>
        <v>9</v>
      </c>
      <c r="AE25" s="16">
        <f t="shared" si="1"/>
        <v>2</v>
      </c>
      <c r="AF25" s="16">
        <f t="shared" si="2"/>
        <v>42</v>
      </c>
      <c r="AG25" s="16">
        <f t="shared" si="3"/>
        <v>35.5</v>
      </c>
      <c r="AH25" s="16">
        <f t="shared" si="4"/>
        <v>88.5</v>
      </c>
    </row>
    <row r="26" spans="1:34">
      <c r="A26" s="21" t="s">
        <v>157</v>
      </c>
      <c r="B26" s="19">
        <v>2</v>
      </c>
      <c r="C26" s="19">
        <v>2</v>
      </c>
      <c r="D26" s="19">
        <v>2</v>
      </c>
      <c r="E26" s="19">
        <v>2</v>
      </c>
      <c r="F26" s="19">
        <v>2</v>
      </c>
      <c r="G26" s="19">
        <v>2</v>
      </c>
      <c r="H26" s="19">
        <v>1</v>
      </c>
      <c r="I26" s="19">
        <v>1</v>
      </c>
      <c r="J26" s="19">
        <v>3</v>
      </c>
      <c r="K26" s="19">
        <v>3</v>
      </c>
      <c r="L26" s="19">
        <v>2</v>
      </c>
      <c r="M26" s="19">
        <v>2</v>
      </c>
      <c r="N26" s="19">
        <v>4</v>
      </c>
      <c r="O26" s="19">
        <v>3</v>
      </c>
      <c r="P26" s="19">
        <v>7</v>
      </c>
      <c r="Q26" s="19">
        <v>5</v>
      </c>
      <c r="R26" s="19">
        <v>7</v>
      </c>
      <c r="S26" s="19">
        <v>9</v>
      </c>
      <c r="T26" s="19">
        <v>1</v>
      </c>
      <c r="U26" s="19">
        <v>1.5</v>
      </c>
      <c r="V26" s="19">
        <v>2</v>
      </c>
      <c r="W26" s="19">
        <v>2</v>
      </c>
      <c r="X26" s="19">
        <v>5</v>
      </c>
      <c r="Y26" s="19">
        <v>5</v>
      </c>
      <c r="Z26" s="19">
        <v>4</v>
      </c>
      <c r="AA26" s="19">
        <v>6</v>
      </c>
      <c r="AB26" s="19">
        <v>6</v>
      </c>
      <c r="AC26" s="19">
        <v>8</v>
      </c>
      <c r="AD26" s="16">
        <f t="shared" si="0"/>
        <v>12</v>
      </c>
      <c r="AE26" s="16">
        <f t="shared" si="1"/>
        <v>2</v>
      </c>
      <c r="AF26" s="16">
        <f t="shared" si="2"/>
        <v>46</v>
      </c>
      <c r="AG26" s="16">
        <f t="shared" si="3"/>
        <v>39.5</v>
      </c>
      <c r="AH26" s="16">
        <f t="shared" si="4"/>
        <v>99.5</v>
      </c>
    </row>
    <row r="27" spans="1:34">
      <c r="A27" s="21" t="s">
        <v>159</v>
      </c>
      <c r="B27" s="19">
        <v>2</v>
      </c>
      <c r="C27" s="19">
        <v>2</v>
      </c>
      <c r="D27" s="19">
        <v>2</v>
      </c>
      <c r="E27" s="19">
        <v>2</v>
      </c>
      <c r="F27" s="19">
        <v>0</v>
      </c>
      <c r="G27" s="19">
        <v>2</v>
      </c>
      <c r="H27" s="19">
        <v>1</v>
      </c>
      <c r="I27" s="19">
        <v>1</v>
      </c>
      <c r="J27" s="19">
        <v>3</v>
      </c>
      <c r="K27" s="19">
        <v>2</v>
      </c>
      <c r="L27" s="19">
        <v>2</v>
      </c>
      <c r="M27" s="19">
        <v>2</v>
      </c>
      <c r="N27" s="19">
        <v>4</v>
      </c>
      <c r="O27" s="19">
        <v>3</v>
      </c>
      <c r="P27" s="19">
        <v>7</v>
      </c>
      <c r="Q27" s="19">
        <v>5</v>
      </c>
      <c r="R27" s="19">
        <v>7</v>
      </c>
      <c r="S27" s="19">
        <v>9</v>
      </c>
      <c r="T27" s="19">
        <v>0.5</v>
      </c>
      <c r="U27" s="19">
        <v>1.5</v>
      </c>
      <c r="V27" s="19">
        <v>2</v>
      </c>
      <c r="W27" s="19">
        <v>2</v>
      </c>
      <c r="X27" s="19">
        <v>5</v>
      </c>
      <c r="Y27" s="19">
        <v>5</v>
      </c>
      <c r="Z27" s="19">
        <v>0</v>
      </c>
      <c r="AA27" s="19">
        <v>6</v>
      </c>
      <c r="AB27" s="19">
        <v>6</v>
      </c>
      <c r="AC27" s="19">
        <v>7</v>
      </c>
      <c r="AD27" s="16">
        <f t="shared" si="0"/>
        <v>10</v>
      </c>
      <c r="AE27" s="16">
        <f t="shared" si="1"/>
        <v>2</v>
      </c>
      <c r="AF27" s="16">
        <f t="shared" si="2"/>
        <v>44.5</v>
      </c>
      <c r="AG27" s="16">
        <f t="shared" si="3"/>
        <v>34.5</v>
      </c>
      <c r="AH27" s="16">
        <f t="shared" si="4"/>
        <v>91</v>
      </c>
    </row>
    <row r="28" spans="1:34">
      <c r="A28" s="21" t="s">
        <v>160</v>
      </c>
      <c r="B28" s="22" t="s">
        <v>120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>
        <f t="shared" si="0"/>
        <v>0</v>
      </c>
      <c r="AE28" s="16">
        <f t="shared" si="1"/>
        <v>0</v>
      </c>
      <c r="AF28" s="16">
        <f t="shared" si="2"/>
        <v>0</v>
      </c>
      <c r="AG28" s="16">
        <f t="shared" si="3"/>
        <v>0</v>
      </c>
      <c r="AH28" s="16">
        <f t="shared" si="4"/>
        <v>0</v>
      </c>
    </row>
    <row r="29" spans="1:34">
      <c r="A29" s="21" t="s">
        <v>161</v>
      </c>
      <c r="B29" s="19">
        <v>2</v>
      </c>
      <c r="C29" s="19">
        <v>2</v>
      </c>
      <c r="D29" s="19">
        <v>2</v>
      </c>
      <c r="E29" s="19">
        <v>2</v>
      </c>
      <c r="F29" s="19">
        <v>2</v>
      </c>
      <c r="G29" s="19">
        <v>2</v>
      </c>
      <c r="H29" s="19">
        <v>1</v>
      </c>
      <c r="I29" s="19">
        <v>1</v>
      </c>
      <c r="J29" s="19">
        <v>3</v>
      </c>
      <c r="K29" s="19">
        <v>3</v>
      </c>
      <c r="L29" s="19">
        <v>2</v>
      </c>
      <c r="M29" s="19">
        <v>2</v>
      </c>
      <c r="N29" s="19">
        <v>4</v>
      </c>
      <c r="O29" s="19">
        <v>3</v>
      </c>
      <c r="P29" s="19">
        <v>7</v>
      </c>
      <c r="Q29" s="19">
        <v>5</v>
      </c>
      <c r="R29" s="19">
        <v>7</v>
      </c>
      <c r="S29" s="19">
        <v>9</v>
      </c>
      <c r="T29" s="19">
        <v>1</v>
      </c>
      <c r="U29" s="19">
        <v>1.5</v>
      </c>
      <c r="V29" s="19">
        <v>1.5</v>
      </c>
      <c r="W29" s="19">
        <v>1.5</v>
      </c>
      <c r="X29" s="19">
        <v>5</v>
      </c>
      <c r="Y29" s="19">
        <v>5</v>
      </c>
      <c r="Z29" s="19">
        <v>4</v>
      </c>
      <c r="AA29" s="19">
        <v>6</v>
      </c>
      <c r="AB29" s="19">
        <v>6</v>
      </c>
      <c r="AC29" s="19">
        <v>8</v>
      </c>
      <c r="AD29" s="16">
        <f t="shared" si="0"/>
        <v>12</v>
      </c>
      <c r="AE29" s="16">
        <f t="shared" si="1"/>
        <v>2</v>
      </c>
      <c r="AF29" s="16">
        <f t="shared" si="2"/>
        <v>46</v>
      </c>
      <c r="AG29" s="16">
        <f t="shared" si="3"/>
        <v>38.5</v>
      </c>
      <c r="AH29" s="16">
        <f t="shared" si="4"/>
        <v>98.5</v>
      </c>
    </row>
    <row r="30" spans="1:34">
      <c r="A30" s="21" t="s">
        <v>162</v>
      </c>
      <c r="B30" s="19">
        <v>2</v>
      </c>
      <c r="C30" s="19">
        <v>2</v>
      </c>
      <c r="D30" s="19">
        <v>2</v>
      </c>
      <c r="E30" s="19">
        <v>2</v>
      </c>
      <c r="F30" s="19">
        <v>0</v>
      </c>
      <c r="G30" s="19">
        <v>2</v>
      </c>
      <c r="H30" s="19">
        <v>1</v>
      </c>
      <c r="I30" s="19">
        <v>1</v>
      </c>
      <c r="J30" s="19">
        <v>3</v>
      </c>
      <c r="K30" s="19">
        <v>2</v>
      </c>
      <c r="L30" s="19">
        <v>2</v>
      </c>
      <c r="M30" s="19">
        <v>0</v>
      </c>
      <c r="N30" s="19">
        <v>3.5</v>
      </c>
      <c r="O30" s="19">
        <v>3</v>
      </c>
      <c r="P30" s="19">
        <v>5</v>
      </c>
      <c r="Q30" s="19">
        <v>5</v>
      </c>
      <c r="R30" s="19">
        <v>7</v>
      </c>
      <c r="S30" s="19">
        <v>9</v>
      </c>
      <c r="T30" s="19">
        <v>0.5</v>
      </c>
      <c r="U30" s="19">
        <v>1.5</v>
      </c>
      <c r="V30" s="19">
        <v>2</v>
      </c>
      <c r="W30" s="19">
        <v>2</v>
      </c>
      <c r="X30" s="19">
        <v>4</v>
      </c>
      <c r="Y30" s="19">
        <v>4</v>
      </c>
      <c r="Z30" s="19">
        <v>4</v>
      </c>
      <c r="AA30" s="19">
        <v>6</v>
      </c>
      <c r="AB30" s="19">
        <v>6</v>
      </c>
      <c r="AC30" s="19">
        <v>8</v>
      </c>
      <c r="AD30" s="16">
        <f t="shared" si="0"/>
        <v>10</v>
      </c>
      <c r="AE30" s="16">
        <f t="shared" si="1"/>
        <v>2</v>
      </c>
      <c r="AF30" s="16">
        <f t="shared" si="2"/>
        <v>40</v>
      </c>
      <c r="AG30" s="16">
        <f t="shared" si="3"/>
        <v>37.5</v>
      </c>
      <c r="AH30" s="16">
        <f t="shared" si="4"/>
        <v>89.5</v>
      </c>
    </row>
    <row r="31" spans="1:34">
      <c r="A31" s="21" t="s">
        <v>163</v>
      </c>
      <c r="B31" s="19">
        <v>2</v>
      </c>
      <c r="C31" s="19">
        <v>2</v>
      </c>
      <c r="D31" s="19">
        <v>2</v>
      </c>
      <c r="E31" s="19">
        <v>2</v>
      </c>
      <c r="F31" s="19">
        <v>0</v>
      </c>
      <c r="G31" s="19">
        <v>1.5</v>
      </c>
      <c r="H31" s="19">
        <v>1</v>
      </c>
      <c r="I31" s="19">
        <v>1</v>
      </c>
      <c r="J31" s="19">
        <v>3</v>
      </c>
      <c r="K31" s="19">
        <v>3</v>
      </c>
      <c r="L31" s="19">
        <v>2</v>
      </c>
      <c r="M31" s="19">
        <v>2</v>
      </c>
      <c r="N31" s="19">
        <v>4</v>
      </c>
      <c r="O31" s="19">
        <v>3</v>
      </c>
      <c r="P31" s="19">
        <v>7</v>
      </c>
      <c r="Q31" s="19">
        <v>5</v>
      </c>
      <c r="R31" s="19">
        <v>7</v>
      </c>
      <c r="S31" s="19">
        <v>8</v>
      </c>
      <c r="T31" s="19">
        <v>0.5</v>
      </c>
      <c r="U31" s="19">
        <v>1.5</v>
      </c>
      <c r="V31" s="19">
        <v>1.5</v>
      </c>
      <c r="W31" s="19">
        <v>1.5</v>
      </c>
      <c r="X31" s="19">
        <v>4.5</v>
      </c>
      <c r="Y31" s="19">
        <v>5</v>
      </c>
      <c r="Z31" s="19">
        <v>4</v>
      </c>
      <c r="AA31" s="19">
        <v>6</v>
      </c>
      <c r="AB31" s="19">
        <v>6</v>
      </c>
      <c r="AC31" s="19">
        <v>8</v>
      </c>
      <c r="AD31" s="16">
        <f t="shared" si="0"/>
        <v>9.5</v>
      </c>
      <c r="AE31" s="16">
        <f t="shared" si="1"/>
        <v>2</v>
      </c>
      <c r="AF31" s="16">
        <f t="shared" si="2"/>
        <v>44.5</v>
      </c>
      <c r="AG31" s="16">
        <f t="shared" si="3"/>
        <v>38</v>
      </c>
      <c r="AH31" s="16">
        <f t="shared" si="4"/>
        <v>94</v>
      </c>
    </row>
    <row r="32" spans="1:34">
      <c r="A32" s="21" t="s">
        <v>165</v>
      </c>
      <c r="B32" s="19">
        <v>1.5</v>
      </c>
      <c r="C32" s="19">
        <v>2</v>
      </c>
      <c r="D32" s="19">
        <v>2</v>
      </c>
      <c r="E32" s="19">
        <v>2</v>
      </c>
      <c r="F32" s="19">
        <v>0</v>
      </c>
      <c r="G32" s="19">
        <v>2</v>
      </c>
      <c r="H32" s="19">
        <v>1</v>
      </c>
      <c r="I32" s="19">
        <v>1</v>
      </c>
      <c r="J32" s="19">
        <v>3</v>
      </c>
      <c r="K32" s="19">
        <v>3</v>
      </c>
      <c r="L32" s="19">
        <v>2</v>
      </c>
      <c r="M32" s="19">
        <v>2</v>
      </c>
      <c r="N32" s="19">
        <v>4</v>
      </c>
      <c r="O32" s="19">
        <v>3</v>
      </c>
      <c r="P32" s="19">
        <v>7</v>
      </c>
      <c r="Q32" s="19">
        <v>3</v>
      </c>
      <c r="R32" s="19">
        <v>5</v>
      </c>
      <c r="S32" s="19">
        <v>7</v>
      </c>
      <c r="T32" s="19">
        <v>0.5</v>
      </c>
      <c r="U32" s="19">
        <v>2</v>
      </c>
      <c r="V32" s="19">
        <v>2</v>
      </c>
      <c r="W32" s="19">
        <v>2</v>
      </c>
      <c r="X32" s="19">
        <v>5</v>
      </c>
      <c r="Y32" s="19">
        <v>4</v>
      </c>
      <c r="Z32" s="19">
        <v>4</v>
      </c>
      <c r="AA32" s="19">
        <v>6</v>
      </c>
      <c r="AB32" s="19">
        <v>6</v>
      </c>
      <c r="AC32" s="19">
        <v>8</v>
      </c>
      <c r="AD32" s="16">
        <f t="shared" si="0"/>
        <v>9.5</v>
      </c>
      <c r="AE32" s="16">
        <f t="shared" si="1"/>
        <v>2</v>
      </c>
      <c r="AF32" s="16">
        <f t="shared" si="2"/>
        <v>39.5</v>
      </c>
      <c r="AG32" s="16">
        <f t="shared" si="3"/>
        <v>39</v>
      </c>
      <c r="AH32" s="16">
        <f t="shared" si="4"/>
        <v>90</v>
      </c>
    </row>
    <row r="33" spans="1:34">
      <c r="A33" s="21" t="s">
        <v>167</v>
      </c>
      <c r="B33" s="19">
        <v>2</v>
      </c>
      <c r="C33" s="19">
        <v>0.5</v>
      </c>
      <c r="D33" s="19">
        <v>2</v>
      </c>
      <c r="E33" s="19">
        <v>2</v>
      </c>
      <c r="F33" s="19">
        <v>0</v>
      </c>
      <c r="G33" s="19">
        <v>1.5</v>
      </c>
      <c r="H33" s="19">
        <v>1</v>
      </c>
      <c r="I33" s="19">
        <v>1</v>
      </c>
      <c r="J33" s="19">
        <v>3</v>
      </c>
      <c r="K33" s="19">
        <v>3</v>
      </c>
      <c r="L33" s="19">
        <v>2</v>
      </c>
      <c r="M33" s="19">
        <v>2</v>
      </c>
      <c r="N33" s="19">
        <v>4</v>
      </c>
      <c r="O33" s="19">
        <v>3</v>
      </c>
      <c r="P33" s="19">
        <v>7</v>
      </c>
      <c r="Q33" s="19">
        <v>5</v>
      </c>
      <c r="R33" s="19">
        <v>7</v>
      </c>
      <c r="S33" s="19">
        <v>8</v>
      </c>
      <c r="T33" s="19">
        <v>0.5</v>
      </c>
      <c r="U33" s="19">
        <v>1.5</v>
      </c>
      <c r="V33" s="19">
        <v>1.5</v>
      </c>
      <c r="W33" s="19">
        <v>1.5</v>
      </c>
      <c r="X33" s="19">
        <v>5</v>
      </c>
      <c r="Y33" s="19">
        <v>5</v>
      </c>
      <c r="Z33" s="19">
        <v>4</v>
      </c>
      <c r="AA33" s="19">
        <v>6</v>
      </c>
      <c r="AB33" s="19">
        <v>4</v>
      </c>
      <c r="AC33" s="19">
        <v>8</v>
      </c>
      <c r="AD33" s="16">
        <f>SUM(B33:G33)</f>
        <v>8</v>
      </c>
      <c r="AE33" s="16">
        <f t="shared" si="1"/>
        <v>2</v>
      </c>
      <c r="AF33" s="16">
        <f t="shared" si="2"/>
        <v>44.5</v>
      </c>
      <c r="AG33" s="16">
        <f t="shared" si="3"/>
        <v>36.5</v>
      </c>
      <c r="AH33" s="16">
        <f t="shared" si="4"/>
        <v>91</v>
      </c>
    </row>
    <row r="34" spans="1:34">
      <c r="A34" s="21" t="s">
        <v>168</v>
      </c>
      <c r="B34" s="19">
        <v>2</v>
      </c>
      <c r="C34" s="19">
        <v>0</v>
      </c>
      <c r="D34" s="19">
        <v>2</v>
      </c>
      <c r="E34" s="19">
        <v>2</v>
      </c>
      <c r="F34" s="19">
        <v>0</v>
      </c>
      <c r="G34" s="19">
        <v>2</v>
      </c>
      <c r="H34" s="19">
        <v>1</v>
      </c>
      <c r="I34" s="19">
        <v>1</v>
      </c>
      <c r="J34" s="19">
        <v>3</v>
      </c>
      <c r="K34" s="19">
        <v>2.5</v>
      </c>
      <c r="L34" s="19">
        <v>2</v>
      </c>
      <c r="M34" s="19">
        <v>2</v>
      </c>
      <c r="N34" s="19">
        <v>2</v>
      </c>
      <c r="O34" s="19">
        <v>2</v>
      </c>
      <c r="P34" s="19">
        <v>7</v>
      </c>
      <c r="Q34" s="19">
        <v>5</v>
      </c>
      <c r="R34" s="19">
        <v>7</v>
      </c>
      <c r="S34" s="19">
        <v>8</v>
      </c>
      <c r="T34" s="19">
        <v>0.5</v>
      </c>
      <c r="U34" s="19">
        <v>1.5</v>
      </c>
      <c r="V34" s="19">
        <v>2</v>
      </c>
      <c r="W34" s="19">
        <v>2</v>
      </c>
      <c r="X34" s="19">
        <v>5</v>
      </c>
      <c r="Y34" s="19">
        <v>5</v>
      </c>
      <c r="Z34" s="19">
        <v>4</v>
      </c>
      <c r="AA34" s="19">
        <v>5</v>
      </c>
      <c r="AB34" s="19">
        <v>6</v>
      </c>
      <c r="AC34" s="19">
        <v>8</v>
      </c>
      <c r="AD34" s="16">
        <f t="shared" si="0"/>
        <v>8</v>
      </c>
      <c r="AE34" s="16">
        <f t="shared" si="1"/>
        <v>2</v>
      </c>
      <c r="AF34" s="16">
        <f t="shared" si="2"/>
        <v>41</v>
      </c>
      <c r="AG34" s="16">
        <f t="shared" si="3"/>
        <v>38.5</v>
      </c>
      <c r="AH34" s="16">
        <f t="shared" si="4"/>
        <v>89.5</v>
      </c>
    </row>
    <row r="35" spans="1:34">
      <c r="A35" s="21" t="s">
        <v>170</v>
      </c>
      <c r="B35" s="19">
        <v>2</v>
      </c>
      <c r="C35" s="19">
        <v>2</v>
      </c>
      <c r="D35" s="19">
        <v>1.5</v>
      </c>
      <c r="E35" s="19">
        <v>2</v>
      </c>
      <c r="F35" s="19">
        <v>2</v>
      </c>
      <c r="G35" s="19">
        <v>2</v>
      </c>
      <c r="H35" s="19">
        <v>1</v>
      </c>
      <c r="I35" s="19">
        <v>1</v>
      </c>
      <c r="J35" s="19">
        <v>3</v>
      </c>
      <c r="K35" s="19">
        <v>3</v>
      </c>
      <c r="L35" s="19">
        <v>2</v>
      </c>
      <c r="M35" s="19">
        <v>2</v>
      </c>
      <c r="N35" s="19">
        <v>4</v>
      </c>
      <c r="O35" s="19">
        <v>3</v>
      </c>
      <c r="P35" s="19">
        <v>7</v>
      </c>
      <c r="Q35" s="19">
        <v>5</v>
      </c>
      <c r="R35" s="19">
        <v>7</v>
      </c>
      <c r="S35" s="19">
        <v>9</v>
      </c>
      <c r="T35" s="19">
        <v>1</v>
      </c>
      <c r="U35" s="19">
        <v>1.5</v>
      </c>
      <c r="V35" s="19">
        <v>2</v>
      </c>
      <c r="W35" s="19">
        <v>2</v>
      </c>
      <c r="X35" s="19">
        <v>5</v>
      </c>
      <c r="Y35" s="19">
        <v>5</v>
      </c>
      <c r="Z35" s="19">
        <v>4</v>
      </c>
      <c r="AA35" s="19">
        <v>6</v>
      </c>
      <c r="AB35" s="19">
        <v>6</v>
      </c>
      <c r="AC35" s="19">
        <v>8</v>
      </c>
      <c r="AD35" s="16">
        <f t="shared" si="0"/>
        <v>11.5</v>
      </c>
      <c r="AE35" s="16">
        <f t="shared" si="1"/>
        <v>2</v>
      </c>
      <c r="AF35" s="16">
        <f t="shared" si="2"/>
        <v>46</v>
      </c>
      <c r="AG35" s="16">
        <f t="shared" si="3"/>
        <v>39.5</v>
      </c>
      <c r="AH35" s="16">
        <f t="shared" si="4"/>
        <v>99</v>
      </c>
    </row>
  </sheetData>
  <pageMargins left="0.7" right="0.7" top="0.75" bottom="0.75" header="0.3" footer="0.3"/>
  <pageSetup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Groups</vt:lpstr>
      <vt:lpstr>HW1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Vatter Thibault</cp:lastModifiedBy>
  <cp:lastPrinted>2018-04-10T11:08:05Z</cp:lastPrinted>
  <dcterms:created xsi:type="dcterms:W3CDTF">2018-04-07T09:24:59Z</dcterms:created>
  <dcterms:modified xsi:type="dcterms:W3CDTF">2018-04-12T15:46:57Z</dcterms:modified>
</cp:coreProperties>
</file>