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ally" sheetId="1" r:id="rId3"/>
    <sheet state="visible" name="Monthly" sheetId="2" r:id="rId4"/>
    <sheet state="visible" name="Quarterly" sheetId="3" r:id="rId5"/>
    <sheet state="visible" name="Biggest Deals" sheetId="4" r:id="rId6"/>
    <sheet state="visible" name="From US to CH &amp; HK" sheetId="5" r:id="rId7"/>
    <sheet state="visible" name="From CH &amp; HK" sheetId="6" r:id="rId8"/>
    <sheet state="visible" name="Outbound" sheetId="7" r:id="rId9"/>
    <sheet state="visible" name="Inbound" sheetId="8" r:id="rId10"/>
    <sheet state="visible" name="Historical" sheetId="9" r:id="rId11"/>
    <sheet state="visible" name="Waves" sheetId="10" r:id="rId12"/>
  </sheets>
  <definedNames/>
  <calcPr/>
</workbook>
</file>

<file path=xl/sharedStrings.xml><?xml version="1.0" encoding="utf-8"?>
<sst xmlns="http://schemas.openxmlformats.org/spreadsheetml/2006/main" count="1151" uniqueCount="343">
  <si>
    <t>Year</t>
  </si>
  <si>
    <t>Number</t>
  </si>
  <si>
    <t>Value</t>
  </si>
  <si>
    <t>Source</t>
  </si>
  <si>
    <t>in bil. USD</t>
  </si>
  <si>
    <t>in bil. EUR</t>
  </si>
  <si>
    <t>in bil. GBP</t>
  </si>
  <si>
    <t>in bil. YEN</t>
  </si>
  <si>
    <t>1985</t>
  </si>
  <si>
    <t xml:space="preserve">Thompson Financials 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</si>
  <si>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</si>
  <si>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</si>
  <si>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</si>
  <si>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</si>
  <si>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</si>
  <si>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</si>
  <si>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</si>
  <si>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</si>
  <si>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</si>
  <si>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</si>
  <si>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</si>
  <si>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</si>
  <si>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</si>
  <si>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</si>
  <si>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</si>
  <si>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</si>
  <si>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</si>
  <si>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</si>
  <si>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</si>
  <si>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</si>
  <si>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</si>
  <si>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</si>
  <si>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</si>
  <si>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</si>
  <si>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</si>
  <si>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</si>
  <si>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</si>
  <si>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</si>
  <si>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</si>
  <si>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</si>
  <si>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</si>
  <si>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Capital IQ</t>
  </si>
  <si>
    <t>2020 (Nov.9)</t>
  </si>
  <si>
    <t>Month</t>
  </si>
  <si>
    <t>Value in mil. USD</t>
  </si>
  <si>
    <t>01 /1988</t>
  </si>
  <si>
    <t>02 /1988</t>
  </si>
  <si>
    <t>03 /1988</t>
  </si>
  <si>
    <t>04 /1988</t>
  </si>
  <si>
    <t>05 /1988</t>
  </si>
  <si>
    <t>06 /1988</t>
  </si>
  <si>
    <t>07 /1988</t>
  </si>
  <si>
    <t>08 /1988</t>
  </si>
  <si>
    <t>09 /1988</t>
  </si>
  <si>
    <t>10 /1988</t>
  </si>
  <si>
    <t>11 /1988</t>
  </si>
  <si>
    <t>12 /1988</t>
  </si>
  <si>
    <t>01 /1989</t>
  </si>
  <si>
    <t>02 /1989</t>
  </si>
  <si>
    <t>03 /1989</t>
  </si>
  <si>
    <t>04 /1989</t>
  </si>
  <si>
    <t>05 /1989</t>
  </si>
  <si>
    <t>06 /1989</t>
  </si>
  <si>
    <t>07 /1989</t>
  </si>
  <si>
    <t>08 /1989</t>
  </si>
  <si>
    <t>09 /1989</t>
  </si>
  <si>
    <t>10 /1989</t>
  </si>
  <si>
    <t>11 /1989</t>
  </si>
  <si>
    <t>12 /1989</t>
  </si>
  <si>
    <t>January</t>
  </si>
  <si>
    <t>February</t>
  </si>
  <si>
    <t>March</t>
  </si>
  <si>
    <t>April</t>
  </si>
  <si>
    <t>May</t>
  </si>
  <si>
    <t>June</t>
  </si>
  <si>
    <t>Juli</t>
  </si>
  <si>
    <t>August</t>
  </si>
  <si>
    <t>September</t>
  </si>
  <si>
    <t>October</t>
  </si>
  <si>
    <t>November</t>
  </si>
  <si>
    <t>December</t>
  </si>
  <si>
    <t>Quarter</t>
  </si>
  <si>
    <t>Deal Value (in bil. USD)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</si>
  <si>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</si>
  <si>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</si>
  <si>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</si>
  <si>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</si>
  <si>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</si>
  <si>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</si>
  <si>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</si>
  <si>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</si>
  <si>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</si>
  <si>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</si>
  <si>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</si>
  <si>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</si>
  <si>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</si>
  <si>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</si>
  <si>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</si>
  <si>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</si>
  <si>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</si>
  <si>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</si>
  <si>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</si>
  <si>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</si>
  <si>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</si>
  <si>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</si>
  <si>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</si>
  <si>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</si>
  <si>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</si>
  <si>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</si>
  <si>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</si>
  <si>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</si>
  <si>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</si>
  <si>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</si>
  <si>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</si>
  <si>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</si>
  <si>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</si>
  <si>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</si>
  <si>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</si>
  <si>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</si>
  <si>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</si>
  <si>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</si>
  <si>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</si>
  <si>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</si>
  <si>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</si>
  <si>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</si>
  <si>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</si>
  <si>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</si>
  <si>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</si>
  <si>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</si>
  <si>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</si>
  <si>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</si>
  <si>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</si>
  <si>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</si>
  <si>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</si>
  <si>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</si>
  <si>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</si>
  <si>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</si>
  <si>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</si>
  <si>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</si>
  <si>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</si>
  <si>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</si>
  <si>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</si>
  <si>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</si>
  <si>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</si>
  <si>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</si>
  <si>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</si>
  <si>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</si>
  <si>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</si>
  <si>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</si>
  <si>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</si>
  <si>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</si>
  <si>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</si>
  <si>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</si>
  <si>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</si>
  <si>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</si>
  <si>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</si>
  <si>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</si>
  <si>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</si>
  <si>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</si>
  <si>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</si>
  <si>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</si>
  <si>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</si>
  <si>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</si>
  <si>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</si>
  <si>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</si>
  <si>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</si>
  <si>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</si>
  <si>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</si>
  <si>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</si>
  <si>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</si>
  <si>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</si>
  <si>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</si>
  <si>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</si>
  <si>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</si>
  <si>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</si>
  <si>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</si>
  <si>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</si>
  <si>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</si>
  <si>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</si>
  <si>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</si>
  <si>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</si>
  <si>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</si>
  <si>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</si>
  <si>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</si>
  <si>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</si>
  <si>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</si>
  <si>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</si>
  <si>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</si>
  <si>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</si>
  <si>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</si>
  <si>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</si>
  <si>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</si>
  <si>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</si>
  <si>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</si>
  <si>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</si>
  <si>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</si>
  <si>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</si>
  <si>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</si>
  <si>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</si>
  <si>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</si>
  <si>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</si>
  <si>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</si>
  <si>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</si>
  <si>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</si>
  <si>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</si>
  <si>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</si>
  <si>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</si>
  <si>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</si>
  <si>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 xml:space="preserve">Q2-2016 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</si>
  <si>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</si>
  <si>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</si>
  <si>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</si>
  <si>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</si>
  <si>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</si>
  <si>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</si>
  <si>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</si>
  <si>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</si>
  <si>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</si>
  <si>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</si>
  <si>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Q1- 2019</t>
  </si>
  <si>
    <t>Q2-2019</t>
  </si>
  <si>
    <t>Q3-2019</t>
  </si>
  <si>
    <t>Q4-2019</t>
  </si>
  <si>
    <t>Q1-2020</t>
  </si>
  <si>
    <t>Q2-2020</t>
  </si>
  <si>
    <t>Q3-2020</t>
  </si>
  <si>
    <t>Rank</t>
  </si>
  <si>
    <t>Date</t>
  </si>
  <si>
    <t>Acquiror</t>
  </si>
  <si>
    <t>Nation</t>
  </si>
  <si>
    <t>Target</t>
  </si>
  <si>
    <t>Value in (bil. USD)</t>
  </si>
  <si>
    <t>Value in (bil. EUR)</t>
  </si>
  <si>
    <t>Value in (bil. GBP)</t>
  </si>
  <si>
    <t>Status</t>
  </si>
  <si>
    <t>01.10.2000</t>
  </si>
  <si>
    <t>America Online Inc</t>
  </si>
  <si>
    <t>United States</t>
  </si>
  <si>
    <t>Time Warner</t>
  </si>
  <si>
    <t>Completed</t>
  </si>
  <si>
    <t>09.02.2013</t>
  </si>
  <si>
    <t>Verizon Communications Inc</t>
  </si>
  <si>
    <t>Verizon Wireless Inc</t>
  </si>
  <si>
    <t>11.04.1999</t>
  </si>
  <si>
    <t>Pfizer Inc</t>
  </si>
  <si>
    <t>Warner-Lambert Co</t>
  </si>
  <si>
    <t>10.22.2016</t>
  </si>
  <si>
    <t>AT&amp;T Inc</t>
  </si>
  <si>
    <t>Time Warner Inc</t>
  </si>
  <si>
    <t>12.01.1998</t>
  </si>
  <si>
    <t>Exxon Corp</t>
  </si>
  <si>
    <t>Mobil Corp</t>
  </si>
  <si>
    <t>03.05.2006</t>
  </si>
  <si>
    <t>BellSouth Corp</t>
  </si>
  <si>
    <t>04.06.1998</t>
  </si>
  <si>
    <t>Travelers Group Inc</t>
  </si>
  <si>
    <t>Citicorp</t>
  </si>
  <si>
    <t>07.08.2001</t>
  </si>
  <si>
    <t>Comcast Corp</t>
  </si>
  <si>
    <t>AT&amp;T Broadband &amp; Internet Svcs</t>
  </si>
  <si>
    <t>8.03.2018</t>
  </si>
  <si>
    <t>Cigna Corp</t>
  </si>
  <si>
    <t>Express Scripts Holding Co</t>
  </si>
  <si>
    <t>11.17.2014</t>
  </si>
  <si>
    <t>Actavis PLC</t>
  </si>
  <si>
    <t>Allergan Inc</t>
  </si>
  <si>
    <t>14.12.2017</t>
  </si>
  <si>
    <t>Walt Disney Co.</t>
  </si>
  <si>
    <t>21st Century Fox</t>
  </si>
  <si>
    <t>01.26.2009</t>
  </si>
  <si>
    <t>Wyeth</t>
  </si>
  <si>
    <t>10.12.2015</t>
  </si>
  <si>
    <t>Dell Inc</t>
  </si>
  <si>
    <t>EMC Corp</t>
  </si>
  <si>
    <t>05.11.1998</t>
  </si>
  <si>
    <t>SBC Communications Inc</t>
  </si>
  <si>
    <t>Ameritech Corp</t>
  </si>
  <si>
    <t>12.11.2015</t>
  </si>
  <si>
    <t>The Dow Chemical Co</t>
  </si>
  <si>
    <t>DuPont</t>
  </si>
  <si>
    <t>Pending</t>
  </si>
  <si>
    <t>04.13.1998</t>
  </si>
  <si>
    <t>NationsBank Corp,Charlotte,NC</t>
  </si>
  <si>
    <t>BankAmerica Corp</t>
  </si>
  <si>
    <t>01.15.1999</t>
  </si>
  <si>
    <t>Vodafone Group PLC</t>
  </si>
  <si>
    <t>United Kingdom</t>
  </si>
  <si>
    <t>AirTouch Communications Inc</t>
  </si>
  <si>
    <t>07.15.2002</t>
  </si>
  <si>
    <t>Pharmacia Corp</t>
  </si>
  <si>
    <t>09.30.2010</t>
  </si>
  <si>
    <t>Preferred Shareholders</t>
  </si>
  <si>
    <t>Unknown</t>
  </si>
  <si>
    <t>AIG</t>
  </si>
  <si>
    <t>01.14.2004</t>
  </si>
  <si>
    <t>JPMorgan Chase &amp; Co</t>
  </si>
  <si>
    <t>Bank One Corp,Chicago,IL</t>
  </si>
  <si>
    <t>05.18.2016</t>
  </si>
  <si>
    <t>Bayer AG</t>
  </si>
  <si>
    <t>Germany</t>
  </si>
  <si>
    <t>Monsanto Co</t>
  </si>
  <si>
    <t>06.14.1999</t>
  </si>
  <si>
    <t>Qwest Commun Intl Inc</t>
  </si>
  <si>
    <t>US WEST Inc</t>
  </si>
  <si>
    <t>05.26.2015</t>
  </si>
  <si>
    <t>Charter Communications Inc</t>
  </si>
  <si>
    <t>Time Warner Cable Inc</t>
  </si>
  <si>
    <t>10.19.2011</t>
  </si>
  <si>
    <t>Shareholders</t>
  </si>
  <si>
    <t>Abbott Laboratories-Research</t>
  </si>
  <si>
    <t>06.01.2009</t>
  </si>
  <si>
    <t>Vehicle Acq Holdings LLC</t>
  </si>
  <si>
    <t>General Motors-Cert Assets</t>
  </si>
  <si>
    <t>01.28.2005</t>
  </si>
  <si>
    <t>Procter &amp; Gamble Co</t>
  </si>
  <si>
    <t>Gillette Co</t>
  </si>
  <si>
    <t>06.24.1998</t>
  </si>
  <si>
    <t>AT&amp;T Corp</t>
  </si>
  <si>
    <t>Tele-Communications Inc</t>
  </si>
  <si>
    <t>Value (in bil. USD)</t>
  </si>
  <si>
    <t>Value (in bil. EUR)</t>
  </si>
  <si>
    <t>Value (in bil. GBP)</t>
  </si>
  <si>
    <t>Value (in bil. YEN)</t>
  </si>
  <si>
    <t>Years</t>
  </si>
  <si>
    <t>Comments</t>
  </si>
  <si>
    <t>M&amp;A Wave</t>
  </si>
  <si>
    <t>Item</t>
  </si>
  <si>
    <t>Total Number of Deals</t>
  </si>
  <si>
    <t>1st Wave (1896-1904)</t>
  </si>
  <si>
    <t>Peak</t>
  </si>
  <si>
    <t>+1</t>
  </si>
  <si>
    <t>+2</t>
  </si>
  <si>
    <t>+3</t>
  </si>
  <si>
    <t>+4</t>
  </si>
  <si>
    <t>+5</t>
  </si>
  <si>
    <t> </t>
  </si>
  <si>
    <t>2nd Wave (1922-1934)</t>
  </si>
  <si>
    <t>3rd Wave (1963-1974)</t>
  </si>
  <si>
    <t>4th Wave (1985-1991)</t>
  </si>
  <si>
    <t>5th Wave (1994-2001)</t>
  </si>
  <si>
    <t>6th Wave (2003-2009)</t>
  </si>
  <si>
    <t>7th Wave (2012-now)</t>
  </si>
  <si>
    <t>2017 (Forecast)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</si>
</sst>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mm/yyyy"/>
    <numFmt numFmtId="166" formatCode="m/yyyy"/>
    <numFmt numFmtId="167" formatCode="0.0%"/>
    <numFmt numFmtId="168" formatCode="#,##0.000000"/>
  </numFmts>
  <fonts count="7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  <font>
      <b/>
      <color rgb="FFFFFFFF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quotePrefix="1" borderId="0" fillId="0" fontId="1" numFmtId="0" xfId="0" applyAlignment="1" applyFont="1">
      <alignment horizontal="left" readingOrder="0"/>
    </xf>
    <xf borderId="0" fillId="0" fontId="3" numFmtId="3" xfId="0" applyAlignment="1" applyFont="1" applyNumberFormat="1">
      <alignment horizontal="right" readingOrder="0" shrinkToFit="0" vertical="top" wrapText="0"/>
    </xf>
    <xf borderId="0" fillId="0" fontId="3" numFmtId="4" xfId="0" applyAlignment="1" applyFont="1" applyNumberFormat="1">
      <alignment horizontal="right" readingOrder="0" shrinkToFit="0" vertical="top" wrapText="0"/>
    </xf>
    <xf borderId="0" fillId="0" fontId="1" numFmtId="49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top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top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top" wrapText="0"/>
    </xf>
    <xf borderId="0" fillId="0" fontId="3" numFmtId="164" xfId="0" applyAlignment="1" applyFont="1" applyNumberFormat="1">
      <alignment horizontal="right" readingOrder="0" shrinkToFit="0" vertical="top" wrapText="0"/>
    </xf>
    <xf borderId="0" fillId="0" fontId="4" numFmtId="166" xfId="0" applyAlignment="1" applyFont="1" applyNumberFormat="1">
      <alignment horizontal="left"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top" wrapText="0"/>
    </xf>
    <xf borderId="0" fillId="0" fontId="1" numFmtId="167" xfId="0" applyFont="1" applyNumberFormat="1"/>
    <xf borderId="0" fillId="0" fontId="3" numFmtId="2" xfId="0" applyAlignment="1" applyFont="1" applyNumberFormat="1">
      <alignment horizontal="right" readingOrder="0" shrinkToFit="0" vertical="top" wrapText="0"/>
    </xf>
    <xf borderId="0" fillId="0" fontId="0" numFmtId="2" xfId="0" applyAlignment="1" applyFont="1" applyNumberFormat="1">
      <alignment horizontal="right" readingOrder="0" shrinkToFit="0" vertical="top" wrapText="0"/>
    </xf>
    <xf borderId="0" fillId="3" fontId="1" numFmtId="3" xfId="0" applyAlignment="1" applyFill="1" applyFont="1" applyNumberFormat="1">
      <alignment horizontal="right" readingOrder="0" vertical="top"/>
    </xf>
    <xf borderId="0" fillId="0" fontId="0" numFmtId="2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horizontal="right" readingOrder="0" vertical="top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1" numFmtId="14" xfId="0" applyAlignment="1" applyFont="1" applyNumberFormat="1">
      <alignment readingOrder="0"/>
    </xf>
    <xf borderId="0" fillId="0" fontId="1" numFmtId="2" xfId="0" applyFont="1" applyNumberFormat="1"/>
    <xf borderId="0" fillId="0" fontId="1" numFmtId="168" xfId="0" applyAlignment="1" applyFont="1" applyNumberFormat="1">
      <alignment readingOrder="0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vertical="top"/>
    </xf>
    <xf borderId="0" fillId="0" fontId="3" numFmtId="2" xfId="0" applyAlignment="1" applyFont="1" applyNumberFormat="1">
      <alignment horizontal="right" vertical="top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horizontal="right" vertical="top"/>
    </xf>
    <xf borderId="0" fillId="0" fontId="3" numFmtId="4" xfId="0" applyAlignment="1" applyFont="1" applyNumberFormat="1">
      <alignment horizontal="right" vertical="top"/>
    </xf>
    <xf borderId="0" fillId="0" fontId="3" numFmtId="0" xfId="0" applyAlignment="1" applyFont="1">
      <alignment horizontal="right" readingOrder="0" shrinkToFit="0" vertical="top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quotePrefix="1"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Mergers &amp; Acquisitions in the United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Annually!$B$1</c:f>
            </c:strRef>
          </c:tx>
          <c:spPr>
            <a:solidFill>
              <a:srgbClr val="3366CC"/>
            </a:solidFill>
          </c:spPr>
          <c:cat>
            <c:strRef>
              <c:f>Annually!$A$2:$A$43</c:f>
            </c:strRef>
          </c:cat>
          <c:val>
            <c:numRef>
              <c:f>Annually!$B$2:$B$43</c:f>
              <c:numCache/>
            </c:numRef>
          </c:val>
        </c:ser>
        <c:axId val="1210996037"/>
        <c:axId val="2028323230"/>
      </c:barChart>
      <c:catAx>
        <c:axId val="1210996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028323230"/>
      </c:catAx>
      <c:valAx>
        <c:axId val="2028323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0996037"/>
      </c:valAx>
      <c:lineChart>
        <c:varyColors val="0"/>
        <c:ser>
          <c:idx val="1"/>
          <c:order val="1"/>
          <c:tx>
            <c:strRef>
              <c:f>Annually!$C$1</c:f>
            </c:strRef>
          </c:tx>
          <c:marker>
            <c:symbol val="none"/>
          </c:marker>
          <c:cat>
            <c:strRef>
              <c:f>Annually!$A$2:$A$43</c:f>
            </c:strRef>
          </c:cat>
          <c:val>
            <c:numRef>
              <c:f>Annually!$C$2:$C$43</c:f>
              <c:numCache/>
            </c:numRef>
          </c:val>
          <c:smooth val="0"/>
        </c:ser>
        <c:axId val="733667304"/>
        <c:axId val="644282129"/>
      </c:lineChart>
      <c:catAx>
        <c:axId val="733667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644282129"/>
      </c:catAx>
      <c:valAx>
        <c:axId val="64428212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3667304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Number of M&amp;A in the US (since 1851)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Historical!$B$1</c:f>
            </c:strRef>
          </c:tx>
          <c:spPr>
            <a:solidFill>
              <a:srgbClr val="3366CC"/>
            </a:solidFill>
          </c:spPr>
          <c:cat>
            <c:strRef>
              <c:f>Historical!$A$2:$A$171</c:f>
            </c:strRef>
          </c:cat>
          <c:val>
            <c:numRef>
              <c:f>Historical!$B$2:$B$171</c:f>
              <c:numCache/>
            </c:numRef>
          </c:val>
        </c:ser>
        <c:axId val="454551559"/>
        <c:axId val="394246859"/>
      </c:barChart>
      <c:catAx>
        <c:axId val="454551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394246859"/>
      </c:catAx>
      <c:valAx>
        <c:axId val="394246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4551559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Waves in the US (1851-2017e)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Waves!$B$38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Waves!$A$39:$A$168</c:f>
            </c:strRef>
          </c:cat>
          <c:val>
            <c:numRef>
              <c:f>Waves!$B$39:$B$168</c:f>
              <c:numCache/>
            </c:numRef>
          </c:val>
        </c:ser>
        <c:axId val="1877862141"/>
        <c:axId val="1648967011"/>
      </c:areaChart>
      <c:catAx>
        <c:axId val="187786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222222"/>
                </a:solidFill>
                <a:latin typeface="Roboto"/>
              </a:defRPr>
            </a:pPr>
          </a:p>
        </c:txPr>
        <c:crossAx val="1648967011"/>
      </c:catAx>
      <c:valAx>
        <c:axId val="164896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877862141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1st, 2nd, 3rd, 4th, 5th…</a:t>
            </a:r>
          </a:p>
        </c:rich>
      </c:tx>
      <c:overlay val="0"/>
    </c:title>
    <c:plotArea>
      <c:layout>
        <c:manualLayout>
          <c:xMode val="edge"/>
          <c:yMode val="edge"/>
          <c:x val="0.11333"/>
          <c:y val="0.19137"/>
          <c:w val="0.58333"/>
          <c:h val="0.6172500000000001"/>
        </c:manualLayout>
      </c:layout>
      <c:lineChart>
        <c:ser>
          <c:idx val="0"/>
          <c:order val="0"/>
          <c:tx>
            <c:strRef>
              <c:f>Waves!$H$72</c:f>
            </c:strRef>
          </c:tx>
          <c:marker>
            <c:symbol val="none"/>
          </c:marker>
          <c:val>
            <c:numRef>
              <c:f>Waves!$I$72:$U$72</c:f>
              <c:numCache/>
            </c:numRef>
          </c:val>
          <c:smooth val="0"/>
        </c:ser>
        <c:ser>
          <c:idx val="1"/>
          <c:order val="1"/>
          <c:tx>
            <c:strRef>
              <c:f>Waves!$H$73</c:f>
            </c:strRef>
          </c:tx>
          <c:marker>
            <c:symbol val="none"/>
          </c:marker>
          <c:val>
            <c:numRef>
              <c:f>Waves!$I$73:$U$73</c:f>
              <c:numCache/>
            </c:numRef>
          </c:val>
          <c:smooth val="0"/>
        </c:ser>
        <c:ser>
          <c:idx val="2"/>
          <c:order val="2"/>
          <c:tx>
            <c:strRef>
              <c:f>Waves!$H$74</c:f>
            </c:strRef>
          </c:tx>
          <c:marker>
            <c:symbol val="none"/>
          </c:marker>
          <c:val>
            <c:numRef>
              <c:f>Waves!$I$74:$U$74</c:f>
              <c:numCache/>
            </c:numRef>
          </c:val>
          <c:smooth val="0"/>
        </c:ser>
        <c:ser>
          <c:idx val="3"/>
          <c:order val="3"/>
          <c:tx>
            <c:strRef>
              <c:f>Waves!$H$75</c:f>
            </c:strRef>
          </c:tx>
          <c:marker>
            <c:symbol val="none"/>
          </c:marker>
          <c:val>
            <c:numRef>
              <c:f>Waves!$I$75:$U$75</c:f>
              <c:numCache/>
            </c:numRef>
          </c:val>
          <c:smooth val="0"/>
        </c:ser>
        <c:ser>
          <c:idx val="4"/>
          <c:order val="4"/>
          <c:tx>
            <c:strRef>
              <c:f>Waves!$H$76</c:f>
            </c:strRef>
          </c:tx>
          <c:marker>
            <c:symbol val="none"/>
          </c:marker>
          <c:val>
            <c:numRef>
              <c:f>Waves!$I$76:$U$76</c:f>
              <c:numCache/>
            </c:numRef>
          </c:val>
          <c:smooth val="0"/>
        </c:ser>
        <c:ser>
          <c:idx val="5"/>
          <c:order val="5"/>
          <c:tx>
            <c:strRef>
              <c:f>Waves!$H$77</c:f>
            </c:strRef>
          </c:tx>
          <c:marker>
            <c:symbol val="none"/>
          </c:marker>
          <c:val>
            <c:numRef>
              <c:f>Waves!$I$77:$U$77</c:f>
              <c:numCache/>
            </c:numRef>
          </c:val>
          <c:smooth val="0"/>
        </c:ser>
        <c:ser>
          <c:idx val="6"/>
          <c:order val="6"/>
          <c:tx>
            <c:strRef>
              <c:f>Waves!$H$78</c:f>
            </c:strRef>
          </c:tx>
          <c:marker>
            <c:symbol val="none"/>
          </c:marker>
          <c:val>
            <c:numRef>
              <c:f>Waves!$I$78:$U$78</c:f>
              <c:numCache/>
            </c:numRef>
          </c:val>
          <c:smooth val="0"/>
        </c:ser>
        <c:axId val="252284038"/>
        <c:axId val="393777154"/>
      </c:lineChart>
      <c:catAx>
        <c:axId val="25228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3777154"/>
      </c:catAx>
      <c:valAx>
        <c:axId val="39377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228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United States (monthly)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Monthly!$B$1</c:f>
            </c:strRef>
          </c:tx>
          <c:spPr>
            <a:solidFill>
              <a:srgbClr val="3366CC"/>
            </a:solidFill>
          </c:spPr>
          <c:cat>
            <c:strRef>
              <c:f>Monthly!$A$2:$A$396</c:f>
            </c:strRef>
          </c:cat>
          <c:val>
            <c:numRef>
              <c:f>Monthly!$B$2:$B$396</c:f>
              <c:numCache/>
            </c:numRef>
          </c:val>
        </c:ser>
        <c:axId val="1354711401"/>
        <c:axId val="1735807435"/>
      </c:barChart>
      <c:catAx>
        <c:axId val="135471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735807435"/>
      </c:catAx>
      <c:valAx>
        <c:axId val="173580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4711401"/>
      </c:valAx>
      <c:lineChart>
        <c:varyColors val="0"/>
        <c:ser>
          <c:idx val="1"/>
          <c:order val="1"/>
          <c:tx>
            <c:strRef>
              <c:f>Monthly!$C$1</c:f>
            </c:strRef>
          </c:tx>
          <c:marker>
            <c:symbol val="none"/>
          </c:marker>
          <c:cat>
            <c:strRef>
              <c:f>Monthly!$A$2:$A$396</c:f>
            </c:strRef>
          </c:cat>
          <c:val>
            <c:numRef>
              <c:f>Monthly!$C$2:$C$396</c:f>
              <c:numCache/>
            </c:numRef>
          </c:val>
          <c:smooth val="0"/>
        </c:ser>
        <c:axId val="1317971703"/>
        <c:axId val="1798750750"/>
      </c:lineChart>
      <c:catAx>
        <c:axId val="1317971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798750750"/>
      </c:catAx>
      <c:valAx>
        <c:axId val="17987507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7971703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Number of M&amp;A in the United States by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Monthly!$H$27:$H$38</c:f>
            </c:strRef>
          </c:cat>
          <c:val>
            <c:numRef>
              <c:f>Monthly!$I$27:$I$38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Value of M&amp;A in the United States by Month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Monthly!$H$45:$H$56</c:f>
            </c:strRef>
          </c:cat>
          <c:val>
            <c:numRef>
              <c:f>Monthly!$I$45:$I$56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United States (quaterly)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Quarterly!$B$2</c:f>
            </c:strRef>
          </c:tx>
          <c:spPr>
            <a:solidFill>
              <a:srgbClr val="3366CC"/>
            </a:solidFill>
          </c:spPr>
          <c:cat>
            <c:strRef>
              <c:f>Quarterly!$A$3:$A$375</c:f>
            </c:strRef>
          </c:cat>
          <c:val>
            <c:numRef>
              <c:f>Quarterly!$B$3:$B$375</c:f>
              <c:numCache/>
            </c:numRef>
          </c:val>
        </c:ser>
        <c:axId val="581151925"/>
        <c:axId val="139159576"/>
      </c:barChart>
      <c:catAx>
        <c:axId val="58115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159576"/>
      </c:catAx>
      <c:valAx>
        <c:axId val="13915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1151925"/>
      </c:valAx>
      <c:lineChart>
        <c:varyColors val="0"/>
        <c:ser>
          <c:idx val="1"/>
          <c:order val="1"/>
          <c:tx>
            <c:strRef>
              <c:f>Quarterly!$C$2</c:f>
            </c:strRef>
          </c:tx>
          <c:marker>
            <c:symbol val="none"/>
          </c:marker>
          <c:cat>
            <c:strRef>
              <c:f>Quarterly!$A$3:$A$375</c:f>
            </c:strRef>
          </c:cat>
          <c:val>
            <c:numRef>
              <c:f>Quarterly!$C$3:$C$375</c:f>
              <c:numCache/>
            </c:numRef>
          </c:val>
          <c:smooth val="0"/>
        </c:ser>
        <c:axId val="229002574"/>
        <c:axId val="666509002"/>
      </c:lineChart>
      <c:catAx>
        <c:axId val="22900257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6509002"/>
      </c:catAx>
      <c:valAx>
        <c:axId val="66650900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9002574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the United States to China and Hong Kong</a:t>
            </a:r>
          </a:p>
        </c:rich>
      </c:tx>
      <c:overlay val="0"/>
    </c:title>
    <c:plotArea>
      <c:layout>
        <c:manualLayout>
          <c:xMode val="edge"/>
          <c:yMode val="edge"/>
          <c:x val="0.0927815465599051"/>
          <c:y val="0.1333333333333333"/>
          <c:w val="0.7796976942467378"/>
          <c:h val="0.7064393939393939"/>
        </c:manualLayout>
      </c:layout>
      <c:barChart>
        <c:barDir val="col"/>
        <c:ser>
          <c:idx val="0"/>
          <c:order val="0"/>
          <c:tx>
            <c:strRef>
              <c:f>'From US to CH &amp; HK'!$B$1</c:f>
            </c:strRef>
          </c:tx>
          <c:spPr>
            <a:solidFill>
              <a:srgbClr val="3366CC"/>
            </a:solidFill>
          </c:spPr>
          <c:cat>
            <c:strRef>
              <c:f>'From US to CH &amp; HK'!$A$2:$A$36</c:f>
            </c:strRef>
          </c:cat>
          <c:val>
            <c:numRef>
              <c:f>'From US to CH &amp; HK'!$B$2:$B$36</c:f>
              <c:numCache/>
            </c:numRef>
          </c:val>
        </c:ser>
        <c:axId val="718311160"/>
        <c:axId val="1332144359"/>
      </c:barChart>
      <c:catAx>
        <c:axId val="71831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332144359"/>
      </c:catAx>
      <c:valAx>
        <c:axId val="1332144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8311160"/>
      </c:valAx>
      <c:lineChart>
        <c:varyColors val="0"/>
        <c:ser>
          <c:idx val="1"/>
          <c:order val="1"/>
          <c:tx>
            <c:strRef>
              <c:f>'From US to CH &amp; HK'!$C$1</c:f>
            </c:strRef>
          </c:tx>
          <c:marker>
            <c:symbol val="none"/>
          </c:marker>
          <c:cat>
            <c:strRef>
              <c:f>'From US to CH &amp; HK'!$A$2:$A$36</c:f>
            </c:strRef>
          </c:cat>
          <c:val>
            <c:numRef>
              <c:f>'From US to CH &amp; HK'!$C$2:$C$36</c:f>
              <c:numCache/>
            </c:numRef>
          </c:val>
          <c:smooth val="0"/>
        </c:ser>
        <c:axId val="618134382"/>
        <c:axId val="683982616"/>
      </c:lineChart>
      <c:catAx>
        <c:axId val="6181343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83982616"/>
      </c:catAx>
      <c:valAx>
        <c:axId val="6839826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8134382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China &amp; Hong Kong into the United States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'From CH &amp; HK'!$B$1</c:f>
            </c:strRef>
          </c:tx>
          <c:spPr>
            <a:solidFill>
              <a:srgbClr val="3366CC"/>
            </a:solidFill>
          </c:spPr>
          <c:cat>
            <c:strRef>
              <c:f>'From CH &amp; HK'!$A$2:$A$42</c:f>
            </c:strRef>
          </c:cat>
          <c:val>
            <c:numRef>
              <c:f>'From CH &amp; HK'!$B$2:$B$42</c:f>
              <c:numCache/>
            </c:numRef>
          </c:val>
        </c:ser>
        <c:axId val="1939701048"/>
        <c:axId val="1865874555"/>
      </c:barChart>
      <c:catAx>
        <c:axId val="19397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865874555"/>
      </c:catAx>
      <c:valAx>
        <c:axId val="1865874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9701048"/>
      </c:valAx>
      <c:lineChart>
        <c:varyColors val="0"/>
        <c:ser>
          <c:idx val="1"/>
          <c:order val="1"/>
          <c:tx>
            <c:strRef>
              <c:f>'From CH &amp; HK'!$C$1</c:f>
            </c:strRef>
          </c:tx>
          <c:marker>
            <c:symbol val="none"/>
          </c:marker>
          <c:cat>
            <c:strRef>
              <c:f>'From CH &amp; HK'!$A$2:$A$42</c:f>
            </c:strRef>
          </c:cat>
          <c:val>
            <c:numRef>
              <c:f>'From CH &amp; HK'!$C$2:$C$42</c:f>
              <c:numCache/>
            </c:numRef>
          </c:val>
          <c:smooth val="0"/>
        </c:ser>
        <c:axId val="98694088"/>
        <c:axId val="1853485993"/>
      </c:lineChart>
      <c:catAx>
        <c:axId val="98694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853485993"/>
      </c:catAx>
      <c:valAx>
        <c:axId val="18534859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694088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from the United States to abroad (Outbound)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Outbound!$B$1</c:f>
            </c:strRef>
          </c:tx>
          <c:spPr>
            <a:solidFill>
              <a:srgbClr val="3366CC"/>
            </a:solidFill>
          </c:spPr>
          <c:cat>
            <c:strRef>
              <c:f>Outbound!$A$2:$A$42</c:f>
            </c:strRef>
          </c:cat>
          <c:val>
            <c:numRef>
              <c:f>Outbound!$B$2:$B$42</c:f>
              <c:numCache/>
            </c:numRef>
          </c:val>
        </c:ser>
        <c:axId val="557712798"/>
        <c:axId val="1919227854"/>
      </c:barChart>
      <c:catAx>
        <c:axId val="557712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919227854"/>
      </c:catAx>
      <c:valAx>
        <c:axId val="1919227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7712798"/>
      </c:valAx>
      <c:lineChart>
        <c:varyColors val="0"/>
        <c:ser>
          <c:idx val="1"/>
          <c:order val="1"/>
          <c:tx>
            <c:strRef>
              <c:f>Outbound!$C$1</c:f>
            </c:strRef>
          </c:tx>
          <c:marker>
            <c:symbol val="none"/>
          </c:marker>
          <c:cat>
            <c:strRef>
              <c:f>Outbound!$A$2:$A$42</c:f>
            </c:strRef>
          </c:cat>
          <c:val>
            <c:numRef>
              <c:f>Outbound!$C$2:$C$42</c:f>
              <c:numCache/>
            </c:numRef>
          </c:val>
          <c:smooth val="0"/>
        </c:ser>
        <c:axId val="1011215011"/>
        <c:axId val="937856756"/>
      </c:lineChart>
      <c:catAx>
        <c:axId val="10112150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937856756"/>
      </c:catAx>
      <c:valAx>
        <c:axId val="9378567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1215011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M&amp;A by Foreign Aquirers into the US (Inbound)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Inbound!$B$1</c:f>
            </c:strRef>
          </c:tx>
          <c:spPr>
            <a:solidFill>
              <a:srgbClr val="3366CC"/>
            </a:solidFill>
          </c:spPr>
          <c:cat>
            <c:strRef>
              <c:f>Inbound!$A$2:$A$42</c:f>
            </c:strRef>
          </c:cat>
          <c:val>
            <c:numRef>
              <c:f>Inbound!$B$2:$B$42</c:f>
              <c:numCache/>
            </c:numRef>
          </c:val>
        </c:ser>
        <c:axId val="75365630"/>
        <c:axId val="1150911128"/>
      </c:barChart>
      <c:catAx>
        <c:axId val="75365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150911128"/>
      </c:catAx>
      <c:valAx>
        <c:axId val="1150911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365630"/>
      </c:valAx>
      <c:lineChart>
        <c:varyColors val="0"/>
        <c:ser>
          <c:idx val="1"/>
          <c:order val="1"/>
          <c:tx>
            <c:strRef>
              <c:f>Inbound!$C$1</c:f>
            </c:strRef>
          </c:tx>
          <c:marker>
            <c:symbol val="none"/>
          </c:marker>
          <c:cat>
            <c:strRef>
              <c:f>Inbound!$A$2:$A$42</c:f>
            </c:strRef>
          </c:cat>
          <c:val>
            <c:numRef>
              <c:f>Inbound!$C$2:$C$42</c:f>
              <c:numCache/>
            </c:numRef>
          </c:val>
          <c:smooth val="0"/>
        </c:ser>
        <c:axId val="1036173980"/>
        <c:axId val="1549310992"/>
      </c:lineChart>
      <c:catAx>
        <c:axId val="10361739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100">
                <a:solidFill>
                  <a:srgbClr val="222222"/>
                </a:solidFill>
                <a:latin typeface="Roboto"/>
              </a:defRPr>
            </a:pPr>
          </a:p>
        </c:txPr>
        <c:crossAx val="1549310992"/>
      </c:catAx>
      <c:valAx>
        <c:axId val="15493109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Value of Transactions (in bil. 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6173980"/>
        <c:crosses val="max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3</xdr:row>
      <xdr:rowOff>76200</xdr:rowOff>
    </xdr:from>
    <xdr:ext cx="8210550" cy="4486275"/>
    <xdr:graphicFrame>
      <xdr:nvGraphicFramePr>
        <xdr:cNvPr descr="Number and Value of Mergers &amp; Acquisitions (M&amp;A) for the United States since 1985" id="1" name="Chart 1" title="M&amp;A in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</xdr:row>
      <xdr:rowOff>95250</xdr:rowOff>
    </xdr:from>
    <xdr:ext cx="77057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78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</xdr:row>
      <xdr:rowOff>95250</xdr:rowOff>
    </xdr:from>
    <xdr:ext cx="11544300" cy="4486275"/>
    <xdr:graphicFrame>
      <xdr:nvGraphicFramePr>
        <xdr:cNvPr descr="Data for Transactions by US companies to China" id="2" name="Chart 2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24</xdr:row>
      <xdr:rowOff>66675</xdr:rowOff>
    </xdr:from>
    <xdr:ext cx="5715000" cy="3533775"/>
    <xdr:graphicFrame>
      <xdr:nvGraphicFramePr>
        <xdr:cNvPr descr="Mergers &amp; Acquisitions in the United States by Month of Announcement" id="3" name="Chart 3" title="M&amp;A by Mon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190500</xdr:colOff>
      <xdr:row>42</xdr:row>
      <xdr:rowOff>180975</xdr:rowOff>
    </xdr:from>
    <xdr:ext cx="5715000" cy="3533775"/>
    <xdr:graphicFrame>
      <xdr:nvGraphicFramePr>
        <xdr:cNvPr descr="Value of Mergers &amp; Acquisitions (M&amp;A) in the United States (US) by Month in bil. USD" id="4" name="Chart 4" title="Value of M&amp;A in the US by Mon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1</xdr:row>
      <xdr:rowOff>142875</xdr:rowOff>
    </xdr:from>
    <xdr:ext cx="9601200" cy="4648200"/>
    <xdr:graphicFrame>
      <xdr:nvGraphicFramePr>
        <xdr:cNvPr descr="Data for Transactions by US companies to China" id="5" name="Chart 5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0</xdr:row>
      <xdr:rowOff>0</xdr:rowOff>
    </xdr:from>
    <xdr:ext cx="8020050" cy="4181475"/>
    <xdr:graphicFrame>
      <xdr:nvGraphicFramePr>
        <xdr:cNvPr descr="Data for Transactions by US companies to China" id="6" name="Chart 6" title="Mergers &amp; Acquisitions from the United States to Chi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3</xdr:row>
      <xdr:rowOff>152400</xdr:rowOff>
    </xdr:from>
    <xdr:ext cx="8210550" cy="4486275"/>
    <xdr:graphicFrame>
      <xdr:nvGraphicFramePr>
        <xdr:cNvPr descr="Data for Transactions from China &amp; Hong Kong to the US" id="7" name="Chart 7" title="Mergers &amp; Acquisitions from China to the United Stat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142875</xdr:rowOff>
    </xdr:from>
    <xdr:ext cx="8210550" cy="4486275"/>
    <xdr:graphicFrame>
      <xdr:nvGraphicFramePr>
        <xdr:cNvPr descr="Data of Mergers &amp; Acquisitions Transactions by US companies abroad" id="8" name="Chart 8" title="Outbound M&amp;A from the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104775</xdr:rowOff>
    </xdr:from>
    <xdr:ext cx="8210550" cy="4486275"/>
    <xdr:graphicFrame>
      <xdr:nvGraphicFramePr>
        <xdr:cNvPr descr="Data of Mergers &amp; Acquisitions Transactions by foreign companies in the US" id="9" name="Chart 9" title="Inbound M&amp;A from the 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</xdr:row>
      <xdr:rowOff>19050</xdr:rowOff>
    </xdr:from>
    <xdr:ext cx="104298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</cols>
  <sheetData>
    <row r="1">
      <c r="A1" s="1" t="s">
        <v>0</v>
      </c>
      <c r="B1" s="2" t="s">
        <v>1</v>
      </c>
      <c r="C1" s="3" t="s">
        <v>2</v>
      </c>
      <c r="D1" s="4"/>
      <c r="H1" s="5" t="s">
        <v>3</v>
      </c>
    </row>
    <row r="2">
      <c r="A2" s="1"/>
      <c r="B2" s="6"/>
      <c r="C2" s="7" t="s">
        <v>4</v>
      </c>
      <c r="D2" s="3" t="s">
        <v>5</v>
      </c>
      <c r="E2" s="2" t="s">
        <v>6</v>
      </c>
      <c r="F2" s="2" t="s">
        <v>7</v>
      </c>
    </row>
    <row r="3">
      <c r="A3" s="8" t="s">
        <v>8</v>
      </c>
      <c r="B3" s="9">
        <v>2309.0</v>
      </c>
      <c r="C3" s="10">
        <v>305.64</v>
      </c>
      <c r="D3" s="10">
        <v>405.67</v>
      </c>
      <c r="E3" s="10">
        <v>239.3</v>
      </c>
      <c r="F3" s="10">
        <v>71039.06</v>
      </c>
      <c r="H3" s="2" t="s">
        <v>9</v>
      </c>
    </row>
    <row r="4">
      <c r="A4" s="8" t="s">
        <v>10</v>
      </c>
      <c r="B4" s="9">
        <v>3447.0</v>
      </c>
      <c r="C4" s="10">
        <v>353.54</v>
      </c>
      <c r="D4" s="10">
        <v>360.16</v>
      </c>
      <c r="E4" s="10">
        <v>242.34</v>
      </c>
      <c r="F4" s="10">
        <v>57479.75</v>
      </c>
      <c r="H4" s="2" t="s">
        <v>9</v>
      </c>
    </row>
    <row r="5">
      <c r="A5" s="8" t="s">
        <v>11</v>
      </c>
      <c r="B5" s="9">
        <v>3708.0</v>
      </c>
      <c r="C5" s="10">
        <v>373.17</v>
      </c>
      <c r="D5" s="10">
        <v>328.08</v>
      </c>
      <c r="E5" s="10">
        <v>231.64</v>
      </c>
      <c r="F5" s="10">
        <v>52947.62</v>
      </c>
      <c r="H5" s="2" t="s">
        <v>9</v>
      </c>
    </row>
    <row r="6">
      <c r="A6" s="8" t="s">
        <v>12</v>
      </c>
      <c r="B6" s="9">
        <v>4443.0</v>
      </c>
      <c r="C6" s="10">
        <v>586.05</v>
      </c>
      <c r="D6" s="10">
        <v>499.8</v>
      </c>
      <c r="E6" s="10">
        <v>332.53</v>
      </c>
      <c r="F6" s="10">
        <v>74796.67</v>
      </c>
      <c r="H6" s="2" t="s">
        <v>9</v>
      </c>
    </row>
    <row r="7">
      <c r="A7" s="8" t="s">
        <v>13</v>
      </c>
      <c r="B7" s="9">
        <v>5840.0</v>
      </c>
      <c r="C7" s="10">
        <v>466.09</v>
      </c>
      <c r="D7" s="10">
        <v>422.42</v>
      </c>
      <c r="E7" s="10">
        <v>282.54</v>
      </c>
      <c r="F7" s="10">
        <v>65083.68</v>
      </c>
      <c r="H7" s="2" t="s">
        <v>9</v>
      </c>
    </row>
    <row r="8">
      <c r="A8" s="8" t="s">
        <v>14</v>
      </c>
      <c r="B8" s="9">
        <v>5982.0</v>
      </c>
      <c r="C8" s="10">
        <v>254.16</v>
      </c>
      <c r="D8" s="10">
        <v>204.95</v>
      </c>
      <c r="E8" s="10">
        <v>145.62</v>
      </c>
      <c r="F8" s="10">
        <v>36831.36</v>
      </c>
      <c r="H8" s="2" t="s">
        <v>9</v>
      </c>
    </row>
    <row r="9">
      <c r="A9" s="8" t="s">
        <v>15</v>
      </c>
      <c r="B9" s="9">
        <v>5702.0</v>
      </c>
      <c r="C9" s="10">
        <v>176.99</v>
      </c>
      <c r="D9" s="10">
        <v>143.25</v>
      </c>
      <c r="E9" s="10">
        <v>100.64</v>
      </c>
      <c r="F9" s="10">
        <v>23816.42</v>
      </c>
      <c r="H9" s="2" t="s">
        <v>9</v>
      </c>
    </row>
    <row r="10">
      <c r="A10" s="8" t="s">
        <v>16</v>
      </c>
      <c r="B10" s="9">
        <v>5915.0</v>
      </c>
      <c r="C10" s="10">
        <v>185.13</v>
      </c>
      <c r="D10" s="10">
        <v>143.92</v>
      </c>
      <c r="E10" s="10">
        <v>106.36</v>
      </c>
      <c r="F10" s="10">
        <v>23313.5</v>
      </c>
      <c r="H10" s="2" t="s">
        <v>9</v>
      </c>
    </row>
    <row r="11">
      <c r="A11" s="8" t="s">
        <v>17</v>
      </c>
      <c r="B11" s="9">
        <v>6782.0</v>
      </c>
      <c r="C11" s="10">
        <v>317.61</v>
      </c>
      <c r="D11" s="10">
        <v>268.27</v>
      </c>
      <c r="E11" s="10">
        <v>207.1</v>
      </c>
      <c r="F11" s="10">
        <v>34451.04</v>
      </c>
      <c r="H11" s="2" t="s">
        <v>9</v>
      </c>
    </row>
    <row r="12">
      <c r="A12" s="8" t="s">
        <v>18</v>
      </c>
      <c r="B12" s="9">
        <v>8076.0</v>
      </c>
      <c r="C12" s="10">
        <v>414.7</v>
      </c>
      <c r="D12" s="10">
        <v>347.03</v>
      </c>
      <c r="E12" s="10">
        <v>269.49</v>
      </c>
      <c r="F12" s="10">
        <v>41903.05</v>
      </c>
      <c r="H12" s="2" t="s">
        <v>9</v>
      </c>
    </row>
    <row r="13">
      <c r="A13" s="8" t="s">
        <v>19</v>
      </c>
      <c r="B13" s="9">
        <v>9368.0</v>
      </c>
      <c r="C13" s="10">
        <v>666.58</v>
      </c>
      <c r="D13" s="10">
        <v>520.53</v>
      </c>
      <c r="E13" s="10">
        <v>422.3</v>
      </c>
      <c r="F13" s="10">
        <v>62779.02</v>
      </c>
      <c r="H13" s="2" t="s">
        <v>9</v>
      </c>
    </row>
    <row r="14">
      <c r="A14" s="8" t="s">
        <v>20</v>
      </c>
      <c r="B14" s="9">
        <v>11856.0</v>
      </c>
      <c r="C14" s="10">
        <v>750.39</v>
      </c>
      <c r="D14" s="10">
        <v>597.49</v>
      </c>
      <c r="E14" s="10">
        <v>479.68</v>
      </c>
      <c r="F14" s="10">
        <v>81966.12</v>
      </c>
      <c r="H14" s="2" t="s">
        <v>9</v>
      </c>
    </row>
    <row r="15">
      <c r="A15" s="8" t="s">
        <v>21</v>
      </c>
      <c r="B15" s="9">
        <v>13147.0</v>
      </c>
      <c r="C15" s="10">
        <v>1116.22</v>
      </c>
      <c r="D15" s="10">
        <v>976.43</v>
      </c>
      <c r="E15" s="10">
        <v>682.4</v>
      </c>
      <c r="F15" s="10">
        <v>135309.98</v>
      </c>
      <c r="H15" s="2" t="s">
        <v>9</v>
      </c>
    </row>
    <row r="16">
      <c r="A16" s="8" t="s">
        <v>22</v>
      </c>
      <c r="B16" s="9">
        <v>14780.0</v>
      </c>
      <c r="C16" s="10">
        <v>1816.41</v>
      </c>
      <c r="D16" s="10">
        <v>1629.78</v>
      </c>
      <c r="E16" s="10">
        <v>1097.93</v>
      </c>
      <c r="F16" s="10">
        <v>252166.48</v>
      </c>
      <c r="H16" s="2" t="s">
        <v>9</v>
      </c>
    </row>
    <row r="17">
      <c r="A17" s="8" t="s">
        <v>23</v>
      </c>
      <c r="B17" s="9">
        <v>13245.0</v>
      </c>
      <c r="C17" s="10">
        <v>2138.18</v>
      </c>
      <c r="D17" s="10">
        <v>2008.16</v>
      </c>
      <c r="E17" s="10">
        <v>1318.51</v>
      </c>
      <c r="F17" s="10">
        <v>242492.15</v>
      </c>
      <c r="H17" s="2" t="s">
        <v>9</v>
      </c>
    </row>
    <row r="18">
      <c r="A18" s="8" t="s">
        <v>24</v>
      </c>
      <c r="B18" s="9">
        <v>14114.0</v>
      </c>
      <c r="C18" s="10">
        <v>1965.81</v>
      </c>
      <c r="D18" s="10">
        <v>2112.12</v>
      </c>
      <c r="E18" s="10">
        <v>1287.39</v>
      </c>
      <c r="F18" s="10">
        <v>211437.35</v>
      </c>
      <c r="H18" s="2" t="s">
        <v>9</v>
      </c>
    </row>
    <row r="19">
      <c r="A19" s="8" t="s">
        <v>25</v>
      </c>
      <c r="B19" s="9">
        <v>9652.0</v>
      </c>
      <c r="C19" s="10">
        <v>1010.58</v>
      </c>
      <c r="D19" s="10">
        <v>1133.76</v>
      </c>
      <c r="E19" s="10">
        <v>702.11</v>
      </c>
      <c r="F19" s="10">
        <v>123389.5</v>
      </c>
      <c r="H19" s="2" t="s">
        <v>9</v>
      </c>
    </row>
    <row r="20">
      <c r="A20" s="8" t="s">
        <v>26</v>
      </c>
      <c r="B20" s="9">
        <v>8571.0</v>
      </c>
      <c r="C20" s="10">
        <v>520.54</v>
      </c>
      <c r="D20" s="10">
        <v>549.66</v>
      </c>
      <c r="E20" s="10">
        <v>346.0</v>
      </c>
      <c r="F20" s="10">
        <v>64526.53</v>
      </c>
      <c r="H20" s="2" t="s">
        <v>9</v>
      </c>
    </row>
    <row r="21">
      <c r="A21" s="8" t="s">
        <v>27</v>
      </c>
      <c r="B21" s="9">
        <v>9272.0</v>
      </c>
      <c r="C21" s="10">
        <v>668.86</v>
      </c>
      <c r="D21" s="10">
        <v>589.41</v>
      </c>
      <c r="E21" s="10">
        <v>407.98</v>
      </c>
      <c r="F21" s="10">
        <v>76343.23</v>
      </c>
      <c r="H21" s="2" t="s">
        <v>9</v>
      </c>
    </row>
    <row r="22">
      <c r="A22" s="8" t="s">
        <v>28</v>
      </c>
      <c r="B22" s="9">
        <v>10744.0</v>
      </c>
      <c r="C22" s="10">
        <v>1006.42</v>
      </c>
      <c r="D22" s="10">
        <v>802.66</v>
      </c>
      <c r="E22" s="10">
        <v>546.01</v>
      </c>
      <c r="F22" s="10">
        <v>108280.92</v>
      </c>
      <c r="H22" s="2" t="s">
        <v>9</v>
      </c>
    </row>
    <row r="23">
      <c r="A23" s="8" t="s">
        <v>29</v>
      </c>
      <c r="B23" s="9">
        <v>11436.0</v>
      </c>
      <c r="C23" s="10">
        <v>1342.1</v>
      </c>
      <c r="D23" s="10">
        <v>1077.6</v>
      </c>
      <c r="E23" s="10">
        <v>737.73</v>
      </c>
      <c r="F23" s="10">
        <v>148832.85</v>
      </c>
      <c r="H23" s="2" t="s">
        <v>9</v>
      </c>
    </row>
    <row r="24">
      <c r="A24" s="8" t="s">
        <v>30</v>
      </c>
      <c r="B24" s="9">
        <v>13019.0</v>
      </c>
      <c r="C24" s="10">
        <v>1843.89</v>
      </c>
      <c r="D24" s="10">
        <v>1466.66</v>
      </c>
      <c r="E24" s="10">
        <v>999.55</v>
      </c>
      <c r="F24" s="10">
        <v>214934.94</v>
      </c>
      <c r="H24" s="2" t="s">
        <v>9</v>
      </c>
    </row>
    <row r="25">
      <c r="A25" s="8" t="s">
        <v>31</v>
      </c>
      <c r="B25" s="9">
        <v>13999.0</v>
      </c>
      <c r="C25" s="10">
        <v>1967.06</v>
      </c>
      <c r="D25" s="10">
        <v>1453.63</v>
      </c>
      <c r="E25" s="10">
        <v>990.63</v>
      </c>
      <c r="F25" s="10">
        <v>233128.15</v>
      </c>
      <c r="H25" s="2" t="s">
        <v>9</v>
      </c>
    </row>
    <row r="26">
      <c r="A26" s="8" t="s">
        <v>32</v>
      </c>
      <c r="B26" s="9">
        <v>11731.0</v>
      </c>
      <c r="C26" s="10">
        <v>1215.09</v>
      </c>
      <c r="D26" s="10">
        <v>820.87</v>
      </c>
      <c r="E26" s="10">
        <v>640.54</v>
      </c>
      <c r="F26" s="10">
        <v>126259.1</v>
      </c>
      <c r="H26" s="2" t="s">
        <v>9</v>
      </c>
    </row>
    <row r="27">
      <c r="A27" s="8" t="s">
        <v>33</v>
      </c>
      <c r="B27" s="9">
        <v>9466.0</v>
      </c>
      <c r="C27" s="10">
        <v>877.61</v>
      </c>
      <c r="D27" s="10">
        <v>635.6</v>
      </c>
      <c r="E27" s="10">
        <v>568.29</v>
      </c>
      <c r="F27" s="10">
        <v>81313.75</v>
      </c>
      <c r="H27" s="2" t="s">
        <v>9</v>
      </c>
    </row>
    <row r="28">
      <c r="A28" s="8" t="s">
        <v>34</v>
      </c>
      <c r="B28" s="9">
        <v>10191.0</v>
      </c>
      <c r="C28" s="10">
        <v>981.8</v>
      </c>
      <c r="D28" s="10">
        <v>739.41</v>
      </c>
      <c r="E28" s="10">
        <v>634.91</v>
      </c>
      <c r="F28" s="10">
        <v>85476.08</v>
      </c>
      <c r="H28" s="2" t="s">
        <v>9</v>
      </c>
    </row>
    <row r="29">
      <c r="A29" s="8" t="s">
        <v>35</v>
      </c>
      <c r="B29" s="9">
        <v>10536.0</v>
      </c>
      <c r="C29" s="10">
        <v>1247.04</v>
      </c>
      <c r="D29" s="10">
        <v>897.06</v>
      </c>
      <c r="E29" s="10">
        <v>777.16</v>
      </c>
      <c r="F29" s="10">
        <v>100139.75</v>
      </c>
      <c r="H29" s="2" t="s">
        <v>9</v>
      </c>
    </row>
    <row r="30">
      <c r="A30" s="8" t="s">
        <v>36</v>
      </c>
      <c r="B30" s="9">
        <v>10629.0</v>
      </c>
      <c r="C30" s="10">
        <v>995.65</v>
      </c>
      <c r="D30" s="10">
        <v>770.01</v>
      </c>
      <c r="E30" s="10">
        <v>626.68</v>
      </c>
      <c r="F30" s="10">
        <v>80945.58</v>
      </c>
      <c r="H30" s="2" t="s">
        <v>9</v>
      </c>
    </row>
    <row r="31">
      <c r="A31" s="8" t="s">
        <v>37</v>
      </c>
      <c r="B31" s="9">
        <v>10877.0</v>
      </c>
      <c r="C31" s="10">
        <v>1214.79</v>
      </c>
      <c r="D31" s="10">
        <v>916.58</v>
      </c>
      <c r="E31" s="10">
        <v>776.35</v>
      </c>
      <c r="F31" s="10">
        <v>119498.11</v>
      </c>
      <c r="H31" s="2" t="s">
        <v>9</v>
      </c>
    </row>
    <row r="32">
      <c r="A32" s="8" t="s">
        <v>38</v>
      </c>
      <c r="B32" s="9">
        <v>12283.0</v>
      </c>
      <c r="C32" s="10">
        <v>2153.8</v>
      </c>
      <c r="D32" s="10">
        <v>1611.73</v>
      </c>
      <c r="E32" s="10">
        <v>1303.17</v>
      </c>
      <c r="F32" s="10">
        <v>229539.75</v>
      </c>
      <c r="H32" s="2" t="s">
        <v>9</v>
      </c>
    </row>
    <row r="33">
      <c r="A33" s="8" t="s">
        <v>39</v>
      </c>
      <c r="B33" s="9">
        <v>12885.0</v>
      </c>
      <c r="C33" s="10">
        <v>2417.39</v>
      </c>
      <c r="D33" s="10">
        <v>2163.2</v>
      </c>
      <c r="E33" s="10">
        <v>1574.5</v>
      </c>
      <c r="F33" s="10">
        <v>292645.66</v>
      </c>
      <c r="H33" s="2" t="s">
        <v>9</v>
      </c>
    </row>
    <row r="34">
      <c r="A34" s="11" t="s">
        <v>40</v>
      </c>
      <c r="B34" s="9">
        <v>13430.0</v>
      </c>
      <c r="C34" s="10">
        <v>1784.77</v>
      </c>
      <c r="D34" s="10">
        <v>1609.45</v>
      </c>
      <c r="E34" s="10">
        <v>1319.57</v>
      </c>
      <c r="F34" s="10">
        <v>193551.05</v>
      </c>
      <c r="H34" s="2" t="s">
        <v>9</v>
      </c>
    </row>
    <row r="35">
      <c r="A35" s="1">
        <v>2017.0</v>
      </c>
      <c r="B35" s="9">
        <v>15558.0</v>
      </c>
      <c r="C35" s="10">
        <v>1761.54</v>
      </c>
      <c r="D35" s="10">
        <v>1568.0</v>
      </c>
      <c r="E35" s="10">
        <v>1369.15</v>
      </c>
      <c r="F35" s="10">
        <v>197620.86</v>
      </c>
      <c r="H35" s="2" t="s">
        <v>9</v>
      </c>
    </row>
    <row r="36">
      <c r="A36" s="12">
        <v>2018.0</v>
      </c>
      <c r="B36" s="13">
        <v>14936.0</v>
      </c>
      <c r="C36" s="14">
        <v>1931.81</v>
      </c>
      <c r="D36" s="14">
        <v>1632.53</v>
      </c>
      <c r="E36" s="14">
        <v>1442.91</v>
      </c>
      <c r="F36" s="14">
        <v>213226.3</v>
      </c>
      <c r="H36" s="2" t="s">
        <v>9</v>
      </c>
    </row>
    <row r="37">
      <c r="A37" s="12">
        <v>2019.0</v>
      </c>
      <c r="B37" s="13">
        <v>17759.0</v>
      </c>
      <c r="C37" s="15">
        <v>1887.57</v>
      </c>
      <c r="D37" s="15">
        <v>1680.63</v>
      </c>
      <c r="E37" s="13">
        <v>1486.47</v>
      </c>
      <c r="F37" s="13">
        <v>202949.48</v>
      </c>
      <c r="G37" s="16"/>
      <c r="H37" s="2" t="s">
        <v>41</v>
      </c>
    </row>
    <row r="38">
      <c r="A38" s="12" t="s">
        <v>42</v>
      </c>
      <c r="B38" s="13">
        <v>12270.0</v>
      </c>
      <c r="C38" s="15">
        <v>857.35</v>
      </c>
      <c r="D38" s="15">
        <v>759.79</v>
      </c>
      <c r="E38" s="17">
        <v>673.68</v>
      </c>
      <c r="F38" s="17">
        <v>92159.29</v>
      </c>
      <c r="G38" s="16"/>
      <c r="H38" s="2" t="s">
        <v>41</v>
      </c>
    </row>
    <row r="39">
      <c r="A39" s="18"/>
      <c r="B39" s="2"/>
      <c r="C39" s="3"/>
      <c r="D39" s="3"/>
    </row>
    <row r="40">
      <c r="A40" s="18"/>
      <c r="B40" s="2"/>
      <c r="D40" s="4"/>
    </row>
    <row r="41">
      <c r="A41" s="18"/>
      <c r="C41" s="3"/>
      <c r="D41" s="4"/>
    </row>
    <row r="42">
      <c r="A42" s="18"/>
      <c r="B42" s="2"/>
      <c r="C42" s="3"/>
      <c r="D42" s="4"/>
    </row>
    <row r="43">
      <c r="A43" s="18"/>
      <c r="B43" s="2"/>
      <c r="C43" s="3"/>
      <c r="D43" s="4"/>
    </row>
    <row r="44">
      <c r="A44" s="18"/>
      <c r="C44" s="4"/>
      <c r="D44" s="4"/>
    </row>
    <row r="45">
      <c r="A45" s="18"/>
      <c r="C45" s="4"/>
      <c r="D45" s="4"/>
    </row>
    <row r="46">
      <c r="A46" s="18"/>
      <c r="C46" s="4"/>
      <c r="D46" s="4"/>
    </row>
    <row r="47">
      <c r="A47" s="18"/>
      <c r="C47" s="4"/>
      <c r="D47" s="4"/>
    </row>
    <row r="48">
      <c r="A48" s="18"/>
      <c r="C48" s="4"/>
      <c r="D48" s="4"/>
    </row>
    <row r="49">
      <c r="A49" s="18"/>
      <c r="C49" s="4"/>
      <c r="D49" s="4"/>
    </row>
    <row r="50">
      <c r="A50" s="18"/>
      <c r="C50" s="4"/>
      <c r="D50" s="4"/>
    </row>
    <row r="51">
      <c r="A51" s="18"/>
      <c r="C51" s="4"/>
      <c r="D51" s="4"/>
    </row>
    <row r="52">
      <c r="A52" s="18"/>
      <c r="C52" s="4"/>
      <c r="D52" s="4"/>
    </row>
    <row r="53">
      <c r="A53" s="18"/>
      <c r="C53" s="4"/>
      <c r="D53" s="4"/>
    </row>
    <row r="54">
      <c r="A54" s="18"/>
      <c r="C54" s="4"/>
      <c r="D54" s="4"/>
    </row>
    <row r="55">
      <c r="A55" s="18"/>
      <c r="C55" s="4"/>
      <c r="D55" s="4"/>
    </row>
    <row r="56">
      <c r="A56" s="18"/>
      <c r="C56" s="4"/>
      <c r="D56" s="4"/>
    </row>
    <row r="57">
      <c r="A57" s="18"/>
      <c r="C57" s="4"/>
      <c r="D57" s="4"/>
    </row>
    <row r="58">
      <c r="A58" s="18"/>
      <c r="C58" s="4"/>
      <c r="D58" s="4"/>
    </row>
    <row r="59">
      <c r="A59" s="18"/>
      <c r="C59" s="4"/>
      <c r="D59" s="4"/>
    </row>
    <row r="60">
      <c r="A60" s="18"/>
      <c r="C60" s="4"/>
      <c r="D60" s="4"/>
    </row>
    <row r="61">
      <c r="A61" s="18"/>
      <c r="C61" s="4"/>
      <c r="D61" s="4"/>
    </row>
    <row r="62">
      <c r="A62" s="18"/>
      <c r="C62" s="4"/>
      <c r="D62" s="4"/>
    </row>
    <row r="63">
      <c r="A63" s="18"/>
      <c r="C63" s="4"/>
      <c r="D63" s="4"/>
    </row>
    <row r="64">
      <c r="A64" s="18"/>
      <c r="C64" s="4"/>
      <c r="D64" s="4"/>
    </row>
    <row r="65">
      <c r="A65" s="18"/>
      <c r="C65" s="4"/>
      <c r="D65" s="4"/>
    </row>
    <row r="66">
      <c r="A66" s="18"/>
      <c r="C66" s="4"/>
      <c r="D66" s="4"/>
    </row>
    <row r="67">
      <c r="A67" s="18"/>
      <c r="C67" s="4"/>
      <c r="D67" s="4"/>
    </row>
    <row r="68">
      <c r="A68" s="18"/>
      <c r="C68" s="4"/>
      <c r="D68" s="4"/>
    </row>
    <row r="69">
      <c r="A69" s="18"/>
      <c r="C69" s="4"/>
      <c r="D69" s="4"/>
    </row>
    <row r="70">
      <c r="A70" s="18"/>
      <c r="C70" s="4"/>
      <c r="D70" s="4"/>
    </row>
    <row r="71">
      <c r="A71" s="18"/>
      <c r="C71" s="4"/>
      <c r="D71" s="4"/>
    </row>
    <row r="72">
      <c r="A72" s="18"/>
      <c r="C72" s="4"/>
      <c r="D72" s="4"/>
    </row>
    <row r="73">
      <c r="A73" s="18"/>
      <c r="C73" s="4"/>
      <c r="D73" s="4"/>
    </row>
    <row r="74">
      <c r="A74" s="18"/>
      <c r="C74" s="4"/>
      <c r="D74" s="4"/>
    </row>
    <row r="75">
      <c r="A75" s="18"/>
      <c r="C75" s="4"/>
      <c r="D75" s="4"/>
    </row>
    <row r="76">
      <c r="A76" s="18"/>
      <c r="C76" s="4"/>
      <c r="D76" s="4"/>
    </row>
    <row r="77">
      <c r="A77" s="18"/>
      <c r="C77" s="4"/>
      <c r="D77" s="4"/>
    </row>
    <row r="78">
      <c r="A78" s="18"/>
      <c r="C78" s="4"/>
      <c r="D78" s="4"/>
    </row>
    <row r="79">
      <c r="A79" s="18"/>
      <c r="C79" s="4"/>
      <c r="D79" s="4"/>
    </row>
    <row r="80">
      <c r="A80" s="18"/>
      <c r="C80" s="4"/>
      <c r="D80" s="4"/>
    </row>
    <row r="81">
      <c r="A81" s="18"/>
      <c r="C81" s="4"/>
      <c r="D81" s="4"/>
    </row>
    <row r="82">
      <c r="A82" s="18"/>
      <c r="C82" s="4"/>
      <c r="D82" s="4"/>
    </row>
    <row r="83">
      <c r="A83" s="18"/>
      <c r="C83" s="4"/>
      <c r="D83" s="4"/>
    </row>
    <row r="84">
      <c r="A84" s="18"/>
      <c r="C84" s="4"/>
      <c r="D84" s="4"/>
    </row>
    <row r="85">
      <c r="A85" s="18"/>
      <c r="C85" s="4"/>
      <c r="D85" s="4"/>
    </row>
    <row r="86">
      <c r="A86" s="18"/>
      <c r="C86" s="4"/>
      <c r="D86" s="4"/>
    </row>
    <row r="87">
      <c r="A87" s="18"/>
      <c r="C87" s="4"/>
      <c r="D87" s="4"/>
    </row>
    <row r="88">
      <c r="A88" s="18"/>
      <c r="C88" s="4"/>
      <c r="D88" s="4"/>
    </row>
    <row r="89">
      <c r="A89" s="18"/>
      <c r="C89" s="4"/>
      <c r="D89" s="4"/>
    </row>
    <row r="90">
      <c r="A90" s="18"/>
      <c r="C90" s="4"/>
      <c r="D90" s="4"/>
    </row>
    <row r="91">
      <c r="A91" s="18"/>
      <c r="C91" s="4"/>
      <c r="D91" s="4"/>
    </row>
    <row r="92">
      <c r="A92" s="18"/>
      <c r="C92" s="4"/>
      <c r="D92" s="4"/>
    </row>
    <row r="93">
      <c r="A93" s="18"/>
      <c r="C93" s="4"/>
      <c r="D93" s="4"/>
    </row>
    <row r="94">
      <c r="A94" s="18"/>
      <c r="C94" s="4"/>
      <c r="D94" s="4"/>
    </row>
    <row r="95">
      <c r="A95" s="18"/>
      <c r="C95" s="4"/>
      <c r="D95" s="4"/>
    </row>
    <row r="96">
      <c r="A96" s="18"/>
      <c r="C96" s="4"/>
      <c r="D96" s="4"/>
    </row>
    <row r="97">
      <c r="A97" s="18"/>
      <c r="C97" s="4"/>
      <c r="D97" s="4"/>
    </row>
    <row r="98">
      <c r="A98" s="18"/>
      <c r="C98" s="4"/>
      <c r="D98" s="4"/>
    </row>
    <row r="99">
      <c r="A99" s="18"/>
      <c r="C99" s="4"/>
      <c r="D99" s="4"/>
    </row>
    <row r="100">
      <c r="A100" s="18"/>
      <c r="C100" s="4"/>
      <c r="D100" s="4"/>
    </row>
    <row r="101">
      <c r="A101" s="18"/>
      <c r="C101" s="4"/>
      <c r="D101" s="4"/>
    </row>
    <row r="102">
      <c r="A102" s="18"/>
      <c r="C102" s="4"/>
      <c r="D102" s="4"/>
    </row>
    <row r="103">
      <c r="A103" s="18"/>
      <c r="C103" s="4"/>
      <c r="D103" s="4"/>
    </row>
    <row r="104">
      <c r="A104" s="18"/>
      <c r="C104" s="4"/>
      <c r="D104" s="4"/>
    </row>
    <row r="105">
      <c r="A105" s="18"/>
      <c r="C105" s="4"/>
      <c r="D105" s="4"/>
    </row>
    <row r="106">
      <c r="A106" s="18"/>
      <c r="C106" s="4"/>
      <c r="D106" s="4"/>
    </row>
    <row r="107">
      <c r="A107" s="18"/>
      <c r="C107" s="4"/>
      <c r="D107" s="4"/>
    </row>
    <row r="108">
      <c r="A108" s="18"/>
      <c r="C108" s="4"/>
      <c r="D108" s="4"/>
    </row>
    <row r="109">
      <c r="A109" s="18"/>
      <c r="C109" s="4"/>
      <c r="D109" s="4"/>
    </row>
    <row r="110">
      <c r="A110" s="18"/>
      <c r="C110" s="4"/>
      <c r="D110" s="4"/>
    </row>
    <row r="111">
      <c r="A111" s="18"/>
      <c r="C111" s="4"/>
      <c r="D111" s="4"/>
    </row>
    <row r="112">
      <c r="A112" s="18"/>
      <c r="C112" s="4"/>
      <c r="D112" s="4"/>
    </row>
    <row r="113">
      <c r="A113" s="18"/>
      <c r="C113" s="4"/>
      <c r="D113" s="4"/>
    </row>
    <row r="114">
      <c r="A114" s="18"/>
      <c r="C114" s="4"/>
      <c r="D114" s="4"/>
    </row>
    <row r="115">
      <c r="A115" s="18"/>
      <c r="C115" s="4"/>
      <c r="D115" s="4"/>
    </row>
    <row r="116">
      <c r="A116" s="18"/>
      <c r="C116" s="4"/>
      <c r="D116" s="4"/>
    </row>
    <row r="117">
      <c r="A117" s="18"/>
      <c r="C117" s="4"/>
      <c r="D117" s="4"/>
    </row>
    <row r="118">
      <c r="A118" s="18"/>
      <c r="C118" s="4"/>
      <c r="D118" s="4"/>
    </row>
    <row r="119">
      <c r="A119" s="18"/>
      <c r="C119" s="4"/>
      <c r="D119" s="4"/>
    </row>
    <row r="120">
      <c r="A120" s="18"/>
      <c r="C120" s="4"/>
      <c r="D120" s="4"/>
    </row>
    <row r="121">
      <c r="A121" s="18"/>
      <c r="C121" s="4"/>
      <c r="D121" s="4"/>
    </row>
    <row r="122">
      <c r="A122" s="18"/>
      <c r="C122" s="4"/>
      <c r="D122" s="4"/>
    </row>
    <row r="123">
      <c r="A123" s="18"/>
      <c r="C123" s="4"/>
      <c r="D123" s="4"/>
    </row>
    <row r="124">
      <c r="A124" s="18"/>
      <c r="C124" s="4"/>
      <c r="D124" s="4"/>
    </row>
    <row r="125">
      <c r="A125" s="18"/>
      <c r="C125" s="4"/>
      <c r="D125" s="4"/>
    </row>
    <row r="126">
      <c r="A126" s="18"/>
      <c r="C126" s="4"/>
      <c r="D126" s="4"/>
    </row>
    <row r="127">
      <c r="A127" s="18"/>
      <c r="C127" s="4"/>
      <c r="D127" s="4"/>
    </row>
    <row r="128">
      <c r="A128" s="18"/>
      <c r="C128" s="4"/>
      <c r="D128" s="4"/>
    </row>
    <row r="129">
      <c r="A129" s="18"/>
      <c r="C129" s="4"/>
      <c r="D129" s="4"/>
    </row>
    <row r="130">
      <c r="A130" s="18"/>
      <c r="C130" s="4"/>
      <c r="D130" s="4"/>
    </row>
    <row r="131">
      <c r="A131" s="18"/>
      <c r="C131" s="4"/>
      <c r="D131" s="4"/>
    </row>
    <row r="132">
      <c r="A132" s="18"/>
      <c r="C132" s="4"/>
      <c r="D132" s="4"/>
    </row>
    <row r="133">
      <c r="A133" s="18"/>
      <c r="C133" s="4"/>
      <c r="D133" s="4"/>
    </row>
    <row r="134">
      <c r="A134" s="18"/>
      <c r="C134" s="4"/>
      <c r="D134" s="4"/>
    </row>
    <row r="135">
      <c r="A135" s="18"/>
      <c r="C135" s="4"/>
      <c r="D135" s="4"/>
    </row>
    <row r="136">
      <c r="A136" s="18"/>
      <c r="C136" s="4"/>
      <c r="D136" s="4"/>
    </row>
    <row r="137">
      <c r="A137" s="18"/>
      <c r="C137" s="4"/>
      <c r="D137" s="4"/>
    </row>
    <row r="138">
      <c r="A138" s="18"/>
      <c r="C138" s="4"/>
      <c r="D138" s="4"/>
    </row>
    <row r="139">
      <c r="A139" s="18"/>
      <c r="C139" s="4"/>
      <c r="D139" s="4"/>
    </row>
    <row r="140">
      <c r="A140" s="18"/>
      <c r="C140" s="4"/>
      <c r="D140" s="4"/>
    </row>
    <row r="141">
      <c r="A141" s="18"/>
      <c r="C141" s="4"/>
      <c r="D141" s="4"/>
    </row>
    <row r="142">
      <c r="A142" s="18"/>
      <c r="C142" s="4"/>
      <c r="D142" s="4"/>
    </row>
    <row r="143">
      <c r="A143" s="18"/>
      <c r="C143" s="4"/>
      <c r="D143" s="4"/>
    </row>
    <row r="144">
      <c r="A144" s="18"/>
      <c r="C144" s="4"/>
      <c r="D144" s="4"/>
    </row>
    <row r="145">
      <c r="A145" s="18"/>
      <c r="C145" s="4"/>
      <c r="D145" s="4"/>
    </row>
    <row r="146">
      <c r="A146" s="18"/>
      <c r="C146" s="4"/>
      <c r="D146" s="4"/>
    </row>
    <row r="147">
      <c r="A147" s="18"/>
      <c r="C147" s="4"/>
      <c r="D147" s="4"/>
    </row>
    <row r="148">
      <c r="A148" s="18"/>
      <c r="C148" s="4"/>
      <c r="D148" s="4"/>
    </row>
    <row r="149">
      <c r="A149" s="18"/>
      <c r="C149" s="4"/>
      <c r="D149" s="4"/>
    </row>
    <row r="150">
      <c r="A150" s="18"/>
      <c r="C150" s="4"/>
      <c r="D150" s="4"/>
    </row>
    <row r="151">
      <c r="A151" s="18"/>
      <c r="C151" s="4"/>
      <c r="D151" s="4"/>
    </row>
    <row r="152">
      <c r="A152" s="18"/>
      <c r="C152" s="4"/>
      <c r="D152" s="4"/>
    </row>
    <row r="153">
      <c r="A153" s="18"/>
      <c r="C153" s="4"/>
      <c r="D153" s="4"/>
    </row>
    <row r="154">
      <c r="A154" s="18"/>
      <c r="C154" s="4"/>
      <c r="D154" s="4"/>
    </row>
    <row r="155">
      <c r="A155" s="18"/>
      <c r="C155" s="4"/>
      <c r="D155" s="4"/>
    </row>
    <row r="156">
      <c r="A156" s="18"/>
      <c r="C156" s="4"/>
      <c r="D156" s="4"/>
    </row>
    <row r="157">
      <c r="A157" s="18"/>
      <c r="C157" s="4"/>
      <c r="D157" s="4"/>
    </row>
    <row r="158">
      <c r="A158" s="18"/>
      <c r="C158" s="4"/>
      <c r="D158" s="4"/>
    </row>
    <row r="159">
      <c r="A159" s="18"/>
      <c r="C159" s="4"/>
      <c r="D159" s="4"/>
    </row>
    <row r="160">
      <c r="A160" s="18"/>
      <c r="C160" s="4"/>
      <c r="D160" s="4"/>
    </row>
    <row r="161">
      <c r="A161" s="18"/>
      <c r="C161" s="4"/>
      <c r="D161" s="4"/>
    </row>
    <row r="162">
      <c r="A162" s="18"/>
      <c r="C162" s="4"/>
      <c r="D162" s="4"/>
    </row>
    <row r="163">
      <c r="A163" s="18"/>
      <c r="C163" s="4"/>
      <c r="D163" s="4"/>
    </row>
    <row r="164">
      <c r="A164" s="18"/>
      <c r="C164" s="4"/>
      <c r="D164" s="4"/>
    </row>
    <row r="165">
      <c r="A165" s="18"/>
      <c r="C165" s="4"/>
      <c r="D165" s="4"/>
    </row>
    <row r="166">
      <c r="A166" s="18"/>
      <c r="C166" s="4"/>
      <c r="D166" s="4"/>
    </row>
    <row r="167">
      <c r="A167" s="18"/>
      <c r="C167" s="4"/>
      <c r="D167" s="4"/>
    </row>
    <row r="168">
      <c r="A168" s="18"/>
      <c r="C168" s="4"/>
      <c r="D168" s="4"/>
    </row>
    <row r="169">
      <c r="A169" s="18"/>
      <c r="C169" s="4"/>
      <c r="D169" s="4"/>
    </row>
    <row r="170">
      <c r="A170" s="18"/>
      <c r="C170" s="4"/>
      <c r="D170" s="4"/>
    </row>
    <row r="171">
      <c r="A171" s="18"/>
      <c r="C171" s="4"/>
      <c r="D171" s="4"/>
    </row>
    <row r="172">
      <c r="A172" s="18"/>
      <c r="C172" s="4"/>
      <c r="D172" s="4"/>
    </row>
    <row r="173">
      <c r="A173" s="18"/>
      <c r="C173" s="4"/>
      <c r="D173" s="4"/>
    </row>
    <row r="174">
      <c r="A174" s="18"/>
      <c r="C174" s="4"/>
      <c r="D174" s="4"/>
    </row>
    <row r="175">
      <c r="A175" s="18"/>
      <c r="C175" s="4"/>
      <c r="D175" s="4"/>
    </row>
    <row r="176">
      <c r="A176" s="18"/>
      <c r="C176" s="4"/>
      <c r="D176" s="4"/>
    </row>
    <row r="177">
      <c r="A177" s="18"/>
      <c r="C177" s="4"/>
      <c r="D177" s="4"/>
    </row>
    <row r="178">
      <c r="A178" s="18"/>
      <c r="C178" s="4"/>
      <c r="D178" s="4"/>
    </row>
    <row r="179">
      <c r="A179" s="18"/>
      <c r="C179" s="4"/>
      <c r="D179" s="4"/>
    </row>
    <row r="180">
      <c r="A180" s="18"/>
      <c r="C180" s="4"/>
      <c r="D180" s="4"/>
    </row>
    <row r="181">
      <c r="A181" s="18"/>
      <c r="C181" s="4"/>
      <c r="D181" s="4"/>
    </row>
    <row r="182">
      <c r="A182" s="18"/>
      <c r="C182" s="4"/>
      <c r="D182" s="4"/>
    </row>
    <row r="183">
      <c r="A183" s="18"/>
      <c r="C183" s="4"/>
      <c r="D183" s="4"/>
    </row>
    <row r="184">
      <c r="A184" s="18"/>
      <c r="C184" s="4"/>
      <c r="D184" s="4"/>
    </row>
    <row r="185">
      <c r="A185" s="18"/>
      <c r="C185" s="4"/>
      <c r="D185" s="4"/>
    </row>
    <row r="186">
      <c r="A186" s="18"/>
      <c r="C186" s="4"/>
      <c r="D186" s="4"/>
    </row>
    <row r="187">
      <c r="A187" s="18"/>
      <c r="C187" s="4"/>
      <c r="D187" s="4"/>
    </row>
    <row r="188">
      <c r="A188" s="18"/>
      <c r="C188" s="4"/>
      <c r="D188" s="4"/>
    </row>
    <row r="189">
      <c r="A189" s="18"/>
      <c r="C189" s="4"/>
      <c r="D189" s="4"/>
    </row>
    <row r="190">
      <c r="A190" s="18"/>
      <c r="C190" s="4"/>
      <c r="D190" s="4"/>
    </row>
    <row r="191">
      <c r="A191" s="18"/>
      <c r="C191" s="4"/>
      <c r="D191" s="4"/>
    </row>
    <row r="192">
      <c r="A192" s="18"/>
      <c r="C192" s="4"/>
      <c r="D192" s="4"/>
    </row>
    <row r="193">
      <c r="A193" s="18"/>
      <c r="C193" s="4"/>
      <c r="D193" s="4"/>
    </row>
    <row r="194">
      <c r="A194" s="18"/>
      <c r="C194" s="4"/>
      <c r="D194" s="4"/>
    </row>
    <row r="195">
      <c r="A195" s="18"/>
      <c r="C195" s="4"/>
      <c r="D195" s="4"/>
    </row>
    <row r="196">
      <c r="A196" s="18"/>
      <c r="C196" s="4"/>
      <c r="D196" s="4"/>
    </row>
    <row r="197">
      <c r="A197" s="18"/>
      <c r="C197" s="4"/>
      <c r="D197" s="4"/>
    </row>
    <row r="198">
      <c r="A198" s="18"/>
      <c r="C198" s="4"/>
      <c r="D198" s="4"/>
    </row>
    <row r="199">
      <c r="A199" s="18"/>
      <c r="C199" s="4"/>
      <c r="D199" s="4"/>
    </row>
    <row r="200">
      <c r="A200" s="18"/>
      <c r="C200" s="4"/>
      <c r="D200" s="4"/>
    </row>
    <row r="201">
      <c r="A201" s="18"/>
      <c r="C201" s="4"/>
      <c r="D201" s="4"/>
    </row>
    <row r="202">
      <c r="A202" s="18"/>
      <c r="C202" s="4"/>
      <c r="D202" s="4"/>
    </row>
    <row r="203">
      <c r="A203" s="18"/>
      <c r="C203" s="4"/>
      <c r="D203" s="4"/>
    </row>
    <row r="204">
      <c r="A204" s="18"/>
      <c r="C204" s="4"/>
      <c r="D204" s="4"/>
    </row>
    <row r="205">
      <c r="A205" s="18"/>
      <c r="C205" s="4"/>
      <c r="D205" s="4"/>
    </row>
    <row r="206">
      <c r="A206" s="18"/>
      <c r="C206" s="4"/>
      <c r="D206" s="4"/>
    </row>
    <row r="207">
      <c r="A207" s="18"/>
      <c r="C207" s="4"/>
      <c r="D207" s="4"/>
    </row>
    <row r="208">
      <c r="A208" s="18"/>
      <c r="C208" s="4"/>
      <c r="D208" s="4"/>
    </row>
    <row r="209">
      <c r="A209" s="18"/>
      <c r="C209" s="4"/>
      <c r="D209" s="4"/>
    </row>
    <row r="210">
      <c r="A210" s="18"/>
      <c r="C210" s="4"/>
      <c r="D210" s="4"/>
    </row>
    <row r="211">
      <c r="A211" s="18"/>
      <c r="C211" s="4"/>
      <c r="D211" s="4"/>
    </row>
    <row r="212">
      <c r="A212" s="18"/>
      <c r="C212" s="4"/>
      <c r="D212" s="4"/>
    </row>
    <row r="213">
      <c r="A213" s="18"/>
      <c r="C213" s="4"/>
      <c r="D213" s="4"/>
    </row>
    <row r="214">
      <c r="A214" s="18"/>
      <c r="C214" s="4"/>
      <c r="D214" s="4"/>
    </row>
    <row r="215">
      <c r="A215" s="18"/>
      <c r="C215" s="4"/>
      <c r="D215" s="4"/>
    </row>
    <row r="216">
      <c r="A216" s="18"/>
      <c r="C216" s="4"/>
      <c r="D216" s="4"/>
    </row>
    <row r="217">
      <c r="A217" s="18"/>
      <c r="C217" s="4"/>
      <c r="D217" s="4"/>
    </row>
    <row r="218">
      <c r="A218" s="18"/>
      <c r="C218" s="4"/>
      <c r="D218" s="4"/>
    </row>
    <row r="219">
      <c r="A219" s="18"/>
      <c r="C219" s="4"/>
      <c r="D219" s="4"/>
    </row>
    <row r="220">
      <c r="A220" s="18"/>
      <c r="C220" s="4"/>
      <c r="D220" s="4"/>
    </row>
    <row r="221">
      <c r="A221" s="18"/>
      <c r="C221" s="4"/>
      <c r="D221" s="4"/>
    </row>
    <row r="222">
      <c r="A222" s="18"/>
      <c r="C222" s="4"/>
      <c r="D222" s="4"/>
    </row>
    <row r="223">
      <c r="A223" s="18"/>
      <c r="C223" s="4"/>
      <c r="D223" s="4"/>
    </row>
    <row r="224">
      <c r="A224" s="18"/>
      <c r="C224" s="4"/>
      <c r="D224" s="4"/>
    </row>
    <row r="225">
      <c r="A225" s="18"/>
      <c r="C225" s="4"/>
      <c r="D225" s="4"/>
    </row>
    <row r="226">
      <c r="A226" s="18"/>
      <c r="C226" s="4"/>
      <c r="D226" s="4"/>
    </row>
    <row r="227">
      <c r="A227" s="18"/>
      <c r="C227" s="4"/>
      <c r="D227" s="4"/>
    </row>
    <row r="228">
      <c r="A228" s="18"/>
      <c r="C228" s="4"/>
      <c r="D228" s="4"/>
    </row>
    <row r="229">
      <c r="A229" s="18"/>
      <c r="C229" s="4"/>
      <c r="D229" s="4"/>
    </row>
    <row r="230">
      <c r="A230" s="18"/>
      <c r="C230" s="4"/>
      <c r="D230" s="4"/>
    </row>
    <row r="231">
      <c r="A231" s="18"/>
      <c r="C231" s="4"/>
      <c r="D231" s="4"/>
    </row>
    <row r="232">
      <c r="A232" s="18"/>
      <c r="C232" s="4"/>
      <c r="D232" s="4"/>
    </row>
    <row r="233">
      <c r="A233" s="18"/>
      <c r="C233" s="4"/>
      <c r="D233" s="4"/>
    </row>
    <row r="234">
      <c r="A234" s="18"/>
      <c r="C234" s="4"/>
      <c r="D234" s="4"/>
    </row>
    <row r="235">
      <c r="A235" s="18"/>
      <c r="C235" s="4"/>
      <c r="D235" s="4"/>
    </row>
    <row r="236">
      <c r="A236" s="18"/>
      <c r="C236" s="4"/>
      <c r="D236" s="4"/>
    </row>
    <row r="237">
      <c r="A237" s="18"/>
      <c r="C237" s="4"/>
      <c r="D237" s="4"/>
    </row>
    <row r="238">
      <c r="A238" s="18"/>
      <c r="C238" s="4"/>
      <c r="D238" s="4"/>
    </row>
    <row r="239">
      <c r="A239" s="18"/>
      <c r="C239" s="4"/>
      <c r="D239" s="4"/>
    </row>
    <row r="240">
      <c r="A240" s="18"/>
      <c r="C240" s="4"/>
      <c r="D240" s="4"/>
    </row>
    <row r="241">
      <c r="A241" s="18"/>
      <c r="C241" s="4"/>
      <c r="D241" s="4"/>
    </row>
    <row r="242">
      <c r="A242" s="18"/>
      <c r="C242" s="4"/>
      <c r="D242" s="4"/>
    </row>
    <row r="243">
      <c r="A243" s="18"/>
      <c r="C243" s="4"/>
      <c r="D243" s="4"/>
    </row>
    <row r="244">
      <c r="A244" s="18"/>
      <c r="C244" s="4"/>
      <c r="D244" s="4"/>
    </row>
    <row r="245">
      <c r="A245" s="18"/>
      <c r="C245" s="4"/>
      <c r="D245" s="4"/>
    </row>
    <row r="246">
      <c r="A246" s="18"/>
      <c r="C246" s="4"/>
      <c r="D246" s="4"/>
    </row>
    <row r="247">
      <c r="A247" s="18"/>
      <c r="C247" s="4"/>
      <c r="D247" s="4"/>
    </row>
    <row r="248">
      <c r="A248" s="18"/>
      <c r="C248" s="4"/>
      <c r="D248" s="4"/>
    </row>
    <row r="249">
      <c r="A249" s="18"/>
      <c r="C249" s="4"/>
      <c r="D249" s="4"/>
    </row>
    <row r="250">
      <c r="A250" s="18"/>
      <c r="C250" s="4"/>
      <c r="D250" s="4"/>
    </row>
    <row r="251">
      <c r="A251" s="18"/>
      <c r="C251" s="4"/>
      <c r="D251" s="4"/>
    </row>
    <row r="252">
      <c r="A252" s="18"/>
      <c r="C252" s="4"/>
      <c r="D252" s="4"/>
    </row>
    <row r="253">
      <c r="A253" s="18"/>
      <c r="C253" s="4"/>
      <c r="D253" s="4"/>
    </row>
    <row r="254">
      <c r="A254" s="18"/>
      <c r="C254" s="4"/>
      <c r="D254" s="4"/>
    </row>
    <row r="255">
      <c r="A255" s="18"/>
      <c r="C255" s="4"/>
      <c r="D255" s="4"/>
    </row>
    <row r="256">
      <c r="A256" s="18"/>
      <c r="C256" s="4"/>
      <c r="D256" s="4"/>
    </row>
    <row r="257">
      <c r="A257" s="18"/>
      <c r="C257" s="4"/>
      <c r="D257" s="4"/>
    </row>
    <row r="258">
      <c r="A258" s="18"/>
      <c r="C258" s="4"/>
      <c r="D258" s="4"/>
    </row>
    <row r="259">
      <c r="A259" s="18"/>
      <c r="C259" s="4"/>
      <c r="D259" s="4"/>
    </row>
    <row r="260">
      <c r="A260" s="18"/>
      <c r="C260" s="4"/>
      <c r="D260" s="4"/>
    </row>
    <row r="261">
      <c r="A261" s="18"/>
      <c r="C261" s="4"/>
      <c r="D261" s="4"/>
    </row>
    <row r="262">
      <c r="A262" s="18"/>
      <c r="C262" s="4"/>
      <c r="D262" s="4"/>
    </row>
    <row r="263">
      <c r="A263" s="18"/>
      <c r="C263" s="4"/>
      <c r="D263" s="4"/>
    </row>
    <row r="264">
      <c r="A264" s="18"/>
      <c r="C264" s="4"/>
      <c r="D264" s="4"/>
    </row>
    <row r="265">
      <c r="A265" s="18"/>
      <c r="C265" s="4"/>
      <c r="D265" s="4"/>
    </row>
    <row r="266">
      <c r="A266" s="18"/>
      <c r="C266" s="4"/>
      <c r="D266" s="4"/>
    </row>
    <row r="267">
      <c r="A267" s="18"/>
      <c r="C267" s="4"/>
      <c r="D267" s="4"/>
    </row>
    <row r="268">
      <c r="A268" s="18"/>
      <c r="C268" s="4"/>
      <c r="D268" s="4"/>
    </row>
    <row r="269">
      <c r="A269" s="18"/>
      <c r="C269" s="4"/>
      <c r="D269" s="4"/>
    </row>
    <row r="270">
      <c r="A270" s="18"/>
      <c r="C270" s="4"/>
      <c r="D270" s="4"/>
    </row>
    <row r="271">
      <c r="A271" s="18"/>
      <c r="C271" s="4"/>
      <c r="D271" s="4"/>
    </row>
    <row r="272">
      <c r="A272" s="18"/>
      <c r="C272" s="4"/>
      <c r="D272" s="4"/>
    </row>
    <row r="273">
      <c r="A273" s="18"/>
      <c r="C273" s="4"/>
      <c r="D273" s="4"/>
    </row>
    <row r="274">
      <c r="A274" s="18"/>
      <c r="C274" s="4"/>
      <c r="D274" s="4"/>
    </row>
    <row r="275">
      <c r="A275" s="18"/>
      <c r="C275" s="4"/>
      <c r="D275" s="4"/>
    </row>
    <row r="276">
      <c r="A276" s="18"/>
      <c r="C276" s="4"/>
      <c r="D276" s="4"/>
    </row>
    <row r="277">
      <c r="A277" s="18"/>
      <c r="C277" s="4"/>
      <c r="D277" s="4"/>
    </row>
    <row r="278">
      <c r="A278" s="18"/>
      <c r="C278" s="4"/>
      <c r="D278" s="4"/>
    </row>
    <row r="279">
      <c r="A279" s="18"/>
      <c r="C279" s="4"/>
      <c r="D279" s="4"/>
    </row>
    <row r="280">
      <c r="A280" s="18"/>
      <c r="C280" s="4"/>
      <c r="D280" s="4"/>
    </row>
    <row r="281">
      <c r="A281" s="18"/>
      <c r="C281" s="4"/>
      <c r="D281" s="4"/>
    </row>
    <row r="282">
      <c r="A282" s="18"/>
      <c r="C282" s="4"/>
      <c r="D282" s="4"/>
    </row>
    <row r="283">
      <c r="A283" s="18"/>
      <c r="C283" s="4"/>
      <c r="D283" s="4"/>
    </row>
    <row r="284">
      <c r="A284" s="18"/>
      <c r="C284" s="4"/>
      <c r="D284" s="4"/>
    </row>
    <row r="285">
      <c r="A285" s="18"/>
      <c r="C285" s="4"/>
      <c r="D285" s="4"/>
    </row>
    <row r="286">
      <c r="A286" s="18"/>
      <c r="C286" s="4"/>
      <c r="D286" s="4"/>
    </row>
    <row r="287">
      <c r="A287" s="18"/>
      <c r="C287" s="4"/>
      <c r="D287" s="4"/>
    </row>
    <row r="288">
      <c r="A288" s="18"/>
      <c r="C288" s="4"/>
      <c r="D288" s="4"/>
    </row>
    <row r="289">
      <c r="A289" s="18"/>
      <c r="C289" s="4"/>
      <c r="D289" s="4"/>
    </row>
    <row r="290">
      <c r="A290" s="18"/>
      <c r="C290" s="4"/>
      <c r="D290" s="4"/>
    </row>
    <row r="291">
      <c r="A291" s="18"/>
      <c r="C291" s="4"/>
      <c r="D291" s="4"/>
    </row>
    <row r="292">
      <c r="A292" s="18"/>
      <c r="C292" s="4"/>
      <c r="D292" s="4"/>
    </row>
    <row r="293">
      <c r="A293" s="18"/>
      <c r="C293" s="4"/>
      <c r="D293" s="4"/>
    </row>
    <row r="294">
      <c r="A294" s="18"/>
      <c r="C294" s="4"/>
      <c r="D294" s="4"/>
    </row>
    <row r="295">
      <c r="A295" s="18"/>
      <c r="C295" s="4"/>
      <c r="D295" s="4"/>
    </row>
    <row r="296">
      <c r="A296" s="18"/>
      <c r="C296" s="4"/>
      <c r="D296" s="4"/>
    </row>
    <row r="297">
      <c r="A297" s="18"/>
      <c r="C297" s="4"/>
      <c r="D297" s="4"/>
    </row>
    <row r="298">
      <c r="A298" s="18"/>
      <c r="C298" s="4"/>
      <c r="D298" s="4"/>
    </row>
    <row r="299">
      <c r="A299" s="18"/>
      <c r="C299" s="4"/>
      <c r="D299" s="4"/>
    </row>
    <row r="300">
      <c r="A300" s="18"/>
      <c r="C300" s="4"/>
      <c r="D300" s="4"/>
    </row>
    <row r="301">
      <c r="A301" s="18"/>
      <c r="C301" s="4"/>
      <c r="D301" s="4"/>
    </row>
    <row r="302">
      <c r="A302" s="18"/>
      <c r="C302" s="4"/>
      <c r="D302" s="4"/>
    </row>
    <row r="303">
      <c r="A303" s="18"/>
      <c r="C303" s="4"/>
      <c r="D303" s="4"/>
    </row>
    <row r="304">
      <c r="A304" s="18"/>
      <c r="C304" s="4"/>
      <c r="D304" s="4"/>
    </row>
    <row r="305">
      <c r="A305" s="18"/>
      <c r="C305" s="4"/>
      <c r="D305" s="4"/>
    </row>
    <row r="306">
      <c r="A306" s="18"/>
      <c r="C306" s="4"/>
      <c r="D306" s="4"/>
    </row>
    <row r="307">
      <c r="A307" s="18"/>
      <c r="C307" s="4"/>
      <c r="D307" s="4"/>
    </row>
    <row r="308">
      <c r="A308" s="18"/>
      <c r="C308" s="4"/>
      <c r="D308" s="4"/>
    </row>
    <row r="309">
      <c r="A309" s="18"/>
      <c r="C309" s="4"/>
      <c r="D309" s="4"/>
    </row>
    <row r="310">
      <c r="A310" s="18"/>
      <c r="C310" s="4"/>
      <c r="D310" s="4"/>
    </row>
    <row r="311">
      <c r="A311" s="18"/>
      <c r="C311" s="4"/>
      <c r="D311" s="4"/>
    </row>
    <row r="312">
      <c r="A312" s="18"/>
      <c r="C312" s="4"/>
      <c r="D312" s="4"/>
    </row>
    <row r="313">
      <c r="A313" s="18"/>
      <c r="C313" s="4"/>
      <c r="D313" s="4"/>
    </row>
    <row r="314">
      <c r="A314" s="18"/>
      <c r="C314" s="4"/>
      <c r="D314" s="4"/>
    </row>
    <row r="315">
      <c r="A315" s="18"/>
      <c r="C315" s="4"/>
      <c r="D315" s="4"/>
    </row>
    <row r="316">
      <c r="A316" s="18"/>
      <c r="C316" s="4"/>
      <c r="D316" s="4"/>
    </row>
    <row r="317">
      <c r="A317" s="18"/>
      <c r="C317" s="4"/>
      <c r="D317" s="4"/>
    </row>
    <row r="318">
      <c r="A318" s="18"/>
      <c r="C318" s="4"/>
      <c r="D318" s="4"/>
    </row>
    <row r="319">
      <c r="A319" s="18"/>
      <c r="C319" s="4"/>
      <c r="D319" s="4"/>
    </row>
    <row r="320">
      <c r="A320" s="18"/>
      <c r="C320" s="4"/>
      <c r="D320" s="4"/>
    </row>
    <row r="321">
      <c r="A321" s="18"/>
      <c r="C321" s="4"/>
      <c r="D321" s="4"/>
    </row>
    <row r="322">
      <c r="A322" s="18"/>
      <c r="C322" s="4"/>
      <c r="D322" s="4"/>
    </row>
    <row r="323">
      <c r="A323" s="18"/>
      <c r="C323" s="4"/>
      <c r="D323" s="4"/>
    </row>
    <row r="324">
      <c r="A324" s="18"/>
      <c r="C324" s="4"/>
      <c r="D324" s="4"/>
    </row>
    <row r="325">
      <c r="A325" s="18"/>
      <c r="C325" s="4"/>
      <c r="D325" s="4"/>
    </row>
    <row r="326">
      <c r="A326" s="18"/>
      <c r="C326" s="4"/>
      <c r="D326" s="4"/>
    </row>
    <row r="327">
      <c r="A327" s="18"/>
      <c r="C327" s="4"/>
      <c r="D327" s="4"/>
    </row>
    <row r="328">
      <c r="A328" s="18"/>
      <c r="C328" s="4"/>
      <c r="D328" s="4"/>
    </row>
    <row r="329">
      <c r="A329" s="18"/>
      <c r="C329" s="4"/>
      <c r="D329" s="4"/>
    </row>
    <row r="330">
      <c r="A330" s="18"/>
      <c r="C330" s="4"/>
      <c r="D330" s="4"/>
    </row>
    <row r="331">
      <c r="A331" s="18"/>
      <c r="C331" s="4"/>
      <c r="D331" s="4"/>
    </row>
    <row r="332">
      <c r="A332" s="18"/>
      <c r="C332" s="4"/>
      <c r="D332" s="4"/>
    </row>
    <row r="333">
      <c r="A333" s="18"/>
      <c r="C333" s="4"/>
      <c r="D333" s="4"/>
    </row>
    <row r="334">
      <c r="A334" s="18"/>
      <c r="C334" s="4"/>
      <c r="D334" s="4"/>
    </row>
    <row r="335">
      <c r="A335" s="18"/>
      <c r="C335" s="4"/>
      <c r="D335" s="4"/>
    </row>
    <row r="336">
      <c r="A336" s="18"/>
      <c r="C336" s="4"/>
      <c r="D336" s="4"/>
    </row>
    <row r="337">
      <c r="A337" s="18"/>
      <c r="C337" s="4"/>
      <c r="D337" s="4"/>
    </row>
    <row r="338">
      <c r="A338" s="18"/>
      <c r="C338" s="4"/>
      <c r="D338" s="4"/>
    </row>
    <row r="339">
      <c r="A339" s="18"/>
      <c r="C339" s="4"/>
      <c r="D339" s="4"/>
    </row>
    <row r="340">
      <c r="A340" s="18"/>
      <c r="C340" s="4"/>
      <c r="D340" s="4"/>
    </row>
    <row r="341">
      <c r="A341" s="18"/>
      <c r="C341" s="4"/>
      <c r="D341" s="4"/>
    </row>
    <row r="342">
      <c r="A342" s="18"/>
      <c r="C342" s="4"/>
      <c r="D342" s="4"/>
    </row>
    <row r="343">
      <c r="A343" s="18"/>
      <c r="C343" s="4"/>
      <c r="D343" s="4"/>
    </row>
    <row r="344">
      <c r="A344" s="18"/>
      <c r="C344" s="4"/>
      <c r="D344" s="4"/>
    </row>
    <row r="345">
      <c r="A345" s="18"/>
      <c r="C345" s="4"/>
      <c r="D345" s="4"/>
    </row>
    <row r="346">
      <c r="A346" s="18"/>
      <c r="C346" s="4"/>
      <c r="D346" s="4"/>
    </row>
    <row r="347">
      <c r="A347" s="18"/>
      <c r="C347" s="4"/>
      <c r="D347" s="4"/>
    </row>
    <row r="348">
      <c r="A348" s="18"/>
      <c r="C348" s="4"/>
      <c r="D348" s="4"/>
    </row>
    <row r="349">
      <c r="A349" s="18"/>
      <c r="C349" s="4"/>
      <c r="D349" s="4"/>
    </row>
    <row r="350">
      <c r="A350" s="18"/>
      <c r="C350" s="4"/>
      <c r="D350" s="4"/>
    </row>
    <row r="351">
      <c r="A351" s="18"/>
      <c r="C351" s="4"/>
      <c r="D351" s="4"/>
    </row>
    <row r="352">
      <c r="A352" s="18"/>
      <c r="C352" s="4"/>
      <c r="D352" s="4"/>
    </row>
    <row r="353">
      <c r="A353" s="18"/>
      <c r="C353" s="4"/>
      <c r="D353" s="4"/>
    </row>
    <row r="354">
      <c r="A354" s="18"/>
      <c r="C354" s="4"/>
      <c r="D354" s="4"/>
    </row>
    <row r="355">
      <c r="A355" s="18"/>
      <c r="C355" s="4"/>
      <c r="D355" s="4"/>
    </row>
    <row r="356">
      <c r="A356" s="18"/>
      <c r="C356" s="4"/>
      <c r="D356" s="4"/>
    </row>
    <row r="357">
      <c r="A357" s="18"/>
      <c r="C357" s="4"/>
      <c r="D357" s="4"/>
    </row>
    <row r="358">
      <c r="A358" s="18"/>
      <c r="C358" s="4"/>
      <c r="D358" s="4"/>
    </row>
    <row r="359">
      <c r="A359" s="18"/>
      <c r="C359" s="4"/>
      <c r="D359" s="4"/>
    </row>
    <row r="360">
      <c r="A360" s="18"/>
      <c r="C360" s="4"/>
      <c r="D360" s="4"/>
    </row>
    <row r="361">
      <c r="A361" s="18"/>
      <c r="C361" s="4"/>
      <c r="D361" s="4"/>
    </row>
    <row r="362">
      <c r="A362" s="18"/>
      <c r="C362" s="4"/>
      <c r="D362" s="4"/>
    </row>
    <row r="363">
      <c r="A363" s="18"/>
      <c r="C363" s="4"/>
      <c r="D363" s="4"/>
    </row>
    <row r="364">
      <c r="A364" s="18"/>
      <c r="C364" s="4"/>
      <c r="D364" s="4"/>
    </row>
    <row r="365">
      <c r="A365" s="18"/>
      <c r="C365" s="4"/>
      <c r="D365" s="4"/>
    </row>
    <row r="366">
      <c r="A366" s="18"/>
      <c r="C366" s="4"/>
      <c r="D366" s="4"/>
    </row>
    <row r="367">
      <c r="A367" s="18"/>
      <c r="C367" s="4"/>
      <c r="D367" s="4"/>
    </row>
    <row r="368">
      <c r="A368" s="18"/>
      <c r="C368" s="4"/>
      <c r="D368" s="4"/>
    </row>
    <row r="369">
      <c r="A369" s="18"/>
      <c r="C369" s="4"/>
      <c r="D369" s="4"/>
    </row>
    <row r="370">
      <c r="A370" s="18"/>
      <c r="C370" s="4"/>
      <c r="D370" s="4"/>
    </row>
    <row r="371">
      <c r="A371" s="18"/>
      <c r="C371" s="4"/>
      <c r="D371" s="4"/>
    </row>
    <row r="372">
      <c r="A372" s="18"/>
      <c r="C372" s="4"/>
      <c r="D372" s="4"/>
    </row>
    <row r="373">
      <c r="A373" s="18"/>
      <c r="C373" s="4"/>
      <c r="D373" s="4"/>
    </row>
    <row r="374">
      <c r="A374" s="18"/>
      <c r="C374" s="4"/>
      <c r="D374" s="4"/>
    </row>
    <row r="375">
      <c r="A375" s="18"/>
      <c r="C375" s="4"/>
      <c r="D375" s="4"/>
    </row>
    <row r="376">
      <c r="A376" s="18"/>
      <c r="C376" s="4"/>
      <c r="D376" s="4"/>
    </row>
    <row r="377">
      <c r="A377" s="18"/>
      <c r="C377" s="4"/>
      <c r="D377" s="4"/>
    </row>
    <row r="378">
      <c r="A378" s="18"/>
      <c r="C378" s="4"/>
      <c r="D378" s="4"/>
    </row>
    <row r="379">
      <c r="A379" s="18"/>
      <c r="C379" s="4"/>
      <c r="D379" s="4"/>
    </row>
    <row r="380">
      <c r="A380" s="18"/>
      <c r="C380" s="4"/>
      <c r="D380" s="4"/>
    </row>
    <row r="381">
      <c r="A381" s="18"/>
      <c r="C381" s="4"/>
      <c r="D381" s="4"/>
    </row>
    <row r="382">
      <c r="A382" s="18"/>
      <c r="C382" s="4"/>
      <c r="D382" s="4"/>
    </row>
    <row r="383">
      <c r="A383" s="18"/>
      <c r="C383" s="4"/>
      <c r="D383" s="4"/>
    </row>
    <row r="384">
      <c r="A384" s="18"/>
      <c r="C384" s="4"/>
      <c r="D384" s="4"/>
    </row>
    <row r="385">
      <c r="A385" s="18"/>
      <c r="C385" s="4"/>
      <c r="D385" s="4"/>
    </row>
    <row r="386">
      <c r="A386" s="18"/>
      <c r="C386" s="4"/>
      <c r="D386" s="4"/>
    </row>
    <row r="387">
      <c r="A387" s="18"/>
      <c r="C387" s="4"/>
      <c r="D387" s="4"/>
    </row>
    <row r="388">
      <c r="A388" s="18"/>
      <c r="C388" s="4"/>
      <c r="D388" s="4"/>
    </row>
    <row r="389">
      <c r="A389" s="18"/>
      <c r="C389" s="4"/>
      <c r="D389" s="4"/>
    </row>
    <row r="390">
      <c r="A390" s="18"/>
      <c r="C390" s="4"/>
      <c r="D390" s="4"/>
    </row>
    <row r="391">
      <c r="A391" s="18"/>
      <c r="C391" s="4"/>
      <c r="D391" s="4"/>
    </row>
    <row r="392">
      <c r="A392" s="18"/>
      <c r="C392" s="4"/>
      <c r="D392" s="4"/>
    </row>
    <row r="393">
      <c r="A393" s="18"/>
      <c r="C393" s="4"/>
      <c r="D393" s="4"/>
    </row>
    <row r="394">
      <c r="A394" s="18"/>
      <c r="C394" s="4"/>
      <c r="D394" s="4"/>
    </row>
    <row r="395">
      <c r="A395" s="18"/>
      <c r="C395" s="4"/>
      <c r="D395" s="4"/>
    </row>
    <row r="396">
      <c r="A396" s="18"/>
      <c r="C396" s="4"/>
      <c r="D396" s="4"/>
    </row>
    <row r="397">
      <c r="A397" s="18"/>
      <c r="C397" s="4"/>
      <c r="D397" s="4"/>
    </row>
    <row r="398">
      <c r="A398" s="18"/>
      <c r="C398" s="4"/>
      <c r="D398" s="4"/>
    </row>
    <row r="399">
      <c r="A399" s="18"/>
      <c r="C399" s="4"/>
      <c r="D399" s="4"/>
    </row>
    <row r="400">
      <c r="A400" s="18"/>
      <c r="C400" s="4"/>
      <c r="D400" s="4"/>
    </row>
    <row r="401">
      <c r="A401" s="18"/>
      <c r="C401" s="4"/>
      <c r="D401" s="4"/>
    </row>
    <row r="402">
      <c r="A402" s="18"/>
      <c r="C402" s="4"/>
      <c r="D402" s="4"/>
    </row>
    <row r="403">
      <c r="A403" s="18"/>
      <c r="C403" s="4"/>
      <c r="D403" s="4"/>
    </row>
    <row r="404">
      <c r="A404" s="18"/>
      <c r="C404" s="4"/>
      <c r="D404" s="4"/>
    </row>
    <row r="405">
      <c r="A405" s="18"/>
      <c r="C405" s="4"/>
      <c r="D405" s="4"/>
    </row>
    <row r="406">
      <c r="A406" s="18"/>
      <c r="C406" s="4"/>
      <c r="D406" s="4"/>
    </row>
    <row r="407">
      <c r="A407" s="18"/>
      <c r="C407" s="4"/>
      <c r="D407" s="4"/>
    </row>
    <row r="408">
      <c r="A408" s="18"/>
      <c r="C408" s="4"/>
      <c r="D408" s="4"/>
    </row>
    <row r="409">
      <c r="A409" s="18"/>
      <c r="C409" s="4"/>
      <c r="D409" s="4"/>
    </row>
    <row r="410">
      <c r="A410" s="18"/>
      <c r="C410" s="4"/>
      <c r="D410" s="4"/>
    </row>
    <row r="411">
      <c r="A411" s="18"/>
      <c r="C411" s="4"/>
      <c r="D411" s="4"/>
    </row>
    <row r="412">
      <c r="A412" s="18"/>
      <c r="C412" s="4"/>
      <c r="D412" s="4"/>
    </row>
    <row r="413">
      <c r="A413" s="18"/>
      <c r="C413" s="4"/>
      <c r="D413" s="4"/>
    </row>
    <row r="414">
      <c r="A414" s="18"/>
      <c r="C414" s="4"/>
      <c r="D414" s="4"/>
    </row>
    <row r="415">
      <c r="A415" s="18"/>
      <c r="C415" s="4"/>
      <c r="D415" s="4"/>
    </row>
    <row r="416">
      <c r="A416" s="18"/>
      <c r="C416" s="4"/>
      <c r="D416" s="4"/>
    </row>
    <row r="417">
      <c r="A417" s="18"/>
      <c r="C417" s="4"/>
      <c r="D417" s="4"/>
    </row>
    <row r="418">
      <c r="A418" s="18"/>
      <c r="C418" s="4"/>
      <c r="D418" s="4"/>
    </row>
    <row r="419">
      <c r="A419" s="18"/>
      <c r="C419" s="4"/>
      <c r="D419" s="4"/>
    </row>
    <row r="420">
      <c r="A420" s="18"/>
      <c r="C420" s="4"/>
      <c r="D420" s="4"/>
    </row>
    <row r="421">
      <c r="A421" s="18"/>
      <c r="C421" s="4"/>
      <c r="D421" s="4"/>
    </row>
    <row r="422">
      <c r="A422" s="18"/>
      <c r="C422" s="4"/>
      <c r="D422" s="4"/>
    </row>
    <row r="423">
      <c r="A423" s="18"/>
      <c r="C423" s="4"/>
      <c r="D423" s="4"/>
    </row>
    <row r="424">
      <c r="A424" s="18"/>
      <c r="C424" s="4"/>
      <c r="D424" s="4"/>
    </row>
    <row r="425">
      <c r="A425" s="18"/>
      <c r="C425" s="4"/>
      <c r="D425" s="4"/>
    </row>
    <row r="426">
      <c r="A426" s="18"/>
      <c r="C426" s="4"/>
      <c r="D426" s="4"/>
    </row>
    <row r="427">
      <c r="A427" s="18"/>
      <c r="C427" s="4"/>
      <c r="D427" s="4"/>
    </row>
    <row r="428">
      <c r="A428" s="18"/>
      <c r="C428" s="4"/>
      <c r="D428" s="4"/>
    </row>
    <row r="429">
      <c r="A429" s="18"/>
      <c r="C429" s="4"/>
      <c r="D429" s="4"/>
    </row>
    <row r="430">
      <c r="A430" s="18"/>
      <c r="C430" s="4"/>
      <c r="D430" s="4"/>
    </row>
    <row r="431">
      <c r="A431" s="18"/>
      <c r="C431" s="4"/>
      <c r="D431" s="4"/>
    </row>
    <row r="432">
      <c r="A432" s="18"/>
      <c r="C432" s="4"/>
      <c r="D432" s="4"/>
    </row>
    <row r="433">
      <c r="A433" s="18"/>
      <c r="C433" s="4"/>
      <c r="D433" s="4"/>
    </row>
    <row r="434">
      <c r="A434" s="18"/>
      <c r="C434" s="4"/>
      <c r="D434" s="4"/>
    </row>
    <row r="435">
      <c r="A435" s="18"/>
      <c r="C435" s="4"/>
      <c r="D435" s="4"/>
    </row>
    <row r="436">
      <c r="A436" s="18"/>
      <c r="C436" s="4"/>
      <c r="D436" s="4"/>
    </row>
    <row r="437">
      <c r="A437" s="18"/>
      <c r="C437" s="4"/>
      <c r="D437" s="4"/>
    </row>
    <row r="438">
      <c r="A438" s="18"/>
      <c r="C438" s="4"/>
      <c r="D438" s="4"/>
    </row>
    <row r="439">
      <c r="A439" s="18"/>
      <c r="C439" s="4"/>
      <c r="D439" s="4"/>
    </row>
    <row r="440">
      <c r="A440" s="18"/>
      <c r="C440" s="4"/>
      <c r="D440" s="4"/>
    </row>
    <row r="441">
      <c r="A441" s="18"/>
      <c r="C441" s="4"/>
      <c r="D441" s="4"/>
    </row>
    <row r="442">
      <c r="A442" s="18"/>
      <c r="C442" s="4"/>
      <c r="D442" s="4"/>
    </row>
    <row r="443">
      <c r="A443" s="18"/>
      <c r="C443" s="4"/>
      <c r="D443" s="4"/>
    </row>
    <row r="444">
      <c r="A444" s="18"/>
      <c r="C444" s="4"/>
      <c r="D444" s="4"/>
    </row>
    <row r="445">
      <c r="A445" s="18"/>
      <c r="C445" s="4"/>
      <c r="D445" s="4"/>
    </row>
    <row r="446">
      <c r="A446" s="18"/>
      <c r="C446" s="4"/>
      <c r="D446" s="4"/>
    </row>
    <row r="447">
      <c r="A447" s="18"/>
      <c r="C447" s="4"/>
      <c r="D447" s="4"/>
    </row>
    <row r="448">
      <c r="A448" s="18"/>
      <c r="C448" s="4"/>
      <c r="D448" s="4"/>
    </row>
    <row r="449">
      <c r="A449" s="18"/>
      <c r="C449" s="4"/>
      <c r="D449" s="4"/>
    </row>
    <row r="450">
      <c r="A450" s="18"/>
      <c r="C450" s="4"/>
      <c r="D450" s="4"/>
    </row>
    <row r="451">
      <c r="A451" s="18"/>
      <c r="C451" s="4"/>
      <c r="D451" s="4"/>
    </row>
    <row r="452">
      <c r="A452" s="18"/>
      <c r="C452" s="4"/>
      <c r="D452" s="4"/>
    </row>
    <row r="453">
      <c r="A453" s="18"/>
      <c r="C453" s="4"/>
      <c r="D453" s="4"/>
    </row>
    <row r="454">
      <c r="A454" s="18"/>
      <c r="C454" s="4"/>
      <c r="D454" s="4"/>
    </row>
    <row r="455">
      <c r="A455" s="18"/>
      <c r="C455" s="4"/>
      <c r="D455" s="4"/>
    </row>
    <row r="456">
      <c r="A456" s="18"/>
      <c r="C456" s="4"/>
      <c r="D456" s="4"/>
    </row>
    <row r="457">
      <c r="A457" s="18"/>
      <c r="C457" s="4"/>
      <c r="D457" s="4"/>
    </row>
    <row r="458">
      <c r="A458" s="18"/>
      <c r="C458" s="4"/>
      <c r="D458" s="4"/>
    </row>
    <row r="459">
      <c r="A459" s="18"/>
      <c r="C459" s="4"/>
      <c r="D459" s="4"/>
    </row>
    <row r="460">
      <c r="A460" s="18"/>
      <c r="C460" s="4"/>
      <c r="D460" s="4"/>
    </row>
    <row r="461">
      <c r="A461" s="18"/>
      <c r="C461" s="4"/>
      <c r="D461" s="4"/>
    </row>
    <row r="462">
      <c r="A462" s="18"/>
      <c r="C462" s="4"/>
      <c r="D462" s="4"/>
    </row>
    <row r="463">
      <c r="A463" s="18"/>
      <c r="C463" s="4"/>
      <c r="D463" s="4"/>
    </row>
    <row r="464">
      <c r="A464" s="18"/>
      <c r="C464" s="4"/>
      <c r="D464" s="4"/>
    </row>
    <row r="465">
      <c r="A465" s="18"/>
      <c r="C465" s="4"/>
      <c r="D465" s="4"/>
    </row>
    <row r="466">
      <c r="A466" s="18"/>
      <c r="C466" s="4"/>
      <c r="D466" s="4"/>
    </row>
    <row r="467">
      <c r="A467" s="18"/>
      <c r="C467" s="4"/>
      <c r="D467" s="4"/>
    </row>
    <row r="468">
      <c r="A468" s="18"/>
      <c r="C468" s="4"/>
      <c r="D468" s="4"/>
    </row>
    <row r="469">
      <c r="A469" s="18"/>
      <c r="C469" s="4"/>
      <c r="D469" s="4"/>
    </row>
    <row r="470">
      <c r="A470" s="18"/>
      <c r="C470" s="4"/>
      <c r="D470" s="4"/>
    </row>
    <row r="471">
      <c r="A471" s="18"/>
      <c r="C471" s="4"/>
      <c r="D471" s="4"/>
    </row>
    <row r="472">
      <c r="A472" s="18"/>
      <c r="C472" s="4"/>
      <c r="D472" s="4"/>
    </row>
    <row r="473">
      <c r="A473" s="18"/>
      <c r="C473" s="4"/>
      <c r="D473" s="4"/>
    </row>
    <row r="474">
      <c r="A474" s="18"/>
      <c r="C474" s="4"/>
      <c r="D474" s="4"/>
    </row>
    <row r="475">
      <c r="A475" s="18"/>
      <c r="C475" s="4"/>
      <c r="D475" s="4"/>
    </row>
    <row r="476">
      <c r="A476" s="18"/>
      <c r="C476" s="4"/>
      <c r="D476" s="4"/>
    </row>
    <row r="477">
      <c r="A477" s="18"/>
      <c r="C477" s="4"/>
      <c r="D477" s="4"/>
    </row>
    <row r="478">
      <c r="A478" s="18"/>
      <c r="C478" s="4"/>
      <c r="D478" s="4"/>
    </row>
    <row r="479">
      <c r="A479" s="18"/>
      <c r="C479" s="4"/>
      <c r="D479" s="4"/>
    </row>
    <row r="480">
      <c r="A480" s="18"/>
      <c r="C480" s="4"/>
      <c r="D480" s="4"/>
    </row>
    <row r="481">
      <c r="A481" s="18"/>
      <c r="C481" s="4"/>
      <c r="D481" s="4"/>
    </row>
    <row r="482">
      <c r="A482" s="18"/>
      <c r="C482" s="4"/>
      <c r="D482" s="4"/>
    </row>
    <row r="483">
      <c r="A483" s="18"/>
      <c r="C483" s="4"/>
      <c r="D483" s="4"/>
    </row>
    <row r="484">
      <c r="A484" s="18"/>
      <c r="C484" s="4"/>
      <c r="D484" s="4"/>
    </row>
    <row r="485">
      <c r="A485" s="18"/>
      <c r="C485" s="4"/>
      <c r="D485" s="4"/>
    </row>
    <row r="486">
      <c r="A486" s="18"/>
      <c r="C486" s="4"/>
      <c r="D486" s="4"/>
    </row>
    <row r="487">
      <c r="A487" s="18"/>
      <c r="C487" s="4"/>
      <c r="D487" s="4"/>
    </row>
    <row r="488">
      <c r="A488" s="18"/>
      <c r="C488" s="4"/>
      <c r="D488" s="4"/>
    </row>
    <row r="489">
      <c r="A489" s="18"/>
      <c r="C489" s="4"/>
      <c r="D489" s="4"/>
    </row>
    <row r="490">
      <c r="A490" s="18"/>
      <c r="C490" s="4"/>
      <c r="D490" s="4"/>
    </row>
    <row r="491">
      <c r="A491" s="18"/>
      <c r="C491" s="4"/>
      <c r="D491" s="4"/>
    </row>
    <row r="492">
      <c r="A492" s="18"/>
      <c r="C492" s="4"/>
      <c r="D492" s="4"/>
    </row>
    <row r="493">
      <c r="A493" s="18"/>
      <c r="C493" s="4"/>
      <c r="D493" s="4"/>
    </row>
    <row r="494">
      <c r="A494" s="18"/>
      <c r="C494" s="4"/>
      <c r="D494" s="4"/>
    </row>
    <row r="495">
      <c r="A495" s="18"/>
      <c r="C495" s="4"/>
      <c r="D495" s="4"/>
    </row>
    <row r="496">
      <c r="A496" s="18"/>
      <c r="C496" s="4"/>
      <c r="D496" s="4"/>
    </row>
    <row r="497">
      <c r="A497" s="18"/>
      <c r="C497" s="4"/>
      <c r="D497" s="4"/>
    </row>
    <row r="498">
      <c r="A498" s="18"/>
      <c r="C498" s="4"/>
      <c r="D498" s="4"/>
    </row>
    <row r="499">
      <c r="A499" s="18"/>
      <c r="C499" s="4"/>
      <c r="D499" s="4"/>
    </row>
    <row r="500">
      <c r="A500" s="18"/>
      <c r="C500" s="4"/>
      <c r="D500" s="4"/>
    </row>
    <row r="501">
      <c r="A501" s="18"/>
      <c r="C501" s="4"/>
      <c r="D501" s="4"/>
    </row>
    <row r="502">
      <c r="A502" s="18"/>
      <c r="C502" s="4"/>
      <c r="D502" s="4"/>
    </row>
    <row r="503">
      <c r="A503" s="18"/>
      <c r="C503" s="4"/>
      <c r="D503" s="4"/>
    </row>
    <row r="504">
      <c r="A504" s="18"/>
      <c r="C504" s="4"/>
      <c r="D504" s="4"/>
    </row>
    <row r="505">
      <c r="A505" s="18"/>
      <c r="C505" s="4"/>
      <c r="D505" s="4"/>
    </row>
    <row r="506">
      <c r="A506" s="18"/>
      <c r="C506" s="4"/>
      <c r="D506" s="4"/>
    </row>
    <row r="507">
      <c r="A507" s="18"/>
      <c r="C507" s="4"/>
      <c r="D507" s="4"/>
    </row>
    <row r="508">
      <c r="A508" s="18"/>
      <c r="C508" s="4"/>
      <c r="D508" s="4"/>
    </row>
    <row r="509">
      <c r="A509" s="18"/>
      <c r="C509" s="4"/>
      <c r="D509" s="4"/>
    </row>
    <row r="510">
      <c r="A510" s="18"/>
      <c r="C510" s="4"/>
      <c r="D510" s="4"/>
    </row>
    <row r="511">
      <c r="A511" s="18"/>
      <c r="C511" s="4"/>
      <c r="D511" s="4"/>
    </row>
    <row r="512">
      <c r="A512" s="18"/>
      <c r="C512" s="4"/>
      <c r="D512" s="4"/>
    </row>
    <row r="513">
      <c r="A513" s="18"/>
      <c r="C513" s="4"/>
      <c r="D513" s="4"/>
    </row>
    <row r="514">
      <c r="A514" s="18"/>
      <c r="C514" s="4"/>
      <c r="D514" s="4"/>
    </row>
    <row r="515">
      <c r="A515" s="18"/>
      <c r="C515" s="4"/>
      <c r="D515" s="4"/>
    </row>
    <row r="516">
      <c r="A516" s="18"/>
      <c r="C516" s="4"/>
      <c r="D516" s="4"/>
    </row>
    <row r="517">
      <c r="A517" s="18"/>
      <c r="C517" s="4"/>
      <c r="D517" s="4"/>
    </row>
    <row r="518">
      <c r="A518" s="18"/>
      <c r="C518" s="4"/>
      <c r="D518" s="4"/>
    </row>
    <row r="519">
      <c r="A519" s="18"/>
      <c r="C519" s="4"/>
      <c r="D519" s="4"/>
    </row>
    <row r="520">
      <c r="A520" s="18"/>
      <c r="C520" s="4"/>
      <c r="D520" s="4"/>
    </row>
    <row r="521">
      <c r="A521" s="18"/>
      <c r="C521" s="4"/>
      <c r="D521" s="4"/>
    </row>
    <row r="522">
      <c r="A522" s="18"/>
      <c r="C522" s="4"/>
      <c r="D522" s="4"/>
    </row>
    <row r="523">
      <c r="A523" s="18"/>
      <c r="C523" s="4"/>
      <c r="D523" s="4"/>
    </row>
    <row r="524">
      <c r="A524" s="18"/>
      <c r="C524" s="4"/>
      <c r="D524" s="4"/>
    </row>
    <row r="525">
      <c r="A525" s="18"/>
      <c r="C525" s="4"/>
      <c r="D525" s="4"/>
    </row>
    <row r="526">
      <c r="A526" s="18"/>
      <c r="C526" s="4"/>
      <c r="D526" s="4"/>
    </row>
    <row r="527">
      <c r="A527" s="18"/>
      <c r="C527" s="4"/>
      <c r="D527" s="4"/>
    </row>
    <row r="528">
      <c r="A528" s="18"/>
      <c r="C528" s="4"/>
      <c r="D528" s="4"/>
    </row>
    <row r="529">
      <c r="A529" s="18"/>
      <c r="C529" s="4"/>
      <c r="D529" s="4"/>
    </row>
    <row r="530">
      <c r="A530" s="18"/>
      <c r="C530" s="4"/>
      <c r="D530" s="4"/>
    </row>
    <row r="531">
      <c r="A531" s="18"/>
      <c r="C531" s="4"/>
      <c r="D531" s="4"/>
    </row>
    <row r="532">
      <c r="A532" s="18"/>
      <c r="C532" s="4"/>
      <c r="D532" s="4"/>
    </row>
    <row r="533">
      <c r="A533" s="18"/>
      <c r="C533" s="4"/>
      <c r="D533" s="4"/>
    </row>
    <row r="534">
      <c r="A534" s="18"/>
      <c r="C534" s="4"/>
      <c r="D534" s="4"/>
    </row>
    <row r="535">
      <c r="A535" s="18"/>
      <c r="C535" s="4"/>
      <c r="D535" s="4"/>
    </row>
    <row r="536">
      <c r="A536" s="18"/>
      <c r="C536" s="4"/>
      <c r="D536" s="4"/>
    </row>
    <row r="537">
      <c r="A537" s="18"/>
      <c r="C537" s="4"/>
      <c r="D537" s="4"/>
    </row>
    <row r="538">
      <c r="A538" s="18"/>
      <c r="C538" s="4"/>
      <c r="D538" s="4"/>
    </row>
    <row r="539">
      <c r="A539" s="18"/>
      <c r="C539" s="4"/>
      <c r="D539" s="4"/>
    </row>
    <row r="540">
      <c r="A540" s="18"/>
      <c r="C540" s="4"/>
      <c r="D540" s="4"/>
    </row>
    <row r="541">
      <c r="A541" s="18"/>
      <c r="C541" s="4"/>
      <c r="D541" s="4"/>
    </row>
    <row r="542">
      <c r="A542" s="18"/>
      <c r="C542" s="4"/>
      <c r="D542" s="4"/>
    </row>
    <row r="543">
      <c r="A543" s="18"/>
      <c r="C543" s="4"/>
      <c r="D543" s="4"/>
    </row>
    <row r="544">
      <c r="A544" s="18"/>
      <c r="C544" s="4"/>
      <c r="D544" s="4"/>
    </row>
    <row r="545">
      <c r="A545" s="18"/>
      <c r="C545" s="4"/>
      <c r="D545" s="4"/>
    </row>
    <row r="546">
      <c r="A546" s="18"/>
      <c r="C546" s="4"/>
      <c r="D546" s="4"/>
    </row>
    <row r="547">
      <c r="A547" s="18"/>
      <c r="C547" s="4"/>
      <c r="D547" s="4"/>
    </row>
    <row r="548">
      <c r="A548" s="18"/>
      <c r="C548" s="4"/>
      <c r="D548" s="4"/>
    </row>
    <row r="549">
      <c r="A549" s="18"/>
      <c r="C549" s="4"/>
      <c r="D549" s="4"/>
    </row>
    <row r="550">
      <c r="A550" s="18"/>
      <c r="C550" s="4"/>
      <c r="D550" s="4"/>
    </row>
    <row r="551">
      <c r="A551" s="18"/>
      <c r="C551" s="4"/>
      <c r="D551" s="4"/>
    </row>
    <row r="552">
      <c r="A552" s="18"/>
      <c r="C552" s="4"/>
      <c r="D552" s="4"/>
    </row>
    <row r="553">
      <c r="A553" s="18"/>
      <c r="C553" s="4"/>
      <c r="D553" s="4"/>
    </row>
    <row r="554">
      <c r="A554" s="18"/>
      <c r="C554" s="4"/>
      <c r="D554" s="4"/>
    </row>
    <row r="555">
      <c r="A555" s="18"/>
      <c r="C555" s="4"/>
      <c r="D555" s="4"/>
    </row>
    <row r="556">
      <c r="A556" s="18"/>
      <c r="C556" s="4"/>
      <c r="D556" s="4"/>
    </row>
    <row r="557">
      <c r="A557" s="18"/>
      <c r="C557" s="4"/>
      <c r="D557" s="4"/>
    </row>
    <row r="558">
      <c r="A558" s="18"/>
      <c r="C558" s="4"/>
      <c r="D558" s="4"/>
    </row>
    <row r="559">
      <c r="A559" s="18"/>
      <c r="C559" s="4"/>
      <c r="D559" s="4"/>
    </row>
    <row r="560">
      <c r="A560" s="18"/>
      <c r="C560" s="4"/>
      <c r="D560" s="4"/>
    </row>
    <row r="561">
      <c r="A561" s="18"/>
      <c r="C561" s="4"/>
      <c r="D561" s="4"/>
    </row>
    <row r="562">
      <c r="A562" s="18"/>
      <c r="C562" s="4"/>
      <c r="D562" s="4"/>
    </row>
    <row r="563">
      <c r="A563" s="18"/>
      <c r="C563" s="4"/>
      <c r="D563" s="4"/>
    </row>
    <row r="564">
      <c r="A564" s="18"/>
      <c r="C564" s="4"/>
      <c r="D564" s="4"/>
    </row>
    <row r="565">
      <c r="A565" s="18"/>
      <c r="C565" s="4"/>
      <c r="D565" s="4"/>
    </row>
    <row r="566">
      <c r="A566" s="18"/>
      <c r="C566" s="4"/>
      <c r="D566" s="4"/>
    </row>
    <row r="567">
      <c r="A567" s="18"/>
      <c r="C567" s="4"/>
      <c r="D567" s="4"/>
    </row>
    <row r="568">
      <c r="A568" s="18"/>
      <c r="C568" s="4"/>
      <c r="D568" s="4"/>
    </row>
    <row r="569">
      <c r="A569" s="18"/>
      <c r="C569" s="4"/>
      <c r="D569" s="4"/>
    </row>
    <row r="570">
      <c r="A570" s="18"/>
      <c r="C570" s="4"/>
      <c r="D570" s="4"/>
    </row>
    <row r="571">
      <c r="A571" s="18"/>
      <c r="C571" s="4"/>
      <c r="D571" s="4"/>
    </row>
    <row r="572">
      <c r="A572" s="18"/>
      <c r="C572" s="4"/>
      <c r="D572" s="4"/>
    </row>
    <row r="573">
      <c r="A573" s="18"/>
      <c r="C573" s="4"/>
      <c r="D573" s="4"/>
    </row>
    <row r="574">
      <c r="A574" s="18"/>
      <c r="C574" s="4"/>
      <c r="D574" s="4"/>
    </row>
    <row r="575">
      <c r="A575" s="18"/>
      <c r="C575" s="4"/>
      <c r="D575" s="4"/>
    </row>
    <row r="576">
      <c r="A576" s="18"/>
      <c r="C576" s="4"/>
      <c r="D576" s="4"/>
    </row>
    <row r="577">
      <c r="A577" s="18"/>
      <c r="C577" s="4"/>
      <c r="D577" s="4"/>
    </row>
    <row r="578">
      <c r="A578" s="18"/>
      <c r="C578" s="4"/>
      <c r="D578" s="4"/>
    </row>
    <row r="579">
      <c r="A579" s="18"/>
      <c r="C579" s="4"/>
      <c r="D579" s="4"/>
    </row>
    <row r="580">
      <c r="A580" s="18"/>
      <c r="C580" s="4"/>
      <c r="D580" s="4"/>
    </row>
    <row r="581">
      <c r="A581" s="18"/>
      <c r="C581" s="4"/>
      <c r="D581" s="4"/>
    </row>
    <row r="582">
      <c r="A582" s="18"/>
      <c r="C582" s="4"/>
      <c r="D582" s="4"/>
    </row>
    <row r="583">
      <c r="A583" s="18"/>
      <c r="C583" s="4"/>
      <c r="D583" s="4"/>
    </row>
    <row r="584">
      <c r="A584" s="18"/>
      <c r="C584" s="4"/>
      <c r="D584" s="4"/>
    </row>
    <row r="585">
      <c r="A585" s="18"/>
      <c r="C585" s="4"/>
      <c r="D585" s="4"/>
    </row>
    <row r="586">
      <c r="A586" s="18"/>
      <c r="C586" s="4"/>
      <c r="D586" s="4"/>
    </row>
    <row r="587">
      <c r="A587" s="18"/>
      <c r="C587" s="4"/>
      <c r="D587" s="4"/>
    </row>
    <row r="588">
      <c r="A588" s="18"/>
      <c r="C588" s="4"/>
      <c r="D588" s="4"/>
    </row>
    <row r="589">
      <c r="A589" s="18"/>
      <c r="C589" s="4"/>
      <c r="D589" s="4"/>
    </row>
    <row r="590">
      <c r="A590" s="18"/>
      <c r="C590" s="4"/>
      <c r="D590" s="4"/>
    </row>
    <row r="591">
      <c r="A591" s="18"/>
      <c r="C591" s="4"/>
      <c r="D591" s="4"/>
    </row>
    <row r="592">
      <c r="A592" s="18"/>
      <c r="C592" s="4"/>
      <c r="D592" s="4"/>
    </row>
    <row r="593">
      <c r="A593" s="18"/>
      <c r="C593" s="4"/>
      <c r="D593" s="4"/>
    </row>
    <row r="594">
      <c r="A594" s="18"/>
      <c r="C594" s="4"/>
      <c r="D594" s="4"/>
    </row>
    <row r="595">
      <c r="A595" s="18"/>
      <c r="C595" s="4"/>
      <c r="D595" s="4"/>
    </row>
    <row r="596">
      <c r="A596" s="18"/>
      <c r="C596" s="4"/>
      <c r="D596" s="4"/>
    </row>
    <row r="597">
      <c r="A597" s="18"/>
      <c r="C597" s="4"/>
      <c r="D597" s="4"/>
    </row>
    <row r="598">
      <c r="A598" s="18"/>
      <c r="C598" s="4"/>
      <c r="D598" s="4"/>
    </row>
    <row r="599">
      <c r="A599" s="18"/>
      <c r="C599" s="4"/>
      <c r="D599" s="4"/>
    </row>
    <row r="600">
      <c r="A600" s="18"/>
      <c r="C600" s="4"/>
      <c r="D600" s="4"/>
    </row>
    <row r="601">
      <c r="A601" s="18"/>
      <c r="C601" s="4"/>
      <c r="D601" s="4"/>
    </row>
    <row r="602">
      <c r="A602" s="18"/>
      <c r="C602" s="4"/>
      <c r="D602" s="4"/>
    </row>
    <row r="603">
      <c r="A603" s="18"/>
      <c r="C603" s="4"/>
      <c r="D603" s="4"/>
    </row>
    <row r="604">
      <c r="A604" s="18"/>
      <c r="C604" s="4"/>
      <c r="D604" s="4"/>
    </row>
    <row r="605">
      <c r="A605" s="18"/>
      <c r="C605" s="4"/>
      <c r="D605" s="4"/>
    </row>
    <row r="606">
      <c r="A606" s="18"/>
      <c r="C606" s="4"/>
      <c r="D606" s="4"/>
    </row>
    <row r="607">
      <c r="A607" s="18"/>
      <c r="C607" s="4"/>
      <c r="D607" s="4"/>
    </row>
    <row r="608">
      <c r="A608" s="18"/>
      <c r="C608" s="4"/>
      <c r="D608" s="4"/>
    </row>
    <row r="609">
      <c r="A609" s="18"/>
      <c r="C609" s="4"/>
      <c r="D609" s="4"/>
    </row>
    <row r="610">
      <c r="A610" s="18"/>
      <c r="C610" s="4"/>
      <c r="D610" s="4"/>
    </row>
    <row r="611">
      <c r="A611" s="18"/>
      <c r="C611" s="4"/>
      <c r="D611" s="4"/>
    </row>
    <row r="612">
      <c r="A612" s="18"/>
      <c r="C612" s="4"/>
      <c r="D612" s="4"/>
    </row>
    <row r="613">
      <c r="A613" s="18"/>
      <c r="C613" s="4"/>
      <c r="D613" s="4"/>
    </row>
    <row r="614">
      <c r="A614" s="18"/>
      <c r="C614" s="4"/>
      <c r="D614" s="4"/>
    </row>
    <row r="615">
      <c r="A615" s="18"/>
      <c r="C615" s="4"/>
      <c r="D615" s="4"/>
    </row>
    <row r="616">
      <c r="A616" s="18"/>
      <c r="C616" s="4"/>
      <c r="D616" s="4"/>
    </row>
    <row r="617">
      <c r="A617" s="18"/>
      <c r="C617" s="4"/>
      <c r="D617" s="4"/>
    </row>
    <row r="618">
      <c r="A618" s="18"/>
      <c r="C618" s="4"/>
      <c r="D618" s="4"/>
    </row>
    <row r="619">
      <c r="A619" s="18"/>
      <c r="C619" s="4"/>
      <c r="D619" s="4"/>
    </row>
    <row r="620">
      <c r="A620" s="18"/>
      <c r="C620" s="4"/>
      <c r="D620" s="4"/>
    </row>
    <row r="621">
      <c r="A621" s="18"/>
      <c r="C621" s="4"/>
      <c r="D621" s="4"/>
    </row>
    <row r="622">
      <c r="A622" s="18"/>
      <c r="C622" s="4"/>
      <c r="D622" s="4"/>
    </row>
    <row r="623">
      <c r="A623" s="18"/>
      <c r="C623" s="4"/>
      <c r="D623" s="4"/>
    </row>
    <row r="624">
      <c r="A624" s="18"/>
      <c r="C624" s="4"/>
      <c r="D624" s="4"/>
    </row>
    <row r="625">
      <c r="A625" s="18"/>
      <c r="C625" s="4"/>
      <c r="D625" s="4"/>
    </row>
    <row r="626">
      <c r="A626" s="18"/>
      <c r="C626" s="4"/>
      <c r="D626" s="4"/>
    </row>
    <row r="627">
      <c r="A627" s="18"/>
      <c r="C627" s="4"/>
      <c r="D627" s="4"/>
    </row>
    <row r="628">
      <c r="A628" s="18"/>
      <c r="C628" s="4"/>
      <c r="D628" s="4"/>
    </row>
    <row r="629">
      <c r="A629" s="18"/>
      <c r="C629" s="4"/>
      <c r="D629" s="4"/>
    </row>
    <row r="630">
      <c r="A630" s="18"/>
      <c r="C630" s="4"/>
      <c r="D630" s="4"/>
    </row>
    <row r="631">
      <c r="A631" s="18"/>
      <c r="C631" s="4"/>
      <c r="D631" s="4"/>
    </row>
    <row r="632">
      <c r="A632" s="18"/>
      <c r="C632" s="4"/>
      <c r="D632" s="4"/>
    </row>
    <row r="633">
      <c r="A633" s="18"/>
      <c r="C633" s="4"/>
      <c r="D633" s="4"/>
    </row>
    <row r="634">
      <c r="A634" s="18"/>
      <c r="C634" s="4"/>
      <c r="D634" s="4"/>
    </row>
    <row r="635">
      <c r="A635" s="18"/>
      <c r="C635" s="4"/>
      <c r="D635" s="4"/>
    </row>
    <row r="636">
      <c r="A636" s="18"/>
      <c r="C636" s="4"/>
      <c r="D636" s="4"/>
    </row>
    <row r="637">
      <c r="A637" s="18"/>
      <c r="C637" s="4"/>
      <c r="D637" s="4"/>
    </row>
    <row r="638">
      <c r="A638" s="18"/>
      <c r="C638" s="4"/>
      <c r="D638" s="4"/>
    </row>
    <row r="639">
      <c r="A639" s="18"/>
      <c r="C639" s="4"/>
      <c r="D639" s="4"/>
    </row>
    <row r="640">
      <c r="A640" s="18"/>
      <c r="C640" s="4"/>
      <c r="D640" s="4"/>
    </row>
    <row r="641">
      <c r="A641" s="18"/>
      <c r="C641" s="4"/>
      <c r="D641" s="4"/>
    </row>
    <row r="642">
      <c r="A642" s="18"/>
      <c r="C642" s="4"/>
      <c r="D642" s="4"/>
    </row>
    <row r="643">
      <c r="A643" s="18"/>
      <c r="C643" s="4"/>
      <c r="D643" s="4"/>
    </row>
    <row r="644">
      <c r="A644" s="18"/>
      <c r="C644" s="4"/>
      <c r="D644" s="4"/>
    </row>
    <row r="645">
      <c r="A645" s="18"/>
      <c r="C645" s="4"/>
      <c r="D645" s="4"/>
    </row>
    <row r="646">
      <c r="A646" s="18"/>
      <c r="C646" s="4"/>
      <c r="D646" s="4"/>
    </row>
    <row r="647">
      <c r="A647" s="18"/>
      <c r="C647" s="4"/>
      <c r="D647" s="4"/>
    </row>
    <row r="648">
      <c r="A648" s="18"/>
      <c r="C648" s="4"/>
      <c r="D648" s="4"/>
    </row>
    <row r="649">
      <c r="A649" s="18"/>
      <c r="C649" s="4"/>
      <c r="D649" s="4"/>
    </row>
    <row r="650">
      <c r="A650" s="18"/>
      <c r="C650" s="4"/>
      <c r="D650" s="4"/>
    </row>
    <row r="651">
      <c r="A651" s="18"/>
      <c r="C651" s="4"/>
      <c r="D651" s="4"/>
    </row>
    <row r="652">
      <c r="A652" s="18"/>
      <c r="C652" s="4"/>
      <c r="D652" s="4"/>
    </row>
    <row r="653">
      <c r="A653" s="18"/>
      <c r="C653" s="4"/>
      <c r="D653" s="4"/>
    </row>
    <row r="654">
      <c r="A654" s="18"/>
      <c r="C654" s="4"/>
      <c r="D654" s="4"/>
    </row>
    <row r="655">
      <c r="A655" s="18"/>
      <c r="C655" s="4"/>
      <c r="D655" s="4"/>
    </row>
    <row r="656">
      <c r="A656" s="18"/>
      <c r="C656" s="4"/>
      <c r="D656" s="4"/>
    </row>
    <row r="657">
      <c r="A657" s="18"/>
      <c r="C657" s="4"/>
      <c r="D657" s="4"/>
    </row>
    <row r="658">
      <c r="A658" s="18"/>
      <c r="C658" s="4"/>
      <c r="D658" s="4"/>
    </row>
    <row r="659">
      <c r="A659" s="18"/>
      <c r="C659" s="4"/>
      <c r="D659" s="4"/>
    </row>
    <row r="660">
      <c r="A660" s="18"/>
      <c r="C660" s="4"/>
      <c r="D660" s="4"/>
    </row>
    <row r="661">
      <c r="A661" s="18"/>
      <c r="C661" s="4"/>
      <c r="D661" s="4"/>
    </row>
    <row r="662">
      <c r="A662" s="18"/>
      <c r="C662" s="4"/>
      <c r="D662" s="4"/>
    </row>
    <row r="663">
      <c r="A663" s="18"/>
      <c r="C663" s="4"/>
      <c r="D663" s="4"/>
    </row>
    <row r="664">
      <c r="A664" s="18"/>
      <c r="C664" s="4"/>
      <c r="D664" s="4"/>
    </row>
    <row r="665">
      <c r="A665" s="18"/>
      <c r="C665" s="4"/>
      <c r="D665" s="4"/>
    </row>
    <row r="666">
      <c r="A666" s="18"/>
      <c r="C666" s="4"/>
      <c r="D666" s="4"/>
    </row>
    <row r="667">
      <c r="A667" s="18"/>
      <c r="C667" s="4"/>
      <c r="D667" s="4"/>
    </row>
    <row r="668">
      <c r="A668" s="18"/>
      <c r="C668" s="4"/>
      <c r="D668" s="4"/>
    </row>
    <row r="669">
      <c r="A669" s="18"/>
      <c r="C669" s="4"/>
      <c r="D669" s="4"/>
    </row>
    <row r="670">
      <c r="A670" s="18"/>
      <c r="C670" s="4"/>
      <c r="D670" s="4"/>
    </row>
    <row r="671">
      <c r="A671" s="18"/>
      <c r="C671" s="4"/>
      <c r="D671" s="4"/>
    </row>
    <row r="672">
      <c r="A672" s="18"/>
      <c r="C672" s="4"/>
      <c r="D672" s="4"/>
    </row>
    <row r="673">
      <c r="A673" s="18"/>
      <c r="C673" s="4"/>
      <c r="D673" s="4"/>
    </row>
    <row r="674">
      <c r="A674" s="18"/>
      <c r="C674" s="4"/>
      <c r="D674" s="4"/>
    </row>
    <row r="675">
      <c r="A675" s="18"/>
      <c r="C675" s="4"/>
      <c r="D675" s="4"/>
    </row>
    <row r="676">
      <c r="A676" s="18"/>
      <c r="C676" s="4"/>
      <c r="D676" s="4"/>
    </row>
    <row r="677">
      <c r="A677" s="18"/>
      <c r="C677" s="4"/>
      <c r="D677" s="4"/>
    </row>
    <row r="678">
      <c r="A678" s="18"/>
      <c r="C678" s="4"/>
      <c r="D678" s="4"/>
    </row>
    <row r="679">
      <c r="A679" s="18"/>
      <c r="C679" s="4"/>
      <c r="D679" s="4"/>
    </row>
    <row r="680">
      <c r="A680" s="18"/>
      <c r="C680" s="4"/>
      <c r="D680" s="4"/>
    </row>
    <row r="681">
      <c r="A681" s="18"/>
      <c r="C681" s="4"/>
      <c r="D681" s="4"/>
    </row>
    <row r="682">
      <c r="A682" s="18"/>
      <c r="C682" s="4"/>
      <c r="D682" s="4"/>
    </row>
    <row r="683">
      <c r="A683" s="18"/>
      <c r="C683" s="4"/>
      <c r="D683" s="4"/>
    </row>
    <row r="684">
      <c r="A684" s="18"/>
      <c r="C684" s="4"/>
      <c r="D684" s="4"/>
    </row>
    <row r="685">
      <c r="A685" s="18"/>
      <c r="C685" s="4"/>
      <c r="D685" s="4"/>
    </row>
    <row r="686">
      <c r="A686" s="18"/>
      <c r="C686" s="4"/>
      <c r="D686" s="4"/>
    </row>
    <row r="687">
      <c r="A687" s="18"/>
      <c r="C687" s="4"/>
      <c r="D687" s="4"/>
    </row>
    <row r="688">
      <c r="A688" s="18"/>
      <c r="C688" s="4"/>
      <c r="D688" s="4"/>
    </row>
    <row r="689">
      <c r="A689" s="18"/>
      <c r="C689" s="4"/>
      <c r="D689" s="4"/>
    </row>
    <row r="690">
      <c r="A690" s="18"/>
      <c r="C690" s="4"/>
      <c r="D690" s="4"/>
    </row>
    <row r="691">
      <c r="A691" s="18"/>
      <c r="C691" s="4"/>
      <c r="D691" s="4"/>
    </row>
    <row r="692">
      <c r="A692" s="18"/>
      <c r="C692" s="4"/>
      <c r="D692" s="4"/>
    </row>
    <row r="693">
      <c r="A693" s="18"/>
      <c r="C693" s="4"/>
      <c r="D693" s="4"/>
    </row>
    <row r="694">
      <c r="A694" s="18"/>
      <c r="C694" s="4"/>
      <c r="D694" s="4"/>
    </row>
    <row r="695">
      <c r="A695" s="18"/>
      <c r="C695" s="4"/>
      <c r="D695" s="4"/>
    </row>
    <row r="696">
      <c r="A696" s="18"/>
      <c r="C696" s="4"/>
      <c r="D696" s="4"/>
    </row>
    <row r="697">
      <c r="A697" s="18"/>
      <c r="C697" s="4"/>
      <c r="D697" s="4"/>
    </row>
    <row r="698">
      <c r="A698" s="18"/>
      <c r="C698" s="4"/>
      <c r="D698" s="4"/>
    </row>
    <row r="699">
      <c r="A699" s="18"/>
      <c r="C699" s="4"/>
      <c r="D699" s="4"/>
    </row>
    <row r="700">
      <c r="A700" s="18"/>
      <c r="C700" s="4"/>
      <c r="D700" s="4"/>
    </row>
    <row r="701">
      <c r="A701" s="18"/>
      <c r="C701" s="4"/>
      <c r="D701" s="4"/>
    </row>
    <row r="702">
      <c r="A702" s="18"/>
      <c r="C702" s="4"/>
      <c r="D702" s="4"/>
    </row>
    <row r="703">
      <c r="A703" s="18"/>
      <c r="C703" s="4"/>
      <c r="D703" s="4"/>
    </row>
    <row r="704">
      <c r="A704" s="18"/>
      <c r="C704" s="4"/>
      <c r="D704" s="4"/>
    </row>
    <row r="705">
      <c r="A705" s="18"/>
      <c r="C705" s="4"/>
      <c r="D705" s="4"/>
    </row>
    <row r="706">
      <c r="A706" s="18"/>
      <c r="C706" s="4"/>
      <c r="D706" s="4"/>
    </row>
    <row r="707">
      <c r="A707" s="18"/>
      <c r="C707" s="4"/>
      <c r="D707" s="4"/>
    </row>
    <row r="708">
      <c r="A708" s="18"/>
      <c r="C708" s="4"/>
      <c r="D708" s="4"/>
    </row>
    <row r="709">
      <c r="A709" s="18"/>
      <c r="C709" s="4"/>
      <c r="D709" s="4"/>
    </row>
    <row r="710">
      <c r="A710" s="18"/>
      <c r="C710" s="4"/>
      <c r="D710" s="4"/>
    </row>
    <row r="711">
      <c r="A711" s="18"/>
      <c r="C711" s="4"/>
      <c r="D711" s="4"/>
    </row>
    <row r="712">
      <c r="A712" s="18"/>
      <c r="C712" s="4"/>
      <c r="D712" s="4"/>
    </row>
    <row r="713">
      <c r="A713" s="18"/>
      <c r="C713" s="4"/>
      <c r="D713" s="4"/>
    </row>
    <row r="714">
      <c r="A714" s="18"/>
      <c r="C714" s="4"/>
      <c r="D714" s="4"/>
    </row>
    <row r="715">
      <c r="A715" s="18"/>
      <c r="C715" s="4"/>
      <c r="D715" s="4"/>
    </row>
    <row r="716">
      <c r="A716" s="18"/>
      <c r="C716" s="4"/>
      <c r="D716" s="4"/>
    </row>
    <row r="717">
      <c r="A717" s="18"/>
      <c r="C717" s="4"/>
      <c r="D717" s="4"/>
    </row>
    <row r="718">
      <c r="A718" s="18"/>
      <c r="C718" s="4"/>
      <c r="D718" s="4"/>
    </row>
    <row r="719">
      <c r="A719" s="18"/>
      <c r="C719" s="4"/>
      <c r="D719" s="4"/>
    </row>
    <row r="720">
      <c r="A720" s="18"/>
      <c r="C720" s="4"/>
      <c r="D720" s="4"/>
    </row>
    <row r="721">
      <c r="A721" s="18"/>
      <c r="C721" s="4"/>
      <c r="D721" s="4"/>
    </row>
    <row r="722">
      <c r="A722" s="18"/>
      <c r="C722" s="4"/>
      <c r="D722" s="4"/>
    </row>
    <row r="723">
      <c r="A723" s="18"/>
      <c r="C723" s="4"/>
      <c r="D723" s="4"/>
    </row>
    <row r="724">
      <c r="A724" s="18"/>
      <c r="C724" s="4"/>
      <c r="D724" s="4"/>
    </row>
    <row r="725">
      <c r="A725" s="18"/>
      <c r="C725" s="4"/>
      <c r="D725" s="4"/>
    </row>
    <row r="726">
      <c r="A726" s="18"/>
      <c r="C726" s="4"/>
      <c r="D726" s="4"/>
    </row>
    <row r="727">
      <c r="A727" s="18"/>
      <c r="C727" s="4"/>
      <c r="D727" s="4"/>
    </row>
    <row r="728">
      <c r="A728" s="18"/>
      <c r="C728" s="4"/>
      <c r="D728" s="4"/>
    </row>
    <row r="729">
      <c r="A729" s="18"/>
      <c r="C729" s="4"/>
      <c r="D729" s="4"/>
    </row>
    <row r="730">
      <c r="A730" s="18"/>
      <c r="C730" s="4"/>
      <c r="D730" s="4"/>
    </row>
    <row r="731">
      <c r="A731" s="18"/>
      <c r="C731" s="4"/>
      <c r="D731" s="4"/>
    </row>
    <row r="732">
      <c r="A732" s="18"/>
      <c r="C732" s="4"/>
      <c r="D732" s="4"/>
    </row>
    <row r="733">
      <c r="A733" s="18"/>
      <c r="C733" s="4"/>
      <c r="D733" s="4"/>
    </row>
    <row r="734">
      <c r="A734" s="18"/>
      <c r="C734" s="4"/>
      <c r="D734" s="4"/>
    </row>
    <row r="735">
      <c r="A735" s="18"/>
      <c r="C735" s="4"/>
      <c r="D735" s="4"/>
    </row>
    <row r="736">
      <c r="A736" s="18"/>
      <c r="C736" s="4"/>
      <c r="D736" s="4"/>
    </row>
    <row r="737">
      <c r="A737" s="18"/>
      <c r="C737" s="4"/>
      <c r="D737" s="4"/>
    </row>
    <row r="738">
      <c r="A738" s="18"/>
      <c r="C738" s="4"/>
      <c r="D738" s="4"/>
    </row>
    <row r="739">
      <c r="A739" s="18"/>
      <c r="C739" s="4"/>
      <c r="D739" s="4"/>
    </row>
    <row r="740">
      <c r="A740" s="18"/>
      <c r="C740" s="4"/>
      <c r="D740" s="4"/>
    </row>
    <row r="741">
      <c r="A741" s="18"/>
      <c r="C741" s="4"/>
      <c r="D741" s="4"/>
    </row>
    <row r="742">
      <c r="A742" s="18"/>
      <c r="C742" s="4"/>
      <c r="D742" s="4"/>
    </row>
    <row r="743">
      <c r="A743" s="18"/>
      <c r="C743" s="4"/>
      <c r="D743" s="4"/>
    </row>
    <row r="744">
      <c r="A744" s="18"/>
      <c r="C744" s="4"/>
      <c r="D744" s="4"/>
    </row>
    <row r="745">
      <c r="A745" s="18"/>
      <c r="C745" s="4"/>
      <c r="D745" s="4"/>
    </row>
    <row r="746">
      <c r="A746" s="18"/>
      <c r="C746" s="4"/>
      <c r="D746" s="4"/>
    </row>
    <row r="747">
      <c r="A747" s="18"/>
      <c r="C747" s="4"/>
      <c r="D747" s="4"/>
    </row>
    <row r="748">
      <c r="A748" s="18"/>
      <c r="C748" s="4"/>
      <c r="D748" s="4"/>
    </row>
    <row r="749">
      <c r="A749" s="18"/>
      <c r="C749" s="4"/>
      <c r="D749" s="4"/>
    </row>
    <row r="750">
      <c r="A750" s="18"/>
      <c r="C750" s="4"/>
      <c r="D750" s="4"/>
    </row>
    <row r="751">
      <c r="A751" s="18"/>
      <c r="C751" s="4"/>
      <c r="D751" s="4"/>
    </row>
    <row r="752">
      <c r="A752" s="18"/>
      <c r="C752" s="4"/>
      <c r="D752" s="4"/>
    </row>
    <row r="753">
      <c r="A753" s="18"/>
      <c r="C753" s="4"/>
      <c r="D753" s="4"/>
    </row>
    <row r="754">
      <c r="A754" s="18"/>
      <c r="C754" s="4"/>
      <c r="D754" s="4"/>
    </row>
    <row r="755">
      <c r="A755" s="18"/>
      <c r="C755" s="4"/>
      <c r="D755" s="4"/>
    </row>
    <row r="756">
      <c r="A756" s="18"/>
      <c r="C756" s="4"/>
      <c r="D756" s="4"/>
    </row>
    <row r="757">
      <c r="A757" s="18"/>
      <c r="C757" s="4"/>
      <c r="D757" s="4"/>
    </row>
    <row r="758">
      <c r="A758" s="18"/>
      <c r="C758" s="4"/>
      <c r="D758" s="4"/>
    </row>
    <row r="759">
      <c r="A759" s="18"/>
      <c r="C759" s="4"/>
      <c r="D759" s="4"/>
    </row>
    <row r="760">
      <c r="A760" s="18"/>
      <c r="C760" s="4"/>
      <c r="D760" s="4"/>
    </row>
    <row r="761">
      <c r="A761" s="18"/>
      <c r="C761" s="4"/>
      <c r="D761" s="4"/>
    </row>
    <row r="762">
      <c r="A762" s="18"/>
      <c r="C762" s="4"/>
      <c r="D762" s="4"/>
    </row>
    <row r="763">
      <c r="A763" s="18"/>
      <c r="C763" s="4"/>
      <c r="D763" s="4"/>
    </row>
    <row r="764">
      <c r="A764" s="18"/>
      <c r="C764" s="4"/>
      <c r="D764" s="4"/>
    </row>
    <row r="765">
      <c r="A765" s="18"/>
      <c r="C765" s="4"/>
      <c r="D765" s="4"/>
    </row>
    <row r="766">
      <c r="A766" s="18"/>
      <c r="C766" s="4"/>
      <c r="D766" s="4"/>
    </row>
    <row r="767">
      <c r="A767" s="18"/>
      <c r="C767" s="4"/>
      <c r="D767" s="4"/>
    </row>
    <row r="768">
      <c r="A768" s="18"/>
      <c r="C768" s="4"/>
      <c r="D768" s="4"/>
    </row>
    <row r="769">
      <c r="A769" s="18"/>
      <c r="C769" s="4"/>
      <c r="D769" s="4"/>
    </row>
    <row r="770">
      <c r="A770" s="18"/>
      <c r="C770" s="4"/>
      <c r="D770" s="4"/>
    </row>
    <row r="771">
      <c r="A771" s="18"/>
      <c r="C771" s="4"/>
      <c r="D771" s="4"/>
    </row>
    <row r="772">
      <c r="A772" s="18"/>
      <c r="C772" s="4"/>
      <c r="D772" s="4"/>
    </row>
    <row r="773">
      <c r="A773" s="18"/>
      <c r="C773" s="4"/>
      <c r="D773" s="4"/>
    </row>
    <row r="774">
      <c r="A774" s="18"/>
      <c r="C774" s="4"/>
      <c r="D774" s="4"/>
    </row>
    <row r="775">
      <c r="A775" s="18"/>
      <c r="C775" s="4"/>
      <c r="D775" s="4"/>
    </row>
    <row r="776">
      <c r="A776" s="18"/>
      <c r="C776" s="4"/>
      <c r="D776" s="4"/>
    </row>
    <row r="777">
      <c r="A777" s="18"/>
      <c r="C777" s="4"/>
      <c r="D777" s="4"/>
    </row>
    <row r="778">
      <c r="A778" s="18"/>
      <c r="C778" s="4"/>
      <c r="D778" s="4"/>
    </row>
    <row r="779">
      <c r="A779" s="18"/>
      <c r="C779" s="4"/>
      <c r="D779" s="4"/>
    </row>
    <row r="780">
      <c r="A780" s="18"/>
      <c r="C780" s="4"/>
      <c r="D780" s="4"/>
    </row>
    <row r="781">
      <c r="A781" s="18"/>
      <c r="C781" s="4"/>
      <c r="D781" s="4"/>
    </row>
    <row r="782">
      <c r="A782" s="18"/>
      <c r="C782" s="4"/>
      <c r="D782" s="4"/>
    </row>
    <row r="783">
      <c r="A783" s="18"/>
      <c r="C783" s="4"/>
      <c r="D783" s="4"/>
    </row>
    <row r="784">
      <c r="A784" s="18"/>
      <c r="C784" s="4"/>
      <c r="D784" s="4"/>
    </row>
    <row r="785">
      <c r="A785" s="18"/>
      <c r="C785" s="4"/>
      <c r="D785" s="4"/>
    </row>
    <row r="786">
      <c r="A786" s="18"/>
      <c r="C786" s="4"/>
      <c r="D786" s="4"/>
    </row>
    <row r="787">
      <c r="A787" s="18"/>
      <c r="C787" s="4"/>
      <c r="D787" s="4"/>
    </row>
    <row r="788">
      <c r="A788" s="18"/>
      <c r="C788" s="4"/>
      <c r="D788" s="4"/>
    </row>
    <row r="789">
      <c r="A789" s="18"/>
      <c r="C789" s="4"/>
      <c r="D789" s="4"/>
    </row>
    <row r="790">
      <c r="A790" s="18"/>
      <c r="C790" s="4"/>
      <c r="D790" s="4"/>
    </row>
    <row r="791">
      <c r="A791" s="18"/>
      <c r="C791" s="4"/>
      <c r="D791" s="4"/>
    </row>
    <row r="792">
      <c r="A792" s="18"/>
      <c r="C792" s="4"/>
      <c r="D792" s="4"/>
    </row>
    <row r="793">
      <c r="A793" s="18"/>
      <c r="C793" s="4"/>
      <c r="D793" s="4"/>
    </row>
    <row r="794">
      <c r="A794" s="18"/>
      <c r="C794" s="4"/>
      <c r="D794" s="4"/>
    </row>
    <row r="795">
      <c r="A795" s="18"/>
      <c r="C795" s="4"/>
      <c r="D795" s="4"/>
    </row>
    <row r="796">
      <c r="A796" s="18"/>
      <c r="C796" s="4"/>
      <c r="D796" s="4"/>
    </row>
    <row r="797">
      <c r="A797" s="18"/>
      <c r="C797" s="4"/>
      <c r="D797" s="4"/>
    </row>
    <row r="798">
      <c r="A798" s="18"/>
      <c r="C798" s="4"/>
      <c r="D798" s="4"/>
    </row>
    <row r="799">
      <c r="A799" s="18"/>
      <c r="C799" s="4"/>
      <c r="D799" s="4"/>
    </row>
    <row r="800">
      <c r="A800" s="18"/>
      <c r="C800" s="4"/>
      <c r="D800" s="4"/>
    </row>
    <row r="801">
      <c r="A801" s="18"/>
      <c r="C801" s="4"/>
      <c r="D801" s="4"/>
    </row>
    <row r="802">
      <c r="A802" s="18"/>
      <c r="C802" s="4"/>
      <c r="D802" s="4"/>
    </row>
    <row r="803">
      <c r="A803" s="18"/>
      <c r="C803" s="4"/>
      <c r="D803" s="4"/>
    </row>
    <row r="804">
      <c r="A804" s="18"/>
      <c r="C804" s="4"/>
      <c r="D804" s="4"/>
    </row>
    <row r="805">
      <c r="A805" s="18"/>
      <c r="C805" s="4"/>
      <c r="D805" s="4"/>
    </row>
    <row r="806">
      <c r="A806" s="18"/>
      <c r="C806" s="4"/>
      <c r="D806" s="4"/>
    </row>
    <row r="807">
      <c r="A807" s="18"/>
      <c r="C807" s="4"/>
      <c r="D807" s="4"/>
    </row>
    <row r="808">
      <c r="A808" s="18"/>
      <c r="C808" s="4"/>
      <c r="D808" s="4"/>
    </row>
    <row r="809">
      <c r="A809" s="18"/>
      <c r="C809" s="4"/>
      <c r="D809" s="4"/>
    </row>
    <row r="810">
      <c r="A810" s="18"/>
      <c r="C810" s="4"/>
      <c r="D810" s="4"/>
    </row>
    <row r="811">
      <c r="A811" s="18"/>
      <c r="C811" s="4"/>
      <c r="D811" s="4"/>
    </row>
    <row r="812">
      <c r="A812" s="18"/>
      <c r="C812" s="4"/>
      <c r="D812" s="4"/>
    </row>
    <row r="813">
      <c r="A813" s="18"/>
      <c r="C813" s="4"/>
      <c r="D813" s="4"/>
    </row>
    <row r="814">
      <c r="A814" s="18"/>
      <c r="C814" s="4"/>
      <c r="D814" s="4"/>
    </row>
    <row r="815">
      <c r="A815" s="18"/>
      <c r="C815" s="4"/>
      <c r="D815" s="4"/>
    </row>
    <row r="816">
      <c r="A816" s="18"/>
      <c r="C816" s="4"/>
      <c r="D816" s="4"/>
    </row>
    <row r="817">
      <c r="A817" s="18"/>
      <c r="C817" s="4"/>
      <c r="D817" s="4"/>
    </row>
    <row r="818">
      <c r="A818" s="18"/>
      <c r="C818" s="4"/>
      <c r="D818" s="4"/>
    </row>
    <row r="819">
      <c r="A819" s="18"/>
      <c r="C819" s="4"/>
      <c r="D819" s="4"/>
    </row>
    <row r="820">
      <c r="A820" s="18"/>
      <c r="C820" s="4"/>
      <c r="D820" s="4"/>
    </row>
    <row r="821">
      <c r="A821" s="18"/>
      <c r="C821" s="4"/>
      <c r="D821" s="4"/>
    </row>
    <row r="822">
      <c r="A822" s="18"/>
      <c r="C822" s="4"/>
      <c r="D822" s="4"/>
    </row>
    <row r="823">
      <c r="A823" s="18"/>
      <c r="C823" s="4"/>
      <c r="D823" s="4"/>
    </row>
    <row r="824">
      <c r="A824" s="18"/>
      <c r="C824" s="4"/>
      <c r="D824" s="4"/>
    </row>
    <row r="825">
      <c r="A825" s="18"/>
      <c r="C825" s="4"/>
      <c r="D825" s="4"/>
    </row>
    <row r="826">
      <c r="A826" s="18"/>
      <c r="C826" s="4"/>
      <c r="D826" s="4"/>
    </row>
    <row r="827">
      <c r="A827" s="18"/>
      <c r="C827" s="4"/>
      <c r="D827" s="4"/>
    </row>
    <row r="828">
      <c r="A828" s="18"/>
      <c r="C828" s="4"/>
      <c r="D828" s="4"/>
    </row>
    <row r="829">
      <c r="A829" s="18"/>
      <c r="C829" s="4"/>
      <c r="D829" s="4"/>
    </row>
    <row r="830">
      <c r="A830" s="18"/>
      <c r="C830" s="4"/>
      <c r="D830" s="4"/>
    </row>
    <row r="831">
      <c r="A831" s="18"/>
      <c r="C831" s="4"/>
      <c r="D831" s="4"/>
    </row>
    <row r="832">
      <c r="A832" s="18"/>
      <c r="C832" s="4"/>
      <c r="D832" s="4"/>
    </row>
    <row r="833">
      <c r="A833" s="18"/>
      <c r="C833" s="4"/>
      <c r="D833" s="4"/>
    </row>
    <row r="834">
      <c r="A834" s="18"/>
      <c r="C834" s="4"/>
      <c r="D834" s="4"/>
    </row>
    <row r="835">
      <c r="A835" s="18"/>
      <c r="C835" s="4"/>
      <c r="D835" s="4"/>
    </row>
    <row r="836">
      <c r="A836" s="18"/>
      <c r="C836" s="4"/>
      <c r="D836" s="4"/>
    </row>
    <row r="837">
      <c r="A837" s="18"/>
      <c r="C837" s="4"/>
      <c r="D837" s="4"/>
    </row>
    <row r="838">
      <c r="A838" s="18"/>
      <c r="C838" s="4"/>
      <c r="D838" s="4"/>
    </row>
    <row r="839">
      <c r="A839" s="18"/>
      <c r="C839" s="4"/>
      <c r="D839" s="4"/>
    </row>
    <row r="840">
      <c r="A840" s="18"/>
      <c r="C840" s="4"/>
      <c r="D840" s="4"/>
    </row>
    <row r="841">
      <c r="A841" s="18"/>
      <c r="C841" s="4"/>
      <c r="D841" s="4"/>
    </row>
    <row r="842">
      <c r="A842" s="18"/>
      <c r="C842" s="4"/>
      <c r="D842" s="4"/>
    </row>
    <row r="843">
      <c r="A843" s="18"/>
      <c r="C843" s="4"/>
      <c r="D843" s="4"/>
    </row>
    <row r="844">
      <c r="A844" s="18"/>
      <c r="C844" s="4"/>
      <c r="D844" s="4"/>
    </row>
    <row r="845">
      <c r="A845" s="18"/>
      <c r="C845" s="4"/>
      <c r="D845" s="4"/>
    </row>
    <row r="846">
      <c r="A846" s="18"/>
      <c r="C846" s="4"/>
      <c r="D846" s="4"/>
    </row>
    <row r="847">
      <c r="A847" s="18"/>
      <c r="C847" s="4"/>
      <c r="D847" s="4"/>
    </row>
    <row r="848">
      <c r="A848" s="18"/>
      <c r="C848" s="4"/>
      <c r="D848" s="4"/>
    </row>
    <row r="849">
      <c r="A849" s="18"/>
      <c r="C849" s="4"/>
      <c r="D849" s="4"/>
    </row>
    <row r="850">
      <c r="A850" s="18"/>
      <c r="C850" s="4"/>
      <c r="D850" s="4"/>
    </row>
    <row r="851">
      <c r="A851" s="18"/>
      <c r="C851" s="4"/>
      <c r="D851" s="4"/>
    </row>
    <row r="852">
      <c r="A852" s="18"/>
      <c r="C852" s="4"/>
      <c r="D852" s="4"/>
    </row>
    <row r="853">
      <c r="A853" s="18"/>
      <c r="C853" s="4"/>
      <c r="D853" s="4"/>
    </row>
    <row r="854">
      <c r="A854" s="18"/>
      <c r="C854" s="4"/>
      <c r="D854" s="4"/>
    </row>
    <row r="855">
      <c r="A855" s="18"/>
      <c r="C855" s="4"/>
      <c r="D855" s="4"/>
    </row>
    <row r="856">
      <c r="A856" s="18"/>
      <c r="C856" s="4"/>
      <c r="D856" s="4"/>
    </row>
    <row r="857">
      <c r="A857" s="18"/>
      <c r="C857" s="4"/>
      <c r="D857" s="4"/>
    </row>
    <row r="858">
      <c r="A858" s="18"/>
      <c r="C858" s="4"/>
      <c r="D858" s="4"/>
    </row>
    <row r="859">
      <c r="A859" s="18"/>
      <c r="C859" s="4"/>
      <c r="D859" s="4"/>
    </row>
    <row r="860">
      <c r="A860" s="18"/>
      <c r="C860" s="4"/>
      <c r="D860" s="4"/>
    </row>
    <row r="861">
      <c r="A861" s="18"/>
      <c r="C861" s="4"/>
      <c r="D861" s="4"/>
    </row>
    <row r="862">
      <c r="A862" s="18"/>
      <c r="C862" s="4"/>
      <c r="D862" s="4"/>
    </row>
    <row r="863">
      <c r="A863" s="18"/>
      <c r="C863" s="4"/>
      <c r="D863" s="4"/>
    </row>
    <row r="864">
      <c r="A864" s="18"/>
      <c r="C864" s="4"/>
      <c r="D864" s="4"/>
    </row>
    <row r="865">
      <c r="A865" s="18"/>
      <c r="C865" s="4"/>
      <c r="D865" s="4"/>
    </row>
    <row r="866">
      <c r="A866" s="18"/>
      <c r="C866" s="4"/>
      <c r="D866" s="4"/>
    </row>
    <row r="867">
      <c r="A867" s="18"/>
      <c r="C867" s="4"/>
      <c r="D867" s="4"/>
    </row>
    <row r="868">
      <c r="A868" s="18"/>
      <c r="C868" s="4"/>
      <c r="D868" s="4"/>
    </row>
    <row r="869">
      <c r="A869" s="18"/>
      <c r="C869" s="4"/>
      <c r="D869" s="4"/>
    </row>
    <row r="870">
      <c r="A870" s="18"/>
      <c r="C870" s="4"/>
      <c r="D870" s="4"/>
    </row>
    <row r="871">
      <c r="A871" s="18"/>
      <c r="C871" s="4"/>
      <c r="D871" s="4"/>
    </row>
    <row r="872">
      <c r="A872" s="18"/>
      <c r="C872" s="4"/>
      <c r="D872" s="4"/>
    </row>
    <row r="873">
      <c r="A873" s="18"/>
      <c r="C873" s="4"/>
      <c r="D873" s="4"/>
    </row>
    <row r="874">
      <c r="A874" s="18"/>
      <c r="C874" s="4"/>
      <c r="D874" s="4"/>
    </row>
    <row r="875">
      <c r="A875" s="18"/>
      <c r="C875" s="4"/>
      <c r="D875" s="4"/>
    </row>
    <row r="876">
      <c r="A876" s="18"/>
      <c r="C876" s="4"/>
      <c r="D876" s="4"/>
    </row>
    <row r="877">
      <c r="A877" s="18"/>
      <c r="C877" s="4"/>
      <c r="D877" s="4"/>
    </row>
    <row r="878">
      <c r="A878" s="18"/>
      <c r="C878" s="4"/>
      <c r="D878" s="4"/>
    </row>
    <row r="879">
      <c r="A879" s="18"/>
      <c r="C879" s="4"/>
      <c r="D879" s="4"/>
    </row>
    <row r="880">
      <c r="A880" s="18"/>
      <c r="C880" s="4"/>
      <c r="D880" s="4"/>
    </row>
    <row r="881">
      <c r="A881" s="18"/>
      <c r="C881" s="4"/>
      <c r="D881" s="4"/>
    </row>
    <row r="882">
      <c r="A882" s="18"/>
      <c r="C882" s="4"/>
      <c r="D882" s="4"/>
    </row>
    <row r="883">
      <c r="A883" s="18"/>
      <c r="C883" s="4"/>
      <c r="D883" s="4"/>
    </row>
    <row r="884">
      <c r="A884" s="18"/>
      <c r="C884" s="4"/>
      <c r="D884" s="4"/>
    </row>
    <row r="885">
      <c r="A885" s="18"/>
      <c r="C885" s="4"/>
      <c r="D885" s="4"/>
    </row>
    <row r="886">
      <c r="A886" s="18"/>
      <c r="C886" s="4"/>
      <c r="D886" s="4"/>
    </row>
    <row r="887">
      <c r="A887" s="18"/>
      <c r="C887" s="4"/>
      <c r="D887" s="4"/>
    </row>
    <row r="888">
      <c r="A888" s="18"/>
      <c r="C888" s="4"/>
      <c r="D888" s="4"/>
    </row>
    <row r="889">
      <c r="A889" s="18"/>
      <c r="C889" s="4"/>
      <c r="D889" s="4"/>
    </row>
    <row r="890">
      <c r="A890" s="18"/>
      <c r="C890" s="4"/>
      <c r="D890" s="4"/>
    </row>
    <row r="891">
      <c r="A891" s="18"/>
      <c r="C891" s="4"/>
      <c r="D891" s="4"/>
    </row>
    <row r="892">
      <c r="A892" s="18"/>
      <c r="C892" s="4"/>
      <c r="D892" s="4"/>
    </row>
    <row r="893">
      <c r="A893" s="18"/>
      <c r="C893" s="4"/>
      <c r="D893" s="4"/>
    </row>
    <row r="894">
      <c r="A894" s="18"/>
      <c r="C894" s="4"/>
      <c r="D894" s="4"/>
    </row>
    <row r="895">
      <c r="A895" s="18"/>
      <c r="C895" s="4"/>
      <c r="D895" s="4"/>
    </row>
    <row r="896">
      <c r="A896" s="18"/>
      <c r="C896" s="4"/>
      <c r="D896" s="4"/>
    </row>
    <row r="897">
      <c r="A897" s="18"/>
      <c r="C897" s="4"/>
      <c r="D897" s="4"/>
    </row>
    <row r="898">
      <c r="A898" s="18"/>
      <c r="C898" s="4"/>
      <c r="D898" s="4"/>
    </row>
    <row r="899">
      <c r="A899" s="18"/>
      <c r="C899" s="4"/>
      <c r="D899" s="4"/>
    </row>
    <row r="900">
      <c r="A900" s="18"/>
      <c r="C900" s="4"/>
      <c r="D900" s="4"/>
    </row>
    <row r="901">
      <c r="A901" s="18"/>
      <c r="C901" s="4"/>
      <c r="D901" s="4"/>
    </row>
    <row r="902">
      <c r="A902" s="18"/>
      <c r="C902" s="4"/>
      <c r="D902" s="4"/>
    </row>
    <row r="903">
      <c r="A903" s="18"/>
      <c r="C903" s="4"/>
      <c r="D903" s="4"/>
    </row>
    <row r="904">
      <c r="A904" s="18"/>
      <c r="C904" s="4"/>
      <c r="D904" s="4"/>
    </row>
    <row r="905">
      <c r="A905" s="18"/>
      <c r="C905" s="4"/>
      <c r="D905" s="4"/>
    </row>
    <row r="906">
      <c r="A906" s="18"/>
      <c r="C906" s="4"/>
      <c r="D906" s="4"/>
    </row>
    <row r="907">
      <c r="A907" s="18"/>
      <c r="C907" s="4"/>
      <c r="D907" s="4"/>
    </row>
    <row r="908">
      <c r="A908" s="18"/>
      <c r="C908" s="4"/>
      <c r="D908" s="4"/>
    </row>
    <row r="909">
      <c r="A909" s="18"/>
      <c r="C909" s="4"/>
      <c r="D909" s="4"/>
    </row>
    <row r="910">
      <c r="A910" s="18"/>
      <c r="C910" s="4"/>
      <c r="D910" s="4"/>
    </row>
    <row r="911">
      <c r="A911" s="18"/>
      <c r="C911" s="4"/>
      <c r="D911" s="4"/>
    </row>
    <row r="912">
      <c r="A912" s="18"/>
      <c r="C912" s="4"/>
      <c r="D912" s="4"/>
    </row>
    <row r="913">
      <c r="A913" s="18"/>
      <c r="C913" s="4"/>
      <c r="D913" s="4"/>
    </row>
    <row r="914">
      <c r="A914" s="18"/>
      <c r="C914" s="4"/>
      <c r="D914" s="4"/>
    </row>
    <row r="915">
      <c r="A915" s="18"/>
      <c r="C915" s="4"/>
      <c r="D915" s="4"/>
    </row>
    <row r="916">
      <c r="A916" s="18"/>
      <c r="C916" s="4"/>
      <c r="D916" s="4"/>
    </row>
    <row r="917">
      <c r="A917" s="18"/>
      <c r="C917" s="4"/>
      <c r="D917" s="4"/>
    </row>
    <row r="918">
      <c r="A918" s="18"/>
      <c r="C918" s="4"/>
      <c r="D918" s="4"/>
    </row>
    <row r="919">
      <c r="A919" s="18"/>
      <c r="C919" s="4"/>
      <c r="D919" s="4"/>
    </row>
    <row r="920">
      <c r="A920" s="18"/>
      <c r="C920" s="4"/>
      <c r="D920" s="4"/>
    </row>
    <row r="921">
      <c r="A921" s="18"/>
      <c r="C921" s="4"/>
      <c r="D921" s="4"/>
    </row>
    <row r="922">
      <c r="A922" s="18"/>
      <c r="C922" s="4"/>
      <c r="D922" s="4"/>
    </row>
    <row r="923">
      <c r="A923" s="18"/>
      <c r="C923" s="4"/>
      <c r="D923" s="4"/>
    </row>
    <row r="924">
      <c r="A924" s="18"/>
      <c r="C924" s="4"/>
      <c r="D924" s="4"/>
    </row>
    <row r="925">
      <c r="A925" s="18"/>
      <c r="C925" s="4"/>
      <c r="D925" s="4"/>
    </row>
    <row r="926">
      <c r="A926" s="18"/>
      <c r="C926" s="4"/>
      <c r="D926" s="4"/>
    </row>
    <row r="927">
      <c r="A927" s="18"/>
      <c r="C927" s="4"/>
      <c r="D927" s="4"/>
    </row>
    <row r="928">
      <c r="A928" s="18"/>
      <c r="C928" s="4"/>
      <c r="D928" s="4"/>
    </row>
    <row r="929">
      <c r="A929" s="18"/>
      <c r="C929" s="4"/>
      <c r="D929" s="4"/>
    </row>
    <row r="930">
      <c r="A930" s="18"/>
      <c r="C930" s="4"/>
      <c r="D930" s="4"/>
    </row>
    <row r="931">
      <c r="A931" s="18"/>
      <c r="C931" s="4"/>
      <c r="D931" s="4"/>
    </row>
    <row r="932">
      <c r="A932" s="18"/>
      <c r="C932" s="4"/>
      <c r="D932" s="4"/>
    </row>
    <row r="933">
      <c r="A933" s="18"/>
      <c r="C933" s="4"/>
      <c r="D933" s="4"/>
    </row>
    <row r="934">
      <c r="A934" s="18"/>
      <c r="C934" s="4"/>
      <c r="D934" s="4"/>
    </row>
    <row r="935">
      <c r="A935" s="18"/>
      <c r="C935" s="4"/>
      <c r="D935" s="4"/>
    </row>
    <row r="936">
      <c r="A936" s="18"/>
      <c r="C936" s="4"/>
      <c r="D936" s="4"/>
    </row>
    <row r="937">
      <c r="A937" s="18"/>
      <c r="C937" s="4"/>
      <c r="D937" s="4"/>
    </row>
    <row r="938">
      <c r="A938" s="18"/>
      <c r="C938" s="4"/>
      <c r="D938" s="4"/>
    </row>
    <row r="939">
      <c r="A939" s="18"/>
      <c r="C939" s="4"/>
      <c r="D939" s="4"/>
    </row>
    <row r="940">
      <c r="A940" s="18"/>
      <c r="C940" s="4"/>
      <c r="D940" s="4"/>
    </row>
    <row r="941">
      <c r="A941" s="18"/>
      <c r="C941" s="4"/>
      <c r="D941" s="4"/>
    </row>
    <row r="942">
      <c r="A942" s="18"/>
      <c r="C942" s="4"/>
      <c r="D942" s="4"/>
    </row>
    <row r="943">
      <c r="A943" s="18"/>
      <c r="C943" s="4"/>
      <c r="D943" s="4"/>
    </row>
    <row r="944">
      <c r="A944" s="18"/>
      <c r="C944" s="4"/>
      <c r="D944" s="4"/>
    </row>
    <row r="945">
      <c r="A945" s="18"/>
      <c r="C945" s="4"/>
      <c r="D945" s="4"/>
    </row>
    <row r="946">
      <c r="A946" s="18"/>
      <c r="C946" s="4"/>
      <c r="D946" s="4"/>
    </row>
    <row r="947">
      <c r="A947" s="18"/>
      <c r="C947" s="4"/>
      <c r="D947" s="4"/>
    </row>
    <row r="948">
      <c r="A948" s="18"/>
      <c r="C948" s="4"/>
      <c r="D948" s="4"/>
    </row>
    <row r="949">
      <c r="A949" s="18"/>
      <c r="C949" s="4"/>
      <c r="D949" s="4"/>
    </row>
    <row r="950">
      <c r="A950" s="18"/>
      <c r="C950" s="4"/>
      <c r="D950" s="4"/>
    </row>
    <row r="951">
      <c r="A951" s="18"/>
      <c r="C951" s="4"/>
      <c r="D951" s="4"/>
    </row>
    <row r="952">
      <c r="A952" s="18"/>
      <c r="C952" s="4"/>
      <c r="D952" s="4"/>
    </row>
    <row r="953">
      <c r="A953" s="18"/>
      <c r="C953" s="4"/>
      <c r="D953" s="4"/>
    </row>
    <row r="954">
      <c r="A954" s="18"/>
      <c r="C954" s="4"/>
      <c r="D954" s="4"/>
    </row>
    <row r="955">
      <c r="A955" s="18"/>
      <c r="C955" s="4"/>
      <c r="D955" s="4"/>
    </row>
    <row r="956">
      <c r="A956" s="18"/>
      <c r="C956" s="4"/>
      <c r="D956" s="4"/>
    </row>
    <row r="957">
      <c r="A957" s="18"/>
      <c r="C957" s="4"/>
      <c r="D957" s="4"/>
    </row>
    <row r="958">
      <c r="A958" s="18"/>
      <c r="C958" s="4"/>
      <c r="D958" s="4"/>
    </row>
    <row r="959">
      <c r="A959" s="18"/>
      <c r="C959" s="4"/>
      <c r="D959" s="4"/>
    </row>
    <row r="960">
      <c r="A960" s="18"/>
      <c r="C960" s="4"/>
      <c r="D960" s="4"/>
    </row>
    <row r="961">
      <c r="A961" s="18"/>
      <c r="C961" s="4"/>
      <c r="D961" s="4"/>
    </row>
    <row r="962">
      <c r="A962" s="18"/>
      <c r="C962" s="4"/>
      <c r="D962" s="4"/>
    </row>
    <row r="963">
      <c r="A963" s="18"/>
      <c r="C963" s="4"/>
      <c r="D963" s="4"/>
    </row>
    <row r="964">
      <c r="A964" s="18"/>
      <c r="C964" s="4"/>
      <c r="D964" s="4"/>
    </row>
    <row r="965">
      <c r="A965" s="18"/>
      <c r="C965" s="4"/>
      <c r="D965" s="4"/>
    </row>
    <row r="966">
      <c r="A966" s="18"/>
      <c r="C966" s="4"/>
      <c r="D966" s="4"/>
    </row>
    <row r="967">
      <c r="A967" s="18"/>
      <c r="C967" s="4"/>
      <c r="D967" s="4"/>
    </row>
    <row r="968">
      <c r="A968" s="18"/>
      <c r="C968" s="4"/>
      <c r="D968" s="4"/>
    </row>
    <row r="969">
      <c r="A969" s="18"/>
      <c r="C969" s="4"/>
      <c r="D969" s="4"/>
    </row>
    <row r="970">
      <c r="A970" s="18"/>
      <c r="C970" s="4"/>
      <c r="D970" s="4"/>
    </row>
    <row r="971">
      <c r="A971" s="18"/>
      <c r="C971" s="4"/>
      <c r="D971" s="4"/>
    </row>
    <row r="972">
      <c r="A972" s="18"/>
      <c r="C972" s="4"/>
      <c r="D972" s="4"/>
    </row>
    <row r="973">
      <c r="A973" s="18"/>
      <c r="C973" s="4"/>
      <c r="D973" s="4"/>
    </row>
    <row r="974">
      <c r="A974" s="18"/>
      <c r="C974" s="4"/>
      <c r="D974" s="4"/>
    </row>
    <row r="975">
      <c r="A975" s="18"/>
      <c r="C975" s="4"/>
      <c r="D975" s="4"/>
    </row>
    <row r="976">
      <c r="A976" s="18"/>
      <c r="C976" s="4"/>
      <c r="D976" s="4"/>
    </row>
    <row r="977">
      <c r="A977" s="18"/>
      <c r="C977" s="4"/>
      <c r="D977" s="4"/>
    </row>
    <row r="978">
      <c r="A978" s="18"/>
      <c r="C978" s="4"/>
      <c r="D978" s="4"/>
    </row>
    <row r="979">
      <c r="A979" s="18"/>
      <c r="C979" s="4"/>
      <c r="D979" s="4"/>
    </row>
    <row r="980">
      <c r="A980" s="18"/>
      <c r="C980" s="4"/>
      <c r="D980" s="4"/>
    </row>
    <row r="981">
      <c r="A981" s="18"/>
      <c r="C981" s="4"/>
      <c r="D981" s="4"/>
    </row>
    <row r="982">
      <c r="A982" s="18"/>
      <c r="C982" s="4"/>
      <c r="D982" s="4"/>
    </row>
    <row r="983">
      <c r="A983" s="18"/>
      <c r="C983" s="4"/>
      <c r="D983" s="4"/>
    </row>
    <row r="984">
      <c r="A984" s="18"/>
      <c r="C984" s="4"/>
      <c r="D984" s="4"/>
    </row>
    <row r="985">
      <c r="A985" s="18"/>
      <c r="C985" s="4"/>
      <c r="D985" s="4"/>
    </row>
    <row r="986">
      <c r="A986" s="18"/>
      <c r="C986" s="4"/>
      <c r="D986" s="4"/>
    </row>
    <row r="987">
      <c r="A987" s="18"/>
      <c r="C987" s="4"/>
      <c r="D987" s="4"/>
    </row>
    <row r="988">
      <c r="A988" s="18"/>
      <c r="C988" s="4"/>
      <c r="D988" s="4"/>
    </row>
    <row r="989">
      <c r="A989" s="18"/>
      <c r="C989" s="4"/>
      <c r="D989" s="4"/>
    </row>
    <row r="990">
      <c r="A990" s="18"/>
      <c r="C990" s="4"/>
      <c r="D990" s="4"/>
    </row>
    <row r="991">
      <c r="A991" s="18"/>
      <c r="C991" s="4"/>
      <c r="D991" s="4"/>
    </row>
    <row r="992">
      <c r="A992" s="18"/>
      <c r="C992" s="4"/>
      <c r="D992" s="4"/>
    </row>
    <row r="993">
      <c r="A993" s="18"/>
      <c r="C993" s="4"/>
      <c r="D993" s="4"/>
    </row>
    <row r="994">
      <c r="A994" s="18"/>
      <c r="C994" s="4"/>
      <c r="D994" s="4"/>
    </row>
    <row r="995">
      <c r="A995" s="18"/>
      <c r="C995" s="4"/>
      <c r="D995" s="4"/>
    </row>
    <row r="996">
      <c r="A996" s="18"/>
      <c r="C996" s="4"/>
      <c r="D996" s="4"/>
    </row>
    <row r="997">
      <c r="A997" s="18"/>
      <c r="C997" s="4"/>
      <c r="D997" s="4"/>
    </row>
    <row r="998">
      <c r="A998" s="18"/>
      <c r="C998" s="4"/>
      <c r="D998" s="4"/>
    </row>
    <row r="999">
      <c r="A999" s="18"/>
      <c r="C999" s="4"/>
      <c r="D999" s="4"/>
    </row>
    <row r="1000">
      <c r="A1000" s="18"/>
      <c r="C1000" s="4"/>
      <c r="D1000" s="4"/>
    </row>
    <row r="1001">
      <c r="A1001" s="18"/>
      <c r="C1001" s="4"/>
      <c r="D100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323</v>
      </c>
      <c r="B1" s="2" t="s">
        <v>324</v>
      </c>
      <c r="C1" s="2" t="s">
        <v>1</v>
      </c>
    </row>
    <row r="2">
      <c r="A2" s="2">
        <v>1851.0</v>
      </c>
      <c r="C2" s="2">
        <v>1.0</v>
      </c>
    </row>
    <row r="3">
      <c r="A3" s="2">
        <v>1852.0</v>
      </c>
      <c r="C3" s="2">
        <v>0.0</v>
      </c>
    </row>
    <row r="4">
      <c r="A4" s="2">
        <v>1853.0</v>
      </c>
      <c r="C4" s="2">
        <v>0.0</v>
      </c>
    </row>
    <row r="5">
      <c r="A5" s="2">
        <v>1854.0</v>
      </c>
      <c r="C5" s="2">
        <v>1.0</v>
      </c>
    </row>
    <row r="6">
      <c r="A6" s="2">
        <v>1855.0</v>
      </c>
      <c r="C6" s="2">
        <v>0.0</v>
      </c>
    </row>
    <row r="7">
      <c r="A7" s="2">
        <v>1856.0</v>
      </c>
      <c r="C7" s="2">
        <v>0.0</v>
      </c>
    </row>
    <row r="8">
      <c r="A8" s="2">
        <v>1857.0</v>
      </c>
      <c r="C8" s="2">
        <v>0.0</v>
      </c>
    </row>
    <row r="9">
      <c r="A9" s="2">
        <v>1858.0</v>
      </c>
      <c r="C9" s="2">
        <v>0.0</v>
      </c>
    </row>
    <row r="10">
      <c r="A10" s="2">
        <v>1859.0</v>
      </c>
      <c r="C10" s="2">
        <v>0.0</v>
      </c>
    </row>
    <row r="11">
      <c r="A11" s="2">
        <v>1860.0</v>
      </c>
      <c r="C11" s="2">
        <v>1.0</v>
      </c>
    </row>
    <row r="12">
      <c r="A12" s="2">
        <v>1861.0</v>
      </c>
      <c r="C12" s="2">
        <v>0.0</v>
      </c>
    </row>
    <row r="13">
      <c r="A13" s="2">
        <v>1862.0</v>
      </c>
      <c r="C13" s="2">
        <v>0.0</v>
      </c>
    </row>
    <row r="14">
      <c r="A14" s="2">
        <v>1863.0</v>
      </c>
      <c r="C14" s="2">
        <v>0.0</v>
      </c>
    </row>
    <row r="15">
      <c r="A15" s="2">
        <v>1864.0</v>
      </c>
      <c r="C15" s="2">
        <v>1.0</v>
      </c>
    </row>
    <row r="16">
      <c r="A16" s="2">
        <v>1865.0</v>
      </c>
      <c r="C16" s="2">
        <v>0.0</v>
      </c>
    </row>
    <row r="17">
      <c r="A17" s="2">
        <v>1866.0</v>
      </c>
      <c r="C17" s="2">
        <v>0.0</v>
      </c>
    </row>
    <row r="18">
      <c r="A18" s="2">
        <v>1867.0</v>
      </c>
      <c r="C18" s="2">
        <v>1.0</v>
      </c>
    </row>
    <row r="19">
      <c r="A19" s="2">
        <v>1868.0</v>
      </c>
      <c r="C19" s="2">
        <v>0.0</v>
      </c>
    </row>
    <row r="20">
      <c r="A20" s="2">
        <v>1869.0</v>
      </c>
      <c r="C20" s="2">
        <v>0.0</v>
      </c>
    </row>
    <row r="21">
      <c r="A21" s="2">
        <v>1870.0</v>
      </c>
      <c r="C21" s="2">
        <v>0.0</v>
      </c>
    </row>
    <row r="22">
      <c r="A22" s="2">
        <v>1871.0</v>
      </c>
      <c r="C22" s="2">
        <v>1.0</v>
      </c>
    </row>
    <row r="23">
      <c r="A23" s="2">
        <v>1872.0</v>
      </c>
      <c r="C23" s="2">
        <v>0.0</v>
      </c>
    </row>
    <row r="24">
      <c r="A24" s="2">
        <v>1873.0</v>
      </c>
      <c r="C24" s="2">
        <v>2.0</v>
      </c>
    </row>
    <row r="25">
      <c r="A25" s="2">
        <v>1874.0</v>
      </c>
      <c r="C25" s="2">
        <v>0.0</v>
      </c>
    </row>
    <row r="26">
      <c r="A26" s="2">
        <v>1875.0</v>
      </c>
      <c r="C26" s="2">
        <v>0.0</v>
      </c>
    </row>
    <row r="27">
      <c r="A27" s="2">
        <v>1876.0</v>
      </c>
      <c r="C27" s="2">
        <v>0.0</v>
      </c>
    </row>
    <row r="28">
      <c r="A28" s="2">
        <v>1877.0</v>
      </c>
      <c r="C28" s="2">
        <v>0.0</v>
      </c>
    </row>
    <row r="29">
      <c r="A29" s="2">
        <v>1878.0</v>
      </c>
      <c r="C29" s="2">
        <v>0.0</v>
      </c>
    </row>
    <row r="30">
      <c r="A30" s="2">
        <v>1879.0</v>
      </c>
      <c r="C30" s="2">
        <v>0.0</v>
      </c>
    </row>
    <row r="31">
      <c r="A31" s="2">
        <v>1880.0</v>
      </c>
      <c r="C31" s="2">
        <v>0.0</v>
      </c>
    </row>
    <row r="32">
      <c r="A32" s="2">
        <v>1881.0</v>
      </c>
      <c r="C32" s="2">
        <v>1.0</v>
      </c>
    </row>
    <row r="33">
      <c r="A33" s="2">
        <v>1882.0</v>
      </c>
      <c r="C33" s="2">
        <v>4.0</v>
      </c>
    </row>
    <row r="34">
      <c r="A34" s="2">
        <v>1883.0</v>
      </c>
      <c r="C34" s="2">
        <v>0.0</v>
      </c>
    </row>
    <row r="35">
      <c r="A35" s="2">
        <v>1884.0</v>
      </c>
      <c r="C35" s="2">
        <v>2.0</v>
      </c>
    </row>
    <row r="36">
      <c r="A36" s="2">
        <v>1885.0</v>
      </c>
      <c r="C36" s="2">
        <v>0.0</v>
      </c>
    </row>
    <row r="37">
      <c r="A37" s="2">
        <v>1886.0</v>
      </c>
      <c r="C37" s="2">
        <v>0.0</v>
      </c>
    </row>
    <row r="38">
      <c r="A38" s="2">
        <v>1887.0</v>
      </c>
      <c r="C38" s="2">
        <v>2.0</v>
      </c>
    </row>
    <row r="39">
      <c r="A39" s="2">
        <v>1888.0</v>
      </c>
      <c r="C39" s="2">
        <v>3.0</v>
      </c>
    </row>
    <row r="40">
      <c r="A40" s="2">
        <v>1889.0</v>
      </c>
      <c r="C40" s="2">
        <v>12.0</v>
      </c>
    </row>
    <row r="41">
      <c r="A41" s="2">
        <v>1890.0</v>
      </c>
      <c r="C41" s="2">
        <v>15.0</v>
      </c>
    </row>
    <row r="42">
      <c r="A42" s="2">
        <v>1891.0</v>
      </c>
      <c r="C42" s="2">
        <v>16.0</v>
      </c>
    </row>
    <row r="43">
      <c r="A43" s="2">
        <v>1892.0</v>
      </c>
      <c r="C43" s="2">
        <v>15.0</v>
      </c>
    </row>
    <row r="44">
      <c r="A44" s="2">
        <v>1893.0</v>
      </c>
      <c r="C44" s="2">
        <v>11.0</v>
      </c>
    </row>
    <row r="45">
      <c r="A45" s="2">
        <v>1894.0</v>
      </c>
      <c r="C45" s="2">
        <v>4.0</v>
      </c>
    </row>
    <row r="46">
      <c r="A46" s="2">
        <v>1895.0</v>
      </c>
      <c r="C46" s="2">
        <v>42.0</v>
      </c>
      <c r="G46" s="2" t="s">
        <v>325</v>
      </c>
      <c r="H46" s="2" t="s">
        <v>326</v>
      </c>
      <c r="I46" s="2" t="s">
        <v>2</v>
      </c>
      <c r="V46" s="2" t="s">
        <v>327</v>
      </c>
    </row>
    <row r="47">
      <c r="A47" s="2">
        <v>1896.0</v>
      </c>
      <c r="B47" s="2" t="s">
        <v>328</v>
      </c>
      <c r="C47" s="2">
        <v>11.0</v>
      </c>
      <c r="H47" s="2" t="s">
        <v>329</v>
      </c>
      <c r="I47" s="2">
        <v>-7.0</v>
      </c>
      <c r="J47" s="2">
        <v>-6.0</v>
      </c>
      <c r="K47" s="2">
        <v>-5.0</v>
      </c>
      <c r="L47" s="2">
        <v>-4.0</v>
      </c>
      <c r="M47" s="2">
        <v>-3.0</v>
      </c>
      <c r="N47" s="2">
        <v>-2.0</v>
      </c>
      <c r="O47" s="2">
        <v>-1.0</v>
      </c>
      <c r="P47" s="2">
        <v>0.0</v>
      </c>
      <c r="Q47" s="71" t="s">
        <v>330</v>
      </c>
      <c r="R47" s="71" t="s">
        <v>331</v>
      </c>
      <c r="S47" s="71" t="s">
        <v>332</v>
      </c>
      <c r="T47" s="71" t="s">
        <v>333</v>
      </c>
      <c r="U47" s="71" t="s">
        <v>334</v>
      </c>
      <c r="V47" s="2"/>
    </row>
    <row r="48">
      <c r="A48" s="2">
        <v>1897.0</v>
      </c>
      <c r="C48" s="2">
        <v>63.0</v>
      </c>
      <c r="G48" s="2" t="str">
        <f>B47</f>
        <v>1st Wave (1896-1904)</v>
      </c>
      <c r="H48" s="2" t="s">
        <v>0</v>
      </c>
      <c r="M48">
        <f>A47</f>
        <v>1896</v>
      </c>
      <c r="N48">
        <f>A48</f>
        <v>1897</v>
      </c>
      <c r="O48">
        <f>A49</f>
        <v>1898</v>
      </c>
      <c r="P48">
        <f>A50</f>
        <v>1899</v>
      </c>
      <c r="Q48">
        <f>A51</f>
        <v>1900</v>
      </c>
      <c r="R48">
        <f>A52</f>
        <v>1901</v>
      </c>
      <c r="S48">
        <f>A53</f>
        <v>1902</v>
      </c>
      <c r="T48">
        <f>A54</f>
        <v>1903</v>
      </c>
      <c r="U48">
        <f>A55</f>
        <v>1904</v>
      </c>
    </row>
    <row r="49">
      <c r="A49" s="2">
        <v>1898.0</v>
      </c>
      <c r="C49" s="2">
        <v>291.0</v>
      </c>
      <c r="G49" s="2"/>
      <c r="H49" s="2" t="s">
        <v>1</v>
      </c>
      <c r="M49">
        <f>C47</f>
        <v>11</v>
      </c>
      <c r="N49">
        <f>C48</f>
        <v>63</v>
      </c>
      <c r="O49">
        <f>C49</f>
        <v>291</v>
      </c>
      <c r="P49">
        <f>C50</f>
        <v>1125</v>
      </c>
      <c r="Q49">
        <f>C51</f>
        <v>315</v>
      </c>
      <c r="R49">
        <f>C52</f>
        <v>390</v>
      </c>
      <c r="S49">
        <f>C53</f>
        <v>333</v>
      </c>
      <c r="T49">
        <f>C54</f>
        <v>116</v>
      </c>
      <c r="U49">
        <f>C55</f>
        <v>63</v>
      </c>
      <c r="V49">
        <f>SUM(I49:U49)</f>
        <v>2707</v>
      </c>
    </row>
    <row r="50">
      <c r="A50" s="2">
        <v>1899.0</v>
      </c>
      <c r="C50" s="2">
        <v>1125.0</v>
      </c>
      <c r="I50" s="42">
        <f t="shared" ref="I50:U50" si="1">I49/$V49</f>
        <v>0</v>
      </c>
      <c r="J50" s="42">
        <f t="shared" si="1"/>
        <v>0</v>
      </c>
      <c r="K50" s="42">
        <f t="shared" si="1"/>
        <v>0</v>
      </c>
      <c r="L50" s="42">
        <f t="shared" si="1"/>
        <v>0</v>
      </c>
      <c r="M50" s="42">
        <f t="shared" si="1"/>
        <v>0.004063538973</v>
      </c>
      <c r="N50" s="42">
        <f t="shared" si="1"/>
        <v>0.02327299594</v>
      </c>
      <c r="O50" s="42">
        <f t="shared" si="1"/>
        <v>0.1074990765</v>
      </c>
      <c r="P50" s="42">
        <f t="shared" si="1"/>
        <v>0.4155892132</v>
      </c>
      <c r="Q50" s="42">
        <f t="shared" si="1"/>
        <v>0.1163649797</v>
      </c>
      <c r="R50" s="42">
        <f t="shared" si="1"/>
        <v>0.1440709272</v>
      </c>
      <c r="S50" s="42">
        <f t="shared" si="1"/>
        <v>0.1230144071</v>
      </c>
      <c r="T50" s="42">
        <f t="shared" si="1"/>
        <v>0.04285186553</v>
      </c>
      <c r="U50" s="42">
        <f t="shared" si="1"/>
        <v>0.02327299594</v>
      </c>
    </row>
    <row r="51">
      <c r="A51" s="2">
        <v>1900.0</v>
      </c>
      <c r="C51" s="2">
        <v>315.0</v>
      </c>
      <c r="G51" s="2" t="str">
        <f>B73</f>
        <v>2nd Wave (1922-1934)</v>
      </c>
      <c r="H51" s="2" t="s">
        <v>0</v>
      </c>
      <c r="I51" s="2">
        <f>A73</f>
        <v>1922</v>
      </c>
      <c r="J51" s="2">
        <f>A74</f>
        <v>1923</v>
      </c>
      <c r="K51" s="2">
        <f>A75</f>
        <v>1924</v>
      </c>
      <c r="L51" s="2">
        <f>A76</f>
        <v>1925</v>
      </c>
      <c r="M51" s="2">
        <f>A77</f>
        <v>1926</v>
      </c>
      <c r="N51" s="2">
        <f>A78</f>
        <v>1927</v>
      </c>
      <c r="O51" s="2">
        <f>A79</f>
        <v>1928</v>
      </c>
      <c r="P51" s="2">
        <f>A80</f>
        <v>1929</v>
      </c>
      <c r="Q51" s="2">
        <f>A81</f>
        <v>1930</v>
      </c>
      <c r="R51" s="2">
        <f>A82</f>
        <v>1931</v>
      </c>
      <c r="S51" s="2">
        <f>A83</f>
        <v>1932</v>
      </c>
      <c r="T51">
        <f>A85</f>
        <v>1934</v>
      </c>
    </row>
    <row r="52">
      <c r="A52" s="2">
        <v>1901.0</v>
      </c>
      <c r="C52" s="2">
        <v>390.0</v>
      </c>
      <c r="G52" s="2"/>
      <c r="H52" s="2" t="s">
        <v>1</v>
      </c>
      <c r="I52" s="2">
        <f>C73</f>
        <v>297</v>
      </c>
      <c r="J52" s="2">
        <f>C74</f>
        <v>300</v>
      </c>
      <c r="K52" s="2">
        <f>C75</f>
        <v>353</v>
      </c>
      <c r="L52" s="2">
        <f>C76</f>
        <v>530</v>
      </c>
      <c r="M52" s="2">
        <f>C77</f>
        <v>839</v>
      </c>
      <c r="N52" s="2">
        <f>C78</f>
        <v>841</v>
      </c>
      <c r="O52" s="2">
        <f>C79</f>
        <v>1028</v>
      </c>
      <c r="P52" s="2">
        <f>C80</f>
        <v>1216</v>
      </c>
      <c r="Q52" s="2">
        <f>C81</f>
        <v>786</v>
      </c>
      <c r="R52" s="2">
        <f>C82</f>
        <v>463</v>
      </c>
      <c r="S52" s="2">
        <f>C83</f>
        <v>195</v>
      </c>
      <c r="T52">
        <f>C85</f>
        <v>101</v>
      </c>
      <c r="V52">
        <f>SUM(I52:U52)</f>
        <v>6949</v>
      </c>
    </row>
    <row r="53">
      <c r="A53" s="2">
        <v>1902.0</v>
      </c>
      <c r="C53" s="2">
        <v>333.0</v>
      </c>
      <c r="H53" s="2"/>
      <c r="I53" s="42">
        <f t="shared" ref="I53:U53" si="2">I52/$V52</f>
        <v>0.04273996258</v>
      </c>
      <c r="J53" s="42">
        <f t="shared" si="2"/>
        <v>0.04317167938</v>
      </c>
      <c r="K53" s="42">
        <f t="shared" si="2"/>
        <v>0.05079867607</v>
      </c>
      <c r="L53" s="42">
        <f t="shared" si="2"/>
        <v>0.0762699669</v>
      </c>
      <c r="M53" s="42">
        <f t="shared" si="2"/>
        <v>0.1207367967</v>
      </c>
      <c r="N53" s="42">
        <f t="shared" si="2"/>
        <v>0.1210246079</v>
      </c>
      <c r="O53" s="42">
        <f t="shared" si="2"/>
        <v>0.1479349547</v>
      </c>
      <c r="P53" s="42">
        <f t="shared" si="2"/>
        <v>0.1749892071</v>
      </c>
      <c r="Q53" s="42">
        <f t="shared" si="2"/>
        <v>0.1131098</v>
      </c>
      <c r="R53" s="42">
        <f t="shared" si="2"/>
        <v>0.06662829184</v>
      </c>
      <c r="S53" s="42">
        <f t="shared" si="2"/>
        <v>0.0280615916</v>
      </c>
      <c r="T53" s="42">
        <f t="shared" si="2"/>
        <v>0.01453446539</v>
      </c>
      <c r="U53" s="42">
        <f t="shared" si="2"/>
        <v>0</v>
      </c>
    </row>
    <row r="54">
      <c r="A54" s="2">
        <v>1903.0</v>
      </c>
      <c r="C54" s="2">
        <v>116.0</v>
      </c>
      <c r="G54" s="2" t="str">
        <f>B114</f>
        <v>3rd Wave (1963-1974)</v>
      </c>
      <c r="H54" s="2" t="s">
        <v>0</v>
      </c>
      <c r="J54" s="2">
        <f>A114</f>
        <v>1963</v>
      </c>
      <c r="K54" s="2">
        <f>A115</f>
        <v>1964</v>
      </c>
      <c r="L54" s="2">
        <f>A116</f>
        <v>1965</v>
      </c>
      <c r="M54" s="2">
        <f>A117</f>
        <v>1966</v>
      </c>
      <c r="N54" s="2">
        <f>A118</f>
        <v>1967</v>
      </c>
      <c r="O54" s="2">
        <f>A119</f>
        <v>1968</v>
      </c>
      <c r="P54" s="2">
        <f>A120</f>
        <v>1969</v>
      </c>
      <c r="Q54" s="2">
        <f>A121</f>
        <v>1970</v>
      </c>
      <c r="R54" s="2">
        <f>A122</f>
        <v>1971</v>
      </c>
      <c r="S54" s="2">
        <f>A123</f>
        <v>1972</v>
      </c>
      <c r="T54" s="2">
        <f>A124</f>
        <v>1973</v>
      </c>
      <c r="U54" s="2">
        <f>A125</f>
        <v>1974</v>
      </c>
    </row>
    <row r="55">
      <c r="A55" s="2">
        <v>1904.0</v>
      </c>
      <c r="B55" s="2" t="s">
        <v>335</v>
      </c>
      <c r="C55" s="2">
        <v>63.0</v>
      </c>
      <c r="H55" s="2" t="s">
        <v>1</v>
      </c>
      <c r="J55" s="2">
        <f>C114</f>
        <v>1361</v>
      </c>
      <c r="K55" s="2">
        <f>C115</f>
        <v>1950</v>
      </c>
      <c r="L55" s="2">
        <f>C116</f>
        <v>2125</v>
      </c>
      <c r="M55" s="2">
        <f>C117</f>
        <v>2377</v>
      </c>
      <c r="N55" s="2">
        <f>C118</f>
        <v>2975</v>
      </c>
      <c r="O55" s="2">
        <f>C119</f>
        <v>4462</v>
      </c>
      <c r="P55" s="2">
        <f>C120</f>
        <v>6107</v>
      </c>
      <c r="Q55" s="2">
        <f>C121</f>
        <v>5152</v>
      </c>
      <c r="R55" s="2">
        <f>C122</f>
        <v>4608</v>
      </c>
      <c r="S55" s="2">
        <f>C123</f>
        <v>4801</v>
      </c>
      <c r="T55" s="2">
        <f>C124</f>
        <v>4040</v>
      </c>
      <c r="U55" s="2">
        <f>C125</f>
        <v>2861</v>
      </c>
      <c r="V55">
        <f>SUM(I55:U55)</f>
        <v>42819</v>
      </c>
    </row>
    <row r="56">
      <c r="A56" s="2">
        <v>1905.0</v>
      </c>
      <c r="C56" s="2">
        <v>199.0</v>
      </c>
      <c r="I56" s="42">
        <f t="shared" ref="I56:U56" si="3">I55/$V55</f>
        <v>0</v>
      </c>
      <c r="J56" s="42">
        <f t="shared" si="3"/>
        <v>0.03178495528</v>
      </c>
      <c r="K56" s="42">
        <f t="shared" si="3"/>
        <v>0.04554053107</v>
      </c>
      <c r="L56" s="42">
        <f t="shared" si="3"/>
        <v>0.04962750181</v>
      </c>
      <c r="M56" s="42">
        <f t="shared" si="3"/>
        <v>0.05551273967</v>
      </c>
      <c r="N56" s="42">
        <f t="shared" si="3"/>
        <v>0.06947850253</v>
      </c>
      <c r="O56" s="42">
        <f t="shared" si="3"/>
        <v>0.1042060767</v>
      </c>
      <c r="P56" s="42">
        <f t="shared" si="3"/>
        <v>0.1426236017</v>
      </c>
      <c r="Q56" s="42">
        <f t="shared" si="3"/>
        <v>0.1203204185</v>
      </c>
      <c r="R56" s="42">
        <f t="shared" si="3"/>
        <v>0.107615778</v>
      </c>
      <c r="S56" s="42">
        <f t="shared" si="3"/>
        <v>0.1121231229</v>
      </c>
      <c r="T56" s="42">
        <f t="shared" si="3"/>
        <v>0.09435063874</v>
      </c>
      <c r="U56" s="42">
        <f t="shared" si="3"/>
        <v>0.06681613303</v>
      </c>
    </row>
    <row r="57">
      <c r="A57" s="2">
        <v>1906.0</v>
      </c>
      <c r="C57" s="2">
        <v>98.0</v>
      </c>
      <c r="G57" s="2" t="str">
        <f>B136</f>
        <v>4th Wave (1985-1991)</v>
      </c>
      <c r="H57" s="2" t="s">
        <v>0</v>
      </c>
      <c r="K57">
        <f>A136</f>
        <v>1985</v>
      </c>
      <c r="L57">
        <f>A137</f>
        <v>1986</v>
      </c>
      <c r="M57">
        <f>A138</f>
        <v>1987</v>
      </c>
      <c r="N57">
        <f>A139</f>
        <v>1988</v>
      </c>
      <c r="O57">
        <f>A140</f>
        <v>1989</v>
      </c>
      <c r="P57">
        <f>A141</f>
        <v>1990</v>
      </c>
      <c r="Q57">
        <f>A142</f>
        <v>1991</v>
      </c>
    </row>
    <row r="58">
      <c r="A58" s="2">
        <v>1907.0</v>
      </c>
      <c r="C58" s="2">
        <v>85.0</v>
      </c>
      <c r="H58" s="2" t="s">
        <v>1</v>
      </c>
      <c r="K58">
        <f>C136</f>
        <v>2807</v>
      </c>
      <c r="L58">
        <f>C137</f>
        <v>3794</v>
      </c>
      <c r="M58">
        <f>C138</f>
        <v>4081</v>
      </c>
      <c r="N58">
        <f>C139</f>
        <v>5047</v>
      </c>
      <c r="O58">
        <f>C140</f>
        <v>6919</v>
      </c>
      <c r="P58">
        <f>C141</f>
        <v>6934</v>
      </c>
      <c r="Q58">
        <f>C142</f>
        <v>6715</v>
      </c>
      <c r="V58">
        <f>SUM(I58:U58)</f>
        <v>36297</v>
      </c>
    </row>
    <row r="59">
      <c r="A59" s="2">
        <v>1908.0</v>
      </c>
      <c r="C59" s="2">
        <v>41.0</v>
      </c>
      <c r="I59" s="42">
        <f t="shared" ref="I59:U59" si="4">I58/$V58</f>
        <v>0</v>
      </c>
      <c r="J59" s="42">
        <f t="shared" si="4"/>
        <v>0</v>
      </c>
      <c r="K59" s="42">
        <f t="shared" si="4"/>
        <v>0.07733421495</v>
      </c>
      <c r="L59" s="42">
        <f t="shared" si="4"/>
        <v>0.1045265449</v>
      </c>
      <c r="M59" s="42">
        <f t="shared" si="4"/>
        <v>0.1124335345</v>
      </c>
      <c r="N59" s="42">
        <f t="shared" si="4"/>
        <v>0.1390473042</v>
      </c>
      <c r="O59" s="42">
        <f t="shared" si="4"/>
        <v>0.1906218145</v>
      </c>
      <c r="P59" s="42">
        <f t="shared" si="4"/>
        <v>0.1910350718</v>
      </c>
      <c r="Q59" s="42">
        <f t="shared" si="4"/>
        <v>0.1850015153</v>
      </c>
      <c r="R59" s="42">
        <f t="shared" si="4"/>
        <v>0</v>
      </c>
      <c r="S59" s="42">
        <f t="shared" si="4"/>
        <v>0</v>
      </c>
      <c r="T59" s="42">
        <f t="shared" si="4"/>
        <v>0</v>
      </c>
      <c r="U59" s="42">
        <f t="shared" si="4"/>
        <v>0</v>
      </c>
    </row>
    <row r="60">
      <c r="A60" s="2">
        <v>1909.0</v>
      </c>
      <c r="C60" s="2">
        <v>39.0</v>
      </c>
      <c r="G60" s="2" t="str">
        <f>B145</f>
        <v>5th Wave (1994-2001)</v>
      </c>
      <c r="H60" s="2" t="s">
        <v>0</v>
      </c>
      <c r="L60">
        <f>A145</f>
        <v>1994</v>
      </c>
      <c r="M60">
        <f>A146</f>
        <v>1995</v>
      </c>
      <c r="N60">
        <f>A147</f>
        <v>1996</v>
      </c>
      <c r="O60">
        <f>A148</f>
        <v>1997</v>
      </c>
      <c r="P60">
        <f>A149</f>
        <v>1998</v>
      </c>
      <c r="Q60">
        <f>A150</f>
        <v>1999</v>
      </c>
      <c r="R60">
        <f>A151</f>
        <v>2000</v>
      </c>
      <c r="S60">
        <f>A152</f>
        <v>2001</v>
      </c>
    </row>
    <row r="61">
      <c r="A61" s="2">
        <v>1910.0</v>
      </c>
      <c r="C61" s="2">
        <v>134.0</v>
      </c>
      <c r="H61" s="2" t="s">
        <v>1</v>
      </c>
      <c r="L61">
        <f>C145</f>
        <v>9434</v>
      </c>
      <c r="M61">
        <f>C146</f>
        <v>11204</v>
      </c>
      <c r="N61">
        <f>C147</f>
        <v>12620</v>
      </c>
      <c r="O61">
        <f>C148</f>
        <v>13876</v>
      </c>
      <c r="P61">
        <f>C149</f>
        <v>15453</v>
      </c>
      <c r="Q61">
        <f>C150</f>
        <v>13818</v>
      </c>
      <c r="R61">
        <f>C151</f>
        <v>14166</v>
      </c>
      <c r="S61">
        <f>C152</f>
        <v>9722</v>
      </c>
      <c r="V61">
        <f>SUM(I61:U61)</f>
        <v>100293</v>
      </c>
    </row>
    <row r="62">
      <c r="A62" s="2">
        <v>1911.0</v>
      </c>
      <c r="C62" s="2">
        <v>94.0</v>
      </c>
      <c r="I62" s="42">
        <f t="shared" ref="I62:U62" si="5">I61/$V61</f>
        <v>0</v>
      </c>
      <c r="J62" s="42">
        <f t="shared" si="5"/>
        <v>0</v>
      </c>
      <c r="K62" s="42">
        <f t="shared" si="5"/>
        <v>0</v>
      </c>
      <c r="L62" s="42">
        <f t="shared" si="5"/>
        <v>0.09406439133</v>
      </c>
      <c r="M62" s="42">
        <f t="shared" si="5"/>
        <v>0.1117126818</v>
      </c>
      <c r="N62" s="42">
        <f t="shared" si="5"/>
        <v>0.1258313142</v>
      </c>
      <c r="O62" s="42">
        <f t="shared" si="5"/>
        <v>0.138354621</v>
      </c>
      <c r="P62" s="42">
        <f t="shared" si="5"/>
        <v>0.1540785498</v>
      </c>
      <c r="Q62" s="42">
        <f t="shared" si="5"/>
        <v>0.1377763154</v>
      </c>
      <c r="R62" s="42">
        <f t="shared" si="5"/>
        <v>0.1412461488</v>
      </c>
      <c r="S62" s="42">
        <f t="shared" si="5"/>
        <v>0.09693597759</v>
      </c>
      <c r="T62" s="42">
        <f t="shared" si="5"/>
        <v>0</v>
      </c>
      <c r="U62" s="42">
        <f t="shared" si="5"/>
        <v>0</v>
      </c>
    </row>
    <row r="63">
      <c r="A63" s="2">
        <v>1912.0</v>
      </c>
      <c r="C63" s="2">
        <v>76.0</v>
      </c>
      <c r="G63" s="2" t="str">
        <f>B154</f>
        <v>6th Wave (2003-2009)</v>
      </c>
      <c r="H63" s="2" t="s">
        <v>0</v>
      </c>
      <c r="L63">
        <f>A154</f>
        <v>2003</v>
      </c>
      <c r="M63">
        <f>A155</f>
        <v>2004</v>
      </c>
      <c r="N63">
        <f>A156</f>
        <v>2005</v>
      </c>
      <c r="O63">
        <f>A157</f>
        <v>2006</v>
      </c>
      <c r="P63">
        <f>A158</f>
        <v>2007</v>
      </c>
      <c r="Q63">
        <f>A159</f>
        <v>2008</v>
      </c>
      <c r="R63">
        <f>A160</f>
        <v>2009</v>
      </c>
    </row>
    <row r="64">
      <c r="A64" s="2">
        <v>1913.0</v>
      </c>
      <c r="C64" s="2">
        <v>68.0</v>
      </c>
      <c r="H64" s="2" t="s">
        <v>1</v>
      </c>
      <c r="L64">
        <f>C154</f>
        <v>9378</v>
      </c>
      <c r="M64">
        <f>C155</f>
        <v>10790</v>
      </c>
      <c r="N64">
        <f>C156</f>
        <v>11514</v>
      </c>
      <c r="O64">
        <f>C157</f>
        <v>13173</v>
      </c>
      <c r="P64">
        <f>C158</f>
        <v>14220</v>
      </c>
      <c r="Q64">
        <f>C159</f>
        <v>11961</v>
      </c>
      <c r="R64">
        <f>C160</f>
        <v>9681</v>
      </c>
      <c r="V64">
        <f>SUM(I64:U64)</f>
        <v>80717</v>
      </c>
    </row>
    <row r="65">
      <c r="A65" s="2">
        <v>1914.0</v>
      </c>
      <c r="C65" s="2">
        <v>35.0</v>
      </c>
      <c r="I65" s="42">
        <f t="shared" ref="I65:U65" si="6">I64/$V64</f>
        <v>0</v>
      </c>
      <c r="J65" s="42">
        <f t="shared" si="6"/>
        <v>0</v>
      </c>
      <c r="K65" s="42">
        <f t="shared" si="6"/>
        <v>0</v>
      </c>
      <c r="L65" s="42">
        <f t="shared" si="6"/>
        <v>0.1161837036</v>
      </c>
      <c r="M65" s="42">
        <f t="shared" si="6"/>
        <v>0.1336769206</v>
      </c>
      <c r="N65" s="42">
        <f t="shared" si="6"/>
        <v>0.1426465305</v>
      </c>
      <c r="O65" s="42">
        <f t="shared" si="6"/>
        <v>0.1631998216</v>
      </c>
      <c r="P65" s="42">
        <f t="shared" si="6"/>
        <v>0.1761710668</v>
      </c>
      <c r="Q65" s="42">
        <f t="shared" si="6"/>
        <v>0.1481843973</v>
      </c>
      <c r="R65" s="42">
        <f t="shared" si="6"/>
        <v>0.1199375596</v>
      </c>
      <c r="S65" s="42">
        <f t="shared" si="6"/>
        <v>0</v>
      </c>
      <c r="T65" s="42">
        <f t="shared" si="6"/>
        <v>0</v>
      </c>
      <c r="U65" s="42">
        <f t="shared" si="6"/>
        <v>0</v>
      </c>
    </row>
    <row r="66">
      <c r="A66" s="2">
        <v>1915.0</v>
      </c>
      <c r="C66" s="2">
        <v>62.0</v>
      </c>
      <c r="G66" s="2" t="str">
        <f>B163</f>
        <v>7th Wave (2012-now)</v>
      </c>
      <c r="H66" s="2" t="s">
        <v>0</v>
      </c>
      <c r="N66">
        <f>A163</f>
        <v>2012</v>
      </c>
      <c r="O66">
        <f>A164</f>
        <v>2013</v>
      </c>
      <c r="P66">
        <f>A165</f>
        <v>2014</v>
      </c>
      <c r="Q66">
        <f>A166</f>
        <v>2015</v>
      </c>
    </row>
    <row r="67">
      <c r="A67" s="2">
        <v>1916.0</v>
      </c>
      <c r="C67" s="2">
        <v>107.0</v>
      </c>
      <c r="H67" s="2" t="s">
        <v>1</v>
      </c>
      <c r="N67">
        <f>C163</f>
        <v>10840</v>
      </c>
      <c r="O67">
        <f>C164</f>
        <v>11012</v>
      </c>
      <c r="P67">
        <f>C165</f>
        <v>12304</v>
      </c>
      <c r="Q67">
        <f>C166</f>
        <v>12892</v>
      </c>
      <c r="V67">
        <f>SUM(I67:U67)</f>
        <v>47048</v>
      </c>
    </row>
    <row r="68">
      <c r="A68" s="2">
        <v>1917.0</v>
      </c>
      <c r="C68" s="2">
        <v>174.0</v>
      </c>
      <c r="I68" s="42">
        <f t="shared" ref="I68:U68" si="7">I67/$V67</f>
        <v>0</v>
      </c>
      <c r="J68" s="42">
        <f t="shared" si="7"/>
        <v>0</v>
      </c>
      <c r="K68" s="42">
        <f t="shared" si="7"/>
        <v>0</v>
      </c>
      <c r="L68" s="42">
        <f t="shared" si="7"/>
        <v>0</v>
      </c>
      <c r="M68" s="42">
        <f t="shared" si="7"/>
        <v>0</v>
      </c>
      <c r="N68" s="42">
        <f t="shared" si="7"/>
        <v>0.2304029927</v>
      </c>
      <c r="O68" s="42">
        <f t="shared" si="7"/>
        <v>0.2340588335</v>
      </c>
      <c r="P68" s="42">
        <f t="shared" si="7"/>
        <v>0.2615201496</v>
      </c>
      <c r="Q68" s="42">
        <f t="shared" si="7"/>
        <v>0.2740180241</v>
      </c>
      <c r="R68" s="42">
        <f t="shared" si="7"/>
        <v>0</v>
      </c>
      <c r="S68" s="42">
        <f t="shared" si="7"/>
        <v>0</v>
      </c>
      <c r="T68" s="42">
        <f t="shared" si="7"/>
        <v>0</v>
      </c>
      <c r="U68" s="42">
        <f t="shared" si="7"/>
        <v>0</v>
      </c>
    </row>
    <row r="69">
      <c r="A69" s="2">
        <v>1918.0</v>
      </c>
      <c r="C69" s="2">
        <v>61.0</v>
      </c>
    </row>
    <row r="70">
      <c r="A70" s="2">
        <v>1919.0</v>
      </c>
      <c r="C70" s="2">
        <v>411.0</v>
      </c>
    </row>
    <row r="71">
      <c r="A71" s="2">
        <v>1920.0</v>
      </c>
      <c r="C71" s="2">
        <v>749.0</v>
      </c>
    </row>
    <row r="72">
      <c r="A72" s="2">
        <v>1921.0</v>
      </c>
      <c r="C72" s="2">
        <v>485.0</v>
      </c>
      <c r="H72" t="str">
        <f>G48</f>
        <v>1st Wave (1896-1904)</v>
      </c>
      <c r="I72" s="72">
        <f t="shared" ref="I72:U72" si="8">I50</f>
        <v>0</v>
      </c>
      <c r="J72" s="72">
        <f t="shared" si="8"/>
        <v>0</v>
      </c>
      <c r="K72" s="72">
        <f t="shared" si="8"/>
        <v>0</v>
      </c>
      <c r="L72" s="72">
        <f t="shared" si="8"/>
        <v>0</v>
      </c>
      <c r="M72" s="72">
        <f t="shared" si="8"/>
        <v>0.004063538973</v>
      </c>
      <c r="N72" s="72">
        <f t="shared" si="8"/>
        <v>0.02327299594</v>
      </c>
      <c r="O72" s="72">
        <f t="shared" si="8"/>
        <v>0.1074990765</v>
      </c>
      <c r="P72" s="72">
        <f t="shared" si="8"/>
        <v>0.4155892132</v>
      </c>
      <c r="Q72" s="72">
        <f t="shared" si="8"/>
        <v>0.1163649797</v>
      </c>
      <c r="R72" s="72">
        <f t="shared" si="8"/>
        <v>0.1440709272</v>
      </c>
      <c r="S72" s="72">
        <f t="shared" si="8"/>
        <v>0.1230144071</v>
      </c>
      <c r="T72" s="72">
        <f t="shared" si="8"/>
        <v>0.04285186553</v>
      </c>
      <c r="U72" s="72">
        <f t="shared" si="8"/>
        <v>0.02327299594</v>
      </c>
    </row>
    <row r="73">
      <c r="A73" s="2">
        <v>1922.0</v>
      </c>
      <c r="B73" s="2" t="s">
        <v>336</v>
      </c>
      <c r="C73" s="2">
        <v>297.0</v>
      </c>
      <c r="H73" t="str">
        <f>G51</f>
        <v>2nd Wave (1922-1934)</v>
      </c>
      <c r="I73" s="72">
        <f t="shared" ref="I73:U73" si="9">I53</f>
        <v>0.04273996258</v>
      </c>
      <c r="J73" s="72">
        <f t="shared" si="9"/>
        <v>0.04317167938</v>
      </c>
      <c r="K73" s="72">
        <f t="shared" si="9"/>
        <v>0.05079867607</v>
      </c>
      <c r="L73" s="72">
        <f t="shared" si="9"/>
        <v>0.0762699669</v>
      </c>
      <c r="M73" s="72">
        <f t="shared" si="9"/>
        <v>0.1207367967</v>
      </c>
      <c r="N73" s="72">
        <f t="shared" si="9"/>
        <v>0.1210246079</v>
      </c>
      <c r="O73" s="72">
        <f t="shared" si="9"/>
        <v>0.1479349547</v>
      </c>
      <c r="P73" s="72">
        <f t="shared" si="9"/>
        <v>0.1749892071</v>
      </c>
      <c r="Q73" s="72">
        <f t="shared" si="9"/>
        <v>0.1131098</v>
      </c>
      <c r="R73" s="72">
        <f t="shared" si="9"/>
        <v>0.06662829184</v>
      </c>
      <c r="S73" s="72">
        <f t="shared" si="9"/>
        <v>0.0280615916</v>
      </c>
      <c r="T73" s="72">
        <f t="shared" si="9"/>
        <v>0.01453446539</v>
      </c>
      <c r="U73" s="72">
        <f t="shared" si="9"/>
        <v>0</v>
      </c>
    </row>
    <row r="74">
      <c r="A74" s="2">
        <v>1923.0</v>
      </c>
      <c r="C74" s="2">
        <v>300.0</v>
      </c>
      <c r="H74" t="str">
        <f>G54</f>
        <v>3rd Wave (1963-1974)</v>
      </c>
      <c r="I74" s="72">
        <f t="shared" ref="I74:U74" si="10">I56</f>
        <v>0</v>
      </c>
      <c r="J74" s="72">
        <f t="shared" si="10"/>
        <v>0.03178495528</v>
      </c>
      <c r="K74" s="72">
        <f t="shared" si="10"/>
        <v>0.04554053107</v>
      </c>
      <c r="L74" s="72">
        <f t="shared" si="10"/>
        <v>0.04962750181</v>
      </c>
      <c r="M74" s="72">
        <f t="shared" si="10"/>
        <v>0.05551273967</v>
      </c>
      <c r="N74" s="72">
        <f t="shared" si="10"/>
        <v>0.06947850253</v>
      </c>
      <c r="O74" s="72">
        <f t="shared" si="10"/>
        <v>0.1042060767</v>
      </c>
      <c r="P74" s="72">
        <f t="shared" si="10"/>
        <v>0.1426236017</v>
      </c>
      <c r="Q74" s="72">
        <f t="shared" si="10"/>
        <v>0.1203204185</v>
      </c>
      <c r="R74" s="72">
        <f t="shared" si="10"/>
        <v>0.107615778</v>
      </c>
      <c r="S74" s="72">
        <f t="shared" si="10"/>
        <v>0.1121231229</v>
      </c>
      <c r="T74" s="72">
        <f t="shared" si="10"/>
        <v>0.09435063874</v>
      </c>
      <c r="U74" s="72">
        <f t="shared" si="10"/>
        <v>0.06681613303</v>
      </c>
    </row>
    <row r="75">
      <c r="A75" s="2">
        <v>1924.0</v>
      </c>
      <c r="C75" s="2">
        <v>353.0</v>
      </c>
      <c r="H75" t="str">
        <f>G57</f>
        <v>4th Wave (1985-1991)</v>
      </c>
      <c r="I75" s="72">
        <f t="shared" ref="I75:U75" si="11">I59</f>
        <v>0</v>
      </c>
      <c r="J75" s="72">
        <f t="shared" si="11"/>
        <v>0</v>
      </c>
      <c r="K75" s="72">
        <f t="shared" si="11"/>
        <v>0.07733421495</v>
      </c>
      <c r="L75" s="72">
        <f t="shared" si="11"/>
        <v>0.1045265449</v>
      </c>
      <c r="M75" s="72">
        <f t="shared" si="11"/>
        <v>0.1124335345</v>
      </c>
      <c r="N75" s="72">
        <f t="shared" si="11"/>
        <v>0.1390473042</v>
      </c>
      <c r="O75" s="72">
        <f t="shared" si="11"/>
        <v>0.1906218145</v>
      </c>
      <c r="P75" s="72">
        <f t="shared" si="11"/>
        <v>0.1910350718</v>
      </c>
      <c r="Q75" s="72">
        <f t="shared" si="11"/>
        <v>0.1850015153</v>
      </c>
      <c r="R75" s="72">
        <f t="shared" si="11"/>
        <v>0</v>
      </c>
      <c r="S75" s="72">
        <f t="shared" si="11"/>
        <v>0</v>
      </c>
      <c r="T75" s="72">
        <f t="shared" si="11"/>
        <v>0</v>
      </c>
      <c r="U75" s="72">
        <f t="shared" si="11"/>
        <v>0</v>
      </c>
    </row>
    <row r="76">
      <c r="A76" s="2">
        <v>1925.0</v>
      </c>
      <c r="C76" s="2">
        <v>530.0</v>
      </c>
      <c r="H76" t="str">
        <f>G60</f>
        <v>5th Wave (1994-2001)</v>
      </c>
      <c r="I76" s="72">
        <f t="shared" ref="I76:U76" si="12">I62</f>
        <v>0</v>
      </c>
      <c r="J76" s="72">
        <f t="shared" si="12"/>
        <v>0</v>
      </c>
      <c r="K76" s="72">
        <f t="shared" si="12"/>
        <v>0</v>
      </c>
      <c r="L76" s="72">
        <f t="shared" si="12"/>
        <v>0.09406439133</v>
      </c>
      <c r="M76" s="72">
        <f t="shared" si="12"/>
        <v>0.1117126818</v>
      </c>
      <c r="N76" s="72">
        <f t="shared" si="12"/>
        <v>0.1258313142</v>
      </c>
      <c r="O76" s="72">
        <f t="shared" si="12"/>
        <v>0.138354621</v>
      </c>
      <c r="P76" s="72">
        <f t="shared" si="12"/>
        <v>0.1540785498</v>
      </c>
      <c r="Q76" s="72">
        <f t="shared" si="12"/>
        <v>0.1377763154</v>
      </c>
      <c r="R76" s="72">
        <f t="shared" si="12"/>
        <v>0.1412461488</v>
      </c>
      <c r="S76" s="72">
        <f t="shared" si="12"/>
        <v>0.09693597759</v>
      </c>
      <c r="T76" s="72">
        <f t="shared" si="12"/>
        <v>0</v>
      </c>
      <c r="U76" s="72">
        <f t="shared" si="12"/>
        <v>0</v>
      </c>
    </row>
    <row r="77">
      <c r="A77" s="2">
        <v>1926.0</v>
      </c>
      <c r="C77" s="2">
        <v>839.0</v>
      </c>
      <c r="H77" t="str">
        <f>G63</f>
        <v>6th Wave (2003-2009)</v>
      </c>
      <c r="I77" s="72">
        <f t="shared" ref="I77:U77" si="13">I65</f>
        <v>0</v>
      </c>
      <c r="J77" s="72">
        <f t="shared" si="13"/>
        <v>0</v>
      </c>
      <c r="K77" s="72">
        <f t="shared" si="13"/>
        <v>0</v>
      </c>
      <c r="L77" s="72">
        <f t="shared" si="13"/>
        <v>0.1161837036</v>
      </c>
      <c r="M77" s="72">
        <f t="shared" si="13"/>
        <v>0.1336769206</v>
      </c>
      <c r="N77" s="72">
        <f t="shared" si="13"/>
        <v>0.1426465305</v>
      </c>
      <c r="O77" s="72">
        <f t="shared" si="13"/>
        <v>0.1631998216</v>
      </c>
      <c r="P77" s="72">
        <f t="shared" si="13"/>
        <v>0.1761710668</v>
      </c>
      <c r="Q77" s="72">
        <f t="shared" si="13"/>
        <v>0.1481843973</v>
      </c>
      <c r="R77" s="72">
        <f t="shared" si="13"/>
        <v>0.1199375596</v>
      </c>
      <c r="S77" s="72">
        <f t="shared" si="13"/>
        <v>0</v>
      </c>
      <c r="T77" s="72">
        <f t="shared" si="13"/>
        <v>0</v>
      </c>
      <c r="U77" s="72">
        <f t="shared" si="13"/>
        <v>0</v>
      </c>
    </row>
    <row r="78">
      <c r="A78" s="2">
        <v>1927.0</v>
      </c>
      <c r="C78" s="2">
        <v>841.0</v>
      </c>
      <c r="H78" t="str">
        <f>G66</f>
        <v>7th Wave (2012-now)</v>
      </c>
      <c r="I78" s="72">
        <f t="shared" ref="I78:U78" si="14">I68</f>
        <v>0</v>
      </c>
      <c r="J78" s="72">
        <f t="shared" si="14"/>
        <v>0</v>
      </c>
      <c r="K78" s="72">
        <f t="shared" si="14"/>
        <v>0</v>
      </c>
      <c r="L78" s="72">
        <f t="shared" si="14"/>
        <v>0</v>
      </c>
      <c r="M78" s="72">
        <f t="shared" si="14"/>
        <v>0</v>
      </c>
      <c r="N78" s="72">
        <f t="shared" si="14"/>
        <v>0.2304029927</v>
      </c>
      <c r="O78" s="72">
        <f t="shared" si="14"/>
        <v>0.2340588335</v>
      </c>
      <c r="P78" s="72">
        <f t="shared" si="14"/>
        <v>0.2615201496</v>
      </c>
      <c r="Q78" s="72">
        <f t="shared" si="14"/>
        <v>0.2740180241</v>
      </c>
      <c r="R78" s="72">
        <f t="shared" si="14"/>
        <v>0</v>
      </c>
      <c r="S78" s="72">
        <f t="shared" si="14"/>
        <v>0</v>
      </c>
      <c r="T78" s="72">
        <f t="shared" si="14"/>
        <v>0</v>
      </c>
      <c r="U78" s="72">
        <f t="shared" si="14"/>
        <v>0</v>
      </c>
    </row>
    <row r="79">
      <c r="A79" s="2">
        <v>1928.0</v>
      </c>
      <c r="C79" s="2">
        <v>1028.0</v>
      </c>
      <c r="H79" s="2" t="s">
        <v>323</v>
      </c>
      <c r="I79" s="2">
        <f t="shared" ref="I79:U79" si="15">I47</f>
        <v>-7</v>
      </c>
      <c r="J79" s="2">
        <f t="shared" si="15"/>
        <v>-6</v>
      </c>
      <c r="K79" s="2">
        <f t="shared" si="15"/>
        <v>-5</v>
      </c>
      <c r="L79" s="2">
        <f t="shared" si="15"/>
        <v>-4</v>
      </c>
      <c r="M79" s="2">
        <f t="shared" si="15"/>
        <v>-3</v>
      </c>
      <c r="N79" s="2">
        <f t="shared" si="15"/>
        <v>-2</v>
      </c>
      <c r="O79" s="2">
        <f t="shared" si="15"/>
        <v>-1</v>
      </c>
      <c r="P79" s="2">
        <f t="shared" si="15"/>
        <v>0</v>
      </c>
      <c r="Q79" s="2" t="str">
        <f t="shared" si="15"/>
        <v>+1</v>
      </c>
      <c r="R79" s="2" t="str">
        <f t="shared" si="15"/>
        <v>+2</v>
      </c>
      <c r="S79" s="2" t="str">
        <f t="shared" si="15"/>
        <v>+3</v>
      </c>
      <c r="T79" s="2" t="str">
        <f t="shared" si="15"/>
        <v>+4</v>
      </c>
      <c r="U79" s="2" t="str">
        <f t="shared" si="15"/>
        <v>+5</v>
      </c>
    </row>
    <row r="80">
      <c r="A80" s="2">
        <v>1929.0</v>
      </c>
      <c r="C80" s="2">
        <v>1216.0</v>
      </c>
    </row>
    <row r="81">
      <c r="A81" s="2">
        <v>1930.0</v>
      </c>
      <c r="C81" s="2">
        <v>786.0</v>
      </c>
    </row>
    <row r="82">
      <c r="A82" s="2">
        <v>1931.0</v>
      </c>
      <c r="C82" s="2">
        <v>463.0</v>
      </c>
    </row>
    <row r="83">
      <c r="A83" s="2">
        <v>1932.0</v>
      </c>
      <c r="C83" s="2">
        <v>195.0</v>
      </c>
    </row>
    <row r="84">
      <c r="A84" s="2">
        <v>1933.0</v>
      </c>
      <c r="C84" s="2">
        <v>107.0</v>
      </c>
    </row>
    <row r="85">
      <c r="A85" s="2">
        <v>1934.0</v>
      </c>
      <c r="B85" s="2" t="s">
        <v>335</v>
      </c>
      <c r="C85" s="2">
        <v>101.0</v>
      </c>
    </row>
    <row r="86">
      <c r="A86" s="2">
        <v>1935.0</v>
      </c>
      <c r="C86" s="2">
        <v>125.0</v>
      </c>
    </row>
    <row r="87">
      <c r="A87" s="2">
        <v>1936.0</v>
      </c>
      <c r="C87" s="2">
        <v>123.0</v>
      </c>
    </row>
    <row r="88">
      <c r="A88" s="2">
        <v>1937.0</v>
      </c>
      <c r="C88" s="2">
        <v>119.0</v>
      </c>
    </row>
    <row r="89">
      <c r="A89" s="2">
        <v>1938.0</v>
      </c>
      <c r="C89" s="2">
        <v>107.0</v>
      </c>
    </row>
    <row r="90">
      <c r="A90" s="2">
        <v>1939.0</v>
      </c>
      <c r="C90" s="2">
        <v>87.0</v>
      </c>
    </row>
    <row r="91">
      <c r="A91" s="2">
        <v>1940.0</v>
      </c>
      <c r="C91" s="2">
        <v>140.0</v>
      </c>
    </row>
    <row r="92">
      <c r="A92" s="2">
        <v>1941.0</v>
      </c>
      <c r="C92" s="2">
        <v>111.0</v>
      </c>
    </row>
    <row r="93">
      <c r="A93" s="2">
        <v>1942.0</v>
      </c>
      <c r="C93" s="2">
        <v>118.0</v>
      </c>
    </row>
    <row r="94">
      <c r="A94" s="2">
        <v>1943.0</v>
      </c>
      <c r="C94" s="2">
        <v>213.0</v>
      </c>
    </row>
    <row r="95">
      <c r="A95" s="2">
        <v>1944.0</v>
      </c>
      <c r="C95" s="2">
        <v>324.0</v>
      </c>
    </row>
    <row r="96">
      <c r="A96" s="2">
        <v>1945.0</v>
      </c>
      <c r="C96" s="2">
        <v>333.0</v>
      </c>
    </row>
    <row r="97">
      <c r="A97" s="2">
        <v>1946.0</v>
      </c>
      <c r="C97" s="2">
        <v>419.0</v>
      </c>
    </row>
    <row r="98">
      <c r="A98" s="2">
        <v>1947.0</v>
      </c>
      <c r="C98" s="2">
        <v>404.0</v>
      </c>
    </row>
    <row r="99">
      <c r="A99" s="2">
        <v>1948.0</v>
      </c>
      <c r="C99" s="2">
        <v>219.0</v>
      </c>
    </row>
    <row r="100">
      <c r="A100" s="2">
        <v>1949.0</v>
      </c>
      <c r="C100" s="2">
        <v>121.0</v>
      </c>
    </row>
    <row r="101">
      <c r="A101" s="2">
        <v>1950.0</v>
      </c>
      <c r="C101" s="2">
        <v>219.0</v>
      </c>
    </row>
    <row r="102">
      <c r="A102" s="2">
        <v>1951.0</v>
      </c>
      <c r="C102" s="2">
        <v>227.0</v>
      </c>
    </row>
    <row r="103">
      <c r="A103" s="2">
        <v>1952.0</v>
      </c>
      <c r="C103" s="2">
        <v>288.0</v>
      </c>
    </row>
    <row r="104">
      <c r="A104" s="2">
        <v>1953.0</v>
      </c>
      <c r="C104" s="2">
        <v>295.0</v>
      </c>
    </row>
    <row r="105">
      <c r="A105" s="2">
        <v>1954.0</v>
      </c>
      <c r="C105" s="2">
        <v>387.0</v>
      </c>
    </row>
    <row r="106">
      <c r="A106" s="2">
        <v>1955.0</v>
      </c>
      <c r="C106" s="2">
        <v>683.0</v>
      </c>
    </row>
    <row r="107">
      <c r="A107" s="2">
        <v>1956.0</v>
      </c>
      <c r="C107" s="2">
        <v>673.0</v>
      </c>
    </row>
    <row r="108">
      <c r="A108" s="2">
        <v>1957.0</v>
      </c>
      <c r="C108" s="2">
        <v>585.0</v>
      </c>
    </row>
    <row r="109">
      <c r="A109" s="2">
        <v>1958.0</v>
      </c>
      <c r="C109" s="2">
        <v>589.0</v>
      </c>
    </row>
    <row r="110">
      <c r="A110" s="2">
        <v>1959.0</v>
      </c>
      <c r="C110" s="2">
        <v>835.0</v>
      </c>
    </row>
    <row r="111">
      <c r="A111" s="2">
        <v>1960.0</v>
      </c>
      <c r="C111" s="2">
        <v>844.0</v>
      </c>
    </row>
    <row r="112">
      <c r="A112" s="2">
        <v>1961.0</v>
      </c>
      <c r="C112" s="2">
        <v>954.0</v>
      </c>
    </row>
    <row r="113">
      <c r="A113" s="2">
        <v>1962.0</v>
      </c>
      <c r="C113" s="2">
        <v>1260.0</v>
      </c>
    </row>
    <row r="114">
      <c r="A114" s="2">
        <v>1963.0</v>
      </c>
      <c r="B114" s="2" t="s">
        <v>337</v>
      </c>
      <c r="C114" s="2">
        <v>1361.0</v>
      </c>
    </row>
    <row r="115">
      <c r="A115" s="2">
        <v>1964.0</v>
      </c>
      <c r="C115" s="2">
        <v>1950.0</v>
      </c>
    </row>
    <row r="116">
      <c r="A116" s="2">
        <v>1965.0</v>
      </c>
      <c r="C116" s="2">
        <v>2125.0</v>
      </c>
    </row>
    <row r="117">
      <c r="A117" s="2">
        <v>1966.0</v>
      </c>
      <c r="C117" s="2">
        <v>2377.0</v>
      </c>
    </row>
    <row r="118">
      <c r="A118" s="2">
        <v>1967.0</v>
      </c>
      <c r="C118" s="2">
        <v>2975.0</v>
      </c>
    </row>
    <row r="119">
      <c r="A119" s="2">
        <v>1968.0</v>
      </c>
      <c r="C119" s="2">
        <v>4462.0</v>
      </c>
    </row>
    <row r="120">
      <c r="A120" s="2">
        <v>1969.0</v>
      </c>
      <c r="C120" s="2">
        <v>6107.0</v>
      </c>
    </row>
    <row r="121">
      <c r="A121" s="2">
        <v>1970.0</v>
      </c>
      <c r="C121" s="2">
        <v>5152.0</v>
      </c>
    </row>
    <row r="122">
      <c r="A122" s="2">
        <v>1971.0</v>
      </c>
      <c r="C122" s="2">
        <v>4608.0</v>
      </c>
    </row>
    <row r="123">
      <c r="A123" s="2">
        <v>1972.0</v>
      </c>
      <c r="C123" s="2">
        <v>4801.0</v>
      </c>
    </row>
    <row r="124">
      <c r="A124" s="2">
        <v>1973.0</v>
      </c>
      <c r="C124" s="2">
        <v>4040.0</v>
      </c>
    </row>
    <row r="125">
      <c r="A125" s="2">
        <v>1974.0</v>
      </c>
      <c r="B125" s="2" t="s">
        <v>335</v>
      </c>
      <c r="C125" s="2">
        <v>2861.0</v>
      </c>
    </row>
    <row r="126">
      <c r="A126" s="2">
        <v>1975.0</v>
      </c>
      <c r="C126" s="2">
        <v>2297.0</v>
      </c>
    </row>
    <row r="127">
      <c r="A127" s="2">
        <v>1976.0</v>
      </c>
      <c r="C127" s="2">
        <v>2276.0</v>
      </c>
    </row>
    <row r="128">
      <c r="A128" s="2">
        <v>1977.0</v>
      </c>
      <c r="C128" s="2">
        <v>2224.0</v>
      </c>
    </row>
    <row r="129">
      <c r="A129" s="2">
        <v>1978.0</v>
      </c>
      <c r="C129" s="2">
        <v>2106.0</v>
      </c>
    </row>
    <row r="130">
      <c r="A130" s="2">
        <v>1979.0</v>
      </c>
      <c r="C130" s="2">
        <v>2128.0</v>
      </c>
    </row>
    <row r="131">
      <c r="A131" s="2">
        <v>1980.0</v>
      </c>
      <c r="C131" s="2">
        <v>1889.0</v>
      </c>
    </row>
    <row r="132">
      <c r="A132" s="2">
        <v>1981.0</v>
      </c>
      <c r="C132" s="2">
        <v>2395.0</v>
      </c>
    </row>
    <row r="133">
      <c r="A133" s="2">
        <v>1982.0</v>
      </c>
      <c r="C133" s="2">
        <v>2346.0</v>
      </c>
    </row>
    <row r="134">
      <c r="A134" s="2">
        <v>1983.0</v>
      </c>
      <c r="C134" s="2">
        <v>2533.0</v>
      </c>
    </row>
    <row r="135">
      <c r="A135" s="2">
        <v>1984.0</v>
      </c>
      <c r="C135" s="2">
        <v>2543.0</v>
      </c>
    </row>
    <row r="136">
      <c r="A136" s="2">
        <v>1985.0</v>
      </c>
      <c r="B136" s="2" t="s">
        <v>338</v>
      </c>
      <c r="C136" s="2">
        <v>2807.0</v>
      </c>
    </row>
    <row r="137">
      <c r="A137" s="2">
        <v>1986.0</v>
      </c>
      <c r="C137" s="2">
        <v>3794.0</v>
      </c>
    </row>
    <row r="138">
      <c r="A138" s="2">
        <v>1987.0</v>
      </c>
      <c r="C138" s="2">
        <v>4081.0</v>
      </c>
    </row>
    <row r="139">
      <c r="A139" s="2">
        <v>1988.0</v>
      </c>
      <c r="C139" s="2">
        <v>5047.0</v>
      </c>
    </row>
    <row r="140">
      <c r="A140" s="2">
        <v>1989.0</v>
      </c>
      <c r="B140" s="2"/>
      <c r="C140" s="2">
        <v>6919.0</v>
      </c>
    </row>
    <row r="141">
      <c r="A141" s="2">
        <v>1990.0</v>
      </c>
      <c r="C141" s="2">
        <v>6934.0</v>
      </c>
    </row>
    <row r="142">
      <c r="A142" s="2">
        <v>1991.0</v>
      </c>
      <c r="B142" s="2" t="s">
        <v>335</v>
      </c>
      <c r="C142" s="2">
        <v>6715.0</v>
      </c>
    </row>
    <row r="143">
      <c r="A143" s="2">
        <v>1992.0</v>
      </c>
      <c r="C143" s="2">
        <v>6898.0</v>
      </c>
    </row>
    <row r="144">
      <c r="A144" s="2">
        <v>1993.0</v>
      </c>
      <c r="C144" s="2">
        <v>8038.0</v>
      </c>
    </row>
    <row r="145">
      <c r="A145" s="2">
        <v>1994.0</v>
      </c>
      <c r="B145" s="2" t="s">
        <v>339</v>
      </c>
      <c r="C145" s="2">
        <v>9434.0</v>
      </c>
    </row>
    <row r="146">
      <c r="A146" s="2">
        <v>1995.0</v>
      </c>
      <c r="C146" s="2">
        <v>11204.0</v>
      </c>
    </row>
    <row r="147">
      <c r="A147" s="2">
        <v>1996.0</v>
      </c>
      <c r="C147" s="2">
        <v>12620.0</v>
      </c>
    </row>
    <row r="148">
      <c r="A148" s="2">
        <v>1997.0</v>
      </c>
      <c r="C148" s="2">
        <v>13876.0</v>
      </c>
    </row>
    <row r="149">
      <c r="A149" s="2">
        <v>1998.0</v>
      </c>
      <c r="C149" s="2">
        <v>15453.0</v>
      </c>
    </row>
    <row r="150">
      <c r="A150" s="2">
        <v>1999.0</v>
      </c>
      <c r="C150" s="2">
        <v>13818.0</v>
      </c>
    </row>
    <row r="151">
      <c r="A151" s="2">
        <v>2000.0</v>
      </c>
      <c r="C151" s="2">
        <v>14166.0</v>
      </c>
    </row>
    <row r="152">
      <c r="A152" s="2">
        <v>2001.0</v>
      </c>
      <c r="B152" s="2" t="s">
        <v>335</v>
      </c>
      <c r="C152" s="2">
        <v>9722.0</v>
      </c>
    </row>
    <row r="153">
      <c r="A153" s="2">
        <v>2002.0</v>
      </c>
      <c r="C153" s="2">
        <v>8675.0</v>
      </c>
    </row>
    <row r="154">
      <c r="A154" s="2">
        <v>2003.0</v>
      </c>
      <c r="B154" s="2" t="s">
        <v>340</v>
      </c>
      <c r="C154" s="2">
        <v>9378.0</v>
      </c>
    </row>
    <row r="155">
      <c r="A155" s="2">
        <v>2004.0</v>
      </c>
      <c r="C155" s="2">
        <v>10790.0</v>
      </c>
    </row>
    <row r="156">
      <c r="A156" s="2">
        <v>2005.0</v>
      </c>
      <c r="C156" s="2">
        <v>11514.0</v>
      </c>
    </row>
    <row r="157">
      <c r="A157" s="2">
        <v>2006.0</v>
      </c>
      <c r="C157" s="2">
        <v>13173.0</v>
      </c>
    </row>
    <row r="158">
      <c r="A158" s="2">
        <v>2007.0</v>
      </c>
      <c r="C158" s="2">
        <v>14220.0</v>
      </c>
    </row>
    <row r="159">
      <c r="A159" s="2">
        <v>2008.0</v>
      </c>
      <c r="C159" s="2">
        <v>11961.0</v>
      </c>
    </row>
    <row r="160">
      <c r="A160" s="2">
        <v>2009.0</v>
      </c>
      <c r="B160" s="2" t="s">
        <v>335</v>
      </c>
      <c r="C160" s="2">
        <v>9681.0</v>
      </c>
    </row>
    <row r="161">
      <c r="A161" s="2">
        <v>2010.0</v>
      </c>
      <c r="C161" s="2">
        <v>10456.0</v>
      </c>
    </row>
    <row r="162">
      <c r="A162" s="2">
        <v>2011.0</v>
      </c>
      <c r="C162" s="2">
        <v>10762.0</v>
      </c>
    </row>
    <row r="163">
      <c r="A163" s="2">
        <v>2012.0</v>
      </c>
      <c r="B163" s="2" t="s">
        <v>341</v>
      </c>
      <c r="C163" s="2">
        <v>10840.0</v>
      </c>
    </row>
    <row r="164">
      <c r="A164" s="2">
        <v>2013.0</v>
      </c>
      <c r="C164" s="2">
        <v>11012.0</v>
      </c>
    </row>
    <row r="165">
      <c r="A165" s="2">
        <v>2014.0</v>
      </c>
      <c r="C165" s="2">
        <v>12304.0</v>
      </c>
    </row>
    <row r="166">
      <c r="A166" s="2">
        <v>2015.0</v>
      </c>
      <c r="C166" s="2">
        <v>12892.0</v>
      </c>
    </row>
    <row r="167">
      <c r="A167" s="2">
        <v>2016.0</v>
      </c>
      <c r="C167" s="2">
        <v>13407.0</v>
      </c>
    </row>
    <row r="168">
      <c r="A168" s="2" t="s">
        <v>342</v>
      </c>
      <c r="C168" s="2">
        <v>14500.0</v>
      </c>
    </row>
    <row r="173">
      <c r="C173" s="73"/>
    </row>
    <row r="174">
      <c r="C174" s="73"/>
    </row>
    <row r="175">
      <c r="C175" s="73"/>
    </row>
    <row r="176">
      <c r="C176" s="73"/>
    </row>
    <row r="177">
      <c r="C177" s="73"/>
    </row>
  </sheetData>
  <mergeCells count="1">
    <mergeCell ref="G46:G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A1" s="19" t="s">
        <v>43</v>
      </c>
      <c r="B1" s="20"/>
      <c r="C1" s="20"/>
      <c r="D1" s="5" t="s">
        <v>3</v>
      </c>
      <c r="E1" s="2"/>
    </row>
    <row r="2">
      <c r="A2" s="21"/>
      <c r="B2" s="19" t="s">
        <v>1</v>
      </c>
      <c r="C2" s="22" t="s">
        <v>44</v>
      </c>
      <c r="E2" s="2"/>
    </row>
    <row r="3">
      <c r="A3" s="12" t="s">
        <v>45</v>
      </c>
      <c r="B3" s="17">
        <v>302.0</v>
      </c>
      <c r="C3" s="23">
        <v>51.1</v>
      </c>
      <c r="D3" s="2" t="s">
        <v>9</v>
      </c>
      <c r="E3" s="2"/>
    </row>
    <row r="4">
      <c r="A4" s="12" t="s">
        <v>46</v>
      </c>
      <c r="B4" s="17">
        <v>343.0</v>
      </c>
      <c r="C4" s="23">
        <v>40.1</v>
      </c>
      <c r="D4" s="2" t="s">
        <v>9</v>
      </c>
      <c r="E4" s="2"/>
    </row>
    <row r="5">
      <c r="A5" s="12" t="s">
        <v>47</v>
      </c>
      <c r="B5" s="17">
        <v>403.0</v>
      </c>
      <c r="C5" s="23">
        <v>65.7</v>
      </c>
      <c r="D5" s="2" t="s">
        <v>9</v>
      </c>
      <c r="E5" s="2"/>
    </row>
    <row r="6">
      <c r="A6" s="12" t="s">
        <v>48</v>
      </c>
      <c r="B6" s="17">
        <v>342.0</v>
      </c>
      <c r="C6" s="23">
        <v>31.2</v>
      </c>
      <c r="D6" s="2" t="s">
        <v>9</v>
      </c>
      <c r="E6" s="2"/>
    </row>
    <row r="7">
      <c r="A7" s="12" t="s">
        <v>49</v>
      </c>
      <c r="B7" s="17">
        <v>331.0</v>
      </c>
      <c r="C7" s="23">
        <v>27.1</v>
      </c>
      <c r="D7" s="2" t="s">
        <v>9</v>
      </c>
      <c r="E7" s="2"/>
    </row>
    <row r="8">
      <c r="A8" s="12" t="s">
        <v>50</v>
      </c>
      <c r="B8" s="17">
        <v>405.0</v>
      </c>
      <c r="C8" s="23">
        <v>34.6</v>
      </c>
      <c r="D8" s="2" t="s">
        <v>9</v>
      </c>
      <c r="E8" s="2"/>
    </row>
    <row r="9">
      <c r="A9" s="12" t="s">
        <v>51</v>
      </c>
      <c r="B9" s="17">
        <v>324.0</v>
      </c>
      <c r="C9" s="23">
        <v>41.4</v>
      </c>
      <c r="D9" s="2" t="s">
        <v>9</v>
      </c>
      <c r="E9" s="2"/>
    </row>
    <row r="10">
      <c r="A10" s="12" t="s">
        <v>52</v>
      </c>
      <c r="B10" s="17">
        <v>413.0</v>
      </c>
      <c r="C10" s="23">
        <v>36.2</v>
      </c>
      <c r="D10" s="2" t="s">
        <v>9</v>
      </c>
      <c r="E10" s="2"/>
    </row>
    <row r="11">
      <c r="A11" s="12" t="s">
        <v>53</v>
      </c>
      <c r="B11" s="17">
        <v>309.0</v>
      </c>
      <c r="C11" s="23">
        <v>49.3</v>
      </c>
      <c r="D11" s="2" t="s">
        <v>9</v>
      </c>
      <c r="E11" s="2"/>
    </row>
    <row r="12">
      <c r="A12" s="12" t="s">
        <v>54</v>
      </c>
      <c r="B12" s="17">
        <v>313.0</v>
      </c>
      <c r="C12" s="23">
        <v>121.1</v>
      </c>
      <c r="D12" s="2" t="s">
        <v>9</v>
      </c>
      <c r="E12" s="2"/>
    </row>
    <row r="13">
      <c r="A13" s="12" t="s">
        <v>55</v>
      </c>
      <c r="B13" s="17">
        <v>358.0</v>
      </c>
      <c r="C13" s="23">
        <v>58.1</v>
      </c>
      <c r="D13" s="2" t="s">
        <v>9</v>
      </c>
      <c r="E13" s="2"/>
    </row>
    <row r="14">
      <c r="A14" s="12" t="s">
        <v>56</v>
      </c>
      <c r="B14" s="17">
        <v>601.0</v>
      </c>
      <c r="C14" s="23">
        <v>30.3</v>
      </c>
      <c r="D14" s="2" t="s">
        <v>9</v>
      </c>
      <c r="E14" s="2"/>
    </row>
    <row r="15">
      <c r="A15" s="12" t="s">
        <v>57</v>
      </c>
      <c r="B15" s="17">
        <v>497.0</v>
      </c>
      <c r="C15" s="23">
        <v>26.7</v>
      </c>
      <c r="D15" s="2" t="s">
        <v>9</v>
      </c>
      <c r="E15" s="2"/>
    </row>
    <row r="16">
      <c r="A16" s="12" t="s">
        <v>58</v>
      </c>
      <c r="B16" s="17">
        <v>412.0</v>
      </c>
      <c r="C16" s="23">
        <v>22.3</v>
      </c>
      <c r="D16" s="2" t="s">
        <v>9</v>
      </c>
      <c r="E16" s="2"/>
    </row>
    <row r="17">
      <c r="A17" s="12" t="s">
        <v>59</v>
      </c>
      <c r="B17" s="17">
        <v>522.0</v>
      </c>
      <c r="C17" s="23">
        <v>69.4</v>
      </c>
      <c r="D17" s="2" t="s">
        <v>9</v>
      </c>
      <c r="E17" s="2"/>
    </row>
    <row r="18">
      <c r="A18" s="12" t="s">
        <v>60</v>
      </c>
      <c r="B18" s="17">
        <v>429.0</v>
      </c>
      <c r="C18" s="23">
        <v>26.9</v>
      </c>
      <c r="D18" s="2" t="s">
        <v>9</v>
      </c>
      <c r="E18" s="2"/>
    </row>
    <row r="19">
      <c r="A19" s="12" t="s">
        <v>61</v>
      </c>
      <c r="B19" s="17">
        <v>485.0</v>
      </c>
      <c r="C19" s="23">
        <v>28.9</v>
      </c>
      <c r="D19" s="2" t="s">
        <v>9</v>
      </c>
      <c r="E19" s="2"/>
    </row>
    <row r="20">
      <c r="A20" s="12" t="s">
        <v>62</v>
      </c>
      <c r="B20" s="17">
        <v>570.0</v>
      </c>
      <c r="C20" s="23">
        <v>51.4</v>
      </c>
      <c r="D20" s="2" t="s">
        <v>9</v>
      </c>
      <c r="E20" s="2"/>
    </row>
    <row r="21">
      <c r="A21" s="12" t="s">
        <v>63</v>
      </c>
      <c r="B21" s="17">
        <v>474.0</v>
      </c>
      <c r="C21" s="23">
        <v>49.3</v>
      </c>
      <c r="D21" s="2" t="s">
        <v>9</v>
      </c>
      <c r="E21" s="2"/>
    </row>
    <row r="22">
      <c r="A22" s="12" t="s">
        <v>64</v>
      </c>
      <c r="B22" s="17">
        <v>497.0</v>
      </c>
      <c r="C22" s="23">
        <v>50.5</v>
      </c>
      <c r="D22" s="2" t="s">
        <v>9</v>
      </c>
      <c r="E22" s="2"/>
    </row>
    <row r="23">
      <c r="A23" s="12" t="s">
        <v>65</v>
      </c>
      <c r="B23" s="17">
        <v>476.0</v>
      </c>
      <c r="C23" s="23">
        <v>48.9</v>
      </c>
      <c r="D23" s="2" t="s">
        <v>9</v>
      </c>
      <c r="E23" s="2"/>
    </row>
    <row r="24">
      <c r="A24" s="12" t="s">
        <v>66</v>
      </c>
      <c r="B24" s="17">
        <v>472.0</v>
      </c>
      <c r="C24" s="23">
        <v>42.9</v>
      </c>
      <c r="D24" s="2" t="s">
        <v>9</v>
      </c>
      <c r="E24" s="2"/>
    </row>
    <row r="25">
      <c r="A25" s="12" t="s">
        <v>67</v>
      </c>
      <c r="B25" s="17">
        <v>399.0</v>
      </c>
      <c r="C25" s="23">
        <v>23.8</v>
      </c>
      <c r="D25" s="2" t="s">
        <v>9</v>
      </c>
      <c r="E25" s="2"/>
    </row>
    <row r="26">
      <c r="A26" s="12" t="s">
        <v>68</v>
      </c>
      <c r="B26" s="17">
        <v>607.0</v>
      </c>
      <c r="C26" s="23">
        <v>24.9</v>
      </c>
      <c r="D26" s="2" t="s">
        <v>9</v>
      </c>
      <c r="H26" s="24" t="s">
        <v>43</v>
      </c>
      <c r="I26" s="24" t="s">
        <v>1</v>
      </c>
    </row>
    <row r="27">
      <c r="A27" s="25">
        <v>32874.0</v>
      </c>
      <c r="B27" s="17">
        <v>503.0</v>
      </c>
      <c r="C27" s="23">
        <v>19.9</v>
      </c>
      <c r="D27" s="2" t="s">
        <v>9</v>
      </c>
      <c r="H27" s="26" t="s">
        <v>69</v>
      </c>
      <c r="I27" s="27">
        <v>27827.0</v>
      </c>
    </row>
    <row r="28">
      <c r="A28" s="25">
        <v>32905.0</v>
      </c>
      <c r="B28" s="17">
        <v>371.0</v>
      </c>
      <c r="C28" s="23">
        <v>12.7</v>
      </c>
      <c r="D28" s="2" t="s">
        <v>9</v>
      </c>
      <c r="H28" s="28" t="s">
        <v>70</v>
      </c>
      <c r="I28" s="29">
        <v>24312.0</v>
      </c>
    </row>
    <row r="29">
      <c r="A29" s="25">
        <v>32933.0</v>
      </c>
      <c r="B29" s="17">
        <v>529.0</v>
      </c>
      <c r="C29" s="23">
        <v>28.0</v>
      </c>
      <c r="D29" s="2" t="s">
        <v>9</v>
      </c>
      <c r="H29" s="28" t="s">
        <v>71</v>
      </c>
      <c r="I29" s="29">
        <v>27428.0</v>
      </c>
    </row>
    <row r="30">
      <c r="A30" s="25">
        <v>32964.0</v>
      </c>
      <c r="B30" s="17">
        <v>502.0</v>
      </c>
      <c r="C30" s="23">
        <v>25.3</v>
      </c>
      <c r="D30" s="2" t="s">
        <v>9</v>
      </c>
      <c r="H30" s="28" t="s">
        <v>72</v>
      </c>
      <c r="I30" s="29">
        <v>26068.0</v>
      </c>
    </row>
    <row r="31">
      <c r="A31" s="25">
        <v>32994.0</v>
      </c>
      <c r="B31" s="17">
        <v>600.0</v>
      </c>
      <c r="C31" s="23">
        <v>19.3</v>
      </c>
      <c r="D31" s="2" t="s">
        <v>9</v>
      </c>
      <c r="H31" s="28" t="s">
        <v>73</v>
      </c>
      <c r="I31" s="29">
        <v>26920.0</v>
      </c>
    </row>
    <row r="32">
      <c r="A32" s="25">
        <v>33025.0</v>
      </c>
      <c r="B32" s="17">
        <v>629.0</v>
      </c>
      <c r="C32" s="23">
        <v>19.0</v>
      </c>
      <c r="D32" s="2" t="s">
        <v>9</v>
      </c>
      <c r="H32" s="28" t="s">
        <v>74</v>
      </c>
      <c r="I32" s="29">
        <v>28510.0</v>
      </c>
    </row>
    <row r="33">
      <c r="A33" s="25">
        <v>33055.0</v>
      </c>
      <c r="B33" s="17">
        <v>444.0</v>
      </c>
      <c r="C33" s="23">
        <v>35.4</v>
      </c>
      <c r="D33" s="2" t="s">
        <v>9</v>
      </c>
      <c r="H33" s="28" t="s">
        <v>75</v>
      </c>
      <c r="I33" s="29">
        <v>27617.0</v>
      </c>
    </row>
    <row r="34">
      <c r="A34" s="25">
        <v>33086.0</v>
      </c>
      <c r="B34" s="17">
        <v>437.0</v>
      </c>
      <c r="C34" s="23">
        <v>14.4</v>
      </c>
      <c r="D34" s="2" t="s">
        <v>9</v>
      </c>
      <c r="H34" s="28" t="s">
        <v>76</v>
      </c>
      <c r="I34" s="29">
        <v>26819.0</v>
      </c>
    </row>
    <row r="35">
      <c r="A35" s="25">
        <v>33117.0</v>
      </c>
      <c r="B35" s="17">
        <v>458.0</v>
      </c>
      <c r="C35" s="23">
        <v>21.7</v>
      </c>
      <c r="D35" s="2" t="s">
        <v>9</v>
      </c>
      <c r="H35" s="28" t="s">
        <v>77</v>
      </c>
      <c r="I35" s="29">
        <v>26966.0</v>
      </c>
    </row>
    <row r="36">
      <c r="A36" s="30">
        <v>33147.0</v>
      </c>
      <c r="B36" s="17">
        <v>469.0</v>
      </c>
      <c r="C36" s="23">
        <v>19.3</v>
      </c>
      <c r="D36" s="2" t="s">
        <v>9</v>
      </c>
      <c r="H36" s="28" t="s">
        <v>78</v>
      </c>
      <c r="I36" s="29">
        <v>27797.0</v>
      </c>
    </row>
    <row r="37">
      <c r="A37" s="30">
        <v>33178.0</v>
      </c>
      <c r="B37" s="17">
        <v>512.0</v>
      </c>
      <c r="C37" s="23">
        <v>15.3</v>
      </c>
      <c r="D37" s="2" t="s">
        <v>9</v>
      </c>
      <c r="H37" s="28" t="s">
        <v>79</v>
      </c>
      <c r="I37" s="29">
        <v>25161.0</v>
      </c>
    </row>
    <row r="38">
      <c r="A38" s="30">
        <v>33208.0</v>
      </c>
      <c r="B38" s="17">
        <v>611.0</v>
      </c>
      <c r="C38" s="23">
        <v>24.4</v>
      </c>
      <c r="D38" s="2" t="s">
        <v>9</v>
      </c>
      <c r="H38" s="31" t="s">
        <v>80</v>
      </c>
      <c r="I38" s="32">
        <v>29376.0</v>
      </c>
    </row>
    <row r="39">
      <c r="A39" s="25">
        <v>33239.0</v>
      </c>
      <c r="B39" s="17">
        <v>457.0</v>
      </c>
      <c r="C39" s="23">
        <v>10.2</v>
      </c>
      <c r="D39" s="2" t="s">
        <v>9</v>
      </c>
      <c r="E39" s="2"/>
    </row>
    <row r="40">
      <c r="A40" s="25">
        <v>33270.0</v>
      </c>
      <c r="B40" s="17">
        <v>373.0</v>
      </c>
      <c r="C40" s="23">
        <v>11.0</v>
      </c>
      <c r="D40" s="2" t="s">
        <v>9</v>
      </c>
      <c r="E40" s="2"/>
    </row>
    <row r="41">
      <c r="A41" s="25">
        <v>33298.0</v>
      </c>
      <c r="B41" s="17">
        <v>479.0</v>
      </c>
      <c r="C41" s="23">
        <v>14.9</v>
      </c>
      <c r="D41" s="2" t="s">
        <v>9</v>
      </c>
      <c r="E41" s="2"/>
    </row>
    <row r="42">
      <c r="A42" s="25">
        <v>33329.0</v>
      </c>
      <c r="B42" s="17">
        <v>412.0</v>
      </c>
      <c r="C42" s="23">
        <v>12.3</v>
      </c>
      <c r="D42" s="2" t="s">
        <v>9</v>
      </c>
      <c r="E42" s="2"/>
    </row>
    <row r="43">
      <c r="A43" s="25">
        <v>33359.0</v>
      </c>
      <c r="B43" s="17">
        <v>493.0</v>
      </c>
      <c r="C43" s="23">
        <v>16.1</v>
      </c>
      <c r="D43" s="2" t="s">
        <v>9</v>
      </c>
      <c r="E43" s="2"/>
    </row>
    <row r="44">
      <c r="A44" s="25">
        <v>33390.0</v>
      </c>
      <c r="B44" s="17">
        <v>531.0</v>
      </c>
      <c r="C44" s="23">
        <v>16.2</v>
      </c>
      <c r="D44" s="2" t="s">
        <v>9</v>
      </c>
      <c r="E44" s="2"/>
      <c r="H44" s="24" t="s">
        <v>43</v>
      </c>
      <c r="I44" s="24" t="s">
        <v>2</v>
      </c>
    </row>
    <row r="45">
      <c r="A45" s="25">
        <v>33420.0</v>
      </c>
      <c r="B45" s="17">
        <v>547.0</v>
      </c>
      <c r="C45" s="23">
        <v>15.3</v>
      </c>
      <c r="D45" s="2" t="s">
        <v>9</v>
      </c>
      <c r="E45" s="2"/>
      <c r="H45" s="26" t="s">
        <v>69</v>
      </c>
      <c r="I45" s="27">
        <v>2568093.9</v>
      </c>
    </row>
    <row r="46">
      <c r="A46" s="25">
        <v>33451.0</v>
      </c>
      <c r="B46" s="17">
        <v>462.0</v>
      </c>
      <c r="C46" s="23">
        <v>20.8</v>
      </c>
      <c r="D46" s="2" t="s">
        <v>9</v>
      </c>
      <c r="H46" s="28" t="s">
        <v>70</v>
      </c>
      <c r="I46" s="29">
        <v>2656280.17</v>
      </c>
    </row>
    <row r="47">
      <c r="A47" s="25">
        <v>33482.0</v>
      </c>
      <c r="B47" s="17">
        <v>522.0</v>
      </c>
      <c r="C47" s="23">
        <v>17.7</v>
      </c>
      <c r="D47" s="2" t="s">
        <v>9</v>
      </c>
      <c r="H47" s="28" t="s">
        <v>71</v>
      </c>
      <c r="I47" s="29">
        <v>2702741.48</v>
      </c>
    </row>
    <row r="48">
      <c r="A48" s="30">
        <v>33512.0</v>
      </c>
      <c r="B48" s="17">
        <v>519.0</v>
      </c>
      <c r="C48" s="23">
        <v>19.0</v>
      </c>
      <c r="D48" s="2" t="s">
        <v>9</v>
      </c>
      <c r="H48" s="28" t="s">
        <v>72</v>
      </c>
      <c r="I48" s="29">
        <v>2968326.57</v>
      </c>
    </row>
    <row r="49">
      <c r="A49" s="30">
        <v>33543.0</v>
      </c>
      <c r="B49" s="17">
        <v>422.0</v>
      </c>
      <c r="C49" s="23">
        <v>12.3</v>
      </c>
      <c r="D49" s="2" t="s">
        <v>9</v>
      </c>
      <c r="H49" s="28" t="s">
        <v>73</v>
      </c>
      <c r="I49" s="29">
        <v>3055818.82</v>
      </c>
    </row>
    <row r="50">
      <c r="A50" s="30">
        <v>33573.0</v>
      </c>
      <c r="B50" s="17">
        <v>590.0</v>
      </c>
      <c r="C50" s="23">
        <v>11.7</v>
      </c>
      <c r="D50" s="2" t="s">
        <v>9</v>
      </c>
      <c r="H50" s="28" t="s">
        <v>74</v>
      </c>
      <c r="I50" s="29">
        <v>3190678.44</v>
      </c>
    </row>
    <row r="51">
      <c r="A51" s="25">
        <v>33604.0</v>
      </c>
      <c r="B51" s="17">
        <v>523.0</v>
      </c>
      <c r="C51" s="23">
        <v>9.7</v>
      </c>
      <c r="D51" s="2" t="s">
        <v>9</v>
      </c>
      <c r="H51" s="28" t="s">
        <v>75</v>
      </c>
      <c r="I51" s="29">
        <v>3189327.42</v>
      </c>
    </row>
    <row r="52">
      <c r="A52" s="25">
        <v>33635.0</v>
      </c>
      <c r="B52" s="17">
        <v>471.0</v>
      </c>
      <c r="C52" s="23">
        <v>9.5</v>
      </c>
      <c r="D52" s="2" t="s">
        <v>9</v>
      </c>
      <c r="H52" s="28" t="s">
        <v>76</v>
      </c>
      <c r="I52" s="29">
        <v>2506542.96</v>
      </c>
    </row>
    <row r="53">
      <c r="A53" s="25">
        <v>33664.0</v>
      </c>
      <c r="B53" s="17">
        <v>544.0</v>
      </c>
      <c r="C53" s="23">
        <v>14.7</v>
      </c>
      <c r="D53" s="2" t="s">
        <v>9</v>
      </c>
      <c r="H53" s="28" t="s">
        <v>77</v>
      </c>
      <c r="I53" s="29">
        <v>2653329.14</v>
      </c>
    </row>
    <row r="54">
      <c r="A54" s="25">
        <v>33695.0</v>
      </c>
      <c r="B54" s="17">
        <v>457.0</v>
      </c>
      <c r="C54" s="23">
        <v>13.0</v>
      </c>
      <c r="D54" s="2" t="s">
        <v>9</v>
      </c>
      <c r="H54" s="28" t="s">
        <v>78</v>
      </c>
      <c r="I54" s="29">
        <v>3416973.38</v>
      </c>
    </row>
    <row r="55">
      <c r="A55" s="25">
        <v>33725.0</v>
      </c>
      <c r="B55" s="17">
        <v>437.0</v>
      </c>
      <c r="C55" s="23">
        <v>15.3</v>
      </c>
      <c r="D55" s="2" t="s">
        <v>9</v>
      </c>
      <c r="H55" s="28" t="s">
        <v>79</v>
      </c>
      <c r="I55" s="29">
        <v>3002704.76</v>
      </c>
    </row>
    <row r="56">
      <c r="A56" s="25">
        <v>33756.0</v>
      </c>
      <c r="B56" s="17">
        <v>538.0</v>
      </c>
      <c r="C56" s="23">
        <v>19.6</v>
      </c>
      <c r="D56" s="2" t="s">
        <v>9</v>
      </c>
      <c r="H56" s="31" t="s">
        <v>80</v>
      </c>
      <c r="I56" s="32">
        <v>2976586.85</v>
      </c>
    </row>
    <row r="57">
      <c r="A57" s="25">
        <v>33786.0</v>
      </c>
      <c r="B57" s="17">
        <v>493.0</v>
      </c>
      <c r="C57" s="23">
        <v>14.4</v>
      </c>
      <c r="D57" s="2" t="s">
        <v>9</v>
      </c>
    </row>
    <row r="58">
      <c r="A58" s="25">
        <v>33817.0</v>
      </c>
      <c r="B58" s="17">
        <v>456.0</v>
      </c>
      <c r="C58" s="23">
        <v>12.2</v>
      </c>
      <c r="D58" s="2" t="s">
        <v>9</v>
      </c>
    </row>
    <row r="59">
      <c r="A59" s="25">
        <v>33848.0</v>
      </c>
      <c r="B59" s="17">
        <v>512.0</v>
      </c>
      <c r="C59" s="23">
        <v>15.4</v>
      </c>
      <c r="D59" s="2" t="s">
        <v>9</v>
      </c>
      <c r="E59" s="2"/>
    </row>
    <row r="60">
      <c r="A60" s="30">
        <v>33878.0</v>
      </c>
      <c r="B60" s="17">
        <v>481.0</v>
      </c>
      <c r="C60" s="23">
        <v>23.0</v>
      </c>
      <c r="D60" s="2" t="s">
        <v>9</v>
      </c>
      <c r="E60" s="2"/>
    </row>
    <row r="61">
      <c r="A61" s="30">
        <v>33909.0</v>
      </c>
      <c r="B61" s="17">
        <v>492.0</v>
      </c>
      <c r="C61" s="23">
        <v>22.1</v>
      </c>
      <c r="D61" s="2" t="s">
        <v>9</v>
      </c>
      <c r="E61" s="2"/>
    </row>
    <row r="62">
      <c r="A62" s="30">
        <v>33939.0</v>
      </c>
      <c r="B62" s="17">
        <v>631.0</v>
      </c>
      <c r="C62" s="23">
        <v>16.8</v>
      </c>
      <c r="D62" s="2" t="s">
        <v>9</v>
      </c>
      <c r="E62" s="2"/>
    </row>
    <row r="63">
      <c r="A63" s="25">
        <v>33970.0</v>
      </c>
      <c r="B63" s="17">
        <v>539.0</v>
      </c>
      <c r="C63" s="23">
        <v>13.3</v>
      </c>
      <c r="D63" s="2" t="s">
        <v>9</v>
      </c>
      <c r="E63" s="2"/>
    </row>
    <row r="64">
      <c r="A64" s="25">
        <v>34001.0</v>
      </c>
      <c r="B64" s="17">
        <v>459.0</v>
      </c>
      <c r="C64" s="23">
        <v>13.3</v>
      </c>
      <c r="D64" s="2" t="s">
        <v>9</v>
      </c>
      <c r="E64" s="2"/>
    </row>
    <row r="65">
      <c r="A65" s="25">
        <v>34029.0</v>
      </c>
      <c r="B65" s="17">
        <v>574.0</v>
      </c>
      <c r="C65" s="23">
        <v>14.5</v>
      </c>
      <c r="D65" s="2" t="s">
        <v>9</v>
      </c>
      <c r="E65" s="2"/>
    </row>
    <row r="66">
      <c r="A66" s="25">
        <v>34060.0</v>
      </c>
      <c r="B66" s="17">
        <v>471.0</v>
      </c>
      <c r="C66" s="23">
        <v>12.4</v>
      </c>
      <c r="D66" s="2" t="s">
        <v>9</v>
      </c>
      <c r="E66" s="2"/>
    </row>
    <row r="67">
      <c r="A67" s="25">
        <v>34090.0</v>
      </c>
      <c r="B67" s="17">
        <v>572.0</v>
      </c>
      <c r="C67" s="23">
        <v>25.6</v>
      </c>
      <c r="D67" s="2" t="s">
        <v>9</v>
      </c>
      <c r="E67" s="2"/>
    </row>
    <row r="68">
      <c r="A68" s="25">
        <v>34121.0</v>
      </c>
      <c r="B68" s="17">
        <v>600.0</v>
      </c>
      <c r="C68" s="23">
        <v>36.8</v>
      </c>
      <c r="D68" s="2" t="s">
        <v>9</v>
      </c>
      <c r="E68" s="2"/>
    </row>
    <row r="69">
      <c r="A69" s="25">
        <v>34151.0</v>
      </c>
      <c r="B69" s="17">
        <v>577.0</v>
      </c>
      <c r="C69" s="23">
        <v>21.9</v>
      </c>
      <c r="D69" s="2" t="s">
        <v>9</v>
      </c>
      <c r="E69" s="2"/>
    </row>
    <row r="70">
      <c r="A70" s="25">
        <v>34182.0</v>
      </c>
      <c r="B70" s="17">
        <v>607.0</v>
      </c>
      <c r="C70" s="23">
        <v>33.2</v>
      </c>
      <c r="D70" s="2" t="s">
        <v>9</v>
      </c>
      <c r="E70" s="2"/>
    </row>
    <row r="71">
      <c r="A71" s="25">
        <v>34213.0</v>
      </c>
      <c r="B71" s="17">
        <v>578.0</v>
      </c>
      <c r="C71" s="23">
        <v>40.6</v>
      </c>
      <c r="D71" s="2" t="s">
        <v>9</v>
      </c>
      <c r="E71" s="2"/>
    </row>
    <row r="72">
      <c r="A72" s="30">
        <v>34243.0</v>
      </c>
      <c r="B72" s="17">
        <v>625.0</v>
      </c>
      <c r="C72" s="23">
        <v>61.2</v>
      </c>
      <c r="D72" s="2" t="s">
        <v>9</v>
      </c>
      <c r="E72" s="2"/>
    </row>
    <row r="73">
      <c r="A73" s="30">
        <v>34274.0</v>
      </c>
      <c r="B73" s="17">
        <v>615.0</v>
      </c>
      <c r="C73" s="23">
        <v>19.9</v>
      </c>
      <c r="D73" s="2" t="s">
        <v>9</v>
      </c>
      <c r="E73" s="2"/>
    </row>
    <row r="74">
      <c r="A74" s="30">
        <v>34304.0</v>
      </c>
      <c r="B74" s="17">
        <v>710.0</v>
      </c>
      <c r="C74" s="23">
        <v>25.7</v>
      </c>
      <c r="D74" s="2" t="s">
        <v>9</v>
      </c>
      <c r="E74" s="2"/>
    </row>
    <row r="75">
      <c r="A75" s="25">
        <v>34335.0</v>
      </c>
      <c r="B75" s="17">
        <v>644.0</v>
      </c>
      <c r="C75" s="23">
        <v>25.6</v>
      </c>
      <c r="D75" s="2" t="s">
        <v>9</v>
      </c>
      <c r="E75" s="2"/>
    </row>
    <row r="76">
      <c r="A76" s="25">
        <v>34366.0</v>
      </c>
      <c r="B76" s="17">
        <v>522.0</v>
      </c>
      <c r="C76" s="23">
        <v>13.4</v>
      </c>
      <c r="D76" s="2" t="s">
        <v>9</v>
      </c>
      <c r="E76" s="2"/>
    </row>
    <row r="77">
      <c r="A77" s="25">
        <v>34394.0</v>
      </c>
      <c r="B77" s="17">
        <v>683.0</v>
      </c>
      <c r="C77" s="23">
        <v>26.4</v>
      </c>
      <c r="D77" s="2" t="s">
        <v>9</v>
      </c>
      <c r="E77" s="2"/>
    </row>
    <row r="78">
      <c r="A78" s="25">
        <v>34425.0</v>
      </c>
      <c r="B78" s="17">
        <v>649.0</v>
      </c>
      <c r="C78" s="23">
        <v>18.3</v>
      </c>
      <c r="D78" s="2" t="s">
        <v>9</v>
      </c>
      <c r="E78" s="2"/>
    </row>
    <row r="79">
      <c r="A79" s="25">
        <v>34455.0</v>
      </c>
      <c r="B79" s="17">
        <v>713.0</v>
      </c>
      <c r="C79" s="23">
        <v>32.4</v>
      </c>
      <c r="D79" s="2" t="s">
        <v>9</v>
      </c>
      <c r="E79" s="2"/>
    </row>
    <row r="80">
      <c r="A80" s="25">
        <v>34486.0</v>
      </c>
      <c r="B80" s="17">
        <v>720.0</v>
      </c>
      <c r="C80" s="23">
        <v>46.4</v>
      </c>
      <c r="D80" s="2" t="s">
        <v>9</v>
      </c>
      <c r="E80" s="2"/>
    </row>
    <row r="81">
      <c r="A81" s="25">
        <v>34516.0</v>
      </c>
      <c r="B81" s="17">
        <v>657.0</v>
      </c>
      <c r="C81" s="23">
        <v>39.8</v>
      </c>
      <c r="D81" s="2" t="s">
        <v>9</v>
      </c>
      <c r="E81" s="2"/>
    </row>
    <row r="82">
      <c r="A82" s="25">
        <v>34547.0</v>
      </c>
      <c r="B82" s="17">
        <v>679.0</v>
      </c>
      <c r="C82" s="23">
        <v>52.2</v>
      </c>
      <c r="D82" s="2" t="s">
        <v>9</v>
      </c>
      <c r="E82" s="2"/>
    </row>
    <row r="83">
      <c r="A83" s="25">
        <v>34578.0</v>
      </c>
      <c r="B83" s="17">
        <v>709.0</v>
      </c>
      <c r="C83" s="23">
        <v>30.1</v>
      </c>
      <c r="D83" s="2" t="s">
        <v>9</v>
      </c>
      <c r="E83" s="2"/>
    </row>
    <row r="84">
      <c r="A84" s="30">
        <v>34608.0</v>
      </c>
      <c r="B84" s="17">
        <v>729.0</v>
      </c>
      <c r="C84" s="23">
        <v>43.4</v>
      </c>
      <c r="D84" s="2" t="s">
        <v>9</v>
      </c>
      <c r="E84" s="2"/>
    </row>
    <row r="85">
      <c r="A85" s="30">
        <v>34639.0</v>
      </c>
      <c r="B85" s="17">
        <v>692.0</v>
      </c>
      <c r="C85" s="23">
        <v>48.5</v>
      </c>
      <c r="D85" s="2" t="s">
        <v>9</v>
      </c>
      <c r="E85" s="2"/>
    </row>
    <row r="86">
      <c r="A86" s="30">
        <v>34669.0</v>
      </c>
      <c r="B86" s="17">
        <v>797.0</v>
      </c>
      <c r="C86" s="23">
        <v>39.2</v>
      </c>
      <c r="D86" s="2" t="s">
        <v>9</v>
      </c>
      <c r="E86" s="2"/>
    </row>
    <row r="87">
      <c r="A87" s="25">
        <v>34700.0</v>
      </c>
      <c r="B87" s="17">
        <v>771.0</v>
      </c>
      <c r="C87" s="23">
        <v>25.8</v>
      </c>
      <c r="D87" s="2" t="s">
        <v>9</v>
      </c>
      <c r="E87" s="2"/>
    </row>
    <row r="88">
      <c r="A88" s="25">
        <v>34731.0</v>
      </c>
      <c r="B88" s="17">
        <v>655.0</v>
      </c>
      <c r="C88" s="23">
        <v>35.1</v>
      </c>
      <c r="D88" s="2" t="s">
        <v>9</v>
      </c>
      <c r="E88" s="2"/>
    </row>
    <row r="89">
      <c r="A89" s="25">
        <v>34759.0</v>
      </c>
      <c r="B89" s="17">
        <v>765.0</v>
      </c>
      <c r="C89" s="23">
        <v>37.6</v>
      </c>
      <c r="D89" s="2" t="s">
        <v>9</v>
      </c>
      <c r="E89" s="2"/>
    </row>
    <row r="90">
      <c r="A90" s="25">
        <v>34790.0</v>
      </c>
      <c r="B90" s="17">
        <v>649.0</v>
      </c>
      <c r="C90" s="23">
        <v>73.5</v>
      </c>
      <c r="D90" s="2" t="s">
        <v>9</v>
      </c>
      <c r="E90" s="2"/>
    </row>
    <row r="91">
      <c r="A91" s="25">
        <v>34820.0</v>
      </c>
      <c r="B91" s="17">
        <v>790.0</v>
      </c>
      <c r="C91" s="23">
        <v>38.0</v>
      </c>
      <c r="D91" s="2" t="s">
        <v>9</v>
      </c>
      <c r="E91" s="2"/>
    </row>
    <row r="92">
      <c r="A92" s="25">
        <v>34851.0</v>
      </c>
      <c r="B92" s="17">
        <v>818.0</v>
      </c>
      <c r="C92" s="23">
        <v>58.8</v>
      </c>
      <c r="D92" s="2" t="s">
        <v>9</v>
      </c>
      <c r="E92" s="2"/>
    </row>
    <row r="93">
      <c r="A93" s="25">
        <v>34881.0</v>
      </c>
      <c r="B93" s="17">
        <v>706.0</v>
      </c>
      <c r="C93" s="23">
        <v>72.0</v>
      </c>
      <c r="D93" s="2" t="s">
        <v>9</v>
      </c>
      <c r="E93" s="2"/>
    </row>
    <row r="94">
      <c r="A94" s="25">
        <v>34912.0</v>
      </c>
      <c r="B94" s="17">
        <v>915.0</v>
      </c>
      <c r="C94" s="23">
        <v>107.2</v>
      </c>
      <c r="D94" s="2" t="s">
        <v>9</v>
      </c>
      <c r="E94" s="2"/>
    </row>
    <row r="95">
      <c r="A95" s="25">
        <v>34943.0</v>
      </c>
      <c r="B95" s="17">
        <v>868.0</v>
      </c>
      <c r="C95" s="23">
        <v>59.9</v>
      </c>
      <c r="D95" s="2" t="s">
        <v>9</v>
      </c>
      <c r="E95" s="2"/>
    </row>
    <row r="96">
      <c r="A96" s="30">
        <v>34973.0</v>
      </c>
      <c r="B96" s="17">
        <v>919.0</v>
      </c>
      <c r="C96" s="23">
        <v>57.0</v>
      </c>
      <c r="D96" s="2" t="s">
        <v>9</v>
      </c>
      <c r="E96" s="2"/>
    </row>
    <row r="97">
      <c r="A97" s="30">
        <v>35004.0</v>
      </c>
      <c r="B97" s="17">
        <v>846.0</v>
      </c>
      <c r="C97" s="23">
        <v>69.5</v>
      </c>
      <c r="D97" s="2" t="s">
        <v>9</v>
      </c>
      <c r="E97" s="2"/>
    </row>
    <row r="98">
      <c r="A98" s="30">
        <v>35034.0</v>
      </c>
      <c r="B98" s="17">
        <v>819.0</v>
      </c>
      <c r="C98" s="23">
        <v>33.2</v>
      </c>
      <c r="D98" s="2" t="s">
        <v>9</v>
      </c>
      <c r="E98" s="2"/>
    </row>
    <row r="99">
      <c r="A99" s="25">
        <v>35065.0</v>
      </c>
      <c r="B99" s="13">
        <v>1087.0</v>
      </c>
      <c r="C99" s="23">
        <v>57.1</v>
      </c>
      <c r="D99" s="2" t="s">
        <v>9</v>
      </c>
      <c r="E99" s="2"/>
    </row>
    <row r="100">
      <c r="A100" s="25">
        <v>35096.0</v>
      </c>
      <c r="B100" s="17">
        <v>895.0</v>
      </c>
      <c r="C100" s="23">
        <v>55.9</v>
      </c>
      <c r="D100" s="2" t="s">
        <v>9</v>
      </c>
      <c r="E100" s="2"/>
    </row>
    <row r="101">
      <c r="A101" s="25">
        <v>35125.0</v>
      </c>
      <c r="B101" s="17">
        <v>949.0</v>
      </c>
      <c r="C101" s="23">
        <v>38.0</v>
      </c>
      <c r="D101" s="2" t="s">
        <v>9</v>
      </c>
      <c r="E101" s="2"/>
    </row>
    <row r="102">
      <c r="A102" s="25">
        <v>35156.0</v>
      </c>
      <c r="B102" s="17">
        <v>933.0</v>
      </c>
      <c r="C102" s="23">
        <v>103.0</v>
      </c>
      <c r="D102" s="2" t="s">
        <v>9</v>
      </c>
      <c r="E102" s="2"/>
    </row>
    <row r="103">
      <c r="A103" s="25">
        <v>35186.0</v>
      </c>
      <c r="B103" s="13">
        <v>1012.0</v>
      </c>
      <c r="C103" s="23">
        <v>38.9</v>
      </c>
      <c r="D103" s="2" t="s">
        <v>9</v>
      </c>
      <c r="E103" s="2"/>
    </row>
    <row r="104">
      <c r="A104" s="25">
        <v>35217.0</v>
      </c>
      <c r="B104" s="13">
        <v>1058.0</v>
      </c>
      <c r="C104" s="23">
        <v>55.4</v>
      </c>
      <c r="D104" s="2" t="s">
        <v>9</v>
      </c>
      <c r="E104" s="2"/>
    </row>
    <row r="105">
      <c r="A105" s="25">
        <v>35247.0</v>
      </c>
      <c r="B105" s="13">
        <v>1173.0</v>
      </c>
      <c r="C105" s="23">
        <v>40.8</v>
      </c>
      <c r="D105" s="2" t="s">
        <v>9</v>
      </c>
      <c r="E105" s="2"/>
    </row>
    <row r="106">
      <c r="A106" s="25">
        <v>35278.0</v>
      </c>
      <c r="B106" s="17">
        <v>968.0</v>
      </c>
      <c r="C106" s="23">
        <v>73.6</v>
      </c>
      <c r="D106" s="2" t="s">
        <v>9</v>
      </c>
      <c r="E106" s="2"/>
    </row>
    <row r="107">
      <c r="A107" s="25">
        <v>35309.0</v>
      </c>
      <c r="B107" s="17">
        <v>990.0</v>
      </c>
      <c r="C107" s="23">
        <v>55.9</v>
      </c>
      <c r="D107" s="2" t="s">
        <v>9</v>
      </c>
      <c r="E107" s="2"/>
    </row>
    <row r="108">
      <c r="A108" s="30">
        <v>35339.0</v>
      </c>
      <c r="B108" s="13">
        <v>1087.0</v>
      </c>
      <c r="C108" s="23">
        <v>98.1</v>
      </c>
      <c r="D108" s="2" t="s">
        <v>9</v>
      </c>
      <c r="E108" s="2"/>
    </row>
    <row r="109">
      <c r="A109" s="30">
        <v>35370.0</v>
      </c>
      <c r="B109" s="17">
        <v>930.0</v>
      </c>
      <c r="C109" s="23">
        <v>70.1</v>
      </c>
      <c r="D109" s="2" t="s">
        <v>9</v>
      </c>
      <c r="E109" s="2"/>
    </row>
    <row r="110">
      <c r="A110" s="30">
        <v>35400.0</v>
      </c>
      <c r="B110" s="17">
        <v>936.0</v>
      </c>
      <c r="C110" s="23">
        <v>64.9</v>
      </c>
      <c r="D110" s="2" t="s">
        <v>9</v>
      </c>
      <c r="E110" s="2"/>
    </row>
    <row r="111">
      <c r="A111" s="25">
        <v>35431.0</v>
      </c>
      <c r="B111" s="13">
        <v>1055.0</v>
      </c>
      <c r="C111" s="23">
        <v>91.8</v>
      </c>
      <c r="D111" s="2" t="s">
        <v>9</v>
      </c>
      <c r="E111" s="2"/>
    </row>
    <row r="112">
      <c r="A112" s="25">
        <v>35462.0</v>
      </c>
      <c r="B112" s="17">
        <v>919.0</v>
      </c>
      <c r="C112" s="23">
        <v>71.7</v>
      </c>
      <c r="D112" s="2" t="s">
        <v>9</v>
      </c>
      <c r="E112" s="2"/>
    </row>
    <row r="113">
      <c r="A113" s="25">
        <v>35490.0</v>
      </c>
      <c r="B113" s="13">
        <v>1002.0</v>
      </c>
      <c r="C113" s="23">
        <v>61.3</v>
      </c>
      <c r="D113" s="2" t="s">
        <v>9</v>
      </c>
      <c r="E113" s="2"/>
    </row>
    <row r="114">
      <c r="A114" s="25">
        <v>35521.0</v>
      </c>
      <c r="B114" s="17">
        <v>991.0</v>
      </c>
      <c r="C114" s="23">
        <v>59.8</v>
      </c>
      <c r="D114" s="2" t="s">
        <v>9</v>
      </c>
      <c r="E114" s="2"/>
    </row>
    <row r="115">
      <c r="A115" s="25">
        <v>35551.0</v>
      </c>
      <c r="B115" s="17">
        <v>970.0</v>
      </c>
      <c r="C115" s="23">
        <v>76.7</v>
      </c>
      <c r="D115" s="2" t="s">
        <v>9</v>
      </c>
      <c r="E115" s="2"/>
    </row>
    <row r="116">
      <c r="A116" s="25">
        <v>35582.0</v>
      </c>
      <c r="B116" s="13">
        <v>1066.0</v>
      </c>
      <c r="C116" s="23">
        <v>88.4</v>
      </c>
      <c r="D116" s="2" t="s">
        <v>9</v>
      </c>
      <c r="E116" s="2"/>
    </row>
    <row r="117">
      <c r="A117" s="25">
        <v>35612.0</v>
      </c>
      <c r="B117" s="13">
        <v>1234.0</v>
      </c>
      <c r="C117" s="23">
        <v>79.6</v>
      </c>
      <c r="D117" s="2" t="s">
        <v>9</v>
      </c>
      <c r="E117" s="2"/>
    </row>
    <row r="118">
      <c r="A118" s="25">
        <v>35643.0</v>
      </c>
      <c r="B118" s="13">
        <v>1077.0</v>
      </c>
      <c r="C118" s="23">
        <v>81.2</v>
      </c>
      <c r="D118" s="2" t="s">
        <v>9</v>
      </c>
      <c r="E118" s="2"/>
    </row>
    <row r="119">
      <c r="A119" s="25">
        <v>35674.0</v>
      </c>
      <c r="B119" s="13">
        <v>1197.0</v>
      </c>
      <c r="C119" s="23">
        <v>86.3</v>
      </c>
      <c r="D119" s="2" t="s">
        <v>9</v>
      </c>
      <c r="E119" s="2"/>
    </row>
    <row r="120">
      <c r="A120" s="30">
        <v>35704.0</v>
      </c>
      <c r="B120" s="13">
        <v>1303.0</v>
      </c>
      <c r="C120" s="23">
        <v>233.1</v>
      </c>
      <c r="D120" s="2" t="s">
        <v>9</v>
      </c>
      <c r="E120" s="2"/>
    </row>
    <row r="121">
      <c r="A121" s="30">
        <v>35735.0</v>
      </c>
      <c r="B121" s="13">
        <v>1143.0</v>
      </c>
      <c r="C121" s="23">
        <v>89.6</v>
      </c>
      <c r="D121" s="2" t="s">
        <v>9</v>
      </c>
      <c r="E121" s="2"/>
    </row>
    <row r="122">
      <c r="A122" s="30">
        <v>35765.0</v>
      </c>
      <c r="B122" s="13">
        <v>1335.0</v>
      </c>
      <c r="C122" s="23">
        <v>98.5</v>
      </c>
      <c r="D122" s="2" t="s">
        <v>9</v>
      </c>
      <c r="E122" s="2"/>
    </row>
    <row r="123">
      <c r="A123" s="25">
        <v>35796.0</v>
      </c>
      <c r="B123" s="13">
        <v>1229.0</v>
      </c>
      <c r="C123" s="23">
        <v>106.6</v>
      </c>
      <c r="D123" s="2" t="s">
        <v>9</v>
      </c>
      <c r="E123" s="2"/>
    </row>
    <row r="124">
      <c r="A124" s="25">
        <v>35827.0</v>
      </c>
      <c r="B124" s="13">
        <v>1037.0</v>
      </c>
      <c r="C124" s="23">
        <v>80.6</v>
      </c>
      <c r="D124" s="2" t="s">
        <v>9</v>
      </c>
      <c r="E124" s="2"/>
    </row>
    <row r="125">
      <c r="A125" s="25">
        <v>35855.0</v>
      </c>
      <c r="B125" s="13">
        <v>1314.0</v>
      </c>
      <c r="C125" s="23">
        <v>130.7</v>
      </c>
      <c r="D125" s="2" t="s">
        <v>9</v>
      </c>
      <c r="E125" s="2"/>
    </row>
    <row r="126">
      <c r="A126" s="25">
        <v>35886.0</v>
      </c>
      <c r="B126" s="13">
        <v>1318.0</v>
      </c>
      <c r="C126" s="23">
        <v>279.6</v>
      </c>
      <c r="D126" s="2" t="s">
        <v>9</v>
      </c>
      <c r="E126" s="2"/>
    </row>
    <row r="127">
      <c r="A127" s="25">
        <v>35916.0</v>
      </c>
      <c r="B127" s="13">
        <v>1308.0</v>
      </c>
      <c r="C127" s="23">
        <v>228.8</v>
      </c>
      <c r="D127" s="2" t="s">
        <v>9</v>
      </c>
      <c r="E127" s="2"/>
    </row>
    <row r="128">
      <c r="A128" s="25">
        <v>35947.0</v>
      </c>
      <c r="B128" s="13">
        <v>1341.0</v>
      </c>
      <c r="C128" s="23">
        <v>255.4</v>
      </c>
      <c r="D128" s="2" t="s">
        <v>9</v>
      </c>
      <c r="E128" s="2"/>
    </row>
    <row r="129">
      <c r="A129" s="25">
        <v>35977.0</v>
      </c>
      <c r="B129" s="13">
        <v>1426.0</v>
      </c>
      <c r="C129" s="23">
        <v>155.3</v>
      </c>
      <c r="D129" s="2" t="s">
        <v>9</v>
      </c>
      <c r="E129" s="2"/>
    </row>
    <row r="130">
      <c r="A130" s="25">
        <v>36008.0</v>
      </c>
      <c r="B130" s="13">
        <v>1351.0</v>
      </c>
      <c r="C130" s="23">
        <v>168.2</v>
      </c>
      <c r="D130" s="2" t="s">
        <v>9</v>
      </c>
      <c r="E130" s="2"/>
    </row>
    <row r="131">
      <c r="A131" s="25">
        <v>36039.0</v>
      </c>
      <c r="B131" s="13">
        <v>1265.0</v>
      </c>
      <c r="C131" s="23">
        <v>59.3</v>
      </c>
      <c r="D131" s="2" t="s">
        <v>9</v>
      </c>
      <c r="E131" s="2"/>
    </row>
    <row r="132">
      <c r="A132" s="30">
        <v>36069.0</v>
      </c>
      <c r="B132" s="13">
        <v>1071.0</v>
      </c>
      <c r="C132" s="23">
        <v>90.8</v>
      </c>
      <c r="D132" s="2" t="s">
        <v>9</v>
      </c>
      <c r="E132" s="2"/>
    </row>
    <row r="133">
      <c r="A133" s="30">
        <v>36100.0</v>
      </c>
      <c r="B133" s="13">
        <v>1000.0</v>
      </c>
      <c r="C133" s="23">
        <v>97.8</v>
      </c>
      <c r="D133" s="2" t="s">
        <v>9</v>
      </c>
      <c r="E133" s="2"/>
    </row>
    <row r="134">
      <c r="A134" s="30">
        <v>36130.0</v>
      </c>
      <c r="B134" s="13">
        <v>1190.0</v>
      </c>
      <c r="C134" s="23">
        <v>163.3</v>
      </c>
      <c r="D134" s="2" t="s">
        <v>9</v>
      </c>
      <c r="E134" s="2"/>
    </row>
    <row r="135">
      <c r="A135" s="25">
        <v>36161.0</v>
      </c>
      <c r="B135" s="13">
        <v>1105.0</v>
      </c>
      <c r="C135" s="23">
        <v>166.5</v>
      </c>
      <c r="D135" s="2" t="s">
        <v>9</v>
      </c>
      <c r="E135" s="2"/>
    </row>
    <row r="136">
      <c r="A136" s="25">
        <v>36192.0</v>
      </c>
      <c r="B136" s="13">
        <v>1056.0</v>
      </c>
      <c r="C136" s="23">
        <v>85.9</v>
      </c>
      <c r="D136" s="2" t="s">
        <v>9</v>
      </c>
      <c r="E136" s="2"/>
    </row>
    <row r="137">
      <c r="A137" s="25">
        <v>36220.0</v>
      </c>
      <c r="B137" s="13">
        <v>1262.0</v>
      </c>
      <c r="C137" s="23">
        <v>240.9</v>
      </c>
      <c r="D137" s="2" t="s">
        <v>9</v>
      </c>
      <c r="E137" s="2"/>
    </row>
    <row r="138">
      <c r="A138" s="25">
        <v>36251.0</v>
      </c>
      <c r="B138" s="13">
        <v>1099.0</v>
      </c>
      <c r="C138" s="23">
        <v>183.6</v>
      </c>
      <c r="D138" s="2" t="s">
        <v>9</v>
      </c>
      <c r="E138" s="2"/>
    </row>
    <row r="139">
      <c r="A139" s="25">
        <v>36281.0</v>
      </c>
      <c r="B139" s="13">
        <v>1038.0</v>
      </c>
      <c r="C139" s="23">
        <v>193.3</v>
      </c>
      <c r="D139" s="2" t="s">
        <v>9</v>
      </c>
      <c r="E139" s="2"/>
    </row>
    <row r="140">
      <c r="A140" s="25">
        <v>36312.0</v>
      </c>
      <c r="B140" s="13">
        <v>1212.0</v>
      </c>
      <c r="C140" s="23">
        <v>217.8</v>
      </c>
      <c r="D140" s="2" t="s">
        <v>9</v>
      </c>
      <c r="E140" s="2"/>
    </row>
    <row r="141">
      <c r="A141" s="25">
        <v>36342.0</v>
      </c>
      <c r="B141" s="13">
        <v>1144.0</v>
      </c>
      <c r="C141" s="23">
        <v>106.6</v>
      </c>
      <c r="D141" s="2" t="s">
        <v>9</v>
      </c>
      <c r="E141" s="2"/>
    </row>
    <row r="142">
      <c r="A142" s="25">
        <v>36373.0</v>
      </c>
      <c r="B142" s="13">
        <v>1101.0</v>
      </c>
      <c r="C142" s="23">
        <v>115.4</v>
      </c>
      <c r="D142" s="2" t="s">
        <v>9</v>
      </c>
      <c r="E142" s="2"/>
    </row>
    <row r="143">
      <c r="A143" s="25">
        <v>36404.0</v>
      </c>
      <c r="B143" s="13">
        <v>1067.0</v>
      </c>
      <c r="C143" s="23">
        <v>155.8</v>
      </c>
      <c r="D143" s="2" t="s">
        <v>9</v>
      </c>
      <c r="E143" s="2"/>
    </row>
    <row r="144">
      <c r="A144" s="30">
        <v>36434.0</v>
      </c>
      <c r="B144" s="13">
        <v>1006.0</v>
      </c>
      <c r="C144" s="23">
        <v>226.5</v>
      </c>
      <c r="D144" s="2" t="s">
        <v>9</v>
      </c>
      <c r="E144" s="2"/>
    </row>
    <row r="145">
      <c r="A145" s="30">
        <v>36465.0</v>
      </c>
      <c r="B145" s="13">
        <v>1052.0</v>
      </c>
      <c r="C145" s="23">
        <v>242.5</v>
      </c>
      <c r="D145" s="2" t="s">
        <v>9</v>
      </c>
      <c r="E145" s="2"/>
    </row>
    <row r="146">
      <c r="A146" s="30">
        <v>36495.0</v>
      </c>
      <c r="B146" s="13">
        <v>1136.0</v>
      </c>
      <c r="C146" s="23">
        <v>204.3</v>
      </c>
      <c r="D146" s="2" t="s">
        <v>9</v>
      </c>
      <c r="E146" s="2"/>
    </row>
    <row r="147">
      <c r="A147" s="25">
        <v>36526.0</v>
      </c>
      <c r="B147" s="13">
        <v>1178.0</v>
      </c>
      <c r="C147" s="23">
        <v>275.3</v>
      </c>
      <c r="D147" s="2" t="s">
        <v>9</v>
      </c>
      <c r="E147" s="2"/>
    </row>
    <row r="148">
      <c r="A148" s="25">
        <v>36557.0</v>
      </c>
      <c r="B148" s="13">
        <v>1290.0</v>
      </c>
      <c r="C148" s="23">
        <v>173.0</v>
      </c>
      <c r="D148" s="2" t="s">
        <v>9</v>
      </c>
      <c r="E148" s="2"/>
    </row>
    <row r="149">
      <c r="A149" s="25">
        <v>36586.0</v>
      </c>
      <c r="B149" s="13">
        <v>1442.0</v>
      </c>
      <c r="C149" s="23">
        <v>208.5</v>
      </c>
      <c r="D149" s="2" t="s">
        <v>9</v>
      </c>
      <c r="E149" s="2"/>
    </row>
    <row r="150">
      <c r="A150" s="25">
        <v>36617.0</v>
      </c>
      <c r="B150" s="13">
        <v>1071.0</v>
      </c>
      <c r="C150" s="23">
        <v>96.8</v>
      </c>
      <c r="D150" s="2" t="s">
        <v>9</v>
      </c>
      <c r="E150" s="2"/>
    </row>
    <row r="151">
      <c r="A151" s="25">
        <v>36647.0</v>
      </c>
      <c r="B151" s="13">
        <v>1286.0</v>
      </c>
      <c r="C151" s="23">
        <v>128.3</v>
      </c>
      <c r="D151" s="2" t="s">
        <v>9</v>
      </c>
      <c r="E151" s="2"/>
    </row>
    <row r="152">
      <c r="A152" s="25">
        <v>36678.0</v>
      </c>
      <c r="B152" s="13">
        <v>1254.0</v>
      </c>
      <c r="C152" s="23">
        <v>139.0</v>
      </c>
      <c r="D152" s="2" t="s">
        <v>9</v>
      </c>
      <c r="E152" s="2"/>
    </row>
    <row r="153">
      <c r="A153" s="25">
        <v>36708.0</v>
      </c>
      <c r="B153" s="13">
        <v>1162.0</v>
      </c>
      <c r="C153" s="23">
        <v>207.4</v>
      </c>
      <c r="D153" s="2" t="s">
        <v>9</v>
      </c>
      <c r="E153" s="2"/>
    </row>
    <row r="154">
      <c r="A154" s="25">
        <v>36739.0</v>
      </c>
      <c r="B154" s="13">
        <v>1194.0</v>
      </c>
      <c r="C154" s="23">
        <v>143.0</v>
      </c>
      <c r="D154" s="2" t="s">
        <v>9</v>
      </c>
      <c r="E154" s="2"/>
    </row>
    <row r="155">
      <c r="A155" s="25">
        <v>36770.0</v>
      </c>
      <c r="B155" s="13">
        <v>1139.0</v>
      </c>
      <c r="C155" s="23">
        <v>163.3</v>
      </c>
      <c r="D155" s="2" t="s">
        <v>9</v>
      </c>
      <c r="E155" s="2"/>
    </row>
    <row r="156">
      <c r="A156" s="30">
        <v>36800.0</v>
      </c>
      <c r="B156" s="13">
        <v>1138.0</v>
      </c>
      <c r="C156" s="23">
        <v>212.2</v>
      </c>
      <c r="D156" s="2" t="s">
        <v>9</v>
      </c>
      <c r="E156" s="2"/>
    </row>
    <row r="157">
      <c r="A157" s="30">
        <v>36831.0</v>
      </c>
      <c r="B157" s="13">
        <v>958.0</v>
      </c>
      <c r="C157" s="23">
        <v>134.4</v>
      </c>
      <c r="D157" s="2" t="s">
        <v>9</v>
      </c>
      <c r="E157" s="2"/>
    </row>
    <row r="158">
      <c r="A158" s="30">
        <v>36861.0</v>
      </c>
      <c r="B158" s="13">
        <v>1037.0</v>
      </c>
      <c r="C158" s="23">
        <v>86.3</v>
      </c>
      <c r="D158" s="2" t="s">
        <v>9</v>
      </c>
      <c r="E158" s="2"/>
    </row>
    <row r="159">
      <c r="A159" s="25">
        <v>36892.0</v>
      </c>
      <c r="B159" s="13">
        <v>1005.0</v>
      </c>
      <c r="C159" s="23">
        <v>63.8</v>
      </c>
      <c r="D159" s="2" t="s">
        <v>9</v>
      </c>
      <c r="E159" s="2"/>
    </row>
    <row r="160">
      <c r="A160" s="25">
        <v>36923.0</v>
      </c>
      <c r="B160" s="13">
        <v>872.0</v>
      </c>
      <c r="C160" s="23">
        <v>89.0</v>
      </c>
      <c r="D160" s="2" t="s">
        <v>9</v>
      </c>
      <c r="E160" s="2"/>
    </row>
    <row r="161">
      <c r="A161" s="25">
        <v>36951.0</v>
      </c>
      <c r="B161" s="13">
        <v>873.0</v>
      </c>
      <c r="C161" s="23">
        <v>92.2</v>
      </c>
      <c r="D161" s="2" t="s">
        <v>9</v>
      </c>
      <c r="E161" s="2"/>
    </row>
    <row r="162">
      <c r="A162" s="25">
        <v>36982.0</v>
      </c>
      <c r="B162" s="13">
        <v>903.0</v>
      </c>
      <c r="C162" s="23">
        <v>77.1</v>
      </c>
      <c r="D162" s="2" t="s">
        <v>9</v>
      </c>
      <c r="E162" s="2"/>
    </row>
    <row r="163">
      <c r="A163" s="25">
        <v>37012.0</v>
      </c>
      <c r="B163" s="13">
        <v>940.0</v>
      </c>
      <c r="C163" s="23">
        <v>98.5</v>
      </c>
      <c r="D163" s="2" t="s">
        <v>9</v>
      </c>
      <c r="E163" s="2"/>
    </row>
    <row r="164">
      <c r="A164" s="25">
        <v>37043.0</v>
      </c>
      <c r="B164" s="13">
        <v>858.0</v>
      </c>
      <c r="C164" s="23">
        <v>50.8</v>
      </c>
      <c r="D164" s="2" t="s">
        <v>9</v>
      </c>
      <c r="E164" s="2"/>
    </row>
    <row r="165">
      <c r="A165" s="25">
        <v>37073.0</v>
      </c>
      <c r="B165" s="13">
        <v>844.0</v>
      </c>
      <c r="C165" s="23">
        <v>133.8</v>
      </c>
      <c r="D165" s="2" t="s">
        <v>9</v>
      </c>
      <c r="E165" s="2"/>
    </row>
    <row r="166">
      <c r="A166" s="25">
        <v>37104.0</v>
      </c>
      <c r="B166" s="13">
        <v>733.0</v>
      </c>
      <c r="C166" s="23">
        <v>91.9</v>
      </c>
      <c r="D166" s="2" t="s">
        <v>9</v>
      </c>
      <c r="E166" s="2"/>
    </row>
    <row r="167">
      <c r="A167" s="25">
        <v>37135.0</v>
      </c>
      <c r="B167" s="13">
        <v>537.0</v>
      </c>
      <c r="C167" s="23">
        <v>83.8</v>
      </c>
      <c r="D167" s="2" t="s">
        <v>9</v>
      </c>
      <c r="E167" s="2"/>
    </row>
    <row r="168">
      <c r="A168" s="30">
        <v>37165.0</v>
      </c>
      <c r="B168" s="13">
        <v>778.0</v>
      </c>
      <c r="C168" s="23">
        <v>56.3</v>
      </c>
      <c r="D168" s="2" t="s">
        <v>9</v>
      </c>
      <c r="E168" s="2"/>
    </row>
    <row r="169">
      <c r="A169" s="30">
        <v>37196.0</v>
      </c>
      <c r="B169" s="13">
        <v>671.0</v>
      </c>
      <c r="C169" s="23">
        <v>85.2</v>
      </c>
      <c r="D169" s="2" t="s">
        <v>9</v>
      </c>
      <c r="E169" s="2"/>
    </row>
    <row r="170">
      <c r="A170" s="30">
        <v>37226.0</v>
      </c>
      <c r="B170" s="13">
        <v>678.0</v>
      </c>
      <c r="C170" s="23">
        <v>89.8</v>
      </c>
      <c r="D170" s="2" t="s">
        <v>9</v>
      </c>
      <c r="E170" s="2"/>
    </row>
    <row r="171">
      <c r="A171" s="25">
        <v>37257.0</v>
      </c>
      <c r="B171" s="13">
        <v>713.0</v>
      </c>
      <c r="C171" s="23">
        <v>31.7</v>
      </c>
      <c r="D171" s="2" t="s">
        <v>9</v>
      </c>
      <c r="E171" s="2"/>
    </row>
    <row r="172">
      <c r="A172" s="25">
        <v>37288.0</v>
      </c>
      <c r="B172" s="13">
        <v>637.0</v>
      </c>
      <c r="C172" s="23">
        <v>34.5</v>
      </c>
      <c r="D172" s="2" t="s">
        <v>9</v>
      </c>
      <c r="E172" s="2"/>
    </row>
    <row r="173">
      <c r="A173" s="25">
        <v>37316.0</v>
      </c>
      <c r="B173" s="13">
        <v>710.0</v>
      </c>
      <c r="C173" s="23">
        <v>36.9</v>
      </c>
      <c r="D173" s="2" t="s">
        <v>9</v>
      </c>
      <c r="E173" s="2"/>
    </row>
    <row r="174">
      <c r="A174" s="25">
        <v>37347.0</v>
      </c>
      <c r="B174" s="13">
        <v>798.0</v>
      </c>
      <c r="C174" s="23">
        <v>43.4</v>
      </c>
      <c r="D174" s="2" t="s">
        <v>9</v>
      </c>
      <c r="E174" s="2"/>
    </row>
    <row r="175">
      <c r="A175" s="25">
        <v>37377.0</v>
      </c>
      <c r="B175" s="13">
        <v>803.0</v>
      </c>
      <c r="C175" s="23">
        <v>52.6</v>
      </c>
      <c r="D175" s="2" t="s">
        <v>9</v>
      </c>
      <c r="E175" s="2"/>
    </row>
    <row r="176">
      <c r="A176" s="25">
        <v>37408.0</v>
      </c>
      <c r="B176" s="13">
        <v>708.0</v>
      </c>
      <c r="C176" s="23">
        <v>33.5</v>
      </c>
      <c r="D176" s="2" t="s">
        <v>9</v>
      </c>
      <c r="E176" s="2"/>
    </row>
    <row r="177">
      <c r="A177" s="25">
        <v>37438.0</v>
      </c>
      <c r="B177" s="13">
        <v>767.0</v>
      </c>
      <c r="C177" s="23">
        <v>98.7</v>
      </c>
      <c r="D177" s="2" t="s">
        <v>9</v>
      </c>
      <c r="E177" s="2"/>
    </row>
    <row r="178">
      <c r="A178" s="25">
        <v>37469.0</v>
      </c>
      <c r="B178" s="13">
        <v>726.0</v>
      </c>
      <c r="C178" s="23">
        <v>41.4</v>
      </c>
      <c r="D178" s="2" t="s">
        <v>9</v>
      </c>
      <c r="E178" s="2"/>
    </row>
    <row r="179">
      <c r="A179" s="25">
        <v>37500.0</v>
      </c>
      <c r="B179" s="13">
        <v>675.0</v>
      </c>
      <c r="C179" s="23">
        <v>25.4</v>
      </c>
      <c r="D179" s="2" t="s">
        <v>9</v>
      </c>
      <c r="E179" s="2"/>
    </row>
    <row r="180">
      <c r="A180" s="30">
        <v>37530.0</v>
      </c>
      <c r="B180" s="13">
        <v>772.0</v>
      </c>
      <c r="C180" s="23">
        <v>30.5</v>
      </c>
      <c r="D180" s="2" t="s">
        <v>9</v>
      </c>
      <c r="E180" s="2"/>
    </row>
    <row r="181">
      <c r="A181" s="30">
        <v>37561.0</v>
      </c>
      <c r="B181" s="13">
        <v>630.0</v>
      </c>
      <c r="C181" s="23">
        <v>46.0</v>
      </c>
      <c r="D181" s="2" t="s">
        <v>9</v>
      </c>
      <c r="E181" s="2"/>
    </row>
    <row r="182">
      <c r="A182" s="30">
        <v>37591.0</v>
      </c>
      <c r="B182" s="13">
        <v>702.0</v>
      </c>
      <c r="C182" s="23">
        <v>46.4</v>
      </c>
      <c r="D182" s="2" t="s">
        <v>9</v>
      </c>
      <c r="E182" s="2"/>
    </row>
    <row r="183">
      <c r="A183" s="25">
        <v>37622.0</v>
      </c>
      <c r="B183" s="13">
        <v>737.0</v>
      </c>
      <c r="C183" s="23">
        <v>35.9</v>
      </c>
      <c r="D183" s="2" t="s">
        <v>9</v>
      </c>
      <c r="E183" s="2"/>
    </row>
    <row r="184">
      <c r="A184" s="25">
        <v>37653.0</v>
      </c>
      <c r="B184" s="13">
        <v>691.0</v>
      </c>
      <c r="C184" s="23">
        <v>28.8</v>
      </c>
      <c r="D184" s="2" t="s">
        <v>9</v>
      </c>
      <c r="E184" s="2"/>
    </row>
    <row r="185">
      <c r="A185" s="25">
        <v>37681.0</v>
      </c>
      <c r="B185" s="13">
        <v>782.0</v>
      </c>
      <c r="C185" s="23">
        <v>32.4</v>
      </c>
      <c r="D185" s="2" t="s">
        <v>9</v>
      </c>
      <c r="E185" s="2"/>
    </row>
    <row r="186">
      <c r="A186" s="25">
        <v>37712.0</v>
      </c>
      <c r="B186" s="13">
        <v>801.0</v>
      </c>
      <c r="C186" s="23">
        <v>57.9</v>
      </c>
      <c r="D186" s="2" t="s">
        <v>9</v>
      </c>
      <c r="E186" s="2"/>
    </row>
    <row r="187">
      <c r="A187" s="25">
        <v>37742.0</v>
      </c>
      <c r="B187" s="13">
        <v>748.0</v>
      </c>
      <c r="C187" s="23">
        <v>36.8</v>
      </c>
      <c r="D187" s="2" t="s">
        <v>9</v>
      </c>
      <c r="E187" s="2"/>
    </row>
    <row r="188">
      <c r="A188" s="25">
        <v>37773.0</v>
      </c>
      <c r="B188" s="13">
        <v>769.0</v>
      </c>
      <c r="C188" s="23">
        <v>60.5</v>
      </c>
      <c r="D188" s="2" t="s">
        <v>9</v>
      </c>
      <c r="E188" s="2"/>
    </row>
    <row r="189">
      <c r="A189" s="25">
        <v>37803.0</v>
      </c>
      <c r="B189" s="13">
        <v>810.0</v>
      </c>
      <c r="C189" s="23">
        <v>61.6</v>
      </c>
      <c r="D189" s="2" t="s">
        <v>9</v>
      </c>
      <c r="E189" s="2"/>
    </row>
    <row r="190">
      <c r="A190" s="25">
        <v>37834.0</v>
      </c>
      <c r="B190" s="13">
        <v>667.0</v>
      </c>
      <c r="C190" s="23">
        <v>41.2</v>
      </c>
      <c r="D190" s="2" t="s">
        <v>9</v>
      </c>
      <c r="E190" s="2"/>
    </row>
    <row r="191">
      <c r="A191" s="25">
        <v>37865.0</v>
      </c>
      <c r="B191" s="13">
        <v>853.0</v>
      </c>
      <c r="C191" s="23">
        <v>56.2</v>
      </c>
      <c r="D191" s="2" t="s">
        <v>9</v>
      </c>
      <c r="E191" s="2"/>
    </row>
    <row r="192">
      <c r="A192" s="30">
        <v>37895.0</v>
      </c>
      <c r="B192" s="17">
        <v>875.0</v>
      </c>
      <c r="C192" s="23">
        <v>146.5</v>
      </c>
      <c r="D192" s="2" t="s">
        <v>9</v>
      </c>
      <c r="E192" s="2"/>
    </row>
    <row r="193">
      <c r="A193" s="30">
        <v>37926.0</v>
      </c>
      <c r="B193" s="13">
        <v>716.0</v>
      </c>
      <c r="C193" s="23">
        <v>64.5</v>
      </c>
      <c r="D193" s="2" t="s">
        <v>9</v>
      </c>
      <c r="E193" s="2"/>
    </row>
    <row r="194">
      <c r="A194" s="30">
        <v>37956.0</v>
      </c>
      <c r="B194" s="13">
        <v>891.0</v>
      </c>
      <c r="C194" s="23">
        <v>47.0</v>
      </c>
      <c r="D194" s="2" t="s">
        <v>9</v>
      </c>
      <c r="E194" s="2"/>
    </row>
    <row r="195">
      <c r="A195" s="25">
        <v>37987.0</v>
      </c>
      <c r="B195" s="17">
        <v>927.0</v>
      </c>
      <c r="C195" s="23">
        <v>93.8</v>
      </c>
      <c r="D195" s="2" t="s">
        <v>9</v>
      </c>
      <c r="E195" s="2"/>
    </row>
    <row r="196">
      <c r="A196" s="25">
        <v>38018.0</v>
      </c>
      <c r="B196" s="17">
        <v>818.0</v>
      </c>
      <c r="C196" s="23">
        <v>165.5</v>
      </c>
      <c r="D196" s="2" t="s">
        <v>9</v>
      </c>
      <c r="E196" s="2"/>
    </row>
    <row r="197">
      <c r="A197" s="25">
        <v>38047.0</v>
      </c>
      <c r="B197" s="17">
        <v>976.0</v>
      </c>
      <c r="C197" s="23">
        <v>63.5</v>
      </c>
      <c r="D197" s="2" t="s">
        <v>9</v>
      </c>
      <c r="E197" s="2"/>
    </row>
    <row r="198">
      <c r="A198" s="25">
        <v>38078.0</v>
      </c>
      <c r="B198" s="17">
        <v>947.0</v>
      </c>
      <c r="C198" s="23">
        <v>59.3</v>
      </c>
      <c r="D198" s="2" t="s">
        <v>9</v>
      </c>
      <c r="E198" s="2"/>
    </row>
    <row r="199">
      <c r="A199" s="25">
        <v>38108.0</v>
      </c>
      <c r="B199" s="17">
        <v>865.0</v>
      </c>
      <c r="C199" s="23">
        <v>78.8</v>
      </c>
      <c r="D199" s="2" t="s">
        <v>9</v>
      </c>
      <c r="E199" s="2"/>
    </row>
    <row r="200">
      <c r="A200" s="25">
        <v>38139.0</v>
      </c>
      <c r="B200" s="17">
        <v>930.0</v>
      </c>
      <c r="C200" s="23">
        <v>76.3</v>
      </c>
      <c r="D200" s="2" t="s">
        <v>9</v>
      </c>
      <c r="E200" s="2"/>
    </row>
    <row r="201">
      <c r="A201" s="25">
        <v>38169.0</v>
      </c>
      <c r="B201" s="17">
        <v>929.0</v>
      </c>
      <c r="C201" s="23">
        <v>68.8</v>
      </c>
      <c r="D201" s="2" t="s">
        <v>9</v>
      </c>
      <c r="E201" s="2"/>
    </row>
    <row r="202">
      <c r="A202" s="25">
        <v>38200.0</v>
      </c>
      <c r="B202" s="17">
        <v>880.0</v>
      </c>
      <c r="C202" s="23">
        <v>65.6</v>
      </c>
      <c r="D202" s="2" t="s">
        <v>9</v>
      </c>
      <c r="E202" s="2"/>
    </row>
    <row r="203">
      <c r="A203" s="25">
        <v>38231.0</v>
      </c>
      <c r="B203" s="17">
        <v>884.0</v>
      </c>
      <c r="C203" s="23">
        <v>42.8</v>
      </c>
      <c r="D203" s="2" t="s">
        <v>9</v>
      </c>
      <c r="E203" s="2"/>
    </row>
    <row r="204">
      <c r="A204" s="30">
        <v>38261.0</v>
      </c>
      <c r="B204" s="17">
        <v>839.0</v>
      </c>
      <c r="C204" s="23">
        <v>53.7</v>
      </c>
      <c r="D204" s="2" t="s">
        <v>9</v>
      </c>
      <c r="E204" s="2"/>
    </row>
    <row r="205">
      <c r="A205" s="30">
        <v>38292.0</v>
      </c>
      <c r="B205" s="17">
        <v>817.0</v>
      </c>
      <c r="C205" s="23">
        <v>78.8</v>
      </c>
      <c r="D205" s="2" t="s">
        <v>9</v>
      </c>
      <c r="E205" s="2"/>
    </row>
    <row r="206">
      <c r="A206" s="30">
        <v>38322.0</v>
      </c>
      <c r="B206" s="17">
        <v>951.0</v>
      </c>
      <c r="C206" s="23">
        <v>156.9</v>
      </c>
      <c r="D206" s="2" t="s">
        <v>9</v>
      </c>
      <c r="E206" s="2"/>
    </row>
    <row r="207">
      <c r="A207" s="25">
        <v>38353.0</v>
      </c>
      <c r="B207" s="17">
        <v>989.0</v>
      </c>
      <c r="C207" s="23">
        <v>148.3</v>
      </c>
      <c r="D207" s="2" t="s">
        <v>9</v>
      </c>
      <c r="E207" s="2"/>
    </row>
    <row r="208">
      <c r="A208" s="25">
        <v>38384.0</v>
      </c>
      <c r="B208" s="17">
        <v>822.0</v>
      </c>
      <c r="C208" s="23">
        <v>87.9</v>
      </c>
      <c r="D208" s="2" t="s">
        <v>9</v>
      </c>
      <c r="E208" s="2"/>
    </row>
    <row r="209">
      <c r="A209" s="25">
        <v>38412.0</v>
      </c>
      <c r="B209" s="17">
        <v>957.0</v>
      </c>
      <c r="C209" s="23">
        <v>67.2</v>
      </c>
      <c r="D209" s="2" t="s">
        <v>9</v>
      </c>
      <c r="E209" s="2"/>
    </row>
    <row r="210">
      <c r="A210" s="25">
        <v>38443.0</v>
      </c>
      <c r="B210" s="17">
        <v>969.0</v>
      </c>
      <c r="C210" s="23">
        <v>118.6</v>
      </c>
      <c r="D210" s="2" t="s">
        <v>9</v>
      </c>
      <c r="E210" s="2"/>
    </row>
    <row r="211">
      <c r="A211" s="25">
        <v>38473.0</v>
      </c>
      <c r="B211" s="17">
        <v>898.0</v>
      </c>
      <c r="C211" s="23">
        <v>86.9</v>
      </c>
      <c r="D211" s="2" t="s">
        <v>9</v>
      </c>
      <c r="E211" s="2"/>
    </row>
    <row r="212">
      <c r="A212" s="25">
        <v>38504.0</v>
      </c>
      <c r="B212" s="17">
        <v>977.0</v>
      </c>
      <c r="C212" s="23">
        <v>195.3</v>
      </c>
      <c r="D212" s="2" t="s">
        <v>9</v>
      </c>
      <c r="E212" s="2"/>
    </row>
    <row r="213">
      <c r="A213" s="25">
        <v>38534.0</v>
      </c>
      <c r="B213" s="17">
        <v>929.0</v>
      </c>
      <c r="C213" s="23">
        <v>84.7</v>
      </c>
      <c r="D213" s="2" t="s">
        <v>9</v>
      </c>
      <c r="E213" s="2"/>
    </row>
    <row r="214">
      <c r="A214" s="25">
        <v>38565.0</v>
      </c>
      <c r="B214" s="13">
        <v>1038.0</v>
      </c>
      <c r="C214" s="23">
        <v>79.6</v>
      </c>
      <c r="D214" s="2" t="s">
        <v>9</v>
      </c>
      <c r="E214" s="2"/>
    </row>
    <row r="215">
      <c r="A215" s="25">
        <v>38596.0</v>
      </c>
      <c r="B215" s="13">
        <v>1007.0</v>
      </c>
      <c r="C215" s="23">
        <v>109.7</v>
      </c>
      <c r="D215" s="2" t="s">
        <v>9</v>
      </c>
      <c r="E215" s="2"/>
    </row>
    <row r="216">
      <c r="A216" s="30">
        <v>38626.0</v>
      </c>
      <c r="B216" s="17">
        <v>992.0</v>
      </c>
      <c r="C216" s="23">
        <v>115.2</v>
      </c>
      <c r="D216" s="2" t="s">
        <v>9</v>
      </c>
      <c r="E216" s="2"/>
    </row>
    <row r="217">
      <c r="A217" s="30">
        <v>38657.0</v>
      </c>
      <c r="B217" s="17">
        <v>962.0</v>
      </c>
      <c r="C217" s="23">
        <v>95.4</v>
      </c>
      <c r="D217" s="2" t="s">
        <v>9</v>
      </c>
      <c r="E217" s="2"/>
    </row>
    <row r="218">
      <c r="A218" s="30">
        <v>38687.0</v>
      </c>
      <c r="B218" s="17">
        <v>937.0</v>
      </c>
      <c r="C218" s="23">
        <v>155.3</v>
      </c>
      <c r="D218" s="2" t="s">
        <v>9</v>
      </c>
      <c r="E218" s="2"/>
    </row>
    <row r="219">
      <c r="A219" s="25">
        <v>38718.0</v>
      </c>
      <c r="B219" s="13">
        <v>1049.0</v>
      </c>
      <c r="C219" s="23">
        <v>164.6</v>
      </c>
      <c r="D219" s="2" t="s">
        <v>9</v>
      </c>
      <c r="E219" s="2"/>
    </row>
    <row r="220">
      <c r="A220" s="25">
        <v>38749.0</v>
      </c>
      <c r="B220" s="17">
        <v>961.0</v>
      </c>
      <c r="C220" s="23">
        <v>82.5</v>
      </c>
      <c r="D220" s="2" t="s">
        <v>9</v>
      </c>
      <c r="E220" s="2"/>
    </row>
    <row r="221">
      <c r="A221" s="25">
        <v>38777.0</v>
      </c>
      <c r="B221" s="13">
        <v>1098.0</v>
      </c>
      <c r="C221" s="23">
        <v>206.5</v>
      </c>
      <c r="D221" s="2" t="s">
        <v>9</v>
      </c>
      <c r="E221" s="2"/>
    </row>
    <row r="222">
      <c r="A222" s="25">
        <v>38808.0</v>
      </c>
      <c r="B222" s="13">
        <v>1043.0</v>
      </c>
      <c r="C222" s="23">
        <v>83.2</v>
      </c>
      <c r="D222" s="2" t="s">
        <v>9</v>
      </c>
      <c r="E222" s="2"/>
    </row>
    <row r="223">
      <c r="A223" s="25">
        <v>38838.0</v>
      </c>
      <c r="B223" s="13">
        <v>1220.0</v>
      </c>
      <c r="C223" s="23">
        <v>187.6</v>
      </c>
      <c r="D223" s="2" t="s">
        <v>9</v>
      </c>
      <c r="E223" s="2"/>
    </row>
    <row r="224">
      <c r="A224" s="25">
        <v>38869.0</v>
      </c>
      <c r="B224" s="13">
        <v>1160.0</v>
      </c>
      <c r="C224" s="23">
        <v>180.7</v>
      </c>
      <c r="D224" s="2" t="s">
        <v>9</v>
      </c>
      <c r="E224" s="2"/>
    </row>
    <row r="225">
      <c r="A225" s="25">
        <v>38899.0</v>
      </c>
      <c r="B225" s="13">
        <v>1086.0</v>
      </c>
      <c r="C225" s="23">
        <v>123.5</v>
      </c>
      <c r="D225" s="2" t="s">
        <v>9</v>
      </c>
      <c r="E225" s="2"/>
    </row>
    <row r="226">
      <c r="A226" s="25">
        <v>38930.0</v>
      </c>
      <c r="B226" s="13">
        <v>1114.0</v>
      </c>
      <c r="C226" s="23">
        <v>124.9</v>
      </c>
      <c r="D226" s="2" t="s">
        <v>9</v>
      </c>
      <c r="E226" s="2"/>
    </row>
    <row r="227">
      <c r="A227" s="25">
        <v>38961.0</v>
      </c>
      <c r="B227" s="13">
        <v>1099.0</v>
      </c>
      <c r="C227" s="23">
        <v>89.3</v>
      </c>
      <c r="D227" s="2" t="s">
        <v>9</v>
      </c>
      <c r="E227" s="2"/>
    </row>
    <row r="228">
      <c r="A228" s="30">
        <v>38991.0</v>
      </c>
      <c r="B228" s="13">
        <v>1102.0</v>
      </c>
      <c r="C228" s="23">
        <v>153.4</v>
      </c>
      <c r="D228" s="2" t="s">
        <v>9</v>
      </c>
      <c r="E228" s="2"/>
    </row>
    <row r="229">
      <c r="A229" s="30">
        <v>39022.0</v>
      </c>
      <c r="B229" s="13">
        <v>1031.0</v>
      </c>
      <c r="C229" s="23">
        <v>246.9</v>
      </c>
      <c r="D229" s="2" t="s">
        <v>9</v>
      </c>
      <c r="E229" s="2"/>
    </row>
    <row r="230">
      <c r="A230" s="30">
        <v>39052.0</v>
      </c>
      <c r="B230" s="13">
        <v>1132.0</v>
      </c>
      <c r="C230" s="23">
        <v>219.1</v>
      </c>
      <c r="D230" s="2" t="s">
        <v>9</v>
      </c>
      <c r="E230" s="2"/>
    </row>
    <row r="231">
      <c r="A231" s="25">
        <v>39083.0</v>
      </c>
      <c r="B231" s="13">
        <v>1267.0</v>
      </c>
      <c r="C231" s="23">
        <v>187.4</v>
      </c>
      <c r="D231" s="2" t="s">
        <v>9</v>
      </c>
      <c r="E231" s="2"/>
    </row>
    <row r="232">
      <c r="A232" s="25">
        <v>39114.0</v>
      </c>
      <c r="B232" s="13">
        <v>1127.0</v>
      </c>
      <c r="C232" s="23">
        <v>196.6</v>
      </c>
      <c r="D232" s="2" t="s">
        <v>9</v>
      </c>
      <c r="E232" s="2"/>
    </row>
    <row r="233">
      <c r="A233" s="25">
        <v>39142.0</v>
      </c>
      <c r="B233" s="13">
        <v>1164.0</v>
      </c>
      <c r="C233" s="23">
        <v>154.0</v>
      </c>
      <c r="D233" s="2" t="s">
        <v>9</v>
      </c>
      <c r="E233" s="2"/>
    </row>
    <row r="234">
      <c r="A234" s="25">
        <v>39173.0</v>
      </c>
      <c r="B234" s="13">
        <v>1048.0</v>
      </c>
      <c r="C234" s="23">
        <v>225.5</v>
      </c>
      <c r="D234" s="2" t="s">
        <v>9</v>
      </c>
      <c r="E234" s="2"/>
    </row>
    <row r="235">
      <c r="A235" s="25">
        <v>39203.0</v>
      </c>
      <c r="B235" s="13">
        <v>1329.0</v>
      </c>
      <c r="C235" s="23">
        <v>321.2</v>
      </c>
      <c r="D235" s="2" t="s">
        <v>9</v>
      </c>
      <c r="E235" s="2"/>
    </row>
    <row r="236">
      <c r="A236" s="25">
        <v>39234.0</v>
      </c>
      <c r="B236" s="13">
        <v>1276.0</v>
      </c>
      <c r="C236" s="23">
        <v>167.9</v>
      </c>
      <c r="D236" s="2" t="s">
        <v>9</v>
      </c>
      <c r="E236" s="2"/>
    </row>
    <row r="237">
      <c r="A237" s="25">
        <v>39264.0</v>
      </c>
      <c r="B237" s="13">
        <v>1174.0</v>
      </c>
      <c r="C237" s="23">
        <v>217.1</v>
      </c>
      <c r="D237" s="2" t="s">
        <v>9</v>
      </c>
      <c r="E237" s="2"/>
    </row>
    <row r="238">
      <c r="A238" s="25">
        <v>39295.0</v>
      </c>
      <c r="B238" s="13">
        <v>1174.0</v>
      </c>
      <c r="C238" s="23">
        <v>69.2</v>
      </c>
      <c r="D238" s="2" t="s">
        <v>9</v>
      </c>
      <c r="E238" s="2"/>
    </row>
    <row r="239">
      <c r="A239" s="25">
        <v>39326.0</v>
      </c>
      <c r="B239" s="13">
        <v>1114.0</v>
      </c>
      <c r="C239" s="23">
        <v>57.0</v>
      </c>
      <c r="D239" s="2" t="s">
        <v>9</v>
      </c>
      <c r="E239" s="2"/>
    </row>
    <row r="240">
      <c r="A240" s="30">
        <v>39356.0</v>
      </c>
      <c r="B240" s="13">
        <v>1292.0</v>
      </c>
      <c r="C240" s="23">
        <v>134.4</v>
      </c>
      <c r="D240" s="2" t="s">
        <v>9</v>
      </c>
      <c r="E240" s="2"/>
    </row>
    <row r="241">
      <c r="A241" s="30">
        <v>39387.0</v>
      </c>
      <c r="B241" s="13">
        <v>1088.0</v>
      </c>
      <c r="C241" s="23">
        <v>91.7</v>
      </c>
      <c r="D241" s="2" t="s">
        <v>9</v>
      </c>
      <c r="E241" s="2"/>
    </row>
    <row r="242">
      <c r="A242" s="30">
        <v>39417.0</v>
      </c>
      <c r="B242" s="13">
        <v>1064.0</v>
      </c>
      <c r="C242" s="23">
        <v>151.5</v>
      </c>
      <c r="D242" s="2" t="s">
        <v>9</v>
      </c>
      <c r="E242" s="2"/>
    </row>
    <row r="243">
      <c r="A243" s="25">
        <v>39448.0</v>
      </c>
      <c r="B243" s="13">
        <v>1207.0</v>
      </c>
      <c r="C243" s="23">
        <v>85.5</v>
      </c>
      <c r="D243" s="2" t="s">
        <v>9</v>
      </c>
      <c r="E243" s="2"/>
    </row>
    <row r="244">
      <c r="A244" s="25">
        <v>39479.0</v>
      </c>
      <c r="B244" s="13">
        <v>1049.0</v>
      </c>
      <c r="C244" s="23">
        <v>101.6</v>
      </c>
      <c r="D244" s="2" t="s">
        <v>9</v>
      </c>
      <c r="E244" s="2"/>
    </row>
    <row r="245">
      <c r="A245" s="25">
        <v>39508.0</v>
      </c>
      <c r="B245" s="17">
        <v>967.0</v>
      </c>
      <c r="C245" s="23">
        <v>69.2</v>
      </c>
      <c r="D245" s="2" t="s">
        <v>9</v>
      </c>
      <c r="E245" s="2"/>
    </row>
    <row r="246">
      <c r="A246" s="25">
        <v>39539.0</v>
      </c>
      <c r="B246" s="13">
        <v>1039.0</v>
      </c>
      <c r="C246" s="23">
        <v>131.6</v>
      </c>
      <c r="D246" s="2" t="s">
        <v>9</v>
      </c>
      <c r="E246" s="2"/>
    </row>
    <row r="247">
      <c r="A247" s="25">
        <v>39569.0</v>
      </c>
      <c r="B247" s="17">
        <v>928.0</v>
      </c>
      <c r="C247" s="23">
        <v>103.7</v>
      </c>
      <c r="D247" s="2" t="s">
        <v>9</v>
      </c>
      <c r="E247" s="2"/>
    </row>
    <row r="248">
      <c r="A248" s="25">
        <v>39600.0</v>
      </c>
      <c r="B248" s="13">
        <v>1081.0</v>
      </c>
      <c r="C248" s="23">
        <v>176.8</v>
      </c>
      <c r="D248" s="2" t="s">
        <v>9</v>
      </c>
      <c r="E248" s="2"/>
    </row>
    <row r="249">
      <c r="A249" s="25">
        <v>39630.0</v>
      </c>
      <c r="B249" s="13">
        <v>1189.0</v>
      </c>
      <c r="C249" s="23">
        <v>177.3</v>
      </c>
      <c r="D249" s="2" t="s">
        <v>9</v>
      </c>
      <c r="E249" s="2"/>
    </row>
    <row r="250">
      <c r="A250" s="25">
        <v>39661.0</v>
      </c>
      <c r="B250" s="13">
        <v>911.0</v>
      </c>
      <c r="C250" s="23">
        <v>61.5</v>
      </c>
      <c r="D250" s="2" t="s">
        <v>9</v>
      </c>
      <c r="E250" s="2"/>
    </row>
    <row r="251">
      <c r="A251" s="25">
        <v>39692.0</v>
      </c>
      <c r="B251" s="17">
        <v>952.0</v>
      </c>
      <c r="C251" s="23">
        <v>151.9</v>
      </c>
      <c r="D251" s="2" t="s">
        <v>9</v>
      </c>
      <c r="E251" s="2"/>
    </row>
    <row r="252">
      <c r="A252" s="30">
        <v>39722.0</v>
      </c>
      <c r="B252" s="17">
        <v>863.0</v>
      </c>
      <c r="C252" s="23">
        <v>86.9</v>
      </c>
      <c r="D252" s="2" t="s">
        <v>9</v>
      </c>
      <c r="E252" s="2"/>
    </row>
    <row r="253">
      <c r="A253" s="30">
        <v>39753.0</v>
      </c>
      <c r="B253" s="17">
        <v>741.0</v>
      </c>
      <c r="C253" s="23">
        <v>24.5</v>
      </c>
      <c r="D253" s="2" t="s">
        <v>9</v>
      </c>
      <c r="E253" s="2"/>
    </row>
    <row r="254">
      <c r="A254" s="30">
        <v>39783.0</v>
      </c>
      <c r="B254" s="13">
        <v>928.0</v>
      </c>
      <c r="C254" s="23">
        <v>49.9</v>
      </c>
      <c r="D254" s="2" t="s">
        <v>9</v>
      </c>
      <c r="E254" s="2"/>
    </row>
    <row r="255">
      <c r="A255" s="25">
        <v>39814.0</v>
      </c>
      <c r="B255" s="17">
        <v>817.0</v>
      </c>
      <c r="C255" s="23">
        <v>97.5</v>
      </c>
      <c r="D255" s="2" t="s">
        <v>9</v>
      </c>
      <c r="E255" s="2"/>
    </row>
    <row r="256">
      <c r="A256" s="25">
        <v>39845.0</v>
      </c>
      <c r="B256" s="13">
        <v>722.0</v>
      </c>
      <c r="C256" s="23">
        <v>60.8</v>
      </c>
      <c r="D256" s="2" t="s">
        <v>9</v>
      </c>
      <c r="E256" s="2"/>
    </row>
    <row r="257">
      <c r="A257" s="25">
        <v>39873.0</v>
      </c>
      <c r="B257" s="13">
        <v>757.0</v>
      </c>
      <c r="C257" s="23">
        <v>71.2</v>
      </c>
      <c r="D257" s="2" t="s">
        <v>9</v>
      </c>
      <c r="E257" s="2"/>
    </row>
    <row r="258">
      <c r="A258" s="25">
        <v>39904.0</v>
      </c>
      <c r="B258" s="13">
        <v>780.0</v>
      </c>
      <c r="C258" s="23">
        <v>60.4</v>
      </c>
      <c r="D258" s="2" t="s">
        <v>9</v>
      </c>
      <c r="E258" s="2"/>
    </row>
    <row r="259">
      <c r="A259" s="25">
        <v>39934.0</v>
      </c>
      <c r="B259" s="13">
        <v>695.0</v>
      </c>
      <c r="C259" s="23">
        <v>64.5</v>
      </c>
      <c r="D259" s="2" t="s">
        <v>9</v>
      </c>
      <c r="E259" s="2"/>
    </row>
    <row r="260">
      <c r="A260" s="25">
        <v>39965.0</v>
      </c>
      <c r="B260" s="13">
        <v>852.0</v>
      </c>
      <c r="C260" s="23">
        <v>95.7</v>
      </c>
      <c r="D260" s="2" t="s">
        <v>9</v>
      </c>
      <c r="E260" s="2"/>
    </row>
    <row r="261">
      <c r="A261" s="25">
        <v>39995.0</v>
      </c>
      <c r="B261" s="13">
        <v>843.0</v>
      </c>
      <c r="C261" s="23">
        <v>57.9</v>
      </c>
      <c r="D261" s="2" t="s">
        <v>9</v>
      </c>
      <c r="E261" s="2"/>
    </row>
    <row r="262">
      <c r="A262" s="25">
        <v>40026.0</v>
      </c>
      <c r="B262" s="13">
        <v>721.0</v>
      </c>
      <c r="C262" s="23">
        <v>31.8</v>
      </c>
      <c r="D262" s="2" t="s">
        <v>9</v>
      </c>
      <c r="E262" s="2"/>
    </row>
    <row r="263">
      <c r="A263" s="25">
        <v>40057.0</v>
      </c>
      <c r="B263" s="13">
        <v>801.0</v>
      </c>
      <c r="C263" s="23">
        <v>70.5</v>
      </c>
      <c r="D263" s="2" t="s">
        <v>9</v>
      </c>
      <c r="E263" s="2"/>
    </row>
    <row r="264">
      <c r="A264" s="30">
        <v>40087.0</v>
      </c>
      <c r="B264" s="13">
        <v>920.0</v>
      </c>
      <c r="C264" s="23">
        <v>44.3</v>
      </c>
      <c r="D264" s="2" t="s">
        <v>9</v>
      </c>
      <c r="E264" s="2"/>
    </row>
    <row r="265">
      <c r="A265" s="30">
        <v>40118.0</v>
      </c>
      <c r="B265" s="13">
        <v>742.0</v>
      </c>
      <c r="C265" s="23">
        <v>102.3</v>
      </c>
      <c r="D265" s="2" t="s">
        <v>9</v>
      </c>
      <c r="E265" s="2"/>
    </row>
    <row r="266">
      <c r="A266" s="30">
        <v>40148.0</v>
      </c>
      <c r="B266" s="13">
        <v>897.0</v>
      </c>
      <c r="C266" s="23">
        <v>121.4</v>
      </c>
      <c r="D266" s="2" t="s">
        <v>9</v>
      </c>
      <c r="E266" s="2"/>
    </row>
    <row r="267">
      <c r="A267" s="25">
        <v>40179.0</v>
      </c>
      <c r="B267" s="13">
        <v>861.0</v>
      </c>
      <c r="C267" s="23">
        <v>45.9</v>
      </c>
      <c r="D267" s="2" t="s">
        <v>9</v>
      </c>
      <c r="E267" s="2"/>
    </row>
    <row r="268">
      <c r="A268" s="25">
        <v>40210.0</v>
      </c>
      <c r="B268" s="13">
        <v>749.0</v>
      </c>
      <c r="C268" s="23">
        <v>94.1</v>
      </c>
      <c r="D268" s="2" t="s">
        <v>9</v>
      </c>
      <c r="E268" s="2"/>
    </row>
    <row r="269">
      <c r="A269" s="25">
        <v>40238.0</v>
      </c>
      <c r="B269" s="13">
        <v>884.0</v>
      </c>
      <c r="C269" s="23">
        <v>67.6</v>
      </c>
      <c r="D269" s="2" t="s">
        <v>9</v>
      </c>
      <c r="E269" s="2"/>
    </row>
    <row r="270">
      <c r="A270" s="25">
        <v>40269.0</v>
      </c>
      <c r="B270" s="13">
        <v>828.0</v>
      </c>
      <c r="C270" s="23">
        <v>84.1</v>
      </c>
      <c r="D270" s="2" t="s">
        <v>9</v>
      </c>
      <c r="E270" s="2"/>
    </row>
    <row r="271">
      <c r="A271" s="25">
        <v>40299.0</v>
      </c>
      <c r="B271" s="13">
        <v>777.0</v>
      </c>
      <c r="C271" s="23">
        <v>74.7</v>
      </c>
      <c r="D271" s="2" t="s">
        <v>9</v>
      </c>
      <c r="E271" s="2"/>
    </row>
    <row r="272">
      <c r="A272" s="25">
        <v>40330.0</v>
      </c>
      <c r="B272" s="13">
        <v>884.0</v>
      </c>
      <c r="C272" s="23">
        <v>69.3</v>
      </c>
      <c r="D272" s="2" t="s">
        <v>9</v>
      </c>
      <c r="E272" s="2"/>
    </row>
    <row r="273">
      <c r="A273" s="25">
        <v>40360.0</v>
      </c>
      <c r="B273" s="13">
        <v>855.0</v>
      </c>
      <c r="C273" s="23">
        <v>67.1</v>
      </c>
      <c r="D273" s="2" t="s">
        <v>9</v>
      </c>
      <c r="E273" s="2"/>
    </row>
    <row r="274">
      <c r="A274" s="25">
        <v>40391.0</v>
      </c>
      <c r="B274" s="13">
        <v>872.0</v>
      </c>
      <c r="C274" s="23">
        <v>82.3</v>
      </c>
      <c r="D274" s="2" t="s">
        <v>9</v>
      </c>
      <c r="E274" s="2"/>
    </row>
    <row r="275">
      <c r="A275" s="25">
        <v>40422.0</v>
      </c>
      <c r="B275" s="13">
        <v>920.0</v>
      </c>
      <c r="C275" s="23">
        <v>162.0</v>
      </c>
      <c r="D275" s="2" t="s">
        <v>9</v>
      </c>
      <c r="E275" s="2"/>
    </row>
    <row r="276">
      <c r="A276" s="30">
        <v>40452.0</v>
      </c>
      <c r="B276" s="13">
        <v>834.0</v>
      </c>
      <c r="C276" s="23">
        <v>66.5</v>
      </c>
      <c r="D276" s="2" t="s">
        <v>9</v>
      </c>
      <c r="E276" s="2"/>
    </row>
    <row r="277">
      <c r="A277" s="30">
        <v>40483.0</v>
      </c>
      <c r="B277" s="13">
        <v>828.0</v>
      </c>
      <c r="C277" s="23">
        <v>79.1</v>
      </c>
      <c r="D277" s="2" t="s">
        <v>9</v>
      </c>
      <c r="E277" s="2"/>
    </row>
    <row r="278">
      <c r="A278" s="30">
        <v>40513.0</v>
      </c>
      <c r="B278" s="13">
        <v>1021.0</v>
      </c>
      <c r="C278" s="23">
        <v>94.3</v>
      </c>
      <c r="D278" s="2" t="s">
        <v>9</v>
      </c>
      <c r="E278" s="2"/>
    </row>
    <row r="279">
      <c r="A279" s="25">
        <v>40544.0</v>
      </c>
      <c r="B279" s="13">
        <v>946.0</v>
      </c>
      <c r="C279" s="23">
        <v>142.3</v>
      </c>
      <c r="D279" s="2" t="s">
        <v>9</v>
      </c>
      <c r="E279" s="2"/>
    </row>
    <row r="280">
      <c r="A280" s="25">
        <v>40575.0</v>
      </c>
      <c r="B280" s="17">
        <v>849.0</v>
      </c>
      <c r="C280" s="23">
        <v>104.4</v>
      </c>
      <c r="D280" s="2" t="s">
        <v>9</v>
      </c>
      <c r="E280" s="2"/>
    </row>
    <row r="281">
      <c r="A281" s="25">
        <v>40603.0</v>
      </c>
      <c r="B281" s="13">
        <v>916.0</v>
      </c>
      <c r="C281" s="23">
        <v>141.1</v>
      </c>
      <c r="D281" s="2" t="s">
        <v>9</v>
      </c>
      <c r="E281" s="2"/>
    </row>
    <row r="282">
      <c r="A282" s="25">
        <v>40634.0</v>
      </c>
      <c r="B282" s="17">
        <v>855.0</v>
      </c>
      <c r="C282" s="23">
        <v>122.6</v>
      </c>
      <c r="D282" s="2" t="s">
        <v>9</v>
      </c>
      <c r="E282" s="2"/>
    </row>
    <row r="283">
      <c r="A283" s="25">
        <v>40664.0</v>
      </c>
      <c r="B283" s="13">
        <v>875.0</v>
      </c>
      <c r="C283" s="23">
        <v>89.3</v>
      </c>
      <c r="D283" s="2" t="s">
        <v>9</v>
      </c>
      <c r="E283" s="2"/>
    </row>
    <row r="284">
      <c r="A284" s="25">
        <v>40695.0</v>
      </c>
      <c r="B284" s="13">
        <v>957.0</v>
      </c>
      <c r="C284" s="23">
        <v>94.9</v>
      </c>
      <c r="D284" s="2" t="s">
        <v>9</v>
      </c>
      <c r="E284" s="2"/>
    </row>
    <row r="285">
      <c r="A285" s="25">
        <v>40725.0</v>
      </c>
      <c r="B285" s="17">
        <v>919.0</v>
      </c>
      <c r="C285" s="23">
        <v>133.0</v>
      </c>
      <c r="D285" s="2" t="s">
        <v>9</v>
      </c>
      <c r="E285" s="2"/>
    </row>
    <row r="286">
      <c r="A286" s="25">
        <v>40756.0</v>
      </c>
      <c r="B286" s="17">
        <v>900.0</v>
      </c>
      <c r="C286" s="23">
        <v>101.3</v>
      </c>
      <c r="D286" s="2" t="s">
        <v>9</v>
      </c>
      <c r="E286" s="2"/>
    </row>
    <row r="287">
      <c r="A287" s="25">
        <v>40787.0</v>
      </c>
      <c r="B287" s="17">
        <v>886.0</v>
      </c>
      <c r="C287" s="23">
        <v>61.7</v>
      </c>
      <c r="D287" s="2" t="s">
        <v>9</v>
      </c>
      <c r="E287" s="2"/>
    </row>
    <row r="288">
      <c r="A288" s="30">
        <v>40817.0</v>
      </c>
      <c r="B288" s="17">
        <v>841.0</v>
      </c>
      <c r="C288" s="23">
        <v>135.7</v>
      </c>
      <c r="D288" s="2" t="s">
        <v>9</v>
      </c>
      <c r="E288" s="2"/>
    </row>
    <row r="289">
      <c r="A289" s="30">
        <v>40848.0</v>
      </c>
      <c r="B289" s="17">
        <v>819.0</v>
      </c>
      <c r="C289" s="23">
        <v>65.6</v>
      </c>
      <c r="D289" s="2" t="s">
        <v>9</v>
      </c>
      <c r="E289" s="2"/>
    </row>
    <row r="290">
      <c r="A290" s="30">
        <v>40878.0</v>
      </c>
      <c r="B290" s="17">
        <v>879.0</v>
      </c>
      <c r="C290" s="23">
        <v>63.3</v>
      </c>
      <c r="D290" s="2" t="s">
        <v>9</v>
      </c>
      <c r="E290" s="2"/>
    </row>
    <row r="291">
      <c r="A291" s="25">
        <v>40909.0</v>
      </c>
      <c r="B291" s="17">
        <v>871.0</v>
      </c>
      <c r="C291" s="23">
        <v>52.2</v>
      </c>
      <c r="D291" s="2" t="s">
        <v>9</v>
      </c>
      <c r="E291" s="2"/>
    </row>
    <row r="292">
      <c r="A292" s="25">
        <v>40940.0</v>
      </c>
      <c r="B292" s="17">
        <v>771.0</v>
      </c>
      <c r="C292" s="23">
        <v>65.3</v>
      </c>
      <c r="D292" s="2" t="s">
        <v>9</v>
      </c>
      <c r="E292" s="2"/>
    </row>
    <row r="293">
      <c r="A293" s="25">
        <v>40969.0</v>
      </c>
      <c r="B293" s="17">
        <v>812.0</v>
      </c>
      <c r="C293" s="23">
        <v>51.1</v>
      </c>
      <c r="D293" s="2" t="s">
        <v>9</v>
      </c>
      <c r="E293" s="2"/>
    </row>
    <row r="294">
      <c r="A294" s="25">
        <v>41000.0</v>
      </c>
      <c r="B294" s="17">
        <v>785.0</v>
      </c>
      <c r="C294" s="23">
        <v>95.4</v>
      </c>
      <c r="D294" s="2" t="s">
        <v>9</v>
      </c>
      <c r="E294" s="2"/>
    </row>
    <row r="295">
      <c r="A295" s="25">
        <v>41030.0</v>
      </c>
      <c r="B295" s="17">
        <v>894.0</v>
      </c>
      <c r="C295" s="23">
        <v>84.2</v>
      </c>
      <c r="D295" s="2" t="s">
        <v>9</v>
      </c>
      <c r="E295" s="2"/>
    </row>
    <row r="296">
      <c r="A296" s="25">
        <v>41061.0</v>
      </c>
      <c r="B296" s="17">
        <v>831.0</v>
      </c>
      <c r="C296" s="23">
        <v>89.1</v>
      </c>
      <c r="D296" s="2" t="s">
        <v>9</v>
      </c>
      <c r="E296" s="2"/>
    </row>
    <row r="297">
      <c r="A297" s="25">
        <v>41091.0</v>
      </c>
      <c r="B297" s="17">
        <v>846.0</v>
      </c>
      <c r="C297" s="23">
        <v>98.3</v>
      </c>
      <c r="D297" s="2" t="s">
        <v>9</v>
      </c>
      <c r="E297" s="2"/>
    </row>
    <row r="298">
      <c r="A298" s="25">
        <v>41122.0</v>
      </c>
      <c r="B298" s="17">
        <v>861.0</v>
      </c>
      <c r="C298" s="23">
        <v>90.4</v>
      </c>
      <c r="D298" s="2" t="s">
        <v>9</v>
      </c>
      <c r="E298" s="2"/>
    </row>
    <row r="299">
      <c r="A299" s="25">
        <v>41153.0</v>
      </c>
      <c r="B299" s="17">
        <v>801.0</v>
      </c>
      <c r="C299" s="23">
        <v>59.8</v>
      </c>
      <c r="D299" s="2" t="s">
        <v>9</v>
      </c>
      <c r="E299" s="2"/>
    </row>
    <row r="300">
      <c r="A300" s="30">
        <v>41183.0</v>
      </c>
      <c r="B300" s="17">
        <v>971.0</v>
      </c>
      <c r="C300" s="23">
        <v>106.7</v>
      </c>
      <c r="D300" s="2" t="s">
        <v>9</v>
      </c>
      <c r="E300" s="2"/>
    </row>
    <row r="301">
      <c r="A301" s="30">
        <v>41214.0</v>
      </c>
      <c r="B301" s="17">
        <v>917.0</v>
      </c>
      <c r="C301" s="23">
        <v>91.7</v>
      </c>
      <c r="D301" s="2" t="s">
        <v>9</v>
      </c>
      <c r="E301" s="2"/>
    </row>
    <row r="302">
      <c r="A302" s="30">
        <v>41244.0</v>
      </c>
      <c r="B302" s="13">
        <v>1353.0</v>
      </c>
      <c r="C302" s="23">
        <v>118.9</v>
      </c>
      <c r="D302" s="2" t="s">
        <v>9</v>
      </c>
      <c r="E302" s="2"/>
    </row>
    <row r="303">
      <c r="A303" s="25">
        <v>41275.0</v>
      </c>
      <c r="B303" s="13">
        <v>1106.0</v>
      </c>
      <c r="C303" s="23">
        <v>59.9</v>
      </c>
      <c r="D303" s="2" t="s">
        <v>9</v>
      </c>
      <c r="E303" s="2"/>
    </row>
    <row r="304">
      <c r="A304" s="25">
        <v>41306.0</v>
      </c>
      <c r="B304" s="17">
        <v>719.0</v>
      </c>
      <c r="C304" s="23">
        <v>137.0</v>
      </c>
      <c r="D304" s="2" t="s">
        <v>9</v>
      </c>
      <c r="E304" s="2"/>
    </row>
    <row r="305">
      <c r="A305" s="25">
        <v>41334.0</v>
      </c>
      <c r="B305" s="17">
        <v>733.0</v>
      </c>
      <c r="C305" s="23">
        <v>85.0</v>
      </c>
      <c r="D305" s="2" t="s">
        <v>9</v>
      </c>
      <c r="E305" s="2"/>
    </row>
    <row r="306">
      <c r="A306" s="25">
        <v>41365.0</v>
      </c>
      <c r="B306" s="17">
        <v>807.0</v>
      </c>
      <c r="C306" s="23">
        <v>79.7</v>
      </c>
      <c r="D306" s="2" t="s">
        <v>9</v>
      </c>
      <c r="E306" s="2"/>
    </row>
    <row r="307">
      <c r="A307" s="25">
        <v>41395.0</v>
      </c>
      <c r="B307" s="17">
        <v>825.0</v>
      </c>
      <c r="C307" s="23">
        <v>95.0</v>
      </c>
      <c r="D307" s="2" t="s">
        <v>9</v>
      </c>
      <c r="E307" s="2"/>
    </row>
    <row r="308">
      <c r="A308" s="25">
        <v>41426.0</v>
      </c>
      <c r="B308" s="17">
        <v>827.0</v>
      </c>
      <c r="C308" s="23">
        <v>75.2</v>
      </c>
      <c r="D308" s="2" t="s">
        <v>9</v>
      </c>
      <c r="E308" s="2"/>
    </row>
    <row r="309">
      <c r="A309" s="25">
        <v>41456.0</v>
      </c>
      <c r="B309" s="17">
        <v>982.0</v>
      </c>
      <c r="C309" s="23">
        <v>126.8</v>
      </c>
      <c r="D309" s="2" t="s">
        <v>9</v>
      </c>
      <c r="E309" s="2"/>
    </row>
    <row r="310">
      <c r="A310" s="25">
        <v>41487.0</v>
      </c>
      <c r="B310" s="17">
        <v>917.0</v>
      </c>
      <c r="C310" s="23">
        <v>42.5</v>
      </c>
      <c r="D310" s="2" t="s">
        <v>9</v>
      </c>
      <c r="E310" s="2"/>
    </row>
    <row r="311">
      <c r="A311" s="25">
        <v>41518.0</v>
      </c>
      <c r="B311" s="17">
        <v>972.0</v>
      </c>
      <c r="C311" s="23">
        <v>223.7</v>
      </c>
      <c r="D311" s="2" t="s">
        <v>9</v>
      </c>
      <c r="E311" s="2"/>
    </row>
    <row r="312">
      <c r="A312" s="30">
        <v>41548.0</v>
      </c>
      <c r="B312" s="13">
        <v>1125.0</v>
      </c>
      <c r="C312" s="23">
        <v>107.5</v>
      </c>
      <c r="D312" s="2" t="s">
        <v>9</v>
      </c>
      <c r="E312" s="2"/>
    </row>
    <row r="313">
      <c r="A313" s="30">
        <v>41579.0</v>
      </c>
      <c r="B313" s="13">
        <v>898.0</v>
      </c>
      <c r="C313" s="23">
        <v>71.3</v>
      </c>
      <c r="D313" s="2" t="s">
        <v>9</v>
      </c>
      <c r="E313" s="2"/>
    </row>
    <row r="314">
      <c r="A314" s="30">
        <v>41609.0</v>
      </c>
      <c r="B314" s="13">
        <v>1003.0</v>
      </c>
      <c r="C314" s="23">
        <v>117.1</v>
      </c>
      <c r="D314" s="2" t="s">
        <v>9</v>
      </c>
      <c r="E314" s="2"/>
    </row>
    <row r="315">
      <c r="A315" s="25">
        <v>41640.0</v>
      </c>
      <c r="B315" s="13">
        <v>1036.0</v>
      </c>
      <c r="C315" s="23">
        <v>131.5</v>
      </c>
      <c r="D315" s="2" t="s">
        <v>9</v>
      </c>
      <c r="E315" s="2"/>
    </row>
    <row r="316">
      <c r="A316" s="25">
        <v>41671.0</v>
      </c>
      <c r="B316" s="17">
        <v>864.0</v>
      </c>
      <c r="C316" s="23">
        <v>153.7</v>
      </c>
      <c r="D316" s="2" t="s">
        <v>9</v>
      </c>
      <c r="E316" s="2"/>
    </row>
    <row r="317">
      <c r="A317" s="25">
        <v>41699.0</v>
      </c>
      <c r="B317" s="13">
        <v>1042.0</v>
      </c>
      <c r="C317" s="23">
        <v>85.7</v>
      </c>
      <c r="D317" s="2" t="s">
        <v>9</v>
      </c>
      <c r="E317" s="2"/>
    </row>
    <row r="318">
      <c r="A318" s="25">
        <v>41730.0</v>
      </c>
      <c r="B318" s="13">
        <v>1028.0</v>
      </c>
      <c r="C318" s="23">
        <v>312.6</v>
      </c>
      <c r="D318" s="2" t="s">
        <v>9</v>
      </c>
      <c r="E318" s="2"/>
    </row>
    <row r="319">
      <c r="A319" s="25">
        <v>41760.0</v>
      </c>
      <c r="B319" s="13">
        <v>1001.0</v>
      </c>
      <c r="C319" s="23">
        <v>164.2</v>
      </c>
      <c r="D319" s="2" t="s">
        <v>9</v>
      </c>
      <c r="E319" s="2"/>
    </row>
    <row r="320">
      <c r="A320" s="25">
        <v>41791.0</v>
      </c>
      <c r="B320" s="13">
        <v>1041.0</v>
      </c>
      <c r="C320" s="23">
        <v>235.2</v>
      </c>
      <c r="D320" s="2" t="s">
        <v>9</v>
      </c>
      <c r="E320" s="2"/>
    </row>
    <row r="321">
      <c r="A321" s="25">
        <v>41821.0</v>
      </c>
      <c r="B321" s="13">
        <v>1054.0</v>
      </c>
      <c r="C321" s="23">
        <v>261.9</v>
      </c>
      <c r="D321" s="2" t="s">
        <v>9</v>
      </c>
      <c r="E321" s="2"/>
    </row>
    <row r="322">
      <c r="A322" s="25">
        <v>41852.0</v>
      </c>
      <c r="B322" s="17">
        <v>938.0</v>
      </c>
      <c r="C322" s="23">
        <v>156.6</v>
      </c>
      <c r="D322" s="2" t="s">
        <v>9</v>
      </c>
      <c r="E322" s="2"/>
    </row>
    <row r="323">
      <c r="A323" s="25">
        <v>41883.0</v>
      </c>
      <c r="B323" s="13">
        <v>1084.0</v>
      </c>
      <c r="C323" s="23">
        <v>212.1</v>
      </c>
      <c r="D323" s="2" t="s">
        <v>9</v>
      </c>
      <c r="E323" s="2"/>
    </row>
    <row r="324">
      <c r="A324" s="30">
        <v>41913.0</v>
      </c>
      <c r="B324" s="13">
        <v>1160.0</v>
      </c>
      <c r="C324" s="23">
        <v>136.5</v>
      </c>
      <c r="D324" s="2" t="s">
        <v>9</v>
      </c>
      <c r="E324" s="2"/>
    </row>
    <row r="325">
      <c r="A325" s="30">
        <v>41944.0</v>
      </c>
      <c r="B325" s="17">
        <v>946.0</v>
      </c>
      <c r="C325" s="23">
        <v>191.4</v>
      </c>
      <c r="D325" s="2" t="s">
        <v>9</v>
      </c>
      <c r="E325" s="2"/>
    </row>
    <row r="326">
      <c r="A326" s="30">
        <v>41974.0</v>
      </c>
      <c r="B326" s="13">
        <v>1121.0</v>
      </c>
      <c r="C326" s="23">
        <v>112.7</v>
      </c>
      <c r="D326" s="2" t="s">
        <v>9</v>
      </c>
      <c r="E326" s="2"/>
    </row>
    <row r="327">
      <c r="A327" s="25">
        <v>42005.0</v>
      </c>
      <c r="B327" s="13">
        <v>1125.0</v>
      </c>
      <c r="C327" s="23">
        <v>93.0</v>
      </c>
      <c r="D327" s="2" t="s">
        <v>9</v>
      </c>
      <c r="E327" s="2"/>
    </row>
    <row r="328">
      <c r="A328" s="25">
        <v>42036.0</v>
      </c>
      <c r="B328" s="13">
        <v>1021.0</v>
      </c>
      <c r="C328" s="23">
        <v>122.2</v>
      </c>
      <c r="D328" s="2" t="s">
        <v>9</v>
      </c>
      <c r="E328" s="2"/>
    </row>
    <row r="329">
      <c r="A329" s="25">
        <v>42064.0</v>
      </c>
      <c r="B329" s="13">
        <v>1142.0</v>
      </c>
      <c r="C329" s="23">
        <v>226.7</v>
      </c>
      <c r="D329" s="2" t="s">
        <v>9</v>
      </c>
      <c r="E329" s="2"/>
    </row>
    <row r="330">
      <c r="A330" s="25">
        <v>42095.0</v>
      </c>
      <c r="B330" s="13">
        <v>1135.0</v>
      </c>
      <c r="C330" s="23">
        <v>152.6</v>
      </c>
      <c r="D330" s="2" t="s">
        <v>9</v>
      </c>
      <c r="E330" s="2"/>
    </row>
    <row r="331">
      <c r="A331" s="25">
        <v>42125.0</v>
      </c>
      <c r="B331" s="13">
        <v>1039.0</v>
      </c>
      <c r="C331" s="23">
        <v>287.1</v>
      </c>
      <c r="D331" s="2" t="s">
        <v>9</v>
      </c>
      <c r="E331" s="2"/>
    </row>
    <row r="332">
      <c r="A332" s="25">
        <v>42156.0</v>
      </c>
      <c r="B332" s="13">
        <v>1201.0</v>
      </c>
      <c r="C332" s="23">
        <v>213.4</v>
      </c>
      <c r="D332" s="2" t="s">
        <v>9</v>
      </c>
      <c r="E332" s="2"/>
    </row>
    <row r="333">
      <c r="A333" s="25">
        <v>42186.0</v>
      </c>
      <c r="B333" s="13">
        <v>1137.0</v>
      </c>
      <c r="C333" s="23">
        <v>283.2</v>
      </c>
      <c r="D333" s="2" t="s">
        <v>9</v>
      </c>
      <c r="E333" s="2"/>
    </row>
    <row r="334">
      <c r="A334" s="25">
        <v>42217.0</v>
      </c>
      <c r="B334" s="17">
        <v>995.0</v>
      </c>
      <c r="C334" s="23">
        <v>191.6</v>
      </c>
      <c r="D334" s="2" t="s">
        <v>9</v>
      </c>
      <c r="E334" s="2"/>
    </row>
    <row r="335">
      <c r="A335" s="25">
        <v>42248.0</v>
      </c>
      <c r="B335" s="13">
        <v>1050.0</v>
      </c>
      <c r="C335" s="23">
        <v>122.6</v>
      </c>
      <c r="D335" s="2" t="s">
        <v>9</v>
      </c>
      <c r="E335" s="2"/>
    </row>
    <row r="336">
      <c r="A336" s="30">
        <v>42278.0</v>
      </c>
      <c r="B336" s="13">
        <v>1072.0</v>
      </c>
      <c r="C336" s="23">
        <v>234.7</v>
      </c>
      <c r="D336" s="2" t="s">
        <v>9</v>
      </c>
      <c r="E336" s="2"/>
    </row>
    <row r="337">
      <c r="A337" s="30">
        <v>42309.0</v>
      </c>
      <c r="B337" s="13">
        <v>909.0</v>
      </c>
      <c r="C337" s="23">
        <v>331.8</v>
      </c>
      <c r="D337" s="2" t="s">
        <v>9</v>
      </c>
      <c r="E337" s="2"/>
    </row>
    <row r="338">
      <c r="A338" s="30">
        <v>42339.0</v>
      </c>
      <c r="B338" s="13">
        <v>1088.0</v>
      </c>
      <c r="C338" s="23">
        <v>160.4</v>
      </c>
      <c r="D338" s="2" t="s">
        <v>9</v>
      </c>
      <c r="E338" s="2"/>
    </row>
    <row r="339">
      <c r="A339" s="25">
        <v>42370.0</v>
      </c>
      <c r="B339" s="13">
        <v>1104.0</v>
      </c>
      <c r="C339" s="23">
        <v>98.1</v>
      </c>
      <c r="D339" s="2" t="s">
        <v>9</v>
      </c>
      <c r="E339" s="2"/>
    </row>
    <row r="340">
      <c r="A340" s="25">
        <v>42401.0</v>
      </c>
      <c r="B340" s="13">
        <v>1012.0</v>
      </c>
      <c r="C340" s="23">
        <v>194.7</v>
      </c>
      <c r="D340" s="2" t="s">
        <v>9</v>
      </c>
      <c r="E340" s="2"/>
    </row>
    <row r="341">
      <c r="A341" s="25">
        <v>42430.0</v>
      </c>
      <c r="B341" s="13">
        <v>1053.0</v>
      </c>
      <c r="C341" s="23">
        <v>95.0</v>
      </c>
      <c r="D341" s="2" t="s">
        <v>9</v>
      </c>
      <c r="E341" s="2"/>
    </row>
    <row r="342">
      <c r="A342" s="25">
        <v>42461.0</v>
      </c>
      <c r="B342" s="13">
        <v>1090.0</v>
      </c>
      <c r="C342" s="23">
        <v>115.1</v>
      </c>
      <c r="D342" s="2" t="s">
        <v>9</v>
      </c>
      <c r="E342" s="2"/>
    </row>
    <row r="343">
      <c r="A343" s="25">
        <v>42491.0</v>
      </c>
      <c r="B343" s="13">
        <v>1100.0</v>
      </c>
      <c r="C343" s="23">
        <v>177.1</v>
      </c>
      <c r="D343" s="2" t="s">
        <v>9</v>
      </c>
      <c r="E343" s="2"/>
    </row>
    <row r="344">
      <c r="A344" s="25">
        <v>42522.0</v>
      </c>
      <c r="B344" s="13">
        <v>1195.0</v>
      </c>
      <c r="C344" s="23">
        <v>140.0</v>
      </c>
      <c r="D344" s="2" t="s">
        <v>9</v>
      </c>
      <c r="E344" s="2"/>
    </row>
    <row r="345">
      <c r="A345" s="25">
        <v>42552.0</v>
      </c>
      <c r="B345" s="17">
        <v>982.0</v>
      </c>
      <c r="C345" s="23">
        <v>120.2</v>
      </c>
      <c r="D345" s="2" t="s">
        <v>9</v>
      </c>
      <c r="E345" s="2"/>
    </row>
    <row r="346">
      <c r="A346" s="25">
        <v>42583.0</v>
      </c>
      <c r="B346" s="13">
        <v>1183.0</v>
      </c>
      <c r="C346" s="23">
        <v>138.4</v>
      </c>
      <c r="D346" s="2" t="s">
        <v>9</v>
      </c>
      <c r="E346" s="2"/>
    </row>
    <row r="347">
      <c r="A347" s="25">
        <v>42614.0</v>
      </c>
      <c r="B347" s="13">
        <v>1148.0</v>
      </c>
      <c r="C347" s="23">
        <v>123.2</v>
      </c>
      <c r="D347" s="2" t="s">
        <v>9</v>
      </c>
      <c r="E347" s="2"/>
    </row>
    <row r="348">
      <c r="A348" s="30">
        <v>42644.0</v>
      </c>
      <c r="B348" s="13">
        <v>1187.0</v>
      </c>
      <c r="C348" s="23">
        <v>345.7</v>
      </c>
      <c r="D348" s="2" t="s">
        <v>9</v>
      </c>
      <c r="E348" s="2"/>
    </row>
    <row r="349">
      <c r="A349" s="30">
        <v>42675.0</v>
      </c>
      <c r="B349" s="13">
        <v>1189.0</v>
      </c>
      <c r="C349" s="23">
        <v>119.0</v>
      </c>
      <c r="D349" s="2" t="s">
        <v>9</v>
      </c>
      <c r="E349" s="2"/>
    </row>
    <row r="350">
      <c r="A350" s="30">
        <v>42705.0</v>
      </c>
      <c r="B350" s="13">
        <v>1224.0</v>
      </c>
      <c r="C350" s="23">
        <v>117.0</v>
      </c>
      <c r="D350" s="2" t="s">
        <v>9</v>
      </c>
      <c r="E350" s="2"/>
    </row>
    <row r="351">
      <c r="A351" s="25">
        <v>42736.0</v>
      </c>
      <c r="B351" s="13">
        <v>1494.0</v>
      </c>
      <c r="C351" s="23">
        <v>105.5</v>
      </c>
      <c r="D351" s="2" t="s">
        <v>9</v>
      </c>
      <c r="E351" s="2"/>
    </row>
    <row r="352">
      <c r="A352" s="25">
        <v>42767.0</v>
      </c>
      <c r="B352" s="13">
        <v>1235.0</v>
      </c>
      <c r="C352" s="23">
        <v>256.3</v>
      </c>
      <c r="D352" s="2" t="s">
        <v>9</v>
      </c>
      <c r="E352" s="2"/>
    </row>
    <row r="353">
      <c r="A353" s="25">
        <v>42795.0</v>
      </c>
      <c r="B353" s="13">
        <v>1408.0</v>
      </c>
      <c r="C353" s="23">
        <v>119.2</v>
      </c>
      <c r="D353" s="2" t="s">
        <v>9</v>
      </c>
      <c r="E353" s="2"/>
    </row>
    <row r="354">
      <c r="A354" s="25">
        <v>42826.0</v>
      </c>
      <c r="B354" s="13">
        <v>1249.0</v>
      </c>
      <c r="C354" s="23">
        <v>117.2</v>
      </c>
      <c r="D354" s="2" t="s">
        <v>9</v>
      </c>
      <c r="E354" s="2"/>
    </row>
    <row r="355">
      <c r="A355" s="25">
        <v>42856.0</v>
      </c>
      <c r="B355" s="13">
        <v>1302.0</v>
      </c>
      <c r="C355" s="23">
        <v>98.77</v>
      </c>
      <c r="D355" s="2" t="s">
        <v>9</v>
      </c>
      <c r="E355" s="2"/>
    </row>
    <row r="356">
      <c r="A356" s="25">
        <v>42887.0</v>
      </c>
      <c r="B356" s="13">
        <v>1397.0</v>
      </c>
      <c r="C356" s="23">
        <v>111.15</v>
      </c>
      <c r="D356" s="2" t="s">
        <v>9</v>
      </c>
      <c r="E356" s="2"/>
    </row>
    <row r="357">
      <c r="A357" s="25">
        <v>42917.0</v>
      </c>
      <c r="B357" s="13">
        <v>1220.0</v>
      </c>
      <c r="C357" s="23">
        <v>120.73</v>
      </c>
      <c r="D357" s="2" t="s">
        <v>9</v>
      </c>
      <c r="E357" s="2"/>
    </row>
    <row r="358">
      <c r="A358" s="25">
        <v>42948.0</v>
      </c>
      <c r="B358" s="13">
        <v>1334.0</v>
      </c>
      <c r="C358" s="23">
        <v>114.07</v>
      </c>
      <c r="D358" s="2" t="s">
        <v>9</v>
      </c>
      <c r="E358" s="2"/>
    </row>
    <row r="359">
      <c r="A359" s="25">
        <v>42979.0</v>
      </c>
      <c r="B359" s="13">
        <v>1284.0</v>
      </c>
      <c r="C359" s="23">
        <v>99.37</v>
      </c>
      <c r="D359" s="2" t="s">
        <v>9</v>
      </c>
      <c r="E359" s="2"/>
    </row>
    <row r="360">
      <c r="A360" s="30">
        <v>43009.0</v>
      </c>
      <c r="B360" s="13">
        <v>1207.0</v>
      </c>
      <c r="C360" s="23">
        <v>110.62</v>
      </c>
      <c r="D360" s="2" t="s">
        <v>9</v>
      </c>
      <c r="E360" s="2"/>
    </row>
    <row r="361">
      <c r="A361" s="30">
        <v>43040.0</v>
      </c>
      <c r="B361" s="13">
        <v>1070.0</v>
      </c>
      <c r="C361" s="23">
        <v>231.06</v>
      </c>
      <c r="D361" s="2" t="s">
        <v>9</v>
      </c>
      <c r="E361" s="2"/>
    </row>
    <row r="362">
      <c r="A362" s="30">
        <v>43070.0</v>
      </c>
      <c r="B362" s="33">
        <v>1210.0</v>
      </c>
      <c r="C362" s="34">
        <v>252.76</v>
      </c>
      <c r="D362" s="2" t="s">
        <v>9</v>
      </c>
      <c r="E362" s="2"/>
    </row>
    <row r="363">
      <c r="A363" s="25">
        <v>43101.0</v>
      </c>
      <c r="B363" s="33">
        <v>1591.0</v>
      </c>
      <c r="C363" s="34">
        <v>196.7</v>
      </c>
      <c r="D363" s="2" t="s">
        <v>9</v>
      </c>
      <c r="E363" s="2"/>
    </row>
    <row r="364">
      <c r="A364" s="25">
        <v>43132.0</v>
      </c>
      <c r="B364" s="33">
        <v>1248.0</v>
      </c>
      <c r="C364" s="34">
        <v>149.18</v>
      </c>
      <c r="D364" s="2" t="s">
        <v>9</v>
      </c>
      <c r="E364" s="2"/>
    </row>
    <row r="365">
      <c r="A365" s="25">
        <v>43160.0</v>
      </c>
      <c r="B365" s="33">
        <v>1340.0</v>
      </c>
      <c r="C365" s="34">
        <v>192.37</v>
      </c>
      <c r="D365" s="2" t="s">
        <v>9</v>
      </c>
      <c r="E365" s="2"/>
    </row>
    <row r="366">
      <c r="A366" s="25">
        <v>43191.0</v>
      </c>
      <c r="B366" s="33">
        <v>1198.0</v>
      </c>
      <c r="C366" s="34">
        <v>199.23</v>
      </c>
      <c r="D366" s="2" t="s">
        <v>9</v>
      </c>
      <c r="E366" s="2"/>
    </row>
    <row r="367">
      <c r="A367" s="25">
        <v>43221.0</v>
      </c>
      <c r="B367" s="33">
        <v>1192.0</v>
      </c>
      <c r="C367" s="34">
        <v>153.56</v>
      </c>
      <c r="D367" s="2" t="s">
        <v>9</v>
      </c>
      <c r="E367" s="2"/>
    </row>
    <row r="368">
      <c r="A368" s="25">
        <v>43252.0</v>
      </c>
      <c r="B368" s="33">
        <v>1229.0</v>
      </c>
      <c r="C368" s="34">
        <v>207.68</v>
      </c>
      <c r="D368" s="2" t="s">
        <v>9</v>
      </c>
      <c r="E368" s="2"/>
    </row>
    <row r="369">
      <c r="A369" s="25">
        <v>43282.0</v>
      </c>
      <c r="B369" s="33">
        <v>1236.0</v>
      </c>
      <c r="C369" s="34">
        <v>173.57</v>
      </c>
      <c r="D369" s="2" t="s">
        <v>9</v>
      </c>
      <c r="E369" s="2"/>
    </row>
    <row r="370">
      <c r="A370" s="25">
        <v>43313.0</v>
      </c>
      <c r="B370" s="33">
        <v>1248.0</v>
      </c>
      <c r="C370" s="34">
        <v>134.24</v>
      </c>
      <c r="D370" s="2" t="s">
        <v>9</v>
      </c>
      <c r="E370" s="2"/>
    </row>
    <row r="371">
      <c r="A371" s="25">
        <v>43344.0</v>
      </c>
      <c r="B371" s="33">
        <v>1156.0</v>
      </c>
      <c r="C371" s="34">
        <v>93.09</v>
      </c>
      <c r="D371" s="2" t="s">
        <v>9</v>
      </c>
      <c r="E371" s="2"/>
    </row>
    <row r="372">
      <c r="A372" s="30">
        <v>43374.0</v>
      </c>
      <c r="B372" s="33">
        <v>1440.0</v>
      </c>
      <c r="C372" s="34">
        <v>144.96</v>
      </c>
      <c r="D372" s="2" t="s">
        <v>9</v>
      </c>
      <c r="E372" s="2"/>
    </row>
    <row r="373">
      <c r="A373" s="30">
        <v>43405.0</v>
      </c>
      <c r="B373" s="33">
        <v>993.0</v>
      </c>
      <c r="C373" s="34">
        <v>130.31</v>
      </c>
      <c r="D373" s="2" t="s">
        <v>9</v>
      </c>
      <c r="E373" s="2"/>
    </row>
    <row r="374">
      <c r="A374" s="35">
        <v>43435.0</v>
      </c>
      <c r="B374" s="13">
        <v>927.0</v>
      </c>
      <c r="C374" s="23">
        <v>80.80866</v>
      </c>
      <c r="D374" s="2" t="s">
        <v>9</v>
      </c>
      <c r="E374" s="2"/>
    </row>
    <row r="375">
      <c r="A375" s="25">
        <v>43466.0</v>
      </c>
      <c r="B375" s="13">
        <v>1574.0</v>
      </c>
      <c r="C375" s="23">
        <v>207.07</v>
      </c>
      <c r="D375" s="2" t="s">
        <v>41</v>
      </c>
      <c r="E375" s="2"/>
    </row>
    <row r="376">
      <c r="A376" s="25">
        <v>43497.0</v>
      </c>
      <c r="B376" s="13">
        <v>1392.0</v>
      </c>
      <c r="C376" s="23">
        <v>183.92</v>
      </c>
      <c r="D376" s="2" t="s">
        <v>41</v>
      </c>
      <c r="E376" s="2"/>
    </row>
    <row r="377">
      <c r="A377" s="36">
        <v>43525.0</v>
      </c>
      <c r="B377" s="13">
        <v>1333.0</v>
      </c>
      <c r="C377" s="23">
        <v>122.46</v>
      </c>
      <c r="D377" s="2" t="s">
        <v>41</v>
      </c>
    </row>
    <row r="378">
      <c r="A378" s="36">
        <v>43556.0</v>
      </c>
      <c r="B378" s="13">
        <v>1463.0</v>
      </c>
      <c r="C378" s="23">
        <v>203.62</v>
      </c>
      <c r="D378" s="2" t="s">
        <v>41</v>
      </c>
    </row>
    <row r="379">
      <c r="A379" s="36">
        <v>43586.0</v>
      </c>
      <c r="B379" s="13">
        <v>1526.0</v>
      </c>
      <c r="C379" s="23">
        <v>136.94</v>
      </c>
      <c r="D379" s="2" t="s">
        <v>41</v>
      </c>
    </row>
    <row r="380">
      <c r="A380" s="36">
        <v>43617.0</v>
      </c>
      <c r="B380" s="17">
        <v>1383.0</v>
      </c>
      <c r="C380" s="23">
        <v>241.57</v>
      </c>
      <c r="D380" s="2" t="s">
        <v>41</v>
      </c>
    </row>
    <row r="381">
      <c r="A381" s="36">
        <v>43647.0</v>
      </c>
      <c r="B381" s="13">
        <v>1555.0</v>
      </c>
      <c r="C381" s="23">
        <v>87.61</v>
      </c>
      <c r="D381" s="2" t="s">
        <v>41</v>
      </c>
    </row>
    <row r="382">
      <c r="A382" s="36">
        <v>43678.0</v>
      </c>
      <c r="B382" s="13">
        <v>1575.0</v>
      </c>
      <c r="C382" s="23">
        <v>158.68</v>
      </c>
      <c r="D382" s="2" t="s">
        <v>41</v>
      </c>
    </row>
    <row r="383">
      <c r="A383" s="36">
        <v>43709.0</v>
      </c>
      <c r="B383" s="13">
        <v>1376.0</v>
      </c>
      <c r="C383" s="23">
        <v>78.62</v>
      </c>
      <c r="D383" s="2" t="s">
        <v>41</v>
      </c>
    </row>
    <row r="384">
      <c r="A384" s="37">
        <v>43739.0</v>
      </c>
      <c r="B384" s="13">
        <v>1600.0</v>
      </c>
      <c r="C384" s="23">
        <v>145.08</v>
      </c>
      <c r="D384" s="2" t="s">
        <v>41</v>
      </c>
    </row>
    <row r="385">
      <c r="A385" s="36">
        <v>43770.0</v>
      </c>
      <c r="B385" s="13">
        <v>1492.0</v>
      </c>
      <c r="C385" s="23">
        <v>178.29</v>
      </c>
      <c r="D385" s="2" t="s">
        <v>41</v>
      </c>
    </row>
    <row r="386">
      <c r="A386" s="36">
        <v>43800.0</v>
      </c>
      <c r="B386" s="13">
        <v>1490.0</v>
      </c>
      <c r="C386" s="23">
        <v>143.6949</v>
      </c>
      <c r="D386" s="2" t="s">
        <v>41</v>
      </c>
    </row>
    <row r="387">
      <c r="A387" s="36">
        <v>43831.0</v>
      </c>
      <c r="B387" s="13">
        <v>1861.0</v>
      </c>
      <c r="C387" s="23">
        <v>87.13107</v>
      </c>
      <c r="D387" s="2" t="s">
        <v>41</v>
      </c>
    </row>
    <row r="388">
      <c r="A388" s="36">
        <v>43862.0</v>
      </c>
      <c r="B388" s="13">
        <v>1526.0</v>
      </c>
      <c r="C388" s="23">
        <v>86.94121</v>
      </c>
      <c r="D388" s="2" t="s">
        <v>41</v>
      </c>
    </row>
    <row r="389">
      <c r="A389" s="36">
        <v>43891.0</v>
      </c>
      <c r="B389" s="13">
        <v>1150.0</v>
      </c>
      <c r="C389" s="23">
        <v>49.762</v>
      </c>
      <c r="D389" s="2" t="s">
        <v>41</v>
      </c>
    </row>
    <row r="390">
      <c r="A390" s="36">
        <v>43922.0</v>
      </c>
      <c r="B390" s="13">
        <v>752.0</v>
      </c>
      <c r="C390" s="15">
        <v>12.06266</v>
      </c>
      <c r="D390" s="2" t="s">
        <v>41</v>
      </c>
    </row>
    <row r="391">
      <c r="A391" s="36">
        <v>43952.0</v>
      </c>
      <c r="B391" s="13">
        <v>782.0</v>
      </c>
      <c r="C391" s="15">
        <v>21.363</v>
      </c>
      <c r="D391" s="2" t="s">
        <v>41</v>
      </c>
    </row>
    <row r="392">
      <c r="A392" s="36">
        <v>43983.0</v>
      </c>
      <c r="B392" s="13">
        <v>998.0</v>
      </c>
      <c r="C392" s="15">
        <v>37.17638</v>
      </c>
      <c r="D392" s="2" t="s">
        <v>41</v>
      </c>
    </row>
    <row r="393">
      <c r="A393" s="36">
        <v>44013.0</v>
      </c>
      <c r="B393" s="13">
        <v>1113.0</v>
      </c>
      <c r="C393" s="15">
        <v>86.199</v>
      </c>
      <c r="D393" s="2" t="s">
        <v>41</v>
      </c>
    </row>
    <row r="394">
      <c r="A394" s="36">
        <v>44044.0</v>
      </c>
      <c r="B394" s="13">
        <v>1154.0</v>
      </c>
      <c r="C394" s="15">
        <v>151.3359</v>
      </c>
      <c r="D394" s="2" t="s">
        <v>41</v>
      </c>
    </row>
    <row r="395">
      <c r="A395" s="36">
        <v>44075.0</v>
      </c>
      <c r="B395" s="13">
        <v>1196.0</v>
      </c>
      <c r="C395" s="15">
        <v>104.263</v>
      </c>
      <c r="D395" s="2" t="s">
        <v>41</v>
      </c>
    </row>
    <row r="396">
      <c r="A396" s="37">
        <v>44105.0</v>
      </c>
      <c r="B396" s="13">
        <v>1411.0</v>
      </c>
      <c r="C396" s="15">
        <v>204.689</v>
      </c>
      <c r="D396" s="2" t="s">
        <v>41</v>
      </c>
      <c r="F396" s="6"/>
      <c r="G396" s="38"/>
      <c r="H396" s="2"/>
    </row>
    <row r="397">
      <c r="B397" s="9"/>
      <c r="C397" s="14"/>
      <c r="F397" s="6"/>
      <c r="G397" s="7"/>
      <c r="H397" s="2"/>
    </row>
    <row r="398">
      <c r="B398" s="9"/>
      <c r="C398" s="14"/>
    </row>
    <row r="399">
      <c r="B399" s="9"/>
      <c r="C399" s="14"/>
      <c r="E399" s="2"/>
      <c r="F399" s="39"/>
    </row>
    <row r="400">
      <c r="B400" s="9"/>
      <c r="C400" s="14"/>
    </row>
    <row r="401">
      <c r="B401" s="9"/>
      <c r="C401" s="14"/>
    </row>
    <row r="402">
      <c r="B402" s="9"/>
      <c r="C402" s="14"/>
    </row>
    <row r="403">
      <c r="B403" s="9"/>
      <c r="C403" s="14"/>
    </row>
    <row r="404">
      <c r="B404" s="9"/>
      <c r="C404" s="14"/>
    </row>
    <row r="405">
      <c r="B405" s="9"/>
      <c r="C405" s="14"/>
    </row>
    <row r="406">
      <c r="B406" s="9"/>
      <c r="C406" s="14"/>
    </row>
    <row r="407">
      <c r="A407" s="40"/>
      <c r="B407" s="9"/>
      <c r="C407" s="14"/>
    </row>
    <row r="408">
      <c r="B408" s="41"/>
      <c r="C408" s="14"/>
    </row>
    <row r="409">
      <c r="B409" s="41"/>
      <c r="C409" s="14"/>
    </row>
    <row r="410">
      <c r="B410" s="41"/>
      <c r="C410" s="14"/>
    </row>
    <row r="411">
      <c r="B411" s="41"/>
      <c r="C411" s="14"/>
    </row>
    <row r="423">
      <c r="B423" s="42"/>
      <c r="C423" s="42"/>
    </row>
    <row r="424">
      <c r="B424" s="42"/>
      <c r="C424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81</v>
      </c>
      <c r="B1" s="2"/>
      <c r="C1" s="40"/>
      <c r="D1" s="2" t="s">
        <v>3</v>
      </c>
    </row>
    <row r="2">
      <c r="B2" s="2" t="s">
        <v>1</v>
      </c>
      <c r="C2" s="40" t="s">
        <v>82</v>
      </c>
    </row>
    <row r="3">
      <c r="A3" s="2" t="s">
        <v>83</v>
      </c>
      <c r="B3" s="41">
        <v>544.0</v>
      </c>
      <c r="C3" s="43">
        <v>62.44</v>
      </c>
      <c r="D3" s="2" t="s">
        <v>9</v>
      </c>
    </row>
    <row r="4">
      <c r="A4" s="2" t="s">
        <v>84</v>
      </c>
      <c r="B4" s="41">
        <v>555.0</v>
      </c>
      <c r="C4" s="43">
        <v>101.27</v>
      </c>
      <c r="D4" s="2" t="s">
        <v>9</v>
      </c>
    </row>
    <row r="5">
      <c r="A5" s="2" t="s">
        <v>85</v>
      </c>
      <c r="B5" s="41">
        <v>531.0</v>
      </c>
      <c r="C5" s="43">
        <v>55.28</v>
      </c>
      <c r="D5" s="2" t="s">
        <v>9</v>
      </c>
    </row>
    <row r="6">
      <c r="A6" s="2" t="s">
        <v>86</v>
      </c>
      <c r="B6" s="41">
        <v>679.0</v>
      </c>
      <c r="C6" s="43">
        <v>86.65</v>
      </c>
      <c r="D6" s="2" t="s">
        <v>9</v>
      </c>
    </row>
    <row r="7">
      <c r="A7" s="2" t="s">
        <v>87</v>
      </c>
      <c r="B7" s="41">
        <v>603.0</v>
      </c>
      <c r="C7" s="43">
        <v>54.89</v>
      </c>
      <c r="D7" s="2" t="s">
        <v>9</v>
      </c>
    </row>
    <row r="8">
      <c r="A8" s="2" t="s">
        <v>88</v>
      </c>
      <c r="B8" s="41">
        <v>751.0</v>
      </c>
      <c r="C8" s="43">
        <v>69.92</v>
      </c>
      <c r="D8" s="2" t="s">
        <v>9</v>
      </c>
    </row>
    <row r="9">
      <c r="A9" s="2" t="s">
        <v>89</v>
      </c>
      <c r="B9" s="41">
        <v>781.0</v>
      </c>
      <c r="C9" s="43">
        <v>88.98</v>
      </c>
      <c r="D9" s="2" t="s">
        <v>9</v>
      </c>
    </row>
    <row r="10">
      <c r="A10" s="2" t="s">
        <v>90</v>
      </c>
      <c r="B10" s="9">
        <v>1312.0</v>
      </c>
      <c r="C10" s="43">
        <v>139.75</v>
      </c>
      <c r="D10" s="2" t="s">
        <v>9</v>
      </c>
    </row>
    <row r="11">
      <c r="A11" s="2" t="s">
        <v>91</v>
      </c>
      <c r="B11" s="41">
        <v>824.0</v>
      </c>
      <c r="C11" s="43">
        <v>83.21</v>
      </c>
      <c r="D11" s="2" t="s">
        <v>9</v>
      </c>
    </row>
    <row r="12">
      <c r="A12" s="2" t="s">
        <v>92</v>
      </c>
      <c r="B12" s="41">
        <v>818.0</v>
      </c>
      <c r="C12" s="43">
        <v>99.49</v>
      </c>
      <c r="D12" s="2" t="s">
        <v>9</v>
      </c>
    </row>
    <row r="13">
      <c r="A13" s="2" t="s">
        <v>93</v>
      </c>
      <c r="B13" s="41">
        <v>917.0</v>
      </c>
      <c r="C13" s="43">
        <v>106.3</v>
      </c>
      <c r="D13" s="2" t="s">
        <v>9</v>
      </c>
    </row>
    <row r="14">
      <c r="A14" s="2" t="s">
        <v>94</v>
      </c>
      <c r="B14" s="9">
        <v>1149.0</v>
      </c>
      <c r="C14" s="43">
        <v>84.17</v>
      </c>
      <c r="D14" s="2" t="s">
        <v>9</v>
      </c>
    </row>
    <row r="15">
      <c r="A15" s="2" t="s">
        <v>95</v>
      </c>
      <c r="B15" s="9">
        <v>1048.0</v>
      </c>
      <c r="C15" s="43">
        <v>156.89</v>
      </c>
      <c r="D15" s="2" t="s">
        <v>9</v>
      </c>
    </row>
    <row r="16">
      <c r="A16" s="2" t="s">
        <v>96</v>
      </c>
      <c r="B16" s="9">
        <v>1078.0</v>
      </c>
      <c r="C16" s="43">
        <v>92.8</v>
      </c>
      <c r="D16" s="2" t="s">
        <v>9</v>
      </c>
    </row>
    <row r="17">
      <c r="A17" s="2" t="s">
        <v>97</v>
      </c>
      <c r="B17" s="9">
        <v>1045.0</v>
      </c>
      <c r="C17" s="43">
        <v>126.83</v>
      </c>
      <c r="D17" s="2" t="s">
        <v>9</v>
      </c>
    </row>
    <row r="18">
      <c r="A18" s="2" t="s">
        <v>98</v>
      </c>
      <c r="B18" s="9">
        <v>1272.0</v>
      </c>
      <c r="C18" s="43">
        <v>209.54</v>
      </c>
      <c r="D18" s="2" t="s">
        <v>9</v>
      </c>
    </row>
    <row r="19">
      <c r="A19" s="2" t="s">
        <v>99</v>
      </c>
      <c r="B19" s="9">
        <v>1431.0</v>
      </c>
      <c r="C19" s="43">
        <v>118.49</v>
      </c>
      <c r="D19" s="2" t="s">
        <v>9</v>
      </c>
    </row>
    <row r="20">
      <c r="A20" s="2" t="s">
        <v>100</v>
      </c>
      <c r="B20" s="9">
        <v>1484.0</v>
      </c>
      <c r="C20" s="43">
        <v>107.23</v>
      </c>
      <c r="D20" s="2" t="s">
        <v>9</v>
      </c>
    </row>
    <row r="21">
      <c r="A21" s="2" t="s">
        <v>101</v>
      </c>
      <c r="B21" s="9">
        <v>1447.0</v>
      </c>
      <c r="C21" s="43">
        <v>148.72</v>
      </c>
      <c r="D21" s="2" t="s">
        <v>9</v>
      </c>
    </row>
    <row r="22">
      <c r="A22" s="2" t="s">
        <v>102</v>
      </c>
      <c r="B22" s="9">
        <v>1478.0</v>
      </c>
      <c r="C22" s="43">
        <v>91.65</v>
      </c>
      <c r="D22" s="2" t="s">
        <v>9</v>
      </c>
    </row>
    <row r="23">
      <c r="A23" s="2" t="s">
        <v>103</v>
      </c>
      <c r="B23" s="9">
        <v>1387.0</v>
      </c>
      <c r="C23" s="43">
        <v>60.58</v>
      </c>
      <c r="D23" s="2" t="s">
        <v>9</v>
      </c>
    </row>
    <row r="24">
      <c r="A24" s="2" t="s">
        <v>104</v>
      </c>
      <c r="B24" s="9">
        <v>1708.0</v>
      </c>
      <c r="C24" s="43">
        <v>63.46</v>
      </c>
      <c r="D24" s="2" t="s">
        <v>9</v>
      </c>
    </row>
    <row r="25">
      <c r="A25" s="2" t="s">
        <v>105</v>
      </c>
      <c r="B25" s="9">
        <v>1322.0</v>
      </c>
      <c r="C25" s="43">
        <v>71.32</v>
      </c>
      <c r="D25" s="2" t="s">
        <v>9</v>
      </c>
    </row>
    <row r="26">
      <c r="A26" s="2" t="s">
        <v>106</v>
      </c>
      <c r="B26" s="9">
        <v>1565.0</v>
      </c>
      <c r="C26" s="43">
        <v>58.8</v>
      </c>
      <c r="D26" s="2" t="s">
        <v>9</v>
      </c>
    </row>
    <row r="27">
      <c r="A27" s="2" t="s">
        <v>107</v>
      </c>
      <c r="B27" s="9">
        <v>1298.0</v>
      </c>
      <c r="C27" s="43">
        <v>36.0</v>
      </c>
      <c r="D27" s="2" t="s">
        <v>9</v>
      </c>
    </row>
    <row r="28">
      <c r="A28" s="2" t="s">
        <v>108</v>
      </c>
      <c r="B28" s="9">
        <v>1409.0</v>
      </c>
      <c r="C28" s="43">
        <v>44.25</v>
      </c>
      <c r="D28" s="2" t="s">
        <v>9</v>
      </c>
    </row>
    <row r="29">
      <c r="A29" s="2" t="s">
        <v>109</v>
      </c>
      <c r="B29" s="9">
        <v>1509.0</v>
      </c>
      <c r="C29" s="43">
        <v>53.81</v>
      </c>
      <c r="D29" s="2" t="s">
        <v>9</v>
      </c>
    </row>
    <row r="30">
      <c r="A30" s="2" t="s">
        <v>110</v>
      </c>
      <c r="B30" s="9">
        <v>1486.0</v>
      </c>
      <c r="C30" s="43">
        <v>42.94</v>
      </c>
      <c r="D30" s="2" t="s">
        <v>9</v>
      </c>
    </row>
    <row r="31">
      <c r="A31" s="2" t="s">
        <v>111</v>
      </c>
      <c r="B31" s="9">
        <v>1501.0</v>
      </c>
      <c r="C31" s="43">
        <v>33.69</v>
      </c>
      <c r="D31" s="2" t="s">
        <v>9</v>
      </c>
    </row>
    <row r="32">
      <c r="A32" s="2" t="s">
        <v>112</v>
      </c>
      <c r="B32" s="9">
        <v>1405.0</v>
      </c>
      <c r="C32" s="43">
        <v>47.86</v>
      </c>
      <c r="D32" s="2" t="s">
        <v>9</v>
      </c>
    </row>
    <row r="33">
      <c r="A33" s="2" t="s">
        <v>113</v>
      </c>
      <c r="B33" s="9">
        <v>1428.0</v>
      </c>
      <c r="C33" s="43">
        <v>41.75</v>
      </c>
      <c r="D33" s="2" t="s">
        <v>9</v>
      </c>
    </row>
    <row r="34">
      <c r="A34" s="1" t="s">
        <v>114</v>
      </c>
      <c r="B34" s="9">
        <v>1581.0</v>
      </c>
      <c r="C34" s="43">
        <v>61.83</v>
      </c>
      <c r="D34" s="2" t="s">
        <v>9</v>
      </c>
    </row>
    <row r="35">
      <c r="A35" s="2" t="s">
        <v>115</v>
      </c>
      <c r="B35" s="9">
        <v>1546.0</v>
      </c>
      <c r="C35" s="43">
        <v>41.06</v>
      </c>
      <c r="D35" s="2" t="s">
        <v>9</v>
      </c>
    </row>
    <row r="36">
      <c r="A36" s="2" t="s">
        <v>116</v>
      </c>
      <c r="B36" s="9">
        <v>1606.0</v>
      </c>
      <c r="C36" s="43">
        <v>74.5</v>
      </c>
      <c r="D36" s="2" t="s">
        <v>9</v>
      </c>
    </row>
    <row r="37">
      <c r="A37" s="2" t="s">
        <v>117</v>
      </c>
      <c r="B37" s="9">
        <v>1731.0</v>
      </c>
      <c r="C37" s="43">
        <v>95.53</v>
      </c>
      <c r="D37" s="2" t="s">
        <v>9</v>
      </c>
    </row>
    <row r="38">
      <c r="A38" s="2" t="s">
        <v>118</v>
      </c>
      <c r="B38" s="9">
        <v>1899.0</v>
      </c>
      <c r="C38" s="43">
        <v>106.53</v>
      </c>
      <c r="D38" s="2" t="s">
        <v>9</v>
      </c>
    </row>
    <row r="39">
      <c r="A39" s="2" t="s">
        <v>119</v>
      </c>
      <c r="B39" s="9">
        <v>1829.0</v>
      </c>
      <c r="C39" s="43">
        <v>65.4</v>
      </c>
      <c r="D39" s="2" t="s">
        <v>9</v>
      </c>
    </row>
    <row r="40">
      <c r="A40" s="2" t="s">
        <v>120</v>
      </c>
      <c r="B40" s="9">
        <v>2043.0</v>
      </c>
      <c r="C40" s="43">
        <v>96.85</v>
      </c>
      <c r="D40" s="2" t="s">
        <v>9</v>
      </c>
    </row>
    <row r="41">
      <c r="A41" s="2" t="s">
        <v>121</v>
      </c>
      <c r="B41" s="9">
        <v>2010.0</v>
      </c>
      <c r="C41" s="43">
        <v>121.85</v>
      </c>
      <c r="D41" s="2" t="s">
        <v>9</v>
      </c>
    </row>
    <row r="42">
      <c r="A42" s="2" t="s">
        <v>122</v>
      </c>
      <c r="B42" s="9">
        <v>2194.0</v>
      </c>
      <c r="C42" s="43">
        <v>130.61</v>
      </c>
      <c r="D42" s="2" t="s">
        <v>9</v>
      </c>
    </row>
    <row r="43">
      <c r="A43" s="2" t="s">
        <v>123</v>
      </c>
      <c r="B43" s="9">
        <v>2163.0</v>
      </c>
      <c r="C43" s="43">
        <v>97.92</v>
      </c>
      <c r="D43" s="2" t="s">
        <v>9</v>
      </c>
    </row>
    <row r="44">
      <c r="A44" s="2" t="s">
        <v>124</v>
      </c>
      <c r="B44" s="9">
        <v>2227.0</v>
      </c>
      <c r="C44" s="43">
        <v>170.23</v>
      </c>
      <c r="D44" s="2" t="s">
        <v>9</v>
      </c>
    </row>
    <row r="45">
      <c r="A45" s="2" t="s">
        <v>125</v>
      </c>
      <c r="B45" s="9">
        <v>2444.0</v>
      </c>
      <c r="C45" s="43">
        <v>238.82</v>
      </c>
      <c r="D45" s="2" t="s">
        <v>9</v>
      </c>
    </row>
    <row r="46">
      <c r="A46" s="2" t="s">
        <v>126</v>
      </c>
      <c r="B46" s="9">
        <v>2534.0</v>
      </c>
      <c r="C46" s="43">
        <v>159.61</v>
      </c>
      <c r="D46" s="2" t="s">
        <v>9</v>
      </c>
    </row>
    <row r="47">
      <c r="A47" s="2" t="s">
        <v>127</v>
      </c>
      <c r="B47" s="9">
        <v>2880.0</v>
      </c>
      <c r="C47" s="43">
        <v>150.83</v>
      </c>
      <c r="D47" s="2" t="s">
        <v>9</v>
      </c>
    </row>
    <row r="48">
      <c r="A48" s="2" t="s">
        <v>128</v>
      </c>
      <c r="B48" s="9">
        <v>2962.0</v>
      </c>
      <c r="C48" s="43">
        <v>197.14</v>
      </c>
      <c r="D48" s="2" t="s">
        <v>9</v>
      </c>
    </row>
    <row r="49">
      <c r="A49" s="2" t="s">
        <v>129</v>
      </c>
      <c r="B49" s="9">
        <v>3095.0</v>
      </c>
      <c r="C49" s="43">
        <v>169.7</v>
      </c>
      <c r="D49" s="2" t="s">
        <v>9</v>
      </c>
    </row>
    <row r="50">
      <c r="A50" s="2" t="s">
        <v>130</v>
      </c>
      <c r="B50" s="9">
        <v>2919.0</v>
      </c>
      <c r="C50" s="43">
        <v>232.73</v>
      </c>
      <c r="D50" s="2" t="s">
        <v>9</v>
      </c>
    </row>
    <row r="51">
      <c r="A51" s="2" t="s">
        <v>131</v>
      </c>
      <c r="B51" s="9">
        <v>2941.0</v>
      </c>
      <c r="C51" s="43">
        <v>224.41</v>
      </c>
      <c r="D51" s="2" t="s">
        <v>9</v>
      </c>
    </row>
    <row r="52">
      <c r="A52" s="2" t="s">
        <v>132</v>
      </c>
      <c r="B52" s="9">
        <v>2987.0</v>
      </c>
      <c r="C52" s="43">
        <v>224.06</v>
      </c>
      <c r="D52" s="2" t="s">
        <v>9</v>
      </c>
    </row>
    <row r="53">
      <c r="A53" s="2" t="s">
        <v>133</v>
      </c>
      <c r="B53" s="9">
        <v>3471.0</v>
      </c>
      <c r="C53" s="43">
        <v>246.75</v>
      </c>
      <c r="D53" s="2" t="s">
        <v>9</v>
      </c>
    </row>
    <row r="54">
      <c r="A54" s="2" t="s">
        <v>134</v>
      </c>
      <c r="B54" s="9">
        <v>3748.0</v>
      </c>
      <c r="C54" s="43">
        <v>421.0</v>
      </c>
      <c r="D54" s="2" t="s">
        <v>9</v>
      </c>
    </row>
    <row r="55">
      <c r="A55" s="2" t="s">
        <v>135</v>
      </c>
      <c r="B55" s="9">
        <v>3568.0</v>
      </c>
      <c r="C55" s="43">
        <v>317.87</v>
      </c>
      <c r="D55" s="2" t="s">
        <v>9</v>
      </c>
    </row>
    <row r="56">
      <c r="A56" s="2" t="s">
        <v>136</v>
      </c>
      <c r="B56" s="9">
        <v>3956.0</v>
      </c>
      <c r="C56" s="43">
        <v>764.03</v>
      </c>
      <c r="D56" s="2" t="s">
        <v>9</v>
      </c>
    </row>
    <row r="57">
      <c r="A57" s="2" t="s">
        <v>137</v>
      </c>
      <c r="B57" s="9">
        <v>4006.0</v>
      </c>
      <c r="C57" s="43">
        <v>382.64</v>
      </c>
      <c r="D57" s="2" t="s">
        <v>9</v>
      </c>
    </row>
    <row r="58">
      <c r="A58" s="2" t="s">
        <v>138</v>
      </c>
      <c r="B58" s="9">
        <v>3250.0</v>
      </c>
      <c r="C58" s="43">
        <v>351.85</v>
      </c>
      <c r="D58" s="2" t="s">
        <v>9</v>
      </c>
    </row>
    <row r="59">
      <c r="A59" s="2" t="s">
        <v>139</v>
      </c>
      <c r="B59" s="9">
        <v>3413.0</v>
      </c>
      <c r="C59" s="43">
        <v>493.22</v>
      </c>
      <c r="D59" s="2" t="s">
        <v>9</v>
      </c>
    </row>
    <row r="60">
      <c r="A60" s="2" t="s">
        <v>140</v>
      </c>
      <c r="B60" s="9">
        <v>3341.0</v>
      </c>
      <c r="C60" s="43">
        <v>593.98</v>
      </c>
      <c r="D60" s="2" t="s">
        <v>9</v>
      </c>
    </row>
    <row r="61">
      <c r="A61" s="2" t="s">
        <v>141</v>
      </c>
      <c r="B61" s="9">
        <v>3305.0</v>
      </c>
      <c r="C61" s="43">
        <v>377.7</v>
      </c>
      <c r="D61" s="2" t="s">
        <v>9</v>
      </c>
    </row>
    <row r="62">
      <c r="A62" s="2" t="s">
        <v>142</v>
      </c>
      <c r="B62" s="9">
        <v>3186.0</v>
      </c>
      <c r="C62" s="43">
        <v>673.28</v>
      </c>
      <c r="D62" s="2" t="s">
        <v>9</v>
      </c>
    </row>
    <row r="63">
      <c r="A63" s="2" t="s">
        <v>143</v>
      </c>
      <c r="B63" s="9">
        <v>3906.0</v>
      </c>
      <c r="C63" s="43">
        <v>656.92</v>
      </c>
      <c r="D63" s="2" t="s">
        <v>9</v>
      </c>
    </row>
    <row r="64">
      <c r="A64" s="2" t="s">
        <v>144</v>
      </c>
      <c r="B64" s="9">
        <v>3602.0</v>
      </c>
      <c r="C64" s="43">
        <v>363.3</v>
      </c>
      <c r="D64" s="2" t="s">
        <v>9</v>
      </c>
    </row>
    <row r="65">
      <c r="A65" s="2" t="s">
        <v>145</v>
      </c>
      <c r="B65" s="9">
        <v>3483.0</v>
      </c>
      <c r="C65" s="43">
        <v>513.38</v>
      </c>
      <c r="D65" s="2" t="s">
        <v>9</v>
      </c>
    </row>
    <row r="66">
      <c r="A66" s="2" t="s">
        <v>146</v>
      </c>
      <c r="B66" s="9">
        <v>3123.0</v>
      </c>
      <c r="C66" s="43">
        <v>432.21</v>
      </c>
      <c r="D66" s="2" t="s">
        <v>9</v>
      </c>
    </row>
    <row r="67">
      <c r="A67" s="2" t="s">
        <v>147</v>
      </c>
      <c r="B67" s="9">
        <v>2742.0</v>
      </c>
      <c r="C67" s="43">
        <v>244.01</v>
      </c>
      <c r="D67" s="2" t="s">
        <v>9</v>
      </c>
    </row>
    <row r="68">
      <c r="A68" s="2" t="s">
        <v>148</v>
      </c>
      <c r="B68" s="9">
        <v>2692.0</v>
      </c>
      <c r="C68" s="43">
        <v>226.27</v>
      </c>
      <c r="D68" s="2" t="s">
        <v>9</v>
      </c>
    </row>
    <row r="69">
      <c r="A69" s="2" t="s">
        <v>149</v>
      </c>
      <c r="B69" s="9">
        <v>2106.0</v>
      </c>
      <c r="C69" s="43">
        <v>309.39</v>
      </c>
      <c r="D69" s="2" t="s">
        <v>9</v>
      </c>
    </row>
    <row r="70">
      <c r="A70" s="2" t="s">
        <v>150</v>
      </c>
      <c r="B70" s="9">
        <v>2112.0</v>
      </c>
      <c r="C70" s="43">
        <v>230.92</v>
      </c>
      <c r="D70" s="2" t="s">
        <v>9</v>
      </c>
    </row>
    <row r="71">
      <c r="A71" s="2" t="s">
        <v>151</v>
      </c>
      <c r="B71" s="9">
        <v>2056.0</v>
      </c>
      <c r="C71" s="43">
        <v>103.05</v>
      </c>
      <c r="D71" s="2" t="s">
        <v>9</v>
      </c>
    </row>
    <row r="72">
      <c r="A72" s="2" t="s">
        <v>152</v>
      </c>
      <c r="B72" s="9">
        <v>2304.0</v>
      </c>
      <c r="C72" s="43">
        <v>130.67</v>
      </c>
      <c r="D72" s="2" t="s">
        <v>9</v>
      </c>
    </row>
    <row r="73">
      <c r="A73" s="2" t="s">
        <v>153</v>
      </c>
      <c r="B73" s="9">
        <v>2135.0</v>
      </c>
      <c r="C73" s="43">
        <v>164.08</v>
      </c>
      <c r="D73" s="2" t="s">
        <v>9</v>
      </c>
    </row>
    <row r="74">
      <c r="A74" s="2" t="s">
        <v>154</v>
      </c>
      <c r="B74" s="9">
        <v>2076.0</v>
      </c>
      <c r="C74" s="43">
        <v>122.74</v>
      </c>
      <c r="D74" s="2" t="s">
        <v>9</v>
      </c>
    </row>
    <row r="75">
      <c r="A75" s="2" t="s">
        <v>155</v>
      </c>
      <c r="B75" s="9">
        <v>2198.0</v>
      </c>
      <c r="C75" s="43">
        <v>97.01</v>
      </c>
      <c r="D75" s="2" t="s">
        <v>9</v>
      </c>
    </row>
    <row r="76">
      <c r="A76" s="2" t="s">
        <v>156</v>
      </c>
      <c r="B76" s="9">
        <v>2292.0</v>
      </c>
      <c r="C76" s="43">
        <v>155.21</v>
      </c>
      <c r="D76" s="2" t="s">
        <v>9</v>
      </c>
    </row>
    <row r="77">
      <c r="A77" s="2" t="s">
        <v>157</v>
      </c>
      <c r="B77" s="9">
        <v>2311.0</v>
      </c>
      <c r="C77" s="43">
        <v>158.75</v>
      </c>
      <c r="D77" s="2" t="s">
        <v>9</v>
      </c>
    </row>
    <row r="78">
      <c r="A78" s="2" t="s">
        <v>158</v>
      </c>
      <c r="B78" s="9">
        <v>2471.0</v>
      </c>
      <c r="C78" s="43">
        <v>257.9</v>
      </c>
      <c r="D78" s="2" t="s">
        <v>9</v>
      </c>
    </row>
    <row r="79">
      <c r="A79" s="2" t="s">
        <v>159</v>
      </c>
      <c r="B79" s="9">
        <v>2720.0</v>
      </c>
      <c r="C79" s="43">
        <v>322.78</v>
      </c>
      <c r="D79" s="2" t="s">
        <v>9</v>
      </c>
    </row>
    <row r="80">
      <c r="A80" s="2" t="s">
        <v>160</v>
      </c>
      <c r="B80" s="9">
        <v>2737.0</v>
      </c>
      <c r="C80" s="43">
        <v>214.37</v>
      </c>
      <c r="D80" s="2" t="s">
        <v>9</v>
      </c>
    </row>
    <row r="81">
      <c r="A81" s="2" t="s">
        <v>161</v>
      </c>
      <c r="B81" s="9">
        <v>2686.0</v>
      </c>
      <c r="C81" s="43">
        <v>177.23</v>
      </c>
      <c r="D81" s="2" t="s">
        <v>9</v>
      </c>
    </row>
    <row r="82">
      <c r="A82" s="2" t="s">
        <v>162</v>
      </c>
      <c r="B82" s="9">
        <v>2601.0</v>
      </c>
      <c r="C82" s="43">
        <v>292.04</v>
      </c>
      <c r="D82" s="2" t="s">
        <v>9</v>
      </c>
    </row>
    <row r="83">
      <c r="A83" s="2" t="s">
        <v>163</v>
      </c>
      <c r="B83" s="9">
        <v>2758.0</v>
      </c>
      <c r="C83" s="43">
        <v>302.97</v>
      </c>
      <c r="D83" s="2" t="s">
        <v>9</v>
      </c>
    </row>
    <row r="84">
      <c r="A84" s="2" t="s">
        <v>164</v>
      </c>
      <c r="B84" s="9">
        <v>2837.0</v>
      </c>
      <c r="C84" s="43">
        <v>400.01</v>
      </c>
      <c r="D84" s="2" t="s">
        <v>9</v>
      </c>
    </row>
    <row r="85">
      <c r="A85" s="2" t="s">
        <v>165</v>
      </c>
      <c r="B85" s="9">
        <v>2959.0</v>
      </c>
      <c r="C85" s="43">
        <v>273.44</v>
      </c>
      <c r="D85" s="2" t="s">
        <v>9</v>
      </c>
    </row>
    <row r="86">
      <c r="A86" s="2" t="s">
        <v>166</v>
      </c>
      <c r="B86" s="9">
        <v>2882.0</v>
      </c>
      <c r="C86" s="43">
        <v>365.68</v>
      </c>
      <c r="D86" s="2" t="s">
        <v>9</v>
      </c>
    </row>
    <row r="87">
      <c r="A87" s="2" t="s">
        <v>167</v>
      </c>
      <c r="B87" s="9">
        <v>3087.0</v>
      </c>
      <c r="C87" s="43">
        <v>451.07</v>
      </c>
      <c r="D87" s="2" t="s">
        <v>9</v>
      </c>
    </row>
    <row r="88">
      <c r="A88" s="2" t="s">
        <v>168</v>
      </c>
      <c r="B88" s="9">
        <v>3394.0</v>
      </c>
      <c r="C88" s="43">
        <v>447.93</v>
      </c>
      <c r="D88" s="2" t="s">
        <v>9</v>
      </c>
    </row>
    <row r="89">
      <c r="A89" s="2" t="s">
        <v>169</v>
      </c>
      <c r="B89" s="9">
        <v>3277.0</v>
      </c>
      <c r="C89" s="43">
        <v>325.66</v>
      </c>
      <c r="D89" s="2" t="s">
        <v>9</v>
      </c>
    </row>
    <row r="90">
      <c r="A90" s="2" t="s">
        <v>170</v>
      </c>
      <c r="B90" s="9">
        <v>3261.0</v>
      </c>
      <c r="C90" s="43">
        <v>619.22</v>
      </c>
      <c r="D90" s="2" t="s">
        <v>9</v>
      </c>
    </row>
    <row r="91">
      <c r="A91" s="2" t="s">
        <v>171</v>
      </c>
      <c r="B91" s="9">
        <v>3528.0</v>
      </c>
      <c r="C91" s="43">
        <v>535.56</v>
      </c>
      <c r="D91" s="2" t="s">
        <v>9</v>
      </c>
    </row>
    <row r="92">
      <c r="A92" s="2" t="s">
        <v>172</v>
      </c>
      <c r="B92" s="9">
        <v>3608.0</v>
      </c>
      <c r="C92" s="43">
        <v>712.1</v>
      </c>
      <c r="D92" s="2" t="s">
        <v>9</v>
      </c>
    </row>
    <row r="93">
      <c r="A93" s="2" t="s">
        <v>173</v>
      </c>
      <c r="B93" s="9">
        <v>3438.0</v>
      </c>
      <c r="C93" s="43">
        <v>342.54</v>
      </c>
      <c r="D93" s="2" t="s">
        <v>9</v>
      </c>
    </row>
    <row r="94">
      <c r="A94" s="2" t="s">
        <v>174</v>
      </c>
      <c r="B94" s="9">
        <v>3425.0</v>
      </c>
      <c r="C94" s="43">
        <v>376.85</v>
      </c>
      <c r="D94" s="2" t="s">
        <v>9</v>
      </c>
    </row>
    <row r="95">
      <c r="A95" s="2" t="s">
        <v>175</v>
      </c>
      <c r="B95" s="9">
        <v>3202.0</v>
      </c>
      <c r="C95" s="43">
        <v>255.2</v>
      </c>
      <c r="D95" s="2" t="s">
        <v>9</v>
      </c>
    </row>
    <row r="96">
      <c r="A96" s="2" t="s">
        <v>176</v>
      </c>
      <c r="B96" s="9">
        <v>3030.0</v>
      </c>
      <c r="C96" s="43">
        <v>411.65</v>
      </c>
      <c r="D96" s="2" t="s">
        <v>9</v>
      </c>
    </row>
    <row r="97">
      <c r="A97" s="2" t="s">
        <v>177</v>
      </c>
      <c r="B97" s="9">
        <v>3016.0</v>
      </c>
      <c r="C97" s="43">
        <v>389.97</v>
      </c>
      <c r="D97" s="2" t="s">
        <v>9</v>
      </c>
    </row>
    <row r="98">
      <c r="A98" s="2" t="s">
        <v>178</v>
      </c>
      <c r="B98" s="9">
        <v>2483.0</v>
      </c>
      <c r="C98" s="43">
        <v>158.27</v>
      </c>
      <c r="D98" s="2" t="s">
        <v>9</v>
      </c>
    </row>
    <row r="99">
      <c r="A99" s="2" t="s">
        <v>179</v>
      </c>
      <c r="B99" s="9">
        <v>2280.0</v>
      </c>
      <c r="C99" s="43">
        <v>229.53</v>
      </c>
      <c r="D99" s="2" t="s">
        <v>9</v>
      </c>
    </row>
    <row r="100">
      <c r="A100" s="2" t="s">
        <v>180</v>
      </c>
      <c r="B100" s="9">
        <v>2312.0</v>
      </c>
      <c r="C100" s="43">
        <v>220.08</v>
      </c>
      <c r="D100" s="2" t="s">
        <v>9</v>
      </c>
    </row>
    <row r="101">
      <c r="A101" s="2" t="s">
        <v>181</v>
      </c>
      <c r="B101" s="9">
        <v>2343.0</v>
      </c>
      <c r="C101" s="43">
        <v>160.1</v>
      </c>
      <c r="D101" s="2" t="s">
        <v>9</v>
      </c>
    </row>
    <row r="102">
      <c r="A102" s="2" t="s">
        <v>182</v>
      </c>
      <c r="B102" s="9">
        <v>2531.0</v>
      </c>
      <c r="C102" s="43">
        <v>267.9</v>
      </c>
      <c r="D102" s="2" t="s">
        <v>9</v>
      </c>
    </row>
    <row r="103">
      <c r="A103" s="2" t="s">
        <v>183</v>
      </c>
      <c r="B103" s="9">
        <v>2461.0</v>
      </c>
      <c r="C103" s="43">
        <v>207.25</v>
      </c>
      <c r="D103" s="2" t="s">
        <v>9</v>
      </c>
    </row>
    <row r="104">
      <c r="A104" s="2" t="s">
        <v>184</v>
      </c>
      <c r="B104" s="9">
        <v>2461.0</v>
      </c>
      <c r="C104" s="43">
        <v>227.63</v>
      </c>
      <c r="D104" s="2" t="s">
        <v>9</v>
      </c>
    </row>
    <row r="105">
      <c r="A105" s="2" t="s">
        <v>185</v>
      </c>
      <c r="B105" s="9">
        <v>2615.0</v>
      </c>
      <c r="C105" s="43">
        <v>309.67</v>
      </c>
      <c r="D105" s="2" t="s">
        <v>9</v>
      </c>
    </row>
    <row r="106">
      <c r="A106" s="2" t="s">
        <v>186</v>
      </c>
      <c r="B106" s="9">
        <v>2654.0</v>
      </c>
      <c r="C106" s="43">
        <v>237.25</v>
      </c>
      <c r="D106" s="2" t="s">
        <v>9</v>
      </c>
    </row>
    <row r="107">
      <c r="A107" s="2" t="s">
        <v>187</v>
      </c>
      <c r="B107" s="9">
        <v>2682.0</v>
      </c>
      <c r="C107" s="43">
        <v>386.13</v>
      </c>
      <c r="D107" s="2" t="s">
        <v>9</v>
      </c>
    </row>
    <row r="108">
      <c r="A108" s="2" t="s">
        <v>188</v>
      </c>
      <c r="B108" s="9">
        <v>2654.0</v>
      </c>
      <c r="C108" s="43">
        <v>303.02</v>
      </c>
      <c r="D108" s="2" t="s">
        <v>9</v>
      </c>
    </row>
    <row r="109">
      <c r="A109" s="2" t="s">
        <v>189</v>
      </c>
      <c r="B109" s="9">
        <v>2676.0</v>
      </c>
      <c r="C109" s="43">
        <v>295.07</v>
      </c>
      <c r="D109" s="2" t="s">
        <v>9</v>
      </c>
    </row>
    <row r="110">
      <c r="A110" s="2" t="s">
        <v>190</v>
      </c>
      <c r="B110" s="9">
        <v>2524.0</v>
      </c>
      <c r="C110" s="43">
        <v>262.81</v>
      </c>
      <c r="D110" s="2" t="s">
        <v>9</v>
      </c>
    </row>
    <row r="111">
      <c r="A111" s="2" t="s">
        <v>191</v>
      </c>
      <c r="B111" s="9">
        <v>2429.0</v>
      </c>
      <c r="C111" s="43">
        <v>168.4</v>
      </c>
      <c r="D111" s="2" t="s">
        <v>9</v>
      </c>
    </row>
    <row r="112">
      <c r="A112" s="2" t="s">
        <v>192</v>
      </c>
      <c r="B112" s="9">
        <v>2487.0</v>
      </c>
      <c r="C112" s="43">
        <v>267.63</v>
      </c>
      <c r="D112" s="2" t="s">
        <v>9</v>
      </c>
    </row>
    <row r="113">
      <c r="A113" s="2" t="s">
        <v>193</v>
      </c>
      <c r="B113" s="9">
        <v>2495.0</v>
      </c>
      <c r="C113" s="43">
        <v>243.22</v>
      </c>
      <c r="D113" s="2" t="s">
        <v>9</v>
      </c>
    </row>
    <row r="114">
      <c r="A114" s="2" t="s">
        <v>194</v>
      </c>
      <c r="B114" s="9">
        <v>3218.0</v>
      </c>
      <c r="C114" s="43">
        <v>316.4</v>
      </c>
      <c r="D114" s="2" t="s">
        <v>9</v>
      </c>
    </row>
    <row r="115">
      <c r="A115" s="2" t="s">
        <v>195</v>
      </c>
      <c r="B115" s="9">
        <v>2551.0</v>
      </c>
      <c r="C115" s="43">
        <v>281.67</v>
      </c>
      <c r="D115" s="2" t="s">
        <v>9</v>
      </c>
    </row>
    <row r="116">
      <c r="A116" s="2" t="s">
        <v>196</v>
      </c>
      <c r="B116" s="9">
        <v>2442.0</v>
      </c>
      <c r="C116" s="43">
        <v>248.53</v>
      </c>
      <c r="D116" s="2" t="s">
        <v>9</v>
      </c>
    </row>
    <row r="117">
      <c r="A117" s="2" t="s">
        <v>197</v>
      </c>
      <c r="B117" s="9">
        <v>2864.0</v>
      </c>
      <c r="C117" s="43">
        <v>392.91</v>
      </c>
      <c r="D117" s="2" t="s">
        <v>9</v>
      </c>
    </row>
    <row r="118">
      <c r="A118" s="2" t="s">
        <v>198</v>
      </c>
      <c r="B118" s="9">
        <v>3020.0</v>
      </c>
      <c r="C118" s="43">
        <v>291.67</v>
      </c>
      <c r="D118" s="2" t="s">
        <v>9</v>
      </c>
    </row>
    <row r="119">
      <c r="A119" s="2" t="s">
        <v>199</v>
      </c>
      <c r="B119" s="9">
        <v>2932.0</v>
      </c>
      <c r="C119" s="43">
        <v>370.46</v>
      </c>
      <c r="D119" s="2" t="s">
        <v>9</v>
      </c>
    </row>
    <row r="120">
      <c r="A120" s="2" t="s">
        <v>200</v>
      </c>
      <c r="B120" s="9">
        <v>3060.0</v>
      </c>
      <c r="C120" s="43">
        <v>711.31</v>
      </c>
      <c r="D120" s="2" t="s">
        <v>9</v>
      </c>
    </row>
    <row r="121">
      <c r="A121" s="2" t="s">
        <v>201</v>
      </c>
      <c r="B121" s="9">
        <v>3065.0</v>
      </c>
      <c r="C121" s="43">
        <v>629.59</v>
      </c>
      <c r="D121" s="2" t="s">
        <v>9</v>
      </c>
    </row>
    <row r="122">
      <c r="A122" s="2" t="s">
        <v>202</v>
      </c>
      <c r="B122" s="9">
        <v>3226.0</v>
      </c>
      <c r="C122" s="43">
        <v>442.45</v>
      </c>
      <c r="D122" s="2" t="s">
        <v>9</v>
      </c>
    </row>
    <row r="123">
      <c r="A123" s="2" t="s">
        <v>203</v>
      </c>
      <c r="B123" s="9">
        <v>3278.0</v>
      </c>
      <c r="C123" s="43">
        <v>441.82</v>
      </c>
      <c r="D123" s="2" t="s">
        <v>9</v>
      </c>
    </row>
    <row r="124">
      <c r="A124" s="2" t="s">
        <v>204</v>
      </c>
      <c r="B124" s="9">
        <v>3367.0</v>
      </c>
      <c r="C124" s="43">
        <v>653.12</v>
      </c>
      <c r="D124" s="2" t="s">
        <v>9</v>
      </c>
    </row>
    <row r="125">
      <c r="A125" s="2" t="s">
        <v>205</v>
      </c>
      <c r="B125" s="9">
        <v>3180.0</v>
      </c>
      <c r="C125" s="43">
        <v>596.17</v>
      </c>
      <c r="D125" s="2" t="s">
        <v>9</v>
      </c>
    </row>
    <row r="126">
      <c r="A126" s="2" t="s">
        <v>206</v>
      </c>
      <c r="B126" s="9">
        <v>3060.0</v>
      </c>
      <c r="C126" s="44">
        <v>726.29</v>
      </c>
      <c r="D126" s="2" t="s">
        <v>9</v>
      </c>
    </row>
    <row r="127">
      <c r="A127" s="2" t="s">
        <v>207</v>
      </c>
      <c r="B127" s="9">
        <v>3165.0</v>
      </c>
      <c r="C127" s="44">
        <v>389.76</v>
      </c>
      <c r="D127" s="2" t="s">
        <v>9</v>
      </c>
    </row>
    <row r="128">
      <c r="A128" s="2" t="s">
        <v>208</v>
      </c>
      <c r="B128" s="9">
        <v>3372.0</v>
      </c>
      <c r="C128" s="44">
        <v>430.58</v>
      </c>
      <c r="D128" s="2" t="s">
        <v>9</v>
      </c>
    </row>
    <row r="129">
      <c r="A129" s="2" t="s">
        <v>209</v>
      </c>
      <c r="B129" s="9">
        <v>3299.0</v>
      </c>
      <c r="C129" s="44">
        <v>382.05</v>
      </c>
      <c r="D129" s="2" t="s">
        <v>9</v>
      </c>
    </row>
    <row r="130">
      <c r="A130" s="2" t="s">
        <v>210</v>
      </c>
      <c r="B130" s="9">
        <v>3594.0</v>
      </c>
      <c r="C130" s="44">
        <v>582.39</v>
      </c>
      <c r="D130" s="2" t="s">
        <v>9</v>
      </c>
    </row>
    <row r="131">
      <c r="A131" s="2" t="s">
        <v>211</v>
      </c>
      <c r="B131" s="9">
        <v>4162.0</v>
      </c>
      <c r="C131" s="44">
        <v>482.18</v>
      </c>
      <c r="D131" s="2" t="s">
        <v>9</v>
      </c>
    </row>
    <row r="132">
      <c r="A132" s="2" t="s">
        <v>212</v>
      </c>
      <c r="B132" s="9">
        <v>3989.0</v>
      </c>
      <c r="C132" s="44">
        <v>332.38</v>
      </c>
      <c r="D132" s="2" t="s">
        <v>9</v>
      </c>
    </row>
    <row r="133">
      <c r="A133" s="2" t="s">
        <v>213</v>
      </c>
      <c r="B133" s="9">
        <v>3887.0</v>
      </c>
      <c r="C133" s="44">
        <v>345.916</v>
      </c>
      <c r="D133" s="2" t="s">
        <v>9</v>
      </c>
    </row>
    <row r="134">
      <c r="A134" s="2" t="s">
        <v>214</v>
      </c>
      <c r="B134" s="9">
        <v>3520.0</v>
      </c>
      <c r="C134" s="44">
        <v>614.75</v>
      </c>
      <c r="D134" s="2" t="s">
        <v>9</v>
      </c>
    </row>
    <row r="135">
      <c r="A135" s="2" t="s">
        <v>215</v>
      </c>
      <c r="B135" s="45">
        <v>4179.0</v>
      </c>
      <c r="C135" s="46">
        <v>538.2482</v>
      </c>
      <c r="D135" s="2" t="s">
        <v>9</v>
      </c>
    </row>
    <row r="136">
      <c r="A136" s="2" t="s">
        <v>216</v>
      </c>
      <c r="B136" s="45">
        <v>3619.0</v>
      </c>
      <c r="C136" s="46">
        <v>560.4666</v>
      </c>
      <c r="D136" s="2" t="s">
        <v>9</v>
      </c>
    </row>
    <row r="137">
      <c r="A137" s="2" t="s">
        <v>217</v>
      </c>
      <c r="B137" s="47">
        <v>3640.0</v>
      </c>
      <c r="C137" s="46">
        <v>400.9018</v>
      </c>
      <c r="D137" s="2" t="s">
        <v>9</v>
      </c>
    </row>
    <row r="138">
      <c r="A138" s="19" t="s">
        <v>218</v>
      </c>
      <c r="B138" s="13">
        <v>3381.0</v>
      </c>
      <c r="C138" s="48">
        <v>354.97249</v>
      </c>
      <c r="D138" s="2" t="s">
        <v>9</v>
      </c>
    </row>
    <row r="139">
      <c r="A139" s="19" t="s">
        <v>219</v>
      </c>
      <c r="B139" s="13">
        <v>4299.0</v>
      </c>
      <c r="C139" s="48">
        <v>513.45359</v>
      </c>
      <c r="D139" s="2" t="s">
        <v>41</v>
      </c>
    </row>
    <row r="140">
      <c r="A140" s="19" t="s">
        <v>220</v>
      </c>
      <c r="B140" s="13">
        <v>4372.0</v>
      </c>
      <c r="C140" s="48">
        <v>582.13335</v>
      </c>
      <c r="D140" s="2" t="s">
        <v>41</v>
      </c>
    </row>
    <row r="141">
      <c r="A141" s="19" t="s">
        <v>221</v>
      </c>
      <c r="B141" s="13">
        <v>4506.0</v>
      </c>
      <c r="C141" s="48">
        <v>324.91226</v>
      </c>
      <c r="D141" s="2" t="s">
        <v>41</v>
      </c>
    </row>
    <row r="142">
      <c r="A142" s="19" t="s">
        <v>222</v>
      </c>
      <c r="B142" s="17">
        <v>4582.0</v>
      </c>
      <c r="C142" s="48">
        <v>467.06582</v>
      </c>
      <c r="D142" s="2" t="s">
        <v>41</v>
      </c>
    </row>
    <row r="143">
      <c r="A143" s="16" t="s">
        <v>223</v>
      </c>
      <c r="B143" s="17">
        <v>4487.0</v>
      </c>
      <c r="C143" s="48">
        <v>204.755</v>
      </c>
      <c r="D143" s="2" t="s">
        <v>41</v>
      </c>
    </row>
    <row r="144">
      <c r="A144" s="16" t="s">
        <v>224</v>
      </c>
      <c r="B144" s="17">
        <v>2529.0</v>
      </c>
      <c r="C144" s="48">
        <v>70.927</v>
      </c>
      <c r="D144" s="2" t="s">
        <v>41</v>
      </c>
    </row>
    <row r="145">
      <c r="A145" s="16" t="s">
        <v>225</v>
      </c>
      <c r="B145" s="17">
        <v>3544.0</v>
      </c>
      <c r="C145" s="48">
        <v>343.36</v>
      </c>
      <c r="D145" s="2" t="s">
        <v>41</v>
      </c>
    </row>
    <row r="146">
      <c r="A146" s="49"/>
      <c r="B146" s="2"/>
      <c r="C146" s="40"/>
    </row>
    <row r="147">
      <c r="A147" s="49"/>
      <c r="B147" s="2"/>
      <c r="C147" s="40"/>
    </row>
    <row r="148">
      <c r="A148" s="49"/>
      <c r="B148" s="2"/>
      <c r="C148" s="40"/>
    </row>
    <row r="149">
      <c r="A149" s="49"/>
      <c r="B149" s="2"/>
      <c r="C149" s="40"/>
    </row>
    <row r="150">
      <c r="A150" s="49"/>
      <c r="B150" s="2"/>
      <c r="C150" s="40"/>
    </row>
    <row r="151">
      <c r="A151" s="49"/>
      <c r="B151" s="2"/>
      <c r="C151" s="40"/>
    </row>
    <row r="152">
      <c r="A152" s="49"/>
      <c r="B152" s="2"/>
      <c r="C152" s="40"/>
    </row>
    <row r="153">
      <c r="A153" s="49"/>
      <c r="B153" s="2"/>
      <c r="C153" s="40"/>
    </row>
    <row r="154">
      <c r="A154" s="49"/>
      <c r="B154" s="2"/>
      <c r="C154" s="40"/>
    </row>
    <row r="155">
      <c r="A155" s="49"/>
      <c r="B155" s="2"/>
      <c r="C155" s="40"/>
    </row>
    <row r="156">
      <c r="A156" s="49"/>
      <c r="B156" s="2"/>
      <c r="C156" s="40"/>
    </row>
    <row r="157">
      <c r="A157" s="49"/>
      <c r="B157" s="2"/>
      <c r="C157" s="40"/>
    </row>
    <row r="158">
      <c r="A158" s="49"/>
      <c r="B158" s="2"/>
      <c r="C158" s="40"/>
    </row>
    <row r="159">
      <c r="A159" s="49"/>
      <c r="B159" s="2"/>
      <c r="C159" s="40"/>
    </row>
    <row r="160">
      <c r="A160" s="49"/>
      <c r="B160" s="2"/>
      <c r="C160" s="40"/>
    </row>
    <row r="161">
      <c r="A161" s="49"/>
      <c r="B161" s="2"/>
      <c r="C161" s="40"/>
    </row>
    <row r="162">
      <c r="A162" s="49"/>
      <c r="B162" s="2"/>
      <c r="C162" s="40"/>
    </row>
    <row r="163">
      <c r="A163" s="49"/>
      <c r="B163" s="2"/>
      <c r="C163" s="40"/>
    </row>
    <row r="164">
      <c r="A164" s="49"/>
      <c r="B164" s="2"/>
      <c r="C164" s="40"/>
    </row>
    <row r="165">
      <c r="A165" s="49"/>
      <c r="B165" s="2"/>
      <c r="C165" s="40"/>
    </row>
    <row r="166">
      <c r="A166" s="49"/>
      <c r="B166" s="2"/>
      <c r="C166" s="40"/>
    </row>
    <row r="167">
      <c r="A167" s="49"/>
      <c r="B167" s="2"/>
      <c r="C167" s="40"/>
    </row>
    <row r="168">
      <c r="A168" s="49"/>
      <c r="B168" s="2"/>
      <c r="C168" s="40"/>
    </row>
    <row r="169">
      <c r="A169" s="49"/>
      <c r="B169" s="2"/>
      <c r="C169" s="40"/>
    </row>
    <row r="170">
      <c r="A170" s="49"/>
      <c r="B170" s="2"/>
      <c r="C170" s="40"/>
    </row>
    <row r="171">
      <c r="A171" s="49"/>
      <c r="B171" s="2"/>
      <c r="C171" s="40"/>
    </row>
    <row r="172">
      <c r="A172" s="49"/>
      <c r="B172" s="2"/>
      <c r="C172" s="40"/>
    </row>
    <row r="173">
      <c r="A173" s="49"/>
      <c r="B173" s="2"/>
      <c r="C173" s="40"/>
    </row>
    <row r="174">
      <c r="A174" s="49"/>
      <c r="B174" s="2"/>
      <c r="C174" s="40"/>
    </row>
    <row r="175">
      <c r="A175" s="49"/>
      <c r="B175" s="2"/>
      <c r="C175" s="40"/>
    </row>
    <row r="176">
      <c r="A176" s="49"/>
      <c r="B176" s="2"/>
      <c r="C176" s="40"/>
    </row>
    <row r="177">
      <c r="A177" s="49"/>
      <c r="B177" s="2"/>
      <c r="C177" s="40"/>
    </row>
    <row r="178">
      <c r="A178" s="49"/>
      <c r="B178" s="2"/>
      <c r="C178" s="40"/>
    </row>
    <row r="179">
      <c r="A179" s="49"/>
      <c r="B179" s="2"/>
      <c r="C179" s="40"/>
    </row>
    <row r="180">
      <c r="A180" s="49"/>
      <c r="B180" s="2"/>
      <c r="C180" s="40"/>
    </row>
    <row r="181">
      <c r="A181" s="49"/>
      <c r="B181" s="2"/>
      <c r="C181" s="40"/>
    </row>
    <row r="182">
      <c r="A182" s="49"/>
      <c r="B182" s="2"/>
      <c r="C182" s="40"/>
    </row>
    <row r="183">
      <c r="A183" s="49"/>
      <c r="B183" s="2"/>
      <c r="C183" s="40"/>
    </row>
    <row r="184">
      <c r="A184" s="49"/>
      <c r="B184" s="2"/>
      <c r="C184" s="40"/>
    </row>
    <row r="185">
      <c r="A185" s="49"/>
      <c r="B185" s="2"/>
      <c r="C185" s="40"/>
    </row>
    <row r="186">
      <c r="A186" s="49"/>
      <c r="B186" s="2"/>
      <c r="C186" s="40"/>
    </row>
    <row r="187">
      <c r="A187" s="49"/>
      <c r="B187" s="2"/>
      <c r="C187" s="40"/>
    </row>
    <row r="188">
      <c r="A188" s="49"/>
      <c r="B188" s="2"/>
      <c r="C188" s="40"/>
    </row>
    <row r="189">
      <c r="A189" s="49"/>
      <c r="B189" s="2"/>
      <c r="C189" s="40"/>
    </row>
    <row r="190">
      <c r="A190" s="49"/>
      <c r="B190" s="2"/>
      <c r="C190" s="40"/>
    </row>
    <row r="191">
      <c r="A191" s="49"/>
      <c r="B191" s="2"/>
      <c r="C191" s="40"/>
    </row>
    <row r="192">
      <c r="A192" s="49"/>
      <c r="B192" s="2"/>
      <c r="C192" s="40"/>
    </row>
    <row r="193">
      <c r="A193" s="49"/>
      <c r="B193" s="2"/>
      <c r="C193" s="40"/>
    </row>
    <row r="194">
      <c r="A194" s="49"/>
      <c r="B194" s="2"/>
      <c r="C194" s="40"/>
    </row>
    <row r="195">
      <c r="A195" s="49"/>
      <c r="B195" s="2"/>
      <c r="C195" s="40"/>
    </row>
    <row r="196">
      <c r="A196" s="49"/>
      <c r="B196" s="2"/>
      <c r="C196" s="40"/>
    </row>
    <row r="197">
      <c r="A197" s="49"/>
      <c r="B197" s="2"/>
      <c r="C197" s="40"/>
    </row>
    <row r="198">
      <c r="A198" s="49"/>
      <c r="B198" s="2"/>
      <c r="C198" s="40"/>
    </row>
    <row r="199">
      <c r="A199" s="49"/>
      <c r="B199" s="2"/>
      <c r="C199" s="40"/>
    </row>
    <row r="200">
      <c r="A200" s="49"/>
      <c r="B200" s="2"/>
      <c r="C200" s="40"/>
    </row>
    <row r="201">
      <c r="A201" s="49"/>
      <c r="B201" s="2"/>
      <c r="C201" s="40"/>
    </row>
    <row r="202">
      <c r="A202" s="49"/>
      <c r="B202" s="2"/>
      <c r="C202" s="40"/>
    </row>
    <row r="203">
      <c r="A203" s="49"/>
      <c r="B203" s="2"/>
      <c r="C203" s="40"/>
    </row>
    <row r="204">
      <c r="A204" s="49"/>
      <c r="B204" s="2"/>
      <c r="C204" s="40"/>
    </row>
    <row r="205">
      <c r="A205" s="49"/>
      <c r="B205" s="2"/>
      <c r="C205" s="40"/>
    </row>
    <row r="206">
      <c r="A206" s="49"/>
      <c r="B206" s="2"/>
      <c r="C206" s="40"/>
    </row>
    <row r="207">
      <c r="A207" s="49"/>
      <c r="B207" s="2"/>
      <c r="C207" s="40"/>
    </row>
    <row r="208">
      <c r="A208" s="49"/>
      <c r="B208" s="2"/>
      <c r="C208" s="40"/>
    </row>
    <row r="209">
      <c r="A209" s="49"/>
      <c r="B209" s="2"/>
      <c r="C209" s="40"/>
    </row>
    <row r="210">
      <c r="A210" s="49"/>
      <c r="B210" s="2"/>
      <c r="C210" s="40"/>
    </row>
    <row r="211">
      <c r="A211" s="49"/>
      <c r="B211" s="2"/>
      <c r="C211" s="40"/>
    </row>
    <row r="212">
      <c r="A212" s="49"/>
      <c r="B212" s="2"/>
      <c r="C212" s="40"/>
    </row>
    <row r="213">
      <c r="A213" s="49"/>
      <c r="B213" s="2"/>
      <c r="C213" s="40"/>
    </row>
    <row r="214">
      <c r="A214" s="49"/>
      <c r="B214" s="2"/>
      <c r="C214" s="40"/>
    </row>
    <row r="215">
      <c r="A215" s="49"/>
      <c r="B215" s="2"/>
      <c r="C215" s="40"/>
    </row>
    <row r="216">
      <c r="A216" s="49"/>
      <c r="B216" s="2"/>
      <c r="C216" s="40"/>
    </row>
    <row r="217">
      <c r="A217" s="49"/>
      <c r="B217" s="2"/>
      <c r="C217" s="40"/>
    </row>
    <row r="218">
      <c r="A218" s="49"/>
      <c r="B218" s="2"/>
      <c r="C218" s="40"/>
    </row>
    <row r="219">
      <c r="A219" s="49"/>
      <c r="B219" s="2"/>
      <c r="C219" s="40"/>
    </row>
    <row r="220">
      <c r="A220" s="49"/>
      <c r="B220" s="2"/>
      <c r="C220" s="40"/>
    </row>
    <row r="221">
      <c r="A221" s="49"/>
      <c r="B221" s="2"/>
      <c r="C221" s="40"/>
    </row>
    <row r="222">
      <c r="A222" s="49"/>
      <c r="B222" s="2"/>
      <c r="C222" s="40"/>
    </row>
    <row r="223">
      <c r="A223" s="49"/>
      <c r="B223" s="2"/>
      <c r="C223" s="40"/>
    </row>
    <row r="224">
      <c r="A224" s="49"/>
      <c r="B224" s="2"/>
      <c r="C224" s="40"/>
    </row>
    <row r="225">
      <c r="A225" s="49"/>
      <c r="B225" s="2"/>
      <c r="C225" s="40"/>
    </row>
    <row r="226">
      <c r="A226" s="49"/>
      <c r="B226" s="2"/>
      <c r="C226" s="40"/>
    </row>
    <row r="227">
      <c r="A227" s="49"/>
      <c r="B227" s="2"/>
      <c r="C227" s="40"/>
    </row>
    <row r="228">
      <c r="A228" s="49"/>
      <c r="B228" s="2"/>
      <c r="C228" s="40"/>
    </row>
    <row r="229">
      <c r="A229" s="49"/>
      <c r="B229" s="2"/>
      <c r="C229" s="40"/>
    </row>
    <row r="230">
      <c r="A230" s="49"/>
      <c r="B230" s="2"/>
      <c r="C230" s="40"/>
    </row>
    <row r="231">
      <c r="A231" s="49"/>
      <c r="B231" s="2"/>
      <c r="C231" s="40"/>
    </row>
    <row r="232">
      <c r="A232" s="49"/>
      <c r="B232" s="2"/>
      <c r="C232" s="40"/>
    </row>
    <row r="233">
      <c r="A233" s="49"/>
      <c r="B233" s="2"/>
      <c r="C233" s="40"/>
    </row>
    <row r="234">
      <c r="A234" s="49"/>
      <c r="B234" s="2"/>
      <c r="C234" s="40"/>
    </row>
    <row r="235">
      <c r="A235" s="49"/>
      <c r="B235" s="2"/>
      <c r="C235" s="40"/>
    </row>
    <row r="236">
      <c r="A236" s="49"/>
      <c r="B236" s="2"/>
      <c r="C236" s="40"/>
    </row>
    <row r="237">
      <c r="A237" s="49"/>
      <c r="B237" s="2"/>
      <c r="C237" s="40"/>
    </row>
    <row r="238">
      <c r="A238" s="49"/>
      <c r="B238" s="2"/>
      <c r="C238" s="40"/>
    </row>
    <row r="239">
      <c r="A239" s="49"/>
      <c r="B239" s="2"/>
      <c r="C239" s="40"/>
    </row>
    <row r="240">
      <c r="A240" s="49"/>
      <c r="B240" s="2"/>
      <c r="C240" s="40"/>
    </row>
    <row r="241">
      <c r="A241" s="49"/>
      <c r="B241" s="2"/>
      <c r="C241" s="40"/>
    </row>
    <row r="242">
      <c r="A242" s="49"/>
      <c r="B242" s="2"/>
      <c r="C242" s="40"/>
    </row>
    <row r="243">
      <c r="A243" s="49"/>
      <c r="B243" s="2"/>
      <c r="C243" s="40"/>
    </row>
    <row r="244">
      <c r="A244" s="49"/>
      <c r="B244" s="2"/>
      <c r="C244" s="40"/>
    </row>
    <row r="245">
      <c r="A245" s="49"/>
      <c r="B245" s="2"/>
      <c r="C245" s="40"/>
    </row>
    <row r="246">
      <c r="A246" s="49"/>
      <c r="B246" s="2"/>
      <c r="C246" s="40"/>
    </row>
    <row r="247">
      <c r="A247" s="49"/>
      <c r="B247" s="2"/>
      <c r="C247" s="40"/>
    </row>
    <row r="248">
      <c r="A248" s="49"/>
      <c r="B248" s="2"/>
      <c r="C248" s="40"/>
    </row>
    <row r="249">
      <c r="A249" s="49"/>
      <c r="B249" s="2"/>
      <c r="C249" s="40"/>
    </row>
    <row r="250">
      <c r="A250" s="49"/>
      <c r="B250" s="2"/>
      <c r="C250" s="40"/>
    </row>
    <row r="251">
      <c r="A251" s="49"/>
      <c r="B251" s="2"/>
      <c r="C251" s="40"/>
    </row>
    <row r="252">
      <c r="A252" s="49"/>
      <c r="B252" s="2"/>
      <c r="C252" s="40"/>
    </row>
    <row r="253">
      <c r="A253" s="49"/>
      <c r="B253" s="2"/>
      <c r="C253" s="40"/>
    </row>
    <row r="254">
      <c r="A254" s="49"/>
      <c r="B254" s="2"/>
      <c r="C254" s="40"/>
    </row>
    <row r="255">
      <c r="A255" s="49"/>
      <c r="B255" s="2"/>
      <c r="C255" s="40"/>
    </row>
    <row r="256">
      <c r="A256" s="49"/>
      <c r="B256" s="2"/>
      <c r="C256" s="40"/>
    </row>
    <row r="257">
      <c r="A257" s="49"/>
      <c r="B257" s="2"/>
      <c r="C257" s="40"/>
    </row>
    <row r="258">
      <c r="A258" s="49"/>
      <c r="B258" s="2"/>
      <c r="C258" s="40"/>
    </row>
    <row r="259">
      <c r="A259" s="49"/>
      <c r="B259" s="2"/>
      <c r="C259" s="40"/>
    </row>
    <row r="260">
      <c r="A260" s="49"/>
      <c r="B260" s="2"/>
      <c r="C260" s="40"/>
    </row>
    <row r="261">
      <c r="A261" s="49"/>
      <c r="B261" s="2"/>
      <c r="C261" s="40"/>
    </row>
    <row r="262">
      <c r="A262" s="49"/>
      <c r="B262" s="2"/>
      <c r="C262" s="40"/>
    </row>
    <row r="263">
      <c r="A263" s="49"/>
      <c r="B263" s="2"/>
      <c r="C263" s="40"/>
    </row>
    <row r="264">
      <c r="A264" s="49"/>
      <c r="B264" s="2"/>
      <c r="C264" s="40"/>
    </row>
    <row r="265">
      <c r="A265" s="49"/>
      <c r="B265" s="2"/>
      <c r="C265" s="40"/>
    </row>
    <row r="266">
      <c r="A266" s="49"/>
      <c r="B266" s="2"/>
      <c r="C266" s="40"/>
    </row>
    <row r="267">
      <c r="A267" s="49"/>
      <c r="B267" s="2"/>
      <c r="C267" s="40"/>
    </row>
    <row r="268">
      <c r="A268" s="49"/>
      <c r="B268" s="2"/>
      <c r="C268" s="40"/>
    </row>
    <row r="269">
      <c r="A269" s="49"/>
      <c r="B269" s="2"/>
      <c r="C269" s="40"/>
    </row>
    <row r="270">
      <c r="A270" s="49"/>
      <c r="B270" s="2"/>
      <c r="C270" s="40"/>
    </row>
    <row r="271">
      <c r="A271" s="49"/>
      <c r="B271" s="2"/>
      <c r="C271" s="40"/>
    </row>
    <row r="272">
      <c r="A272" s="49"/>
      <c r="B272" s="2"/>
      <c r="C272" s="40"/>
    </row>
    <row r="273">
      <c r="A273" s="49"/>
      <c r="B273" s="2"/>
      <c r="C273" s="40"/>
    </row>
    <row r="274">
      <c r="A274" s="49"/>
      <c r="B274" s="2"/>
      <c r="C274" s="40"/>
    </row>
    <row r="275">
      <c r="A275" s="49"/>
      <c r="B275" s="2"/>
      <c r="C275" s="40"/>
    </row>
    <row r="276">
      <c r="A276" s="49"/>
      <c r="B276" s="2"/>
      <c r="C276" s="40"/>
    </row>
    <row r="277">
      <c r="A277" s="49"/>
      <c r="B277" s="2"/>
      <c r="C277" s="40"/>
    </row>
    <row r="278">
      <c r="A278" s="49"/>
      <c r="B278" s="2"/>
      <c r="C278" s="40"/>
    </row>
    <row r="279">
      <c r="A279" s="49"/>
      <c r="B279" s="2"/>
      <c r="C279" s="40"/>
    </row>
    <row r="280">
      <c r="A280" s="49"/>
      <c r="B280" s="2"/>
      <c r="C280" s="40"/>
    </row>
    <row r="281">
      <c r="A281" s="49"/>
      <c r="B281" s="2"/>
      <c r="C281" s="40"/>
    </row>
    <row r="282">
      <c r="A282" s="49"/>
      <c r="B282" s="2"/>
      <c r="C282" s="40"/>
    </row>
    <row r="283">
      <c r="A283" s="49"/>
      <c r="B283" s="2"/>
      <c r="C283" s="40"/>
    </row>
    <row r="284">
      <c r="A284" s="49"/>
      <c r="B284" s="2"/>
      <c r="C284" s="40"/>
    </row>
    <row r="285">
      <c r="A285" s="49"/>
      <c r="B285" s="2"/>
      <c r="C285" s="40"/>
    </row>
    <row r="286">
      <c r="A286" s="49"/>
      <c r="B286" s="2"/>
      <c r="C286" s="40"/>
    </row>
    <row r="287">
      <c r="A287" s="49"/>
      <c r="B287" s="2"/>
      <c r="C287" s="40"/>
    </row>
    <row r="288">
      <c r="A288" s="49"/>
      <c r="B288" s="2"/>
      <c r="C288" s="40"/>
    </row>
    <row r="289">
      <c r="A289" s="49"/>
      <c r="B289" s="2"/>
      <c r="C289" s="40"/>
    </row>
    <row r="290">
      <c r="A290" s="49"/>
      <c r="B290" s="2"/>
      <c r="C290" s="40"/>
    </row>
    <row r="291">
      <c r="A291" s="49"/>
      <c r="B291" s="2"/>
      <c r="C291" s="40"/>
    </row>
    <row r="292">
      <c r="A292" s="49"/>
      <c r="B292" s="2"/>
      <c r="C292" s="40"/>
    </row>
    <row r="293">
      <c r="A293" s="49"/>
      <c r="B293" s="2"/>
      <c r="C293" s="40"/>
    </row>
    <row r="294">
      <c r="A294" s="49"/>
      <c r="B294" s="2"/>
      <c r="C294" s="40"/>
    </row>
    <row r="295">
      <c r="A295" s="49"/>
      <c r="B295" s="2"/>
      <c r="C295" s="40"/>
    </row>
    <row r="296">
      <c r="A296" s="49"/>
      <c r="B296" s="2"/>
      <c r="C296" s="40"/>
    </row>
    <row r="297">
      <c r="A297" s="49"/>
      <c r="B297" s="2"/>
      <c r="C297" s="40"/>
    </row>
    <row r="298">
      <c r="A298" s="49"/>
      <c r="B298" s="2"/>
      <c r="C298" s="40"/>
    </row>
    <row r="299">
      <c r="A299" s="49"/>
      <c r="B299" s="2"/>
      <c r="C299" s="40"/>
    </row>
    <row r="300">
      <c r="A300" s="49"/>
      <c r="B300" s="2"/>
      <c r="C300" s="40"/>
    </row>
    <row r="301">
      <c r="A301" s="49"/>
      <c r="B301" s="2"/>
      <c r="C301" s="40"/>
    </row>
    <row r="302">
      <c r="A302" s="49"/>
      <c r="B302" s="2"/>
      <c r="C302" s="40"/>
    </row>
    <row r="303">
      <c r="A303" s="49"/>
      <c r="B303" s="2"/>
      <c r="C303" s="40"/>
    </row>
    <row r="304">
      <c r="A304" s="49"/>
      <c r="B304" s="2"/>
      <c r="C304" s="40"/>
    </row>
    <row r="305">
      <c r="A305" s="49"/>
      <c r="B305" s="2"/>
      <c r="C305" s="40"/>
    </row>
    <row r="306">
      <c r="A306" s="49"/>
      <c r="B306" s="2"/>
      <c r="C306" s="40"/>
    </row>
    <row r="307">
      <c r="A307" s="49"/>
      <c r="B307" s="2"/>
      <c r="C307" s="40"/>
    </row>
    <row r="308">
      <c r="A308" s="49"/>
      <c r="B308" s="2"/>
      <c r="C308" s="40"/>
    </row>
    <row r="309">
      <c r="A309" s="49"/>
      <c r="B309" s="2"/>
      <c r="C309" s="40"/>
    </row>
    <row r="310">
      <c r="A310" s="49"/>
      <c r="B310" s="2"/>
      <c r="C310" s="40"/>
    </row>
    <row r="311">
      <c r="A311" s="49"/>
      <c r="B311" s="2"/>
      <c r="C311" s="40"/>
    </row>
    <row r="312">
      <c r="A312" s="49"/>
      <c r="B312" s="2"/>
      <c r="C312" s="40"/>
    </row>
    <row r="313">
      <c r="A313" s="49"/>
      <c r="B313" s="2"/>
      <c r="C313" s="40"/>
    </row>
    <row r="314">
      <c r="A314" s="49"/>
      <c r="B314" s="2"/>
      <c r="C314" s="40"/>
    </row>
    <row r="315">
      <c r="A315" s="49"/>
      <c r="B315" s="2"/>
      <c r="C315" s="40"/>
    </row>
    <row r="316">
      <c r="A316" s="49"/>
      <c r="B316" s="2"/>
      <c r="C316" s="40"/>
    </row>
    <row r="317">
      <c r="A317" s="49"/>
      <c r="B317" s="2"/>
      <c r="C317" s="40"/>
    </row>
    <row r="318">
      <c r="A318" s="49"/>
      <c r="B318" s="2"/>
      <c r="C318" s="40"/>
    </row>
    <row r="319">
      <c r="A319" s="49"/>
      <c r="B319" s="2"/>
      <c r="C319" s="40"/>
    </row>
    <row r="320">
      <c r="A320" s="49"/>
      <c r="B320" s="2"/>
      <c r="C320" s="40"/>
    </row>
    <row r="321">
      <c r="A321" s="49"/>
      <c r="B321" s="2"/>
      <c r="C321" s="40"/>
    </row>
    <row r="322">
      <c r="A322" s="49"/>
      <c r="B322" s="2"/>
      <c r="C322" s="40"/>
    </row>
    <row r="323">
      <c r="A323" s="49"/>
      <c r="B323" s="2"/>
      <c r="C323" s="40"/>
    </row>
    <row r="324">
      <c r="A324" s="49"/>
      <c r="B324" s="2"/>
      <c r="C324" s="40"/>
    </row>
    <row r="325">
      <c r="A325" s="49"/>
      <c r="B325" s="2"/>
      <c r="C325" s="40"/>
    </row>
    <row r="326">
      <c r="A326" s="49"/>
      <c r="B326" s="2"/>
      <c r="C326" s="40"/>
    </row>
    <row r="327">
      <c r="A327" s="49"/>
      <c r="B327" s="2"/>
      <c r="C327" s="40"/>
    </row>
    <row r="328">
      <c r="A328" s="49"/>
      <c r="B328" s="2"/>
      <c r="C328" s="40"/>
    </row>
    <row r="329">
      <c r="A329" s="49"/>
      <c r="B329" s="2"/>
      <c r="C329" s="40"/>
    </row>
    <row r="330">
      <c r="A330" s="49"/>
      <c r="B330" s="2"/>
      <c r="C330" s="40"/>
    </row>
    <row r="331">
      <c r="A331" s="49"/>
      <c r="B331" s="2"/>
      <c r="C331" s="40"/>
    </row>
    <row r="332">
      <c r="A332" s="49"/>
      <c r="B332" s="2"/>
      <c r="C332" s="40"/>
    </row>
    <row r="333">
      <c r="A333" s="49"/>
      <c r="B333" s="2"/>
      <c r="C333" s="40"/>
    </row>
    <row r="334">
      <c r="A334" s="49"/>
      <c r="B334" s="2"/>
      <c r="C334" s="40"/>
    </row>
    <row r="335">
      <c r="A335" s="49"/>
      <c r="B335" s="2"/>
      <c r="C335" s="40"/>
    </row>
    <row r="336">
      <c r="A336" s="49"/>
      <c r="B336" s="2"/>
      <c r="C336" s="40"/>
    </row>
    <row r="337">
      <c r="A337" s="49"/>
      <c r="B337" s="2"/>
      <c r="C337" s="40"/>
    </row>
    <row r="338">
      <c r="A338" s="49"/>
      <c r="B338" s="2"/>
      <c r="C338" s="40"/>
    </row>
    <row r="339">
      <c r="A339" s="49"/>
      <c r="B339" s="2"/>
      <c r="C339" s="40"/>
    </row>
    <row r="340">
      <c r="A340" s="49"/>
      <c r="B340" s="2"/>
      <c r="C340" s="40"/>
    </row>
    <row r="341">
      <c r="A341" s="49"/>
      <c r="B341" s="2"/>
      <c r="C341" s="40"/>
    </row>
    <row r="342">
      <c r="A342" s="49"/>
      <c r="B342" s="2"/>
      <c r="C342" s="40"/>
    </row>
    <row r="343">
      <c r="A343" s="49"/>
      <c r="B343" s="2"/>
      <c r="C343" s="40"/>
    </row>
    <row r="344">
      <c r="A344" s="49"/>
      <c r="B344" s="2"/>
      <c r="C344" s="40"/>
    </row>
    <row r="345">
      <c r="A345" s="49"/>
      <c r="B345" s="2"/>
      <c r="C345" s="40"/>
    </row>
    <row r="346">
      <c r="A346" s="49"/>
      <c r="B346" s="2"/>
      <c r="C346" s="40"/>
    </row>
    <row r="347">
      <c r="A347" s="49"/>
      <c r="B347" s="2"/>
      <c r="C347" s="40"/>
    </row>
    <row r="348">
      <c r="A348" s="49"/>
      <c r="B348" s="2"/>
      <c r="C348" s="40"/>
    </row>
    <row r="349">
      <c r="A349" s="49"/>
      <c r="B349" s="2"/>
      <c r="C349" s="40"/>
    </row>
    <row r="350">
      <c r="A350" s="49"/>
      <c r="B350" s="2"/>
      <c r="C350" s="40"/>
    </row>
    <row r="351">
      <c r="A351" s="49"/>
      <c r="B351" s="2"/>
      <c r="C351" s="40"/>
    </row>
    <row r="352">
      <c r="A352" s="49"/>
      <c r="B352" s="2"/>
      <c r="C352" s="40"/>
    </row>
    <row r="353">
      <c r="A353" s="49"/>
      <c r="B353" s="2"/>
      <c r="C353" s="40"/>
    </row>
    <row r="354">
      <c r="A354" s="49"/>
      <c r="B354" s="2"/>
      <c r="C354" s="40"/>
    </row>
    <row r="355">
      <c r="A355" s="49"/>
      <c r="B355" s="2"/>
      <c r="C355" s="40"/>
    </row>
    <row r="356">
      <c r="A356" s="49"/>
      <c r="B356" s="2"/>
      <c r="C356" s="40"/>
    </row>
    <row r="357">
      <c r="A357" s="49"/>
      <c r="B357" s="2"/>
      <c r="C357" s="40"/>
    </row>
    <row r="358">
      <c r="A358" s="49"/>
      <c r="B358" s="2"/>
      <c r="C358" s="40"/>
    </row>
    <row r="359">
      <c r="A359" s="49"/>
      <c r="B359" s="2"/>
      <c r="C359" s="40"/>
    </row>
    <row r="360">
      <c r="A360" s="49"/>
      <c r="B360" s="2"/>
      <c r="C360" s="40"/>
    </row>
    <row r="361">
      <c r="A361" s="49"/>
      <c r="B361" s="2"/>
      <c r="C361" s="40"/>
    </row>
    <row r="362">
      <c r="A362" s="49"/>
      <c r="B362" s="2"/>
      <c r="C362" s="40"/>
    </row>
    <row r="363">
      <c r="A363" s="49"/>
      <c r="B363" s="2"/>
      <c r="C363" s="40"/>
    </row>
    <row r="364">
      <c r="A364" s="49"/>
      <c r="B364" s="2"/>
      <c r="C364" s="40"/>
    </row>
    <row r="365">
      <c r="A365" s="49"/>
      <c r="B365" s="2"/>
      <c r="C365" s="40"/>
    </row>
    <row r="366">
      <c r="A366" s="49"/>
      <c r="B366" s="2"/>
      <c r="C366" s="40"/>
    </row>
    <row r="367">
      <c r="A367" s="49"/>
      <c r="B367" s="2"/>
      <c r="C367" s="40"/>
    </row>
    <row r="368">
      <c r="A368" s="49"/>
      <c r="B368" s="2"/>
      <c r="C368" s="40"/>
    </row>
    <row r="369">
      <c r="A369" s="49"/>
      <c r="B369" s="2"/>
      <c r="C369" s="40"/>
    </row>
    <row r="370">
      <c r="A370" s="49"/>
      <c r="B370" s="2"/>
      <c r="C370" s="40"/>
    </row>
    <row r="371">
      <c r="A371" s="49"/>
      <c r="B371" s="2"/>
      <c r="C371" s="40"/>
    </row>
    <row r="372">
      <c r="A372" s="49"/>
      <c r="B372" s="2"/>
      <c r="C372" s="40"/>
    </row>
    <row r="373">
      <c r="A373" s="49"/>
      <c r="B373" s="2"/>
      <c r="C373" s="40"/>
    </row>
    <row r="374">
      <c r="A374" s="49"/>
      <c r="B374" s="2"/>
      <c r="C374" s="40"/>
    </row>
    <row r="375">
      <c r="A375" s="49"/>
      <c r="B375" s="2"/>
      <c r="C375" s="40"/>
    </row>
    <row r="376">
      <c r="C376" s="50"/>
    </row>
    <row r="377">
      <c r="C377" s="50"/>
    </row>
    <row r="378">
      <c r="C378" s="50"/>
    </row>
    <row r="379">
      <c r="C379" s="50"/>
    </row>
    <row r="380">
      <c r="C380" s="50"/>
    </row>
    <row r="381">
      <c r="C381" s="50"/>
    </row>
    <row r="382">
      <c r="C382" s="50"/>
    </row>
    <row r="383">
      <c r="C383" s="50"/>
    </row>
    <row r="384">
      <c r="C384" s="50"/>
    </row>
    <row r="385">
      <c r="C385" s="50"/>
    </row>
    <row r="386">
      <c r="C386" s="50"/>
    </row>
    <row r="387">
      <c r="C387" s="50"/>
    </row>
    <row r="388">
      <c r="C388" s="50"/>
    </row>
    <row r="389">
      <c r="C389" s="50"/>
    </row>
    <row r="390">
      <c r="C390" s="50"/>
    </row>
    <row r="391">
      <c r="C391" s="50"/>
    </row>
    <row r="392">
      <c r="C392" s="50"/>
    </row>
    <row r="393">
      <c r="C393" s="50"/>
    </row>
    <row r="394">
      <c r="C394" s="50"/>
    </row>
    <row r="395">
      <c r="C395" s="50"/>
    </row>
    <row r="396">
      <c r="C396" s="50"/>
    </row>
    <row r="397">
      <c r="C397" s="50"/>
    </row>
    <row r="398">
      <c r="C398" s="50"/>
    </row>
    <row r="399">
      <c r="C399" s="50"/>
    </row>
    <row r="400">
      <c r="C400" s="50"/>
    </row>
    <row r="401">
      <c r="C401" s="50"/>
    </row>
    <row r="402">
      <c r="C402" s="50"/>
    </row>
    <row r="403">
      <c r="C403" s="50"/>
    </row>
    <row r="404">
      <c r="C404" s="50"/>
    </row>
    <row r="405">
      <c r="C405" s="50"/>
    </row>
    <row r="406">
      <c r="C406" s="50"/>
    </row>
    <row r="407">
      <c r="C407" s="50"/>
    </row>
    <row r="408">
      <c r="C408" s="50"/>
    </row>
    <row r="409">
      <c r="C409" s="50"/>
    </row>
    <row r="410">
      <c r="C410" s="50"/>
    </row>
    <row r="411">
      <c r="C411" s="50"/>
    </row>
    <row r="412">
      <c r="C412" s="50"/>
    </row>
    <row r="413">
      <c r="C413" s="50"/>
    </row>
    <row r="414">
      <c r="C414" s="50"/>
    </row>
    <row r="415">
      <c r="C415" s="50"/>
    </row>
    <row r="416">
      <c r="C416" s="50"/>
    </row>
    <row r="417">
      <c r="C417" s="50"/>
    </row>
    <row r="418">
      <c r="C418" s="50"/>
    </row>
    <row r="419">
      <c r="C419" s="50"/>
    </row>
    <row r="420">
      <c r="C420" s="50"/>
    </row>
    <row r="421">
      <c r="C421" s="50"/>
    </row>
    <row r="422">
      <c r="C422" s="50"/>
    </row>
    <row r="423">
      <c r="C423" s="50"/>
    </row>
    <row r="424">
      <c r="C424" s="50"/>
    </row>
    <row r="425">
      <c r="C425" s="50"/>
    </row>
    <row r="426">
      <c r="C426" s="50"/>
    </row>
    <row r="427">
      <c r="C427" s="50"/>
    </row>
    <row r="428">
      <c r="C428" s="50"/>
    </row>
    <row r="429">
      <c r="C429" s="50"/>
    </row>
    <row r="430">
      <c r="C430" s="50"/>
    </row>
    <row r="431">
      <c r="C431" s="50"/>
    </row>
    <row r="432">
      <c r="C432" s="50"/>
    </row>
    <row r="433">
      <c r="C433" s="50"/>
    </row>
    <row r="434">
      <c r="C434" s="50"/>
    </row>
    <row r="435">
      <c r="C435" s="50"/>
    </row>
    <row r="436">
      <c r="C436" s="50"/>
    </row>
    <row r="437">
      <c r="C437" s="50"/>
    </row>
    <row r="438">
      <c r="C438" s="50"/>
    </row>
    <row r="439">
      <c r="C439" s="50"/>
    </row>
    <row r="440">
      <c r="C440" s="50"/>
    </row>
    <row r="441">
      <c r="C441" s="50"/>
    </row>
    <row r="442">
      <c r="C442" s="50"/>
    </row>
    <row r="443">
      <c r="C443" s="50"/>
    </row>
    <row r="444">
      <c r="C444" s="50"/>
    </row>
    <row r="445">
      <c r="C445" s="50"/>
    </row>
    <row r="446">
      <c r="C446" s="50"/>
    </row>
    <row r="447">
      <c r="C447" s="50"/>
    </row>
    <row r="448">
      <c r="C448" s="50"/>
    </row>
    <row r="449">
      <c r="C449" s="50"/>
    </row>
    <row r="450">
      <c r="C450" s="50"/>
    </row>
    <row r="451">
      <c r="C451" s="50"/>
    </row>
    <row r="452">
      <c r="C452" s="50"/>
    </row>
    <row r="453">
      <c r="C453" s="50"/>
    </row>
    <row r="454">
      <c r="C454" s="50"/>
    </row>
    <row r="455">
      <c r="C455" s="50"/>
    </row>
    <row r="456">
      <c r="C456" s="50"/>
    </row>
    <row r="457">
      <c r="C457" s="50"/>
    </row>
    <row r="458">
      <c r="C458" s="50"/>
    </row>
    <row r="459">
      <c r="C459" s="50"/>
    </row>
    <row r="460">
      <c r="C460" s="50"/>
    </row>
    <row r="461">
      <c r="C461" s="50"/>
    </row>
    <row r="462">
      <c r="C462" s="50"/>
    </row>
    <row r="463">
      <c r="C463" s="50"/>
    </row>
    <row r="464">
      <c r="C464" s="50"/>
    </row>
    <row r="465">
      <c r="C465" s="50"/>
    </row>
    <row r="466">
      <c r="C466" s="50"/>
    </row>
    <row r="467">
      <c r="C467" s="50"/>
    </row>
    <row r="468">
      <c r="C468" s="50"/>
    </row>
    <row r="469">
      <c r="C469" s="50"/>
    </row>
    <row r="470">
      <c r="C470" s="50"/>
    </row>
    <row r="471">
      <c r="C471" s="50"/>
    </row>
    <row r="472">
      <c r="C472" s="50"/>
    </row>
    <row r="473">
      <c r="C473" s="50"/>
    </row>
    <row r="474">
      <c r="C474" s="50"/>
    </row>
    <row r="475">
      <c r="C475" s="50"/>
    </row>
    <row r="476">
      <c r="C476" s="50"/>
    </row>
    <row r="477">
      <c r="C477" s="50"/>
    </row>
    <row r="478">
      <c r="C478" s="50"/>
    </row>
    <row r="479">
      <c r="C479" s="50"/>
    </row>
    <row r="480">
      <c r="C480" s="50"/>
    </row>
    <row r="481">
      <c r="C481" s="50"/>
    </row>
    <row r="482">
      <c r="C482" s="50"/>
    </row>
    <row r="483">
      <c r="C483" s="50"/>
    </row>
    <row r="484">
      <c r="C484" s="50"/>
    </row>
    <row r="485">
      <c r="C485" s="50"/>
    </row>
    <row r="486">
      <c r="C486" s="50"/>
    </row>
    <row r="487">
      <c r="C487" s="50"/>
    </row>
    <row r="488">
      <c r="C488" s="50"/>
    </row>
    <row r="489">
      <c r="C489" s="50"/>
    </row>
    <row r="490">
      <c r="C490" s="50"/>
    </row>
    <row r="491">
      <c r="C491" s="50"/>
    </row>
    <row r="492">
      <c r="C492" s="50"/>
    </row>
    <row r="493">
      <c r="C493" s="50"/>
    </row>
    <row r="494">
      <c r="C494" s="50"/>
    </row>
    <row r="495">
      <c r="C495" s="50"/>
    </row>
    <row r="496">
      <c r="C496" s="50"/>
    </row>
    <row r="497">
      <c r="C497" s="50"/>
    </row>
    <row r="498">
      <c r="C498" s="50"/>
    </row>
    <row r="499">
      <c r="C499" s="50"/>
    </row>
    <row r="500">
      <c r="C500" s="50"/>
    </row>
    <row r="501">
      <c r="C501" s="50"/>
    </row>
    <row r="502">
      <c r="C502" s="50"/>
    </row>
    <row r="503">
      <c r="C503" s="50"/>
    </row>
    <row r="504">
      <c r="C504" s="50"/>
    </row>
    <row r="505">
      <c r="C505" s="50"/>
    </row>
    <row r="506">
      <c r="C506" s="50"/>
    </row>
    <row r="507">
      <c r="C507" s="50"/>
    </row>
    <row r="508">
      <c r="C508" s="50"/>
    </row>
    <row r="509">
      <c r="C509" s="50"/>
    </row>
    <row r="510">
      <c r="C510" s="50"/>
    </row>
    <row r="511">
      <c r="C511" s="50"/>
    </row>
    <row r="512">
      <c r="C512" s="50"/>
    </row>
    <row r="513">
      <c r="C513" s="50"/>
    </row>
    <row r="514">
      <c r="C514" s="50"/>
    </row>
    <row r="515">
      <c r="C515" s="50"/>
    </row>
    <row r="516">
      <c r="C516" s="50"/>
    </row>
    <row r="517">
      <c r="C517" s="50"/>
    </row>
    <row r="518">
      <c r="C518" s="50"/>
    </row>
    <row r="519">
      <c r="C519" s="50"/>
    </row>
    <row r="520">
      <c r="C520" s="50"/>
    </row>
    <row r="521">
      <c r="C521" s="50"/>
    </row>
    <row r="522">
      <c r="C522" s="50"/>
    </row>
    <row r="523">
      <c r="C523" s="50"/>
    </row>
    <row r="524">
      <c r="C524" s="50"/>
    </row>
    <row r="525">
      <c r="C525" s="50"/>
    </row>
    <row r="526">
      <c r="C526" s="50"/>
    </row>
    <row r="527">
      <c r="C527" s="50"/>
    </row>
    <row r="528">
      <c r="C528" s="50"/>
    </row>
    <row r="529">
      <c r="C529" s="50"/>
    </row>
    <row r="530">
      <c r="C530" s="50"/>
    </row>
    <row r="531">
      <c r="C531" s="50"/>
    </row>
    <row r="532">
      <c r="C532" s="50"/>
    </row>
    <row r="533">
      <c r="C533" s="50"/>
    </row>
    <row r="534">
      <c r="C534" s="50"/>
    </row>
    <row r="535">
      <c r="C535" s="50"/>
    </row>
    <row r="536">
      <c r="C536" s="50"/>
    </row>
    <row r="537">
      <c r="C537" s="50"/>
    </row>
    <row r="538">
      <c r="C538" s="50"/>
    </row>
    <row r="539">
      <c r="C539" s="50"/>
    </row>
    <row r="540">
      <c r="C540" s="50"/>
    </row>
    <row r="541">
      <c r="C541" s="50"/>
    </row>
    <row r="542">
      <c r="C542" s="50"/>
    </row>
    <row r="543">
      <c r="C543" s="50"/>
    </row>
    <row r="544">
      <c r="C544" s="50"/>
    </row>
    <row r="545">
      <c r="C545" s="50"/>
    </row>
    <row r="546">
      <c r="C546" s="50"/>
    </row>
    <row r="547">
      <c r="C547" s="50"/>
    </row>
    <row r="548">
      <c r="C548" s="50"/>
    </row>
    <row r="549">
      <c r="C549" s="50"/>
    </row>
    <row r="550">
      <c r="C550" s="50"/>
    </row>
    <row r="551">
      <c r="C551" s="50"/>
    </row>
    <row r="552">
      <c r="C552" s="50"/>
    </row>
    <row r="553">
      <c r="C553" s="50"/>
    </row>
    <row r="554">
      <c r="C554" s="50"/>
    </row>
    <row r="555">
      <c r="C555" s="50"/>
    </row>
    <row r="556">
      <c r="C556" s="50"/>
    </row>
    <row r="557">
      <c r="C557" s="50"/>
    </row>
    <row r="558">
      <c r="C558" s="50"/>
    </row>
    <row r="559">
      <c r="C559" s="50"/>
    </row>
    <row r="560">
      <c r="C560" s="50"/>
    </row>
    <row r="561">
      <c r="C561" s="50"/>
    </row>
    <row r="562">
      <c r="C562" s="50"/>
    </row>
    <row r="563">
      <c r="C563" s="50"/>
    </row>
    <row r="564">
      <c r="C564" s="50"/>
    </row>
    <row r="565">
      <c r="C565" s="50"/>
    </row>
    <row r="566">
      <c r="C566" s="50"/>
    </row>
    <row r="567">
      <c r="C567" s="50"/>
    </row>
    <row r="568">
      <c r="C568" s="50"/>
    </row>
    <row r="569">
      <c r="C569" s="50"/>
    </row>
    <row r="570">
      <c r="C570" s="50"/>
    </row>
    <row r="571">
      <c r="C571" s="50"/>
    </row>
    <row r="572">
      <c r="C572" s="50"/>
    </row>
    <row r="573">
      <c r="C573" s="50"/>
    </row>
    <row r="574">
      <c r="C574" s="50"/>
    </row>
    <row r="575">
      <c r="C575" s="50"/>
    </row>
    <row r="576">
      <c r="C576" s="50"/>
    </row>
    <row r="577">
      <c r="C577" s="50"/>
    </row>
    <row r="578">
      <c r="C578" s="50"/>
    </row>
    <row r="579">
      <c r="C579" s="50"/>
    </row>
    <row r="580">
      <c r="C580" s="50"/>
    </row>
    <row r="581">
      <c r="C581" s="50"/>
    </row>
    <row r="582">
      <c r="C582" s="50"/>
    </row>
    <row r="583">
      <c r="C583" s="50"/>
    </row>
    <row r="584">
      <c r="C584" s="50"/>
    </row>
    <row r="585">
      <c r="C585" s="50"/>
    </row>
    <row r="586">
      <c r="C586" s="50"/>
    </row>
    <row r="587">
      <c r="C587" s="50"/>
    </row>
    <row r="588">
      <c r="C588" s="50"/>
    </row>
    <row r="589">
      <c r="C589" s="50"/>
    </row>
    <row r="590">
      <c r="C590" s="50"/>
    </row>
    <row r="591">
      <c r="C591" s="50"/>
    </row>
    <row r="592">
      <c r="C592" s="50"/>
    </row>
    <row r="593">
      <c r="C593" s="50"/>
    </row>
    <row r="594">
      <c r="C594" s="50"/>
    </row>
    <row r="595">
      <c r="C595" s="50"/>
    </row>
    <row r="596">
      <c r="C596" s="50"/>
    </row>
    <row r="597">
      <c r="C597" s="50"/>
    </row>
    <row r="598">
      <c r="C598" s="50"/>
    </row>
    <row r="599">
      <c r="C599" s="50"/>
    </row>
    <row r="600">
      <c r="C600" s="50"/>
    </row>
    <row r="601">
      <c r="C601" s="50"/>
    </row>
    <row r="602">
      <c r="C602" s="50"/>
    </row>
    <row r="603">
      <c r="C603" s="50"/>
    </row>
    <row r="604">
      <c r="C604" s="50"/>
    </row>
    <row r="605">
      <c r="C605" s="50"/>
    </row>
    <row r="606">
      <c r="C606" s="50"/>
    </row>
    <row r="607">
      <c r="C607" s="50"/>
    </row>
    <row r="608">
      <c r="C608" s="50"/>
    </row>
    <row r="609">
      <c r="C609" s="50"/>
    </row>
    <row r="610">
      <c r="C610" s="50"/>
    </row>
    <row r="611">
      <c r="C611" s="50"/>
    </row>
    <row r="612">
      <c r="C612" s="50"/>
    </row>
    <row r="613">
      <c r="C613" s="50"/>
    </row>
    <row r="614">
      <c r="C614" s="50"/>
    </row>
    <row r="615">
      <c r="C615" s="50"/>
    </row>
    <row r="616">
      <c r="C616" s="50"/>
    </row>
    <row r="617">
      <c r="C617" s="50"/>
    </row>
    <row r="618">
      <c r="C618" s="50"/>
    </row>
    <row r="619">
      <c r="C619" s="50"/>
    </row>
    <row r="620">
      <c r="C620" s="50"/>
    </row>
    <row r="621">
      <c r="C621" s="50"/>
    </row>
    <row r="622">
      <c r="C622" s="50"/>
    </row>
    <row r="623">
      <c r="C623" s="50"/>
    </row>
    <row r="624">
      <c r="C624" s="50"/>
    </row>
    <row r="625">
      <c r="C625" s="50"/>
    </row>
    <row r="626">
      <c r="C626" s="50"/>
    </row>
    <row r="627">
      <c r="C627" s="50"/>
    </row>
    <row r="628">
      <c r="C628" s="50"/>
    </row>
    <row r="629">
      <c r="C629" s="50"/>
    </row>
    <row r="630">
      <c r="C630" s="50"/>
    </row>
    <row r="631">
      <c r="C631" s="50"/>
    </row>
    <row r="632">
      <c r="C632" s="50"/>
    </row>
    <row r="633">
      <c r="C633" s="50"/>
    </row>
    <row r="634">
      <c r="C634" s="50"/>
    </row>
    <row r="635">
      <c r="C635" s="50"/>
    </row>
    <row r="636">
      <c r="C636" s="50"/>
    </row>
    <row r="637">
      <c r="C637" s="50"/>
    </row>
    <row r="638">
      <c r="C638" s="50"/>
    </row>
    <row r="639">
      <c r="C639" s="50"/>
    </row>
    <row r="640">
      <c r="C640" s="50"/>
    </row>
    <row r="641">
      <c r="C641" s="50"/>
    </row>
    <row r="642">
      <c r="C642" s="50"/>
    </row>
    <row r="643">
      <c r="C643" s="50"/>
    </row>
    <row r="644">
      <c r="C644" s="50"/>
    </row>
    <row r="645">
      <c r="C645" s="50"/>
    </row>
    <row r="646">
      <c r="C646" s="50"/>
    </row>
    <row r="647">
      <c r="C647" s="50"/>
    </row>
    <row r="648">
      <c r="C648" s="50"/>
    </row>
    <row r="649">
      <c r="C649" s="50"/>
    </row>
    <row r="650">
      <c r="C650" s="50"/>
    </row>
    <row r="651">
      <c r="C651" s="50"/>
    </row>
    <row r="652">
      <c r="C652" s="50"/>
    </row>
    <row r="653">
      <c r="C653" s="50"/>
    </row>
    <row r="654">
      <c r="C654" s="50"/>
    </row>
    <row r="655">
      <c r="C655" s="50"/>
    </row>
    <row r="656">
      <c r="C656" s="50"/>
    </row>
    <row r="657">
      <c r="C657" s="50"/>
    </row>
    <row r="658">
      <c r="C658" s="50"/>
    </row>
    <row r="659">
      <c r="C659" s="50"/>
    </row>
    <row r="660">
      <c r="C660" s="50"/>
    </row>
    <row r="661">
      <c r="C661" s="50"/>
    </row>
    <row r="662">
      <c r="C662" s="50"/>
    </row>
    <row r="663">
      <c r="C663" s="50"/>
    </row>
    <row r="664">
      <c r="C664" s="50"/>
    </row>
    <row r="665">
      <c r="C665" s="50"/>
    </row>
    <row r="666">
      <c r="C666" s="50"/>
    </row>
    <row r="667">
      <c r="C667" s="50"/>
    </row>
    <row r="668">
      <c r="C668" s="50"/>
    </row>
    <row r="669">
      <c r="C669" s="50"/>
    </row>
    <row r="670">
      <c r="C670" s="50"/>
    </row>
    <row r="671">
      <c r="C671" s="50"/>
    </row>
    <row r="672">
      <c r="C672" s="50"/>
    </row>
    <row r="673">
      <c r="C673" s="50"/>
    </row>
    <row r="674">
      <c r="C674" s="50"/>
    </row>
    <row r="675">
      <c r="C675" s="50"/>
    </row>
    <row r="676">
      <c r="C676" s="50"/>
    </row>
    <row r="677">
      <c r="C677" s="50"/>
    </row>
    <row r="678">
      <c r="C678" s="50"/>
    </row>
    <row r="679">
      <c r="C679" s="50"/>
    </row>
    <row r="680">
      <c r="C680" s="50"/>
    </row>
    <row r="681">
      <c r="C681" s="50"/>
    </row>
    <row r="682">
      <c r="C682" s="50"/>
    </row>
    <row r="683">
      <c r="C683" s="50"/>
    </row>
    <row r="684">
      <c r="C684" s="50"/>
    </row>
    <row r="685">
      <c r="C685" s="50"/>
    </row>
    <row r="686">
      <c r="C686" s="50"/>
    </row>
    <row r="687">
      <c r="C687" s="50"/>
    </row>
    <row r="688">
      <c r="C688" s="50"/>
    </row>
    <row r="689">
      <c r="C689" s="50"/>
    </row>
    <row r="690">
      <c r="C690" s="50"/>
    </row>
    <row r="691">
      <c r="C691" s="50"/>
    </row>
    <row r="692">
      <c r="C692" s="50"/>
    </row>
    <row r="693">
      <c r="C693" s="50"/>
    </row>
    <row r="694">
      <c r="C694" s="50"/>
    </row>
    <row r="695">
      <c r="C695" s="50"/>
    </row>
    <row r="696">
      <c r="C696" s="50"/>
    </row>
    <row r="697">
      <c r="C697" s="50"/>
    </row>
    <row r="698">
      <c r="C698" s="50"/>
    </row>
    <row r="699">
      <c r="C699" s="50"/>
    </row>
    <row r="700">
      <c r="C700" s="50"/>
    </row>
    <row r="701">
      <c r="C701" s="50"/>
    </row>
    <row r="702">
      <c r="C702" s="50"/>
    </row>
    <row r="703">
      <c r="C703" s="50"/>
    </row>
    <row r="704">
      <c r="C704" s="50"/>
    </row>
    <row r="705">
      <c r="C705" s="50"/>
    </row>
    <row r="706">
      <c r="C706" s="50"/>
    </row>
    <row r="707">
      <c r="C707" s="50"/>
    </row>
    <row r="708">
      <c r="C708" s="50"/>
    </row>
    <row r="709">
      <c r="C709" s="50"/>
    </row>
    <row r="710">
      <c r="C710" s="50"/>
    </row>
    <row r="711">
      <c r="C711" s="50"/>
    </row>
    <row r="712">
      <c r="C712" s="50"/>
    </row>
    <row r="713">
      <c r="C713" s="50"/>
    </row>
    <row r="714">
      <c r="C714" s="50"/>
    </row>
    <row r="715">
      <c r="C715" s="50"/>
    </row>
    <row r="716">
      <c r="C716" s="50"/>
    </row>
    <row r="717">
      <c r="C717" s="50"/>
    </row>
    <row r="718">
      <c r="C718" s="50"/>
    </row>
    <row r="719">
      <c r="C719" s="50"/>
    </row>
    <row r="720">
      <c r="C720" s="50"/>
    </row>
    <row r="721">
      <c r="C721" s="50"/>
    </row>
    <row r="722">
      <c r="C722" s="50"/>
    </row>
    <row r="723">
      <c r="C723" s="50"/>
    </row>
    <row r="724">
      <c r="C724" s="50"/>
    </row>
    <row r="725">
      <c r="C725" s="50"/>
    </row>
    <row r="726">
      <c r="C726" s="50"/>
    </row>
    <row r="727">
      <c r="C727" s="50"/>
    </row>
    <row r="728">
      <c r="C728" s="50"/>
    </row>
    <row r="729">
      <c r="C729" s="50"/>
    </row>
    <row r="730">
      <c r="C730" s="50"/>
    </row>
    <row r="731">
      <c r="C731" s="50"/>
    </row>
    <row r="732">
      <c r="C732" s="50"/>
    </row>
    <row r="733">
      <c r="C733" s="50"/>
    </row>
    <row r="734">
      <c r="C734" s="50"/>
    </row>
    <row r="735">
      <c r="C735" s="50"/>
    </row>
    <row r="736">
      <c r="C736" s="50"/>
    </row>
    <row r="737">
      <c r="C737" s="50"/>
    </row>
    <row r="738">
      <c r="C738" s="50"/>
    </row>
    <row r="739">
      <c r="C739" s="50"/>
    </row>
    <row r="740">
      <c r="C740" s="50"/>
    </row>
    <row r="741">
      <c r="C741" s="50"/>
    </row>
    <row r="742">
      <c r="C742" s="50"/>
    </row>
    <row r="743">
      <c r="C743" s="50"/>
    </row>
    <row r="744">
      <c r="C744" s="50"/>
    </row>
    <row r="745">
      <c r="C745" s="50"/>
    </row>
    <row r="746">
      <c r="C746" s="50"/>
    </row>
    <row r="747">
      <c r="C747" s="50"/>
    </row>
    <row r="748">
      <c r="C748" s="50"/>
    </row>
    <row r="749">
      <c r="C749" s="50"/>
    </row>
    <row r="750">
      <c r="C750" s="50"/>
    </row>
    <row r="751">
      <c r="C751" s="50"/>
    </row>
    <row r="752">
      <c r="C752" s="50"/>
    </row>
    <row r="753">
      <c r="C753" s="50"/>
    </row>
    <row r="754">
      <c r="C754" s="50"/>
    </row>
    <row r="755">
      <c r="C755" s="50"/>
    </row>
    <row r="756">
      <c r="C756" s="50"/>
    </row>
    <row r="757">
      <c r="C757" s="50"/>
    </row>
    <row r="758">
      <c r="C758" s="50"/>
    </row>
    <row r="759">
      <c r="C759" s="50"/>
    </row>
    <row r="760">
      <c r="C760" s="50"/>
    </row>
    <row r="761">
      <c r="C761" s="50"/>
    </row>
    <row r="762">
      <c r="C762" s="50"/>
    </row>
    <row r="763">
      <c r="C763" s="50"/>
    </row>
    <row r="764">
      <c r="C764" s="50"/>
    </row>
    <row r="765">
      <c r="C765" s="50"/>
    </row>
    <row r="766">
      <c r="C766" s="50"/>
    </row>
    <row r="767">
      <c r="C767" s="50"/>
    </row>
    <row r="768">
      <c r="C768" s="50"/>
    </row>
    <row r="769">
      <c r="C769" s="50"/>
    </row>
    <row r="770">
      <c r="C770" s="50"/>
    </row>
    <row r="771">
      <c r="C771" s="50"/>
    </row>
    <row r="772">
      <c r="C772" s="50"/>
    </row>
    <row r="773">
      <c r="C773" s="50"/>
    </row>
    <row r="774">
      <c r="C774" s="50"/>
    </row>
    <row r="775">
      <c r="C775" s="50"/>
    </row>
    <row r="776">
      <c r="C776" s="50"/>
    </row>
    <row r="777">
      <c r="C777" s="50"/>
    </row>
    <row r="778">
      <c r="C778" s="50"/>
    </row>
    <row r="779">
      <c r="C779" s="50"/>
    </row>
    <row r="780">
      <c r="C780" s="50"/>
    </row>
    <row r="781">
      <c r="C781" s="50"/>
    </row>
    <row r="782">
      <c r="C782" s="50"/>
    </row>
    <row r="783">
      <c r="C783" s="50"/>
    </row>
    <row r="784">
      <c r="C784" s="50"/>
    </row>
    <row r="785">
      <c r="C785" s="50"/>
    </row>
    <row r="786">
      <c r="C786" s="50"/>
    </row>
    <row r="787">
      <c r="C787" s="50"/>
    </row>
    <row r="788">
      <c r="C788" s="50"/>
    </row>
    <row r="789">
      <c r="C789" s="50"/>
    </row>
    <row r="790">
      <c r="C790" s="50"/>
    </row>
    <row r="791">
      <c r="C791" s="50"/>
    </row>
    <row r="792">
      <c r="C792" s="50"/>
    </row>
    <row r="793">
      <c r="C793" s="50"/>
    </row>
    <row r="794">
      <c r="C794" s="50"/>
    </row>
    <row r="795">
      <c r="C795" s="50"/>
    </row>
    <row r="796">
      <c r="C796" s="50"/>
    </row>
    <row r="797">
      <c r="C797" s="50"/>
    </row>
    <row r="798">
      <c r="C798" s="50"/>
    </row>
    <row r="799">
      <c r="C799" s="50"/>
    </row>
    <row r="800">
      <c r="C800" s="50"/>
    </row>
    <row r="801">
      <c r="C801" s="50"/>
    </row>
    <row r="802">
      <c r="C802" s="50"/>
    </row>
    <row r="803">
      <c r="C803" s="50"/>
    </row>
    <row r="804">
      <c r="C804" s="50"/>
    </row>
    <row r="805">
      <c r="C805" s="50"/>
    </row>
    <row r="806">
      <c r="C806" s="50"/>
    </row>
    <row r="807">
      <c r="C807" s="50"/>
    </row>
    <row r="808">
      <c r="C808" s="50"/>
    </row>
    <row r="809">
      <c r="C809" s="50"/>
    </row>
    <row r="810">
      <c r="C810" s="50"/>
    </row>
    <row r="811">
      <c r="C811" s="50"/>
    </row>
    <row r="812">
      <c r="C812" s="50"/>
    </row>
    <row r="813">
      <c r="C813" s="50"/>
    </row>
    <row r="814">
      <c r="C814" s="50"/>
    </row>
    <row r="815">
      <c r="C815" s="50"/>
    </row>
    <row r="816">
      <c r="C816" s="50"/>
    </row>
    <row r="817">
      <c r="C817" s="50"/>
    </row>
    <row r="818">
      <c r="C818" s="50"/>
    </row>
    <row r="819">
      <c r="C819" s="50"/>
    </row>
    <row r="820">
      <c r="C820" s="50"/>
    </row>
    <row r="821">
      <c r="C821" s="50"/>
    </row>
    <row r="822">
      <c r="C822" s="50"/>
    </row>
    <row r="823">
      <c r="C823" s="50"/>
    </row>
    <row r="824">
      <c r="C824" s="50"/>
    </row>
    <row r="825">
      <c r="C825" s="50"/>
    </row>
    <row r="826">
      <c r="C826" s="50"/>
    </row>
    <row r="827">
      <c r="C827" s="50"/>
    </row>
    <row r="828">
      <c r="C828" s="50"/>
    </row>
    <row r="829">
      <c r="C829" s="50"/>
    </row>
    <row r="830">
      <c r="C830" s="50"/>
    </row>
    <row r="831">
      <c r="C831" s="50"/>
    </row>
    <row r="832">
      <c r="C832" s="50"/>
    </row>
    <row r="833">
      <c r="C833" s="50"/>
    </row>
    <row r="834">
      <c r="C834" s="50"/>
    </row>
    <row r="835">
      <c r="C835" s="50"/>
    </row>
    <row r="836">
      <c r="C836" s="50"/>
    </row>
    <row r="837">
      <c r="C837" s="50"/>
    </row>
    <row r="838">
      <c r="C838" s="50"/>
    </row>
    <row r="839">
      <c r="C839" s="50"/>
    </row>
    <row r="840">
      <c r="C840" s="50"/>
    </row>
    <row r="841">
      <c r="C841" s="50"/>
    </row>
    <row r="842">
      <c r="C842" s="50"/>
    </row>
    <row r="843">
      <c r="C843" s="50"/>
    </row>
    <row r="844">
      <c r="C844" s="50"/>
    </row>
    <row r="845">
      <c r="C845" s="50"/>
    </row>
    <row r="846">
      <c r="C846" s="50"/>
    </row>
    <row r="847">
      <c r="C847" s="50"/>
    </row>
    <row r="848">
      <c r="C848" s="50"/>
    </row>
    <row r="849">
      <c r="C849" s="50"/>
    </row>
    <row r="850">
      <c r="C850" s="50"/>
    </row>
    <row r="851">
      <c r="C851" s="50"/>
    </row>
    <row r="852">
      <c r="C852" s="50"/>
    </row>
    <row r="853">
      <c r="C853" s="50"/>
    </row>
    <row r="854">
      <c r="C854" s="50"/>
    </row>
    <row r="855">
      <c r="C855" s="50"/>
    </row>
    <row r="856">
      <c r="C856" s="50"/>
    </row>
    <row r="857">
      <c r="C857" s="50"/>
    </row>
    <row r="858">
      <c r="C858" s="50"/>
    </row>
    <row r="859">
      <c r="C859" s="50"/>
    </row>
    <row r="860">
      <c r="C860" s="50"/>
    </row>
    <row r="861">
      <c r="C861" s="50"/>
    </row>
    <row r="862">
      <c r="C862" s="50"/>
    </row>
    <row r="863">
      <c r="C863" s="50"/>
    </row>
    <row r="864">
      <c r="C864" s="50"/>
    </row>
    <row r="865">
      <c r="C865" s="50"/>
    </row>
    <row r="866">
      <c r="C866" s="50"/>
    </row>
    <row r="867">
      <c r="C867" s="50"/>
    </row>
    <row r="868">
      <c r="C868" s="50"/>
    </row>
    <row r="869">
      <c r="C869" s="50"/>
    </row>
    <row r="870">
      <c r="C870" s="50"/>
    </row>
    <row r="871">
      <c r="C871" s="50"/>
    </row>
    <row r="872">
      <c r="C872" s="50"/>
    </row>
    <row r="873">
      <c r="C873" s="50"/>
    </row>
    <row r="874">
      <c r="C874" s="50"/>
    </row>
    <row r="875">
      <c r="C875" s="50"/>
    </row>
    <row r="876">
      <c r="C876" s="50"/>
    </row>
    <row r="877">
      <c r="C877" s="50"/>
    </row>
    <row r="878">
      <c r="C878" s="50"/>
    </row>
    <row r="879">
      <c r="C879" s="50"/>
    </row>
    <row r="880">
      <c r="C880" s="50"/>
    </row>
    <row r="881">
      <c r="C881" s="50"/>
    </row>
    <row r="882">
      <c r="C882" s="50"/>
    </row>
    <row r="883">
      <c r="C883" s="50"/>
    </row>
    <row r="884">
      <c r="C884" s="50"/>
    </row>
    <row r="885">
      <c r="C885" s="50"/>
    </row>
    <row r="886">
      <c r="C886" s="50"/>
    </row>
    <row r="887">
      <c r="C887" s="50"/>
    </row>
    <row r="888">
      <c r="C888" s="50"/>
    </row>
    <row r="889">
      <c r="C889" s="50"/>
    </row>
    <row r="890">
      <c r="C890" s="50"/>
    </row>
    <row r="891">
      <c r="C891" s="50"/>
    </row>
    <row r="892">
      <c r="C892" s="50"/>
    </row>
    <row r="893">
      <c r="C893" s="50"/>
    </row>
    <row r="894">
      <c r="C894" s="50"/>
    </row>
    <row r="895">
      <c r="C895" s="50"/>
    </row>
    <row r="896">
      <c r="C896" s="50"/>
    </row>
    <row r="897">
      <c r="C897" s="50"/>
    </row>
    <row r="898">
      <c r="C898" s="50"/>
    </row>
    <row r="899">
      <c r="C899" s="50"/>
    </row>
    <row r="900">
      <c r="C900" s="50"/>
    </row>
    <row r="901">
      <c r="C901" s="50"/>
    </row>
    <row r="902">
      <c r="C902" s="50"/>
    </row>
    <row r="903">
      <c r="C903" s="50"/>
    </row>
    <row r="904">
      <c r="C904" s="50"/>
    </row>
    <row r="905">
      <c r="C905" s="50"/>
    </row>
    <row r="906">
      <c r="C906" s="50"/>
    </row>
    <row r="907">
      <c r="C907" s="50"/>
    </row>
    <row r="908">
      <c r="C908" s="50"/>
    </row>
    <row r="909">
      <c r="C909" s="50"/>
    </row>
    <row r="910">
      <c r="C910" s="50"/>
    </row>
    <row r="911">
      <c r="C911" s="50"/>
    </row>
    <row r="912">
      <c r="C912" s="50"/>
    </row>
    <row r="913">
      <c r="C913" s="50"/>
    </row>
    <row r="914">
      <c r="C914" s="50"/>
    </row>
    <row r="915">
      <c r="C915" s="50"/>
    </row>
    <row r="916">
      <c r="C916" s="50"/>
    </row>
    <row r="917">
      <c r="C917" s="50"/>
    </row>
    <row r="918">
      <c r="C918" s="50"/>
    </row>
    <row r="919">
      <c r="C919" s="50"/>
    </row>
    <row r="920">
      <c r="C920" s="50"/>
    </row>
    <row r="921">
      <c r="C921" s="50"/>
    </row>
    <row r="922">
      <c r="C922" s="50"/>
    </row>
    <row r="923">
      <c r="C923" s="50"/>
    </row>
    <row r="924">
      <c r="C924" s="50"/>
    </row>
    <row r="925">
      <c r="C925" s="50"/>
    </row>
    <row r="926">
      <c r="C926" s="50"/>
    </row>
    <row r="927">
      <c r="C927" s="50"/>
    </row>
    <row r="928">
      <c r="C928" s="50"/>
    </row>
    <row r="929">
      <c r="C929" s="50"/>
    </row>
    <row r="930">
      <c r="C930" s="50"/>
    </row>
    <row r="931">
      <c r="C931" s="50"/>
    </row>
    <row r="932">
      <c r="C932" s="50"/>
    </row>
    <row r="933">
      <c r="C933" s="50"/>
    </row>
    <row r="934">
      <c r="C934" s="50"/>
    </row>
    <row r="935">
      <c r="C935" s="50"/>
    </row>
    <row r="936">
      <c r="C936" s="50"/>
    </row>
    <row r="937">
      <c r="C937" s="50"/>
    </row>
    <row r="938">
      <c r="C938" s="50"/>
    </row>
    <row r="939">
      <c r="C939" s="50"/>
    </row>
    <row r="940">
      <c r="C940" s="50"/>
    </row>
    <row r="941">
      <c r="C941" s="50"/>
    </row>
    <row r="942">
      <c r="C942" s="50"/>
    </row>
    <row r="943">
      <c r="C943" s="50"/>
    </row>
    <row r="944">
      <c r="C944" s="50"/>
    </row>
    <row r="945">
      <c r="C945" s="50"/>
    </row>
    <row r="946">
      <c r="C946" s="50"/>
    </row>
    <row r="947">
      <c r="C947" s="50"/>
    </row>
    <row r="948">
      <c r="C948" s="50"/>
    </row>
    <row r="949">
      <c r="C949" s="50"/>
    </row>
    <row r="950">
      <c r="C950" s="50"/>
    </row>
    <row r="951">
      <c r="C951" s="50"/>
    </row>
    <row r="952">
      <c r="C952" s="50"/>
    </row>
    <row r="953">
      <c r="C953" s="50"/>
    </row>
    <row r="954">
      <c r="C954" s="50"/>
    </row>
    <row r="955">
      <c r="C955" s="50"/>
    </row>
    <row r="956">
      <c r="C956" s="50"/>
    </row>
    <row r="957">
      <c r="C957" s="50"/>
    </row>
    <row r="958">
      <c r="C958" s="50"/>
    </row>
    <row r="959">
      <c r="C959" s="50"/>
    </row>
    <row r="960">
      <c r="C960" s="50"/>
    </row>
    <row r="961">
      <c r="C961" s="50"/>
    </row>
    <row r="962">
      <c r="C962" s="50"/>
    </row>
    <row r="963">
      <c r="C963" s="50"/>
    </row>
    <row r="964">
      <c r="C964" s="50"/>
    </row>
    <row r="965">
      <c r="C965" s="50"/>
    </row>
    <row r="966">
      <c r="C966" s="50"/>
    </row>
    <row r="967">
      <c r="C967" s="50"/>
    </row>
    <row r="968">
      <c r="C968" s="50"/>
    </row>
    <row r="969">
      <c r="C969" s="50"/>
    </row>
    <row r="970">
      <c r="C970" s="50"/>
    </row>
    <row r="971">
      <c r="C971" s="50"/>
    </row>
    <row r="972">
      <c r="C972" s="50"/>
    </row>
    <row r="973">
      <c r="C973" s="50"/>
    </row>
    <row r="974">
      <c r="C974" s="50"/>
    </row>
    <row r="975">
      <c r="C975" s="50"/>
    </row>
    <row r="976">
      <c r="C976" s="50"/>
    </row>
    <row r="977">
      <c r="C977" s="50"/>
    </row>
    <row r="978">
      <c r="C978" s="50"/>
    </row>
    <row r="979">
      <c r="C979" s="50"/>
    </row>
    <row r="980">
      <c r="C980" s="50"/>
    </row>
    <row r="981">
      <c r="C981" s="50"/>
    </row>
    <row r="982">
      <c r="C982" s="50"/>
    </row>
    <row r="983">
      <c r="C983" s="50"/>
    </row>
    <row r="984">
      <c r="C984" s="50"/>
    </row>
    <row r="985">
      <c r="C985" s="50"/>
    </row>
    <row r="986">
      <c r="C986" s="50"/>
    </row>
    <row r="987">
      <c r="C987" s="50"/>
    </row>
    <row r="988">
      <c r="C988" s="50"/>
    </row>
    <row r="989">
      <c r="C989" s="50"/>
    </row>
    <row r="990">
      <c r="C990" s="50"/>
    </row>
    <row r="991">
      <c r="C991" s="50"/>
    </row>
    <row r="992">
      <c r="C992" s="50"/>
    </row>
    <row r="993">
      <c r="C993" s="50"/>
    </row>
    <row r="994">
      <c r="C994" s="50"/>
    </row>
    <row r="995">
      <c r="C995" s="50"/>
    </row>
    <row r="996">
      <c r="C996" s="50"/>
    </row>
    <row r="997">
      <c r="C997" s="50"/>
    </row>
    <row r="998">
      <c r="C998" s="50"/>
    </row>
    <row r="999">
      <c r="C999" s="50"/>
    </row>
    <row r="1000">
      <c r="C1000" s="50"/>
    </row>
    <row r="1001">
      <c r="C1001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229</v>
      </c>
      <c r="G1" s="2" t="s">
        <v>231</v>
      </c>
      <c r="H1" s="2" t="s">
        <v>232</v>
      </c>
      <c r="I1" s="2" t="s">
        <v>233</v>
      </c>
      <c r="J1" s="2" t="s">
        <v>234</v>
      </c>
    </row>
    <row r="2">
      <c r="A2" s="2">
        <v>1.0</v>
      </c>
      <c r="B2" s="2" t="s">
        <v>235</v>
      </c>
      <c r="C2" s="2" t="s">
        <v>236</v>
      </c>
      <c r="D2" s="2" t="s">
        <v>237</v>
      </c>
      <c r="E2" s="2" t="s">
        <v>238</v>
      </c>
      <c r="F2" s="2" t="s">
        <v>237</v>
      </c>
      <c r="G2" s="2">
        <v>164.746856</v>
      </c>
      <c r="H2" s="2">
        <v>160.713029</v>
      </c>
      <c r="I2" s="2">
        <v>100.688703</v>
      </c>
      <c r="J2" s="2" t="s">
        <v>239</v>
      </c>
    </row>
    <row r="3">
      <c r="A3" s="2">
        <v>2.0</v>
      </c>
      <c r="B3" s="2" t="s">
        <v>240</v>
      </c>
      <c r="C3" s="2" t="s">
        <v>241</v>
      </c>
      <c r="D3" s="2" t="s">
        <v>237</v>
      </c>
      <c r="E3" s="2" t="s">
        <v>242</v>
      </c>
      <c r="F3" s="2" t="s">
        <v>237</v>
      </c>
      <c r="G3" s="2">
        <v>130.298324</v>
      </c>
      <c r="H3" s="2">
        <v>100.460008</v>
      </c>
      <c r="I3" s="2">
        <v>85.542492</v>
      </c>
      <c r="J3" s="2" t="s">
        <v>239</v>
      </c>
    </row>
    <row r="4">
      <c r="A4" s="2">
        <v>3.0</v>
      </c>
      <c r="B4" s="2" t="s">
        <v>243</v>
      </c>
      <c r="C4" s="2" t="s">
        <v>244</v>
      </c>
      <c r="D4" s="2" t="s">
        <v>237</v>
      </c>
      <c r="E4" s="2" t="s">
        <v>245</v>
      </c>
      <c r="F4" s="2" t="s">
        <v>237</v>
      </c>
      <c r="G4" s="2">
        <v>89.16772</v>
      </c>
      <c r="H4" s="2">
        <v>84.937782</v>
      </c>
      <c r="I4" s="2">
        <v>54.129618</v>
      </c>
      <c r="J4" s="2" t="s">
        <v>239</v>
      </c>
    </row>
    <row r="5">
      <c r="A5" s="2">
        <v>4.0</v>
      </c>
      <c r="B5" s="2" t="s">
        <v>246</v>
      </c>
      <c r="C5" s="2" t="s">
        <v>247</v>
      </c>
      <c r="D5" s="2" t="s">
        <v>237</v>
      </c>
      <c r="E5" s="2" t="s">
        <v>248</v>
      </c>
      <c r="F5" s="2" t="s">
        <v>237</v>
      </c>
      <c r="G5" s="2">
        <v>85.407954</v>
      </c>
      <c r="H5" s="2">
        <v>78.455747</v>
      </c>
      <c r="I5" s="2">
        <v>69.817669</v>
      </c>
      <c r="J5" s="2" t="s">
        <v>239</v>
      </c>
    </row>
    <row r="6">
      <c r="A6" s="2">
        <v>5.0</v>
      </c>
      <c r="B6" s="2" t="s">
        <v>249</v>
      </c>
      <c r="C6" s="2" t="s">
        <v>250</v>
      </c>
      <c r="D6" s="2" t="s">
        <v>237</v>
      </c>
      <c r="E6" s="2" t="s">
        <v>251</v>
      </c>
      <c r="F6" s="2" t="s">
        <v>237</v>
      </c>
      <c r="G6" s="2">
        <v>78.94579</v>
      </c>
      <c r="H6" s="2">
        <v>68.357265</v>
      </c>
      <c r="I6" s="2">
        <v>47.543385</v>
      </c>
      <c r="J6" s="2" t="s">
        <v>239</v>
      </c>
    </row>
    <row r="7">
      <c r="A7" s="2">
        <v>6.0</v>
      </c>
      <c r="B7" s="2" t="s">
        <v>252</v>
      </c>
      <c r="C7" s="2" t="s">
        <v>247</v>
      </c>
      <c r="D7" s="2" t="s">
        <v>237</v>
      </c>
      <c r="E7" s="2" t="s">
        <v>253</v>
      </c>
      <c r="F7" s="2" t="s">
        <v>237</v>
      </c>
      <c r="G7" s="2">
        <v>72.670997</v>
      </c>
      <c r="H7" s="2">
        <v>60.178126</v>
      </c>
      <c r="I7" s="2">
        <v>41.32556</v>
      </c>
      <c r="J7" s="2" t="s">
        <v>239</v>
      </c>
    </row>
    <row r="8">
      <c r="A8" s="2">
        <v>7.0</v>
      </c>
      <c r="B8" s="2" t="s">
        <v>254</v>
      </c>
      <c r="C8" s="2" t="s">
        <v>255</v>
      </c>
      <c r="D8" s="2" t="s">
        <v>237</v>
      </c>
      <c r="E8" s="2" t="s">
        <v>256</v>
      </c>
      <c r="F8" s="2" t="s">
        <v>237</v>
      </c>
      <c r="G8" s="2">
        <v>72.55818</v>
      </c>
      <c r="H8" s="2">
        <v>67.24576</v>
      </c>
      <c r="I8" s="2">
        <v>43.544488</v>
      </c>
      <c r="J8" s="2" t="s">
        <v>239</v>
      </c>
    </row>
    <row r="9">
      <c r="A9" s="2">
        <v>8.0</v>
      </c>
      <c r="B9" s="2" t="s">
        <v>257</v>
      </c>
      <c r="C9" s="2" t="s">
        <v>258</v>
      </c>
      <c r="D9" s="2" t="s">
        <v>237</v>
      </c>
      <c r="E9" s="2" t="s">
        <v>259</v>
      </c>
      <c r="F9" s="2" t="s">
        <v>237</v>
      </c>
      <c r="G9" s="2">
        <v>72.04115</v>
      </c>
      <c r="H9" s="2">
        <v>85.094646</v>
      </c>
      <c r="I9" s="51">
        <v>51.056804</v>
      </c>
      <c r="J9" s="2" t="s">
        <v>239</v>
      </c>
    </row>
    <row r="10">
      <c r="A10" s="2">
        <v>9.0</v>
      </c>
      <c r="B10" s="2" t="s">
        <v>260</v>
      </c>
      <c r="C10" s="2" t="s">
        <v>261</v>
      </c>
      <c r="D10" s="2" t="s">
        <v>237</v>
      </c>
      <c r="E10" s="2" t="s">
        <v>262</v>
      </c>
      <c r="F10" s="2" t="s">
        <v>237</v>
      </c>
      <c r="G10" s="2">
        <v>69.77018</v>
      </c>
      <c r="H10" s="2">
        <v>59.250581</v>
      </c>
      <c r="I10" s="51">
        <v>52.266934</v>
      </c>
      <c r="J10" s="2" t="s">
        <v>239</v>
      </c>
    </row>
    <row r="11">
      <c r="A11" s="2">
        <v>10.0</v>
      </c>
      <c r="B11" s="2" t="s">
        <v>263</v>
      </c>
      <c r="C11" s="2" t="s">
        <v>264</v>
      </c>
      <c r="D11" s="2" t="s">
        <v>237</v>
      </c>
      <c r="E11" s="2" t="s">
        <v>265</v>
      </c>
      <c r="F11" s="2" t="s">
        <v>237</v>
      </c>
      <c r="G11" s="2">
        <v>68.445401</v>
      </c>
      <c r="H11" s="2">
        <v>49.616071</v>
      </c>
      <c r="I11" s="2">
        <v>40.758293</v>
      </c>
      <c r="J11" s="2" t="s">
        <v>239</v>
      </c>
    </row>
    <row r="12">
      <c r="A12" s="2">
        <v>11.0</v>
      </c>
      <c r="B12" s="2" t="s">
        <v>266</v>
      </c>
      <c r="C12" s="2" t="s">
        <v>267</v>
      </c>
      <c r="D12" s="2" t="s">
        <v>237</v>
      </c>
      <c r="E12" s="2" t="s">
        <v>268</v>
      </c>
      <c r="F12" s="2" t="s">
        <v>237</v>
      </c>
      <c r="G12" s="2">
        <v>68.421776</v>
      </c>
      <c r="H12" s="2">
        <v>58.083245</v>
      </c>
      <c r="I12" s="2">
        <v>51.256881</v>
      </c>
      <c r="J12" s="2" t="s">
        <v>239</v>
      </c>
    </row>
    <row r="13">
      <c r="A13" s="2">
        <v>12.0</v>
      </c>
      <c r="B13" s="2" t="s">
        <v>269</v>
      </c>
      <c r="C13" s="2" t="s">
        <v>244</v>
      </c>
      <c r="D13" s="2" t="s">
        <v>237</v>
      </c>
      <c r="E13" s="2" t="s">
        <v>270</v>
      </c>
      <c r="F13" s="2" t="s">
        <v>237</v>
      </c>
      <c r="G13" s="2">
        <v>67.285695</v>
      </c>
      <c r="H13" s="2">
        <v>51.877271</v>
      </c>
      <c r="I13" s="2">
        <v>48.782495</v>
      </c>
      <c r="J13" s="2" t="s">
        <v>239</v>
      </c>
    </row>
    <row r="14">
      <c r="A14" s="2">
        <f t="shared" ref="A14:A28" si="1">A13+1</f>
        <v>13</v>
      </c>
      <c r="B14" s="2" t="s">
        <v>271</v>
      </c>
      <c r="C14" s="2" t="s">
        <v>272</v>
      </c>
      <c r="D14" s="2" t="s">
        <v>237</v>
      </c>
      <c r="E14" s="2" t="s">
        <v>273</v>
      </c>
      <c r="F14" s="2" t="s">
        <v>237</v>
      </c>
      <c r="G14" s="2">
        <v>65.999778</v>
      </c>
      <c r="H14" s="2">
        <v>51.380827</v>
      </c>
      <c r="I14" s="2">
        <v>40.349562</v>
      </c>
      <c r="J14" s="2" t="s">
        <v>239</v>
      </c>
    </row>
    <row r="15">
      <c r="A15" s="2">
        <f t="shared" si="1"/>
        <v>14</v>
      </c>
      <c r="B15" s="2" t="s">
        <v>274</v>
      </c>
      <c r="C15" s="2" t="s">
        <v>275</v>
      </c>
      <c r="D15" s="2" t="s">
        <v>237</v>
      </c>
      <c r="E15" s="2" t="s">
        <v>276</v>
      </c>
      <c r="F15" s="2" t="s">
        <v>237</v>
      </c>
      <c r="G15" s="2">
        <v>62.592542</v>
      </c>
      <c r="H15" s="2">
        <v>56.481257</v>
      </c>
      <c r="I15" s="2">
        <v>38.416831</v>
      </c>
      <c r="J15" s="2" t="s">
        <v>239</v>
      </c>
    </row>
    <row r="16">
      <c r="A16" s="2">
        <f t="shared" si="1"/>
        <v>15</v>
      </c>
      <c r="B16" s="2" t="s">
        <v>277</v>
      </c>
      <c r="C16" s="2" t="s">
        <v>278</v>
      </c>
      <c r="D16" s="2" t="s">
        <v>237</v>
      </c>
      <c r="E16" s="2" t="s">
        <v>279</v>
      </c>
      <c r="F16" s="2" t="s">
        <v>237</v>
      </c>
      <c r="G16" s="2">
        <v>62.111067</v>
      </c>
      <c r="H16" s="2">
        <v>56.353371</v>
      </c>
      <c r="I16" s="2">
        <v>40.927166</v>
      </c>
      <c r="J16" s="2" t="s">
        <v>280</v>
      </c>
    </row>
    <row r="17">
      <c r="A17" s="2">
        <f t="shared" si="1"/>
        <v>16</v>
      </c>
      <c r="B17" s="2" t="s">
        <v>281</v>
      </c>
      <c r="C17" s="2" t="s">
        <v>282</v>
      </c>
      <c r="D17" s="2" t="s">
        <v>237</v>
      </c>
      <c r="E17" s="2" t="s">
        <v>283</v>
      </c>
      <c r="F17" s="2" t="s">
        <v>237</v>
      </c>
      <c r="G17" s="2">
        <v>61.633403</v>
      </c>
      <c r="H17" s="2">
        <v>56.674379</v>
      </c>
      <c r="I17" s="2">
        <v>36.948266</v>
      </c>
      <c r="J17" s="2" t="s">
        <v>239</v>
      </c>
    </row>
    <row r="18">
      <c r="A18" s="2">
        <f t="shared" si="1"/>
        <v>17</v>
      </c>
      <c r="B18" s="2" t="s">
        <v>284</v>
      </c>
      <c r="C18" s="2" t="s">
        <v>285</v>
      </c>
      <c r="D18" s="2" t="s">
        <v>286</v>
      </c>
      <c r="E18" s="2" t="s">
        <v>287</v>
      </c>
      <c r="F18" s="2" t="s">
        <v>237</v>
      </c>
      <c r="G18" s="2">
        <v>60.286874</v>
      </c>
      <c r="H18" s="2">
        <v>51.65084</v>
      </c>
      <c r="I18" s="2">
        <v>36.345858</v>
      </c>
      <c r="J18" s="2" t="s">
        <v>239</v>
      </c>
    </row>
    <row r="19">
      <c r="A19" s="2">
        <f t="shared" si="1"/>
        <v>18</v>
      </c>
      <c r="B19" s="2" t="s">
        <v>288</v>
      </c>
      <c r="C19" s="2" t="s">
        <v>244</v>
      </c>
      <c r="D19" s="2" t="s">
        <v>237</v>
      </c>
      <c r="E19" s="2" t="s">
        <v>289</v>
      </c>
      <c r="F19" s="2" t="s">
        <v>237</v>
      </c>
      <c r="G19" s="2">
        <v>59.515024</v>
      </c>
      <c r="H19" s="2">
        <v>60.019176</v>
      </c>
      <c r="I19" s="2">
        <v>38.317682</v>
      </c>
      <c r="J19" s="2" t="s">
        <v>239</v>
      </c>
    </row>
    <row r="20">
      <c r="A20" s="2">
        <f t="shared" si="1"/>
        <v>19</v>
      </c>
      <c r="B20" s="2" t="s">
        <v>290</v>
      </c>
      <c r="C20" s="2" t="s">
        <v>291</v>
      </c>
      <c r="D20" s="2" t="s">
        <v>292</v>
      </c>
      <c r="E20" s="2" t="s">
        <v>293</v>
      </c>
      <c r="F20" s="2" t="s">
        <v>237</v>
      </c>
      <c r="G20" s="2">
        <v>58.977172</v>
      </c>
      <c r="H20" s="2">
        <v>43.271551</v>
      </c>
      <c r="I20" s="2">
        <v>37.545946</v>
      </c>
      <c r="J20" s="2" t="s">
        <v>239</v>
      </c>
    </row>
    <row r="21">
      <c r="A21" s="2">
        <f t="shared" si="1"/>
        <v>20</v>
      </c>
      <c r="B21" s="2" t="s">
        <v>294</v>
      </c>
      <c r="C21" s="2" t="s">
        <v>295</v>
      </c>
      <c r="D21" s="2" t="s">
        <v>237</v>
      </c>
      <c r="E21" s="2" t="s">
        <v>296</v>
      </c>
      <c r="F21" s="2" t="s">
        <v>237</v>
      </c>
      <c r="G21" s="2">
        <v>58.663146</v>
      </c>
      <c r="H21" s="2">
        <v>45.93911</v>
      </c>
      <c r="I21" s="2">
        <v>31.752718</v>
      </c>
      <c r="J21" s="2" t="s">
        <v>239</v>
      </c>
    </row>
    <row r="22">
      <c r="A22" s="2">
        <f t="shared" si="1"/>
        <v>21</v>
      </c>
      <c r="B22" s="2" t="s">
        <v>297</v>
      </c>
      <c r="C22" s="2" t="s">
        <v>298</v>
      </c>
      <c r="D22" s="2" t="s">
        <v>299</v>
      </c>
      <c r="E22" s="2" t="s">
        <v>300</v>
      </c>
      <c r="F22" s="2" t="s">
        <v>237</v>
      </c>
      <c r="G22" s="2">
        <v>56.598044</v>
      </c>
      <c r="H22" s="2">
        <v>49.749681</v>
      </c>
      <c r="I22" s="2">
        <v>39.18718</v>
      </c>
      <c r="J22" s="2" t="s">
        <v>280</v>
      </c>
    </row>
    <row r="23">
      <c r="A23" s="2">
        <f t="shared" si="1"/>
        <v>22</v>
      </c>
      <c r="B23" s="2" t="s">
        <v>301</v>
      </c>
      <c r="C23" s="2" t="s">
        <v>302</v>
      </c>
      <c r="D23" s="2" t="s">
        <v>237</v>
      </c>
      <c r="E23" s="2" t="s">
        <v>303</v>
      </c>
      <c r="F23" s="2" t="s">
        <v>237</v>
      </c>
      <c r="G23" s="2">
        <v>56.307028</v>
      </c>
      <c r="H23" s="2">
        <v>52.796116</v>
      </c>
      <c r="I23" s="2">
        <v>34.791787</v>
      </c>
      <c r="J23" s="2" t="s">
        <v>239</v>
      </c>
    </row>
    <row r="24">
      <c r="A24" s="2">
        <f t="shared" si="1"/>
        <v>23</v>
      </c>
      <c r="B24" s="2" t="s">
        <v>304</v>
      </c>
      <c r="C24" s="2" t="s">
        <v>305</v>
      </c>
      <c r="D24" s="2" t="s">
        <v>237</v>
      </c>
      <c r="E24" s="2" t="s">
        <v>306</v>
      </c>
      <c r="F24" s="2" t="s">
        <v>237</v>
      </c>
      <c r="G24" s="2">
        <v>55.637581</v>
      </c>
      <c r="H24" s="2">
        <v>51.125373</v>
      </c>
      <c r="I24" s="2">
        <v>36.637417</v>
      </c>
      <c r="J24" s="2" t="s">
        <v>239</v>
      </c>
    </row>
    <row r="25">
      <c r="A25" s="2">
        <f t="shared" si="1"/>
        <v>24</v>
      </c>
      <c r="B25" s="2" t="s">
        <v>307</v>
      </c>
      <c r="C25" s="2" t="s">
        <v>308</v>
      </c>
      <c r="D25" s="2" t="s">
        <v>237</v>
      </c>
      <c r="E25" s="2" t="s">
        <v>309</v>
      </c>
      <c r="F25" s="2" t="s">
        <v>237</v>
      </c>
      <c r="G25" s="2">
        <v>55.513051</v>
      </c>
      <c r="H25" s="2">
        <v>40.352437</v>
      </c>
      <c r="I25" s="2">
        <v>35.208379</v>
      </c>
      <c r="J25" s="2" t="s">
        <v>239</v>
      </c>
    </row>
    <row r="26">
      <c r="A26" s="2">
        <f t="shared" si="1"/>
        <v>25</v>
      </c>
      <c r="B26" s="2" t="s">
        <v>310</v>
      </c>
      <c r="C26" s="2" t="s">
        <v>311</v>
      </c>
      <c r="D26" s="2" t="s">
        <v>237</v>
      </c>
      <c r="E26" s="2" t="s">
        <v>312</v>
      </c>
      <c r="F26" s="2" t="s">
        <v>237</v>
      </c>
      <c r="G26" s="2">
        <v>55.279546</v>
      </c>
      <c r="H26" s="2">
        <v>39.054999</v>
      </c>
      <c r="I26" s="2">
        <v>33.629119</v>
      </c>
      <c r="J26" s="2" t="s">
        <v>239</v>
      </c>
    </row>
    <row r="27">
      <c r="A27" s="2">
        <f t="shared" si="1"/>
        <v>26</v>
      </c>
      <c r="B27" s="2" t="s">
        <v>313</v>
      </c>
      <c r="C27" s="2" t="s">
        <v>314</v>
      </c>
      <c r="D27" s="2" t="s">
        <v>237</v>
      </c>
      <c r="E27" s="2" t="s">
        <v>315</v>
      </c>
      <c r="F27" s="2" t="s">
        <v>237</v>
      </c>
      <c r="G27" s="2">
        <v>54.906807</v>
      </c>
      <c r="H27" s="2">
        <v>41.976254</v>
      </c>
      <c r="I27" s="2">
        <v>29.168512</v>
      </c>
      <c r="J27" s="2" t="s">
        <v>239</v>
      </c>
    </row>
    <row r="28">
      <c r="A28" s="2">
        <f t="shared" si="1"/>
        <v>27</v>
      </c>
      <c r="B28" s="2" t="s">
        <v>316</v>
      </c>
      <c r="C28" s="2" t="s">
        <v>317</v>
      </c>
      <c r="D28" s="2" t="s">
        <v>237</v>
      </c>
      <c r="E28" s="2" t="s">
        <v>318</v>
      </c>
      <c r="F28" s="2" t="s">
        <v>237</v>
      </c>
      <c r="G28" s="2">
        <v>53.592491</v>
      </c>
      <c r="H28" s="2">
        <v>48.78696</v>
      </c>
      <c r="I28" s="2">
        <v>32.124013</v>
      </c>
      <c r="J28" s="2" t="s">
        <v>239</v>
      </c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2" t="s">
        <v>0</v>
      </c>
      <c r="B1" s="2" t="s">
        <v>1</v>
      </c>
      <c r="C1" s="52" t="s">
        <v>319</v>
      </c>
      <c r="D1" s="53" t="s">
        <v>320</v>
      </c>
      <c r="E1" s="53" t="s">
        <v>321</v>
      </c>
      <c r="F1" s="54" t="s">
        <v>322</v>
      </c>
    </row>
    <row r="2">
      <c r="A2" s="55">
        <v>1991.0</v>
      </c>
      <c r="B2" s="56">
        <v>9.0</v>
      </c>
      <c r="C2" s="57">
        <v>0.01</v>
      </c>
      <c r="D2" s="57">
        <v>0.01</v>
      </c>
      <c r="E2" s="57">
        <v>0.01</v>
      </c>
      <c r="F2" s="57">
        <v>1.23</v>
      </c>
    </row>
    <row r="3">
      <c r="A3" s="55">
        <v>1992.0</v>
      </c>
      <c r="B3" s="56">
        <v>10.0</v>
      </c>
      <c r="C3" s="57">
        <v>0.17</v>
      </c>
      <c r="D3" s="57">
        <v>0.12</v>
      </c>
      <c r="E3" s="57">
        <v>0.09</v>
      </c>
      <c r="F3" s="57">
        <v>21.13</v>
      </c>
    </row>
    <row r="4">
      <c r="A4" s="55">
        <v>1993.0</v>
      </c>
      <c r="B4" s="56">
        <v>15.0</v>
      </c>
      <c r="C4" s="57">
        <v>0.39</v>
      </c>
      <c r="D4" s="57">
        <v>0.34</v>
      </c>
      <c r="E4" s="57">
        <v>0.26</v>
      </c>
      <c r="F4" s="57">
        <v>41.84</v>
      </c>
    </row>
    <row r="5">
      <c r="A5" s="55">
        <v>1994.0</v>
      </c>
      <c r="B5" s="56">
        <v>27.0</v>
      </c>
      <c r="C5" s="57">
        <v>0.43</v>
      </c>
      <c r="D5" s="57">
        <v>0.37</v>
      </c>
      <c r="E5" s="57">
        <v>0.28</v>
      </c>
      <c r="F5" s="57">
        <v>44.9</v>
      </c>
    </row>
    <row r="6">
      <c r="A6" s="55">
        <v>1995.0</v>
      </c>
      <c r="B6" s="56">
        <v>39.0</v>
      </c>
      <c r="C6" s="57">
        <v>0.39</v>
      </c>
      <c r="D6" s="57">
        <v>0.31</v>
      </c>
      <c r="E6" s="57">
        <v>0.25</v>
      </c>
      <c r="F6" s="57">
        <v>38.0</v>
      </c>
    </row>
    <row r="7">
      <c r="A7" s="55">
        <v>1996.0</v>
      </c>
      <c r="B7" s="56">
        <v>53.0</v>
      </c>
      <c r="C7" s="57">
        <v>3.15</v>
      </c>
      <c r="D7" s="57">
        <v>2.52</v>
      </c>
      <c r="E7" s="57">
        <v>2.0</v>
      </c>
      <c r="F7" s="57">
        <v>352.09</v>
      </c>
    </row>
    <row r="8">
      <c r="A8" s="55">
        <v>1997.0</v>
      </c>
      <c r="B8" s="56">
        <v>43.0</v>
      </c>
      <c r="C8" s="57">
        <v>1.54</v>
      </c>
      <c r="D8" s="57">
        <v>1.38</v>
      </c>
      <c r="E8" s="57">
        <v>0.93</v>
      </c>
      <c r="F8" s="57">
        <v>188.03</v>
      </c>
    </row>
    <row r="9">
      <c r="A9" s="55">
        <v>1998.0</v>
      </c>
      <c r="B9" s="56">
        <v>60.0</v>
      </c>
      <c r="C9" s="57">
        <v>1.19</v>
      </c>
      <c r="D9" s="57">
        <v>1.05</v>
      </c>
      <c r="E9" s="57">
        <v>0.72</v>
      </c>
      <c r="F9" s="57">
        <v>152.36</v>
      </c>
    </row>
    <row r="10">
      <c r="A10" s="55">
        <v>1999.0</v>
      </c>
      <c r="B10" s="56">
        <v>62.0</v>
      </c>
      <c r="C10" s="57">
        <v>2.17</v>
      </c>
      <c r="D10" s="57">
        <v>2.06</v>
      </c>
      <c r="E10" s="57">
        <v>1.36</v>
      </c>
      <c r="F10" s="57">
        <v>251.64</v>
      </c>
    </row>
    <row r="11">
      <c r="A11" s="55">
        <v>2000.0</v>
      </c>
      <c r="B11" s="56">
        <v>121.0</v>
      </c>
      <c r="C11" s="57">
        <v>2.33</v>
      </c>
      <c r="D11" s="57">
        <v>2.45</v>
      </c>
      <c r="E11" s="57">
        <v>1.5</v>
      </c>
      <c r="F11" s="57">
        <v>254.02</v>
      </c>
    </row>
    <row r="12">
      <c r="A12" s="55">
        <v>2001.0</v>
      </c>
      <c r="B12" s="56">
        <v>69.0</v>
      </c>
      <c r="C12" s="57">
        <v>2.2</v>
      </c>
      <c r="D12" s="57">
        <v>2.48</v>
      </c>
      <c r="E12" s="57">
        <v>1.54</v>
      </c>
      <c r="F12" s="57">
        <v>269.43</v>
      </c>
    </row>
    <row r="13">
      <c r="A13" s="55">
        <v>2002.0</v>
      </c>
      <c r="B13" s="56">
        <v>63.0</v>
      </c>
      <c r="C13" s="57">
        <v>0.81</v>
      </c>
      <c r="D13" s="57">
        <v>0.83</v>
      </c>
      <c r="E13" s="57">
        <v>0.53</v>
      </c>
      <c r="F13" s="57">
        <v>99.57</v>
      </c>
    </row>
    <row r="14">
      <c r="A14" s="55">
        <v>2003.0</v>
      </c>
      <c r="B14" s="56">
        <v>92.0</v>
      </c>
      <c r="C14" s="57">
        <v>2.53</v>
      </c>
      <c r="D14" s="57">
        <v>2.16</v>
      </c>
      <c r="E14" s="57">
        <v>1.5</v>
      </c>
      <c r="F14" s="57">
        <v>280.74</v>
      </c>
    </row>
    <row r="15">
      <c r="A15" s="55">
        <v>2004.0</v>
      </c>
      <c r="B15" s="56">
        <v>163.0</v>
      </c>
      <c r="C15" s="57">
        <v>6.6</v>
      </c>
      <c r="D15" s="57">
        <v>5.4</v>
      </c>
      <c r="E15" s="57">
        <v>3.63</v>
      </c>
      <c r="F15" s="57">
        <v>728.93</v>
      </c>
    </row>
    <row r="16">
      <c r="A16" s="55">
        <v>2005.0</v>
      </c>
      <c r="B16" s="56">
        <v>179.0</v>
      </c>
      <c r="C16" s="57">
        <v>20.05</v>
      </c>
      <c r="D16" s="57">
        <v>15.87</v>
      </c>
      <c r="E16" s="57">
        <v>11.84</v>
      </c>
      <c r="F16" s="57">
        <v>2131.24</v>
      </c>
    </row>
    <row r="17">
      <c r="A17" s="55">
        <v>2006.0</v>
      </c>
      <c r="B17" s="56">
        <v>186.0</v>
      </c>
      <c r="C17" s="57">
        <v>9.47</v>
      </c>
      <c r="D17" s="57">
        <v>7.46</v>
      </c>
      <c r="E17" s="57">
        <v>5.08</v>
      </c>
      <c r="F17" s="57">
        <v>1100.92</v>
      </c>
    </row>
    <row r="18">
      <c r="A18" s="55">
        <v>2007.0</v>
      </c>
      <c r="B18" s="56">
        <v>257.0</v>
      </c>
      <c r="C18" s="57">
        <v>10.07</v>
      </c>
      <c r="D18" s="57">
        <v>7.29</v>
      </c>
      <c r="E18" s="57">
        <v>5.06</v>
      </c>
      <c r="F18" s="57">
        <v>1164.51</v>
      </c>
    </row>
    <row r="19">
      <c r="A19" s="55">
        <v>2008.0</v>
      </c>
      <c r="B19" s="56">
        <v>200.0</v>
      </c>
      <c r="C19" s="57">
        <v>8.16</v>
      </c>
      <c r="D19" s="57">
        <v>5.5</v>
      </c>
      <c r="E19" s="57">
        <v>4.39</v>
      </c>
      <c r="F19" s="57">
        <v>864.17</v>
      </c>
    </row>
    <row r="20">
      <c r="A20" s="55">
        <v>2009.0</v>
      </c>
      <c r="B20" s="56">
        <v>137.0</v>
      </c>
      <c r="C20" s="57">
        <v>4.99</v>
      </c>
      <c r="D20" s="57">
        <v>3.57</v>
      </c>
      <c r="E20" s="57">
        <v>3.15</v>
      </c>
      <c r="F20" s="57">
        <v>466.99</v>
      </c>
    </row>
    <row r="21">
      <c r="A21" s="55">
        <v>2010.0</v>
      </c>
      <c r="B21" s="56">
        <v>161.0</v>
      </c>
      <c r="C21" s="57">
        <v>6.03</v>
      </c>
      <c r="D21" s="57">
        <v>4.59</v>
      </c>
      <c r="E21" s="57">
        <v>3.92</v>
      </c>
      <c r="F21" s="57">
        <v>535.39</v>
      </c>
    </row>
    <row r="22">
      <c r="A22" s="55">
        <v>2011.0</v>
      </c>
      <c r="B22" s="56">
        <v>126.0</v>
      </c>
      <c r="C22" s="57">
        <v>7.04</v>
      </c>
      <c r="D22" s="57">
        <v>5.02</v>
      </c>
      <c r="E22" s="57">
        <v>4.37</v>
      </c>
      <c r="F22" s="57">
        <v>563.62</v>
      </c>
    </row>
    <row r="23">
      <c r="A23" s="55">
        <v>2012.0</v>
      </c>
      <c r="B23" s="56">
        <v>104.0</v>
      </c>
      <c r="C23" s="57">
        <v>9.11</v>
      </c>
      <c r="D23" s="57">
        <v>7.04</v>
      </c>
      <c r="E23" s="57">
        <v>5.69</v>
      </c>
      <c r="F23" s="57">
        <v>739.16</v>
      </c>
    </row>
    <row r="24">
      <c r="A24" s="55">
        <v>2013.0</v>
      </c>
      <c r="B24" s="56">
        <v>79.0</v>
      </c>
      <c r="C24" s="57">
        <v>6.57</v>
      </c>
      <c r="D24" s="57">
        <v>5.1</v>
      </c>
      <c r="E24" s="57">
        <v>4.21</v>
      </c>
      <c r="F24" s="57">
        <v>680.86</v>
      </c>
    </row>
    <row r="25">
      <c r="A25" s="55">
        <v>2014.0</v>
      </c>
      <c r="B25" s="56">
        <v>92.0</v>
      </c>
      <c r="C25" s="57">
        <v>6.66</v>
      </c>
      <c r="D25" s="57">
        <v>5.13</v>
      </c>
      <c r="E25" s="57">
        <v>4.08</v>
      </c>
      <c r="F25" s="57">
        <v>720.48</v>
      </c>
    </row>
    <row r="26">
      <c r="A26" s="55">
        <v>2015.0</v>
      </c>
      <c r="B26" s="56">
        <v>91.0</v>
      </c>
      <c r="C26" s="57">
        <v>4.69</v>
      </c>
      <c r="D26" s="57">
        <v>4.21</v>
      </c>
      <c r="E26" s="57">
        <v>3.07</v>
      </c>
      <c r="F26" s="57">
        <v>567.47</v>
      </c>
    </row>
    <row r="27">
      <c r="A27" s="55">
        <v>2016.0</v>
      </c>
      <c r="B27" s="56">
        <v>66.0</v>
      </c>
      <c r="C27" s="57">
        <v>2.77</v>
      </c>
      <c r="D27" s="57">
        <v>2.51</v>
      </c>
      <c r="E27" s="57">
        <v>2.09</v>
      </c>
      <c r="F27" s="57">
        <v>302.23</v>
      </c>
    </row>
    <row r="28">
      <c r="A28" s="55">
        <v>2017.0</v>
      </c>
      <c r="B28" s="56">
        <v>64.0</v>
      </c>
      <c r="C28" s="58">
        <v>7.39626</v>
      </c>
      <c r="D28" s="58">
        <v>6.46115</v>
      </c>
      <c r="E28" s="58">
        <v>5.71349</v>
      </c>
      <c r="F28" s="58">
        <v>828.06966</v>
      </c>
    </row>
    <row r="29" ht="15.0" customHeight="1">
      <c r="A29" s="59">
        <v>2018.0</v>
      </c>
      <c r="B29" s="60">
        <v>77.0</v>
      </c>
      <c r="C29" s="48">
        <v>19.51</v>
      </c>
      <c r="D29" s="48">
        <v>16.48</v>
      </c>
      <c r="E29" s="48">
        <v>14.51</v>
      </c>
      <c r="F29" s="48">
        <v>2140.37</v>
      </c>
    </row>
    <row r="30">
      <c r="A30" s="59">
        <v>2019.0</v>
      </c>
      <c r="B30" s="60">
        <v>87.0</v>
      </c>
      <c r="C30" s="48">
        <v>10.17</v>
      </c>
      <c r="D30" s="48">
        <v>9.11</v>
      </c>
      <c r="E30" s="48">
        <v>7.99</v>
      </c>
      <c r="F30" s="48">
        <v>1108.03</v>
      </c>
    </row>
    <row r="31">
      <c r="B31" s="2"/>
      <c r="C31" s="40"/>
      <c r="D31" s="50"/>
      <c r="E31" s="50"/>
      <c r="F31" s="50"/>
    </row>
    <row r="32">
      <c r="B32" s="2"/>
      <c r="C32" s="40"/>
      <c r="D32" s="50"/>
      <c r="E32" s="50"/>
      <c r="F32" s="50"/>
    </row>
    <row r="33">
      <c r="B33" s="2"/>
      <c r="C33" s="40"/>
      <c r="D33" s="50"/>
      <c r="E33" s="50"/>
      <c r="F33" s="50"/>
    </row>
    <row r="34">
      <c r="B34" s="2"/>
      <c r="C34" s="61"/>
    </row>
    <row r="35">
      <c r="B35" s="2"/>
      <c r="C35" s="61"/>
    </row>
    <row r="36">
      <c r="B36" s="2"/>
      <c r="C36" s="61"/>
    </row>
    <row r="37">
      <c r="C37" s="62"/>
    </row>
    <row r="38">
      <c r="C38" s="62"/>
    </row>
    <row r="39">
      <c r="C39" s="62"/>
    </row>
    <row r="40">
      <c r="C40" s="62"/>
    </row>
    <row r="41">
      <c r="C41" s="62"/>
    </row>
    <row r="42">
      <c r="C42" s="62"/>
    </row>
    <row r="43">
      <c r="C43" s="62"/>
    </row>
    <row r="44">
      <c r="C44" s="62"/>
    </row>
    <row r="45">
      <c r="C45" s="62"/>
    </row>
    <row r="46">
      <c r="C46" s="62"/>
    </row>
    <row r="47">
      <c r="C47" s="62"/>
    </row>
    <row r="48">
      <c r="C48" s="62"/>
    </row>
    <row r="49">
      <c r="C49" s="62"/>
    </row>
    <row r="50">
      <c r="C50" s="62"/>
    </row>
    <row r="51">
      <c r="C51" s="62"/>
    </row>
    <row r="52">
      <c r="C52" s="62"/>
    </row>
    <row r="53">
      <c r="C53" s="62"/>
    </row>
    <row r="54">
      <c r="C54" s="62"/>
    </row>
    <row r="55">
      <c r="C55" s="62"/>
    </row>
    <row r="56">
      <c r="C56" s="62"/>
    </row>
    <row r="57">
      <c r="C57" s="62"/>
    </row>
    <row r="58">
      <c r="C58" s="62"/>
    </row>
    <row r="59">
      <c r="C59" s="62"/>
    </row>
    <row r="60">
      <c r="C60" s="62"/>
    </row>
    <row r="61">
      <c r="C61" s="62"/>
    </row>
    <row r="62">
      <c r="C62" s="62"/>
    </row>
    <row r="63">
      <c r="C63" s="62"/>
    </row>
    <row r="64">
      <c r="C64" s="62"/>
    </row>
    <row r="65">
      <c r="C65" s="62"/>
    </row>
    <row r="66">
      <c r="C66" s="62"/>
    </row>
    <row r="67">
      <c r="C67" s="62"/>
    </row>
    <row r="68">
      <c r="C68" s="62"/>
    </row>
    <row r="69">
      <c r="C69" s="62"/>
    </row>
    <row r="70">
      <c r="C70" s="62"/>
    </row>
    <row r="71">
      <c r="C71" s="62"/>
    </row>
    <row r="72">
      <c r="C72" s="62"/>
    </row>
    <row r="73">
      <c r="C73" s="62"/>
    </row>
    <row r="74">
      <c r="C74" s="62"/>
    </row>
    <row r="75">
      <c r="C75" s="62"/>
    </row>
    <row r="76">
      <c r="C76" s="62"/>
    </row>
    <row r="77">
      <c r="C77" s="62"/>
    </row>
    <row r="78">
      <c r="C78" s="62"/>
    </row>
    <row r="79">
      <c r="C79" s="62"/>
    </row>
    <row r="80">
      <c r="C80" s="62"/>
    </row>
    <row r="81">
      <c r="C81" s="62"/>
    </row>
    <row r="82">
      <c r="C82" s="62"/>
    </row>
    <row r="83">
      <c r="C83" s="62"/>
    </row>
    <row r="84">
      <c r="C84" s="62"/>
    </row>
    <row r="85">
      <c r="C85" s="62"/>
    </row>
    <row r="86">
      <c r="C86" s="62"/>
    </row>
    <row r="87">
      <c r="C87" s="62"/>
    </row>
    <row r="88">
      <c r="C88" s="62"/>
    </row>
    <row r="89">
      <c r="C89" s="62"/>
    </row>
    <row r="90">
      <c r="C90" s="62"/>
    </row>
    <row r="91">
      <c r="C91" s="62"/>
    </row>
    <row r="92">
      <c r="C92" s="62"/>
    </row>
    <row r="93">
      <c r="C93" s="62"/>
    </row>
    <row r="94">
      <c r="C94" s="62"/>
    </row>
    <row r="95">
      <c r="C95" s="62"/>
    </row>
    <row r="96">
      <c r="C96" s="62"/>
    </row>
    <row r="97">
      <c r="C97" s="62"/>
    </row>
    <row r="98">
      <c r="C98" s="62"/>
    </row>
    <row r="99">
      <c r="C99" s="62"/>
    </row>
    <row r="100">
      <c r="C100" s="62"/>
    </row>
    <row r="101">
      <c r="C101" s="62"/>
    </row>
    <row r="102">
      <c r="C102" s="62"/>
    </row>
    <row r="103">
      <c r="C103" s="62"/>
    </row>
    <row r="104">
      <c r="C104" s="62"/>
    </row>
    <row r="105">
      <c r="C105" s="62"/>
    </row>
    <row r="106">
      <c r="C106" s="62"/>
    </row>
    <row r="107">
      <c r="C107" s="62"/>
    </row>
    <row r="108">
      <c r="C108" s="62"/>
    </row>
    <row r="109">
      <c r="C109" s="62"/>
    </row>
    <row r="110">
      <c r="C110" s="62"/>
    </row>
    <row r="111">
      <c r="C111" s="62"/>
    </row>
    <row r="112">
      <c r="C112" s="62"/>
    </row>
    <row r="113">
      <c r="C113" s="62"/>
    </row>
    <row r="114">
      <c r="C114" s="62"/>
    </row>
    <row r="115">
      <c r="C115" s="62"/>
    </row>
    <row r="116">
      <c r="C116" s="62"/>
    </row>
    <row r="117">
      <c r="C117" s="62"/>
    </row>
    <row r="118">
      <c r="C118" s="62"/>
    </row>
    <row r="119">
      <c r="C119" s="62"/>
    </row>
    <row r="120">
      <c r="C120" s="62"/>
    </row>
    <row r="121">
      <c r="C121" s="62"/>
    </row>
    <row r="122">
      <c r="C122" s="62"/>
    </row>
    <row r="123">
      <c r="C123" s="62"/>
    </row>
    <row r="124">
      <c r="C124" s="62"/>
    </row>
    <row r="125">
      <c r="C125" s="62"/>
    </row>
    <row r="126">
      <c r="C126" s="62"/>
    </row>
    <row r="127">
      <c r="C127" s="62"/>
    </row>
    <row r="128">
      <c r="C128" s="62"/>
    </row>
    <row r="129">
      <c r="C129" s="62"/>
    </row>
    <row r="130">
      <c r="C130" s="62"/>
    </row>
    <row r="131">
      <c r="C131" s="62"/>
    </row>
    <row r="132">
      <c r="C132" s="62"/>
    </row>
    <row r="133">
      <c r="C133" s="62"/>
    </row>
    <row r="134">
      <c r="C134" s="62"/>
    </row>
    <row r="135">
      <c r="C135" s="62"/>
    </row>
    <row r="136">
      <c r="C136" s="62"/>
    </row>
    <row r="137">
      <c r="C137" s="62"/>
    </row>
    <row r="138">
      <c r="C138" s="62"/>
    </row>
    <row r="139">
      <c r="C139" s="62"/>
    </row>
    <row r="140">
      <c r="C140" s="62"/>
    </row>
    <row r="141">
      <c r="C141" s="62"/>
    </row>
    <row r="142">
      <c r="C142" s="62"/>
    </row>
    <row r="143">
      <c r="C143" s="62"/>
    </row>
    <row r="144">
      <c r="C144" s="62"/>
    </row>
    <row r="145">
      <c r="C145" s="62"/>
    </row>
    <row r="146">
      <c r="C146" s="62"/>
    </row>
    <row r="147">
      <c r="C147" s="62"/>
    </row>
    <row r="148">
      <c r="C148" s="62"/>
    </row>
    <row r="149">
      <c r="C149" s="62"/>
    </row>
    <row r="150">
      <c r="C150" s="62"/>
    </row>
    <row r="151">
      <c r="C151" s="62"/>
    </row>
    <row r="152">
      <c r="C152" s="62"/>
    </row>
    <row r="153">
      <c r="C153" s="62"/>
    </row>
    <row r="154">
      <c r="C154" s="62"/>
    </row>
    <row r="155">
      <c r="C155" s="62"/>
    </row>
    <row r="156">
      <c r="C156" s="62"/>
    </row>
    <row r="157">
      <c r="C157" s="62"/>
    </row>
    <row r="158">
      <c r="C158" s="62"/>
    </row>
    <row r="159">
      <c r="C159" s="62"/>
    </row>
    <row r="160">
      <c r="C160" s="62"/>
    </row>
    <row r="161">
      <c r="C161" s="62"/>
    </row>
    <row r="162">
      <c r="C162" s="62"/>
    </row>
    <row r="163">
      <c r="C163" s="62"/>
    </row>
    <row r="164">
      <c r="C164" s="62"/>
    </row>
    <row r="165">
      <c r="C165" s="62"/>
    </row>
    <row r="166">
      <c r="C166" s="62"/>
    </row>
    <row r="167">
      <c r="C167" s="62"/>
    </row>
    <row r="168">
      <c r="C168" s="62"/>
    </row>
    <row r="169">
      <c r="C169" s="62"/>
    </row>
    <row r="170">
      <c r="C170" s="62"/>
    </row>
    <row r="171">
      <c r="C171" s="62"/>
    </row>
    <row r="172">
      <c r="C172" s="62"/>
    </row>
    <row r="173">
      <c r="C173" s="62"/>
    </row>
    <row r="174">
      <c r="C174" s="62"/>
    </row>
    <row r="175">
      <c r="C175" s="62"/>
    </row>
    <row r="176">
      <c r="C176" s="62"/>
    </row>
    <row r="177">
      <c r="C177" s="62"/>
    </row>
    <row r="178">
      <c r="C178" s="62"/>
    </row>
    <row r="179">
      <c r="C179" s="62"/>
    </row>
    <row r="180">
      <c r="C180" s="62"/>
    </row>
    <row r="181">
      <c r="C181" s="62"/>
    </row>
    <row r="182">
      <c r="C182" s="62"/>
    </row>
    <row r="183">
      <c r="C183" s="62"/>
    </row>
    <row r="184">
      <c r="C184" s="62"/>
    </row>
    <row r="185">
      <c r="C185" s="62"/>
    </row>
    <row r="186">
      <c r="C186" s="62"/>
    </row>
    <row r="187">
      <c r="C187" s="62"/>
    </row>
    <row r="188">
      <c r="C188" s="62"/>
    </row>
    <row r="189">
      <c r="C189" s="62"/>
    </row>
    <row r="190">
      <c r="C190" s="62"/>
    </row>
    <row r="191">
      <c r="C191" s="62"/>
    </row>
    <row r="192">
      <c r="C192" s="62"/>
    </row>
    <row r="193">
      <c r="C193" s="62"/>
    </row>
    <row r="194">
      <c r="C194" s="62"/>
    </row>
    <row r="195">
      <c r="C195" s="62"/>
    </row>
    <row r="196">
      <c r="C196" s="62"/>
    </row>
    <row r="197">
      <c r="C197" s="62"/>
    </row>
    <row r="198">
      <c r="C198" s="62"/>
    </row>
    <row r="199">
      <c r="C199" s="62"/>
    </row>
    <row r="200">
      <c r="C200" s="62"/>
    </row>
    <row r="201">
      <c r="C201" s="62"/>
    </row>
    <row r="202">
      <c r="C202" s="62"/>
    </row>
    <row r="203">
      <c r="C203" s="62"/>
    </row>
    <row r="204">
      <c r="C204" s="62"/>
    </row>
    <row r="205">
      <c r="C205" s="62"/>
    </row>
    <row r="206">
      <c r="C206" s="62"/>
    </row>
    <row r="207">
      <c r="C207" s="62"/>
    </row>
    <row r="208">
      <c r="C208" s="62"/>
    </row>
    <row r="209">
      <c r="C209" s="62"/>
    </row>
    <row r="210">
      <c r="C210" s="62"/>
    </row>
    <row r="211">
      <c r="C211" s="62"/>
    </row>
    <row r="212">
      <c r="C212" s="62"/>
    </row>
    <row r="213">
      <c r="C213" s="62"/>
    </row>
    <row r="214">
      <c r="C214" s="62"/>
    </row>
    <row r="215">
      <c r="C215" s="62"/>
    </row>
    <row r="216">
      <c r="C216" s="62"/>
    </row>
    <row r="217">
      <c r="C217" s="62"/>
    </row>
    <row r="218">
      <c r="C218" s="62"/>
    </row>
    <row r="219">
      <c r="C219" s="62"/>
    </row>
    <row r="220">
      <c r="C220" s="62"/>
    </row>
    <row r="221">
      <c r="C221" s="62"/>
    </row>
    <row r="222">
      <c r="C222" s="62"/>
    </row>
    <row r="223">
      <c r="C223" s="62"/>
    </row>
    <row r="224">
      <c r="C224" s="62"/>
    </row>
    <row r="225">
      <c r="C225" s="62"/>
    </row>
    <row r="226">
      <c r="C226" s="62"/>
    </row>
    <row r="227">
      <c r="C227" s="62"/>
    </row>
    <row r="228">
      <c r="C228" s="62"/>
    </row>
    <row r="229">
      <c r="C229" s="62"/>
    </row>
    <row r="230">
      <c r="C230" s="62"/>
    </row>
    <row r="231">
      <c r="C231" s="62"/>
    </row>
    <row r="232">
      <c r="C232" s="62"/>
    </row>
    <row r="233">
      <c r="C233" s="62"/>
    </row>
    <row r="234">
      <c r="C234" s="62"/>
    </row>
    <row r="235">
      <c r="C235" s="62"/>
    </row>
    <row r="236">
      <c r="C236" s="62"/>
    </row>
    <row r="237">
      <c r="C237" s="62"/>
    </row>
    <row r="238">
      <c r="C238" s="62"/>
    </row>
    <row r="239">
      <c r="C239" s="62"/>
    </row>
    <row r="240">
      <c r="C240" s="62"/>
    </row>
    <row r="241">
      <c r="C241" s="62"/>
    </row>
    <row r="242">
      <c r="C242" s="62"/>
    </row>
    <row r="243">
      <c r="C243" s="62"/>
    </row>
    <row r="244">
      <c r="C244" s="62"/>
    </row>
    <row r="245">
      <c r="C245" s="62"/>
    </row>
    <row r="246">
      <c r="C246" s="62"/>
    </row>
    <row r="247">
      <c r="C247" s="62"/>
    </row>
    <row r="248">
      <c r="C248" s="62"/>
    </row>
    <row r="249">
      <c r="C249" s="62"/>
    </row>
    <row r="250">
      <c r="C250" s="62"/>
    </row>
    <row r="251">
      <c r="C251" s="62"/>
    </row>
    <row r="252">
      <c r="C252" s="62"/>
    </row>
    <row r="253">
      <c r="C253" s="62"/>
    </row>
    <row r="254">
      <c r="C254" s="62"/>
    </row>
    <row r="255">
      <c r="C255" s="62"/>
    </row>
    <row r="256">
      <c r="C256" s="62"/>
    </row>
    <row r="257">
      <c r="C257" s="62"/>
    </row>
    <row r="258">
      <c r="C258" s="62"/>
    </row>
    <row r="259">
      <c r="C259" s="62"/>
    </row>
    <row r="260">
      <c r="C260" s="62"/>
    </row>
    <row r="261">
      <c r="C261" s="62"/>
    </row>
    <row r="262">
      <c r="C262" s="62"/>
    </row>
    <row r="263">
      <c r="C263" s="62"/>
    </row>
    <row r="264">
      <c r="C264" s="62"/>
    </row>
    <row r="265">
      <c r="C265" s="62"/>
    </row>
    <row r="266">
      <c r="C266" s="62"/>
    </row>
    <row r="267">
      <c r="C267" s="62"/>
    </row>
    <row r="268">
      <c r="C268" s="62"/>
    </row>
    <row r="269">
      <c r="C269" s="62"/>
    </row>
    <row r="270">
      <c r="C270" s="62"/>
    </row>
    <row r="271">
      <c r="C271" s="62"/>
    </row>
    <row r="272">
      <c r="C272" s="62"/>
    </row>
    <row r="273">
      <c r="C273" s="62"/>
    </row>
    <row r="274">
      <c r="C274" s="62"/>
    </row>
    <row r="275">
      <c r="C275" s="62"/>
    </row>
    <row r="276">
      <c r="C276" s="62"/>
    </row>
    <row r="277">
      <c r="C277" s="62"/>
    </row>
    <row r="278">
      <c r="C278" s="62"/>
    </row>
    <row r="279">
      <c r="C279" s="62"/>
    </row>
    <row r="280">
      <c r="C280" s="62"/>
    </row>
    <row r="281">
      <c r="C281" s="62"/>
    </row>
    <row r="282">
      <c r="C282" s="62"/>
    </row>
    <row r="283">
      <c r="C283" s="62"/>
    </row>
    <row r="284">
      <c r="C284" s="62"/>
    </row>
    <row r="285">
      <c r="C285" s="62"/>
    </row>
    <row r="286">
      <c r="C286" s="62"/>
    </row>
    <row r="287">
      <c r="C287" s="62"/>
    </row>
    <row r="288">
      <c r="C288" s="62"/>
    </row>
    <row r="289">
      <c r="C289" s="62"/>
    </row>
    <row r="290">
      <c r="C290" s="62"/>
    </row>
    <row r="291">
      <c r="C291" s="62"/>
    </row>
    <row r="292">
      <c r="C292" s="62"/>
    </row>
    <row r="293">
      <c r="C293" s="62"/>
    </row>
    <row r="294">
      <c r="C294" s="62"/>
    </row>
    <row r="295">
      <c r="C295" s="62"/>
    </row>
    <row r="296">
      <c r="C296" s="62"/>
    </row>
    <row r="297">
      <c r="C297" s="62"/>
    </row>
    <row r="298">
      <c r="C298" s="62"/>
    </row>
    <row r="299">
      <c r="C299" s="62"/>
    </row>
    <row r="300">
      <c r="C300" s="62"/>
    </row>
    <row r="301">
      <c r="C301" s="62"/>
    </row>
    <row r="302">
      <c r="C302" s="62"/>
    </row>
    <row r="303">
      <c r="C303" s="62"/>
    </row>
    <row r="304">
      <c r="C304" s="62"/>
    </row>
    <row r="305">
      <c r="C305" s="62"/>
    </row>
    <row r="306">
      <c r="C306" s="62"/>
    </row>
    <row r="307">
      <c r="C307" s="62"/>
    </row>
    <row r="308">
      <c r="C308" s="62"/>
    </row>
    <row r="309">
      <c r="C309" s="62"/>
    </row>
    <row r="310">
      <c r="C310" s="62"/>
    </row>
    <row r="311">
      <c r="C311" s="62"/>
    </row>
    <row r="312">
      <c r="C312" s="62"/>
    </row>
    <row r="313">
      <c r="C313" s="62"/>
    </row>
    <row r="314">
      <c r="C314" s="62"/>
    </row>
    <row r="315">
      <c r="C315" s="62"/>
    </row>
    <row r="316">
      <c r="C316" s="62"/>
    </row>
    <row r="317">
      <c r="C317" s="62"/>
    </row>
    <row r="318">
      <c r="C318" s="62"/>
    </row>
    <row r="319">
      <c r="C319" s="62"/>
    </row>
    <row r="320">
      <c r="C320" s="62"/>
    </row>
    <row r="321">
      <c r="C321" s="62"/>
    </row>
    <row r="322">
      <c r="C322" s="62"/>
    </row>
    <row r="323">
      <c r="C323" s="62"/>
    </row>
    <row r="324">
      <c r="C324" s="62"/>
    </row>
    <row r="325">
      <c r="C325" s="62"/>
    </row>
    <row r="326">
      <c r="C326" s="62"/>
    </row>
    <row r="327">
      <c r="C327" s="62"/>
    </row>
    <row r="328">
      <c r="C328" s="62"/>
    </row>
    <row r="329">
      <c r="C329" s="62"/>
    </row>
    <row r="330">
      <c r="C330" s="62"/>
    </row>
    <row r="331">
      <c r="C331" s="62"/>
    </row>
    <row r="332">
      <c r="C332" s="62"/>
    </row>
    <row r="333">
      <c r="C333" s="62"/>
    </row>
    <row r="334">
      <c r="C334" s="62"/>
    </row>
    <row r="335">
      <c r="C335" s="62"/>
    </row>
    <row r="336">
      <c r="C336" s="62"/>
    </row>
    <row r="337">
      <c r="C337" s="62"/>
    </row>
    <row r="338">
      <c r="C338" s="62"/>
    </row>
    <row r="339">
      <c r="C339" s="62"/>
    </row>
    <row r="340">
      <c r="C340" s="62"/>
    </row>
    <row r="341">
      <c r="C341" s="62"/>
    </row>
    <row r="342">
      <c r="C342" s="62"/>
    </row>
    <row r="343">
      <c r="C343" s="62"/>
    </row>
    <row r="344">
      <c r="C344" s="62"/>
    </row>
    <row r="345">
      <c r="C345" s="62"/>
    </row>
    <row r="346">
      <c r="C346" s="62"/>
    </row>
    <row r="347">
      <c r="C347" s="62"/>
    </row>
    <row r="348">
      <c r="C348" s="62"/>
    </row>
    <row r="349">
      <c r="C349" s="62"/>
    </row>
    <row r="350">
      <c r="C350" s="62"/>
    </row>
    <row r="351">
      <c r="C351" s="62"/>
    </row>
    <row r="352">
      <c r="C352" s="62"/>
    </row>
    <row r="353">
      <c r="C353" s="62"/>
    </row>
    <row r="354">
      <c r="C354" s="62"/>
    </row>
    <row r="355">
      <c r="C355" s="62"/>
    </row>
    <row r="356">
      <c r="C356" s="62"/>
    </row>
    <row r="357">
      <c r="C357" s="62"/>
    </row>
    <row r="358">
      <c r="C358" s="62"/>
    </row>
    <row r="359">
      <c r="C359" s="62"/>
    </row>
    <row r="360">
      <c r="C360" s="62"/>
    </row>
    <row r="361">
      <c r="C361" s="62"/>
    </row>
    <row r="362">
      <c r="C362" s="62"/>
    </row>
    <row r="363">
      <c r="C363" s="62"/>
    </row>
    <row r="364">
      <c r="C364" s="62"/>
    </row>
    <row r="365">
      <c r="C365" s="62"/>
    </row>
    <row r="366">
      <c r="C366" s="62"/>
    </row>
    <row r="367">
      <c r="C367" s="62"/>
    </row>
    <row r="368">
      <c r="C368" s="62"/>
    </row>
    <row r="369">
      <c r="C369" s="62"/>
    </row>
    <row r="370">
      <c r="C370" s="62"/>
    </row>
    <row r="371">
      <c r="C371" s="62"/>
    </row>
    <row r="372">
      <c r="C372" s="62"/>
    </row>
    <row r="373">
      <c r="C373" s="62"/>
    </row>
    <row r="374">
      <c r="C374" s="62"/>
    </row>
    <row r="375">
      <c r="C375" s="62"/>
    </row>
    <row r="376">
      <c r="C376" s="62"/>
    </row>
    <row r="377">
      <c r="C377" s="62"/>
    </row>
    <row r="378">
      <c r="C378" s="62"/>
    </row>
    <row r="379">
      <c r="C379" s="62"/>
    </row>
    <row r="380">
      <c r="C380" s="62"/>
    </row>
    <row r="381">
      <c r="C381" s="62"/>
    </row>
    <row r="382">
      <c r="C382" s="62"/>
    </row>
    <row r="383">
      <c r="C383" s="62"/>
    </row>
    <row r="384">
      <c r="C384" s="62"/>
    </row>
    <row r="385">
      <c r="C385" s="62"/>
    </row>
    <row r="386">
      <c r="C386" s="62"/>
    </row>
    <row r="387">
      <c r="C387" s="62"/>
    </row>
    <row r="388">
      <c r="C388" s="62"/>
    </row>
    <row r="389">
      <c r="C389" s="62"/>
    </row>
    <row r="390">
      <c r="C390" s="62"/>
    </row>
    <row r="391">
      <c r="C391" s="62"/>
    </row>
    <row r="392">
      <c r="C392" s="62"/>
    </row>
    <row r="393">
      <c r="C393" s="62"/>
    </row>
    <row r="394">
      <c r="C394" s="62"/>
    </row>
    <row r="395">
      <c r="C395" s="62"/>
    </row>
    <row r="396">
      <c r="C396" s="62"/>
    </row>
    <row r="397">
      <c r="C397" s="62"/>
    </row>
    <row r="398">
      <c r="C398" s="62"/>
    </row>
    <row r="399">
      <c r="C399" s="62"/>
    </row>
    <row r="400">
      <c r="C400" s="62"/>
    </row>
    <row r="401">
      <c r="C401" s="62"/>
    </row>
    <row r="402">
      <c r="C402" s="62"/>
    </row>
    <row r="403">
      <c r="C403" s="62"/>
    </row>
    <row r="404">
      <c r="C404" s="62"/>
    </row>
    <row r="405">
      <c r="C405" s="62"/>
    </row>
    <row r="406">
      <c r="C406" s="62"/>
    </row>
    <row r="407">
      <c r="C407" s="62"/>
    </row>
    <row r="408">
      <c r="C408" s="62"/>
    </row>
    <row r="409">
      <c r="C409" s="62"/>
    </row>
    <row r="410">
      <c r="C410" s="62"/>
    </row>
    <row r="411">
      <c r="C411" s="62"/>
    </row>
    <row r="412">
      <c r="C412" s="62"/>
    </row>
    <row r="413">
      <c r="C413" s="62"/>
    </row>
    <row r="414">
      <c r="C414" s="62"/>
    </row>
    <row r="415">
      <c r="C415" s="62"/>
    </row>
    <row r="416">
      <c r="C416" s="62"/>
    </row>
    <row r="417">
      <c r="C417" s="62"/>
    </row>
    <row r="418">
      <c r="C418" s="62"/>
    </row>
    <row r="419">
      <c r="C419" s="62"/>
    </row>
    <row r="420">
      <c r="C420" s="62"/>
    </row>
    <row r="421">
      <c r="C421" s="62"/>
    </row>
    <row r="422">
      <c r="C422" s="62"/>
    </row>
    <row r="423">
      <c r="C423" s="62"/>
    </row>
    <row r="424">
      <c r="C424" s="62"/>
    </row>
    <row r="425">
      <c r="C425" s="62"/>
    </row>
    <row r="426">
      <c r="C426" s="62"/>
    </row>
    <row r="427">
      <c r="C427" s="62"/>
    </row>
    <row r="428">
      <c r="C428" s="62"/>
    </row>
    <row r="429">
      <c r="C429" s="62"/>
    </row>
    <row r="430">
      <c r="C430" s="62"/>
    </row>
    <row r="431">
      <c r="C431" s="62"/>
    </row>
    <row r="432">
      <c r="C432" s="62"/>
    </row>
    <row r="433">
      <c r="C433" s="62"/>
    </row>
    <row r="434">
      <c r="C434" s="62"/>
    </row>
    <row r="435">
      <c r="C435" s="62"/>
    </row>
    <row r="436">
      <c r="C436" s="62"/>
    </row>
    <row r="437">
      <c r="C437" s="62"/>
    </row>
    <row r="438">
      <c r="C438" s="62"/>
    </row>
    <row r="439">
      <c r="C439" s="62"/>
    </row>
    <row r="440">
      <c r="C440" s="62"/>
    </row>
    <row r="441">
      <c r="C441" s="62"/>
    </row>
    <row r="442">
      <c r="C442" s="62"/>
    </row>
    <row r="443">
      <c r="C443" s="62"/>
    </row>
    <row r="444">
      <c r="C444" s="62"/>
    </row>
    <row r="445">
      <c r="C445" s="62"/>
    </row>
    <row r="446">
      <c r="C446" s="62"/>
    </row>
    <row r="447">
      <c r="C447" s="62"/>
    </row>
    <row r="448">
      <c r="C448" s="62"/>
    </row>
    <row r="449">
      <c r="C449" s="62"/>
    </row>
    <row r="450">
      <c r="C450" s="62"/>
    </row>
    <row r="451">
      <c r="C451" s="62"/>
    </row>
    <row r="452">
      <c r="C452" s="62"/>
    </row>
    <row r="453">
      <c r="C453" s="62"/>
    </row>
    <row r="454">
      <c r="C454" s="62"/>
    </row>
    <row r="455">
      <c r="C455" s="62"/>
    </row>
    <row r="456">
      <c r="C456" s="62"/>
    </row>
    <row r="457">
      <c r="C457" s="62"/>
    </row>
    <row r="458">
      <c r="C458" s="62"/>
    </row>
    <row r="459">
      <c r="C459" s="62"/>
    </row>
    <row r="460">
      <c r="C460" s="62"/>
    </row>
    <row r="461">
      <c r="C461" s="62"/>
    </row>
    <row r="462">
      <c r="C462" s="62"/>
    </row>
    <row r="463">
      <c r="C463" s="62"/>
    </row>
    <row r="464">
      <c r="C464" s="62"/>
    </row>
    <row r="465">
      <c r="C465" s="62"/>
    </row>
    <row r="466">
      <c r="C466" s="62"/>
    </row>
    <row r="467">
      <c r="C467" s="62"/>
    </row>
    <row r="468">
      <c r="C468" s="62"/>
    </row>
    <row r="469">
      <c r="C469" s="62"/>
    </row>
    <row r="470">
      <c r="C470" s="62"/>
    </row>
    <row r="471">
      <c r="C471" s="62"/>
    </row>
    <row r="472">
      <c r="C472" s="62"/>
    </row>
    <row r="473">
      <c r="C473" s="62"/>
    </row>
    <row r="474">
      <c r="C474" s="62"/>
    </row>
    <row r="475">
      <c r="C475" s="62"/>
    </row>
    <row r="476">
      <c r="C476" s="62"/>
    </row>
    <row r="477">
      <c r="C477" s="62"/>
    </row>
    <row r="478">
      <c r="C478" s="62"/>
    </row>
    <row r="479">
      <c r="C479" s="62"/>
    </row>
    <row r="480">
      <c r="C480" s="62"/>
    </row>
    <row r="481">
      <c r="C481" s="62"/>
    </row>
    <row r="482">
      <c r="C482" s="62"/>
    </row>
    <row r="483">
      <c r="C483" s="62"/>
    </row>
    <row r="484">
      <c r="C484" s="62"/>
    </row>
    <row r="485">
      <c r="C485" s="62"/>
    </row>
    <row r="486">
      <c r="C486" s="62"/>
    </row>
    <row r="487">
      <c r="C487" s="62"/>
    </row>
    <row r="488">
      <c r="C488" s="62"/>
    </row>
    <row r="489">
      <c r="C489" s="62"/>
    </row>
    <row r="490">
      <c r="C490" s="62"/>
    </row>
    <row r="491">
      <c r="C491" s="62"/>
    </row>
    <row r="492">
      <c r="C492" s="62"/>
    </row>
    <row r="493">
      <c r="C493" s="62"/>
    </row>
    <row r="494">
      <c r="C494" s="62"/>
    </row>
    <row r="495">
      <c r="C495" s="62"/>
    </row>
    <row r="496">
      <c r="C496" s="62"/>
    </row>
    <row r="497">
      <c r="C497" s="62"/>
    </row>
    <row r="498">
      <c r="C498" s="62"/>
    </row>
    <row r="499">
      <c r="C499" s="62"/>
    </row>
    <row r="500">
      <c r="C500" s="62"/>
    </row>
    <row r="501">
      <c r="C501" s="62"/>
    </row>
    <row r="502">
      <c r="C502" s="62"/>
    </row>
    <row r="503">
      <c r="C503" s="62"/>
    </row>
    <row r="504">
      <c r="C504" s="62"/>
    </row>
    <row r="505">
      <c r="C505" s="62"/>
    </row>
    <row r="506">
      <c r="C506" s="62"/>
    </row>
    <row r="507">
      <c r="C507" s="62"/>
    </row>
    <row r="508">
      <c r="C508" s="62"/>
    </row>
    <row r="509">
      <c r="C509" s="62"/>
    </row>
    <row r="510">
      <c r="C510" s="62"/>
    </row>
    <row r="511">
      <c r="C511" s="62"/>
    </row>
    <row r="512">
      <c r="C512" s="62"/>
    </row>
    <row r="513">
      <c r="C513" s="62"/>
    </row>
    <row r="514">
      <c r="C514" s="62"/>
    </row>
    <row r="515">
      <c r="C515" s="62"/>
    </row>
    <row r="516">
      <c r="C516" s="62"/>
    </row>
    <row r="517">
      <c r="C517" s="62"/>
    </row>
    <row r="518">
      <c r="C518" s="62"/>
    </row>
    <row r="519">
      <c r="C519" s="62"/>
    </row>
    <row r="520">
      <c r="C520" s="62"/>
    </row>
    <row r="521">
      <c r="C521" s="62"/>
    </row>
    <row r="522">
      <c r="C522" s="62"/>
    </row>
    <row r="523">
      <c r="C523" s="62"/>
    </row>
    <row r="524">
      <c r="C524" s="62"/>
    </row>
    <row r="525">
      <c r="C525" s="62"/>
    </row>
    <row r="526">
      <c r="C526" s="62"/>
    </row>
    <row r="527">
      <c r="C527" s="62"/>
    </row>
    <row r="528">
      <c r="C528" s="62"/>
    </row>
    <row r="529">
      <c r="C529" s="62"/>
    </row>
    <row r="530">
      <c r="C530" s="62"/>
    </row>
    <row r="531">
      <c r="C531" s="62"/>
    </row>
    <row r="532">
      <c r="C532" s="62"/>
    </row>
    <row r="533">
      <c r="C533" s="62"/>
    </row>
    <row r="534">
      <c r="C534" s="62"/>
    </row>
    <row r="535">
      <c r="C535" s="62"/>
    </row>
    <row r="536">
      <c r="C536" s="62"/>
    </row>
    <row r="537">
      <c r="C537" s="62"/>
    </row>
    <row r="538">
      <c r="C538" s="62"/>
    </row>
    <row r="539">
      <c r="C539" s="62"/>
    </row>
    <row r="540">
      <c r="C540" s="62"/>
    </row>
    <row r="541">
      <c r="C541" s="62"/>
    </row>
    <row r="542">
      <c r="C542" s="62"/>
    </row>
    <row r="543">
      <c r="C543" s="62"/>
    </row>
    <row r="544">
      <c r="C544" s="62"/>
    </row>
    <row r="545">
      <c r="C545" s="62"/>
    </row>
    <row r="546">
      <c r="C546" s="62"/>
    </row>
    <row r="547">
      <c r="C547" s="62"/>
    </row>
    <row r="548">
      <c r="C548" s="62"/>
    </row>
    <row r="549">
      <c r="C549" s="62"/>
    </row>
    <row r="550">
      <c r="C550" s="62"/>
    </row>
    <row r="551">
      <c r="C551" s="62"/>
    </row>
    <row r="552">
      <c r="C552" s="62"/>
    </row>
    <row r="553">
      <c r="C553" s="62"/>
    </row>
    <row r="554">
      <c r="C554" s="62"/>
    </row>
    <row r="555">
      <c r="C555" s="62"/>
    </row>
    <row r="556">
      <c r="C556" s="62"/>
    </row>
    <row r="557">
      <c r="C557" s="62"/>
    </row>
    <row r="558">
      <c r="C558" s="62"/>
    </row>
    <row r="559">
      <c r="C559" s="62"/>
    </row>
    <row r="560">
      <c r="C560" s="62"/>
    </row>
    <row r="561">
      <c r="C561" s="62"/>
    </row>
    <row r="562">
      <c r="C562" s="62"/>
    </row>
    <row r="563">
      <c r="C563" s="62"/>
    </row>
    <row r="564">
      <c r="C564" s="62"/>
    </row>
    <row r="565">
      <c r="C565" s="62"/>
    </row>
    <row r="566">
      <c r="C566" s="62"/>
    </row>
    <row r="567">
      <c r="C567" s="62"/>
    </row>
    <row r="568">
      <c r="C568" s="62"/>
    </row>
    <row r="569">
      <c r="C569" s="62"/>
    </row>
    <row r="570">
      <c r="C570" s="62"/>
    </row>
    <row r="571">
      <c r="C571" s="62"/>
    </row>
    <row r="572">
      <c r="C572" s="62"/>
    </row>
    <row r="573">
      <c r="C573" s="62"/>
    </row>
    <row r="574">
      <c r="C574" s="62"/>
    </row>
    <row r="575">
      <c r="C575" s="62"/>
    </row>
    <row r="576">
      <c r="C576" s="62"/>
    </row>
    <row r="577">
      <c r="C577" s="62"/>
    </row>
    <row r="578">
      <c r="C578" s="62"/>
    </row>
    <row r="579">
      <c r="C579" s="62"/>
    </row>
    <row r="580">
      <c r="C580" s="62"/>
    </row>
    <row r="581">
      <c r="C581" s="62"/>
    </row>
    <row r="582">
      <c r="C582" s="62"/>
    </row>
    <row r="583">
      <c r="C583" s="62"/>
    </row>
    <row r="584">
      <c r="C584" s="62"/>
    </row>
    <row r="585">
      <c r="C585" s="62"/>
    </row>
    <row r="586">
      <c r="C586" s="62"/>
    </row>
    <row r="587">
      <c r="C587" s="62"/>
    </row>
    <row r="588">
      <c r="C588" s="62"/>
    </row>
    <row r="589">
      <c r="C589" s="62"/>
    </row>
    <row r="590">
      <c r="C590" s="62"/>
    </row>
    <row r="591">
      <c r="C591" s="62"/>
    </row>
    <row r="592">
      <c r="C592" s="62"/>
    </row>
    <row r="593">
      <c r="C593" s="62"/>
    </row>
    <row r="594">
      <c r="C594" s="62"/>
    </row>
    <row r="595">
      <c r="C595" s="62"/>
    </row>
    <row r="596">
      <c r="C596" s="62"/>
    </row>
    <row r="597">
      <c r="C597" s="62"/>
    </row>
    <row r="598">
      <c r="C598" s="62"/>
    </row>
    <row r="599">
      <c r="C599" s="62"/>
    </row>
    <row r="600">
      <c r="C600" s="62"/>
    </row>
    <row r="601">
      <c r="C601" s="62"/>
    </row>
    <row r="602">
      <c r="C602" s="62"/>
    </row>
    <row r="603">
      <c r="C603" s="62"/>
    </row>
    <row r="604">
      <c r="C604" s="62"/>
    </row>
    <row r="605">
      <c r="C605" s="62"/>
    </row>
    <row r="606">
      <c r="C606" s="62"/>
    </row>
    <row r="607">
      <c r="C607" s="62"/>
    </row>
    <row r="608">
      <c r="C608" s="62"/>
    </row>
    <row r="609">
      <c r="C609" s="62"/>
    </row>
    <row r="610">
      <c r="C610" s="62"/>
    </row>
    <row r="611">
      <c r="C611" s="62"/>
    </row>
    <row r="612">
      <c r="C612" s="62"/>
    </row>
    <row r="613">
      <c r="C613" s="62"/>
    </row>
    <row r="614">
      <c r="C614" s="62"/>
    </row>
    <row r="615">
      <c r="C615" s="62"/>
    </row>
    <row r="616">
      <c r="C616" s="62"/>
    </row>
    <row r="617">
      <c r="C617" s="62"/>
    </row>
    <row r="618">
      <c r="C618" s="62"/>
    </row>
    <row r="619">
      <c r="C619" s="62"/>
    </row>
    <row r="620">
      <c r="C620" s="62"/>
    </row>
    <row r="621">
      <c r="C621" s="62"/>
    </row>
    <row r="622">
      <c r="C622" s="62"/>
    </row>
    <row r="623">
      <c r="C623" s="62"/>
    </row>
    <row r="624">
      <c r="C624" s="62"/>
    </row>
    <row r="625">
      <c r="C625" s="62"/>
    </row>
    <row r="626">
      <c r="C626" s="62"/>
    </row>
    <row r="627">
      <c r="C627" s="62"/>
    </row>
    <row r="628">
      <c r="C628" s="62"/>
    </row>
    <row r="629">
      <c r="C629" s="62"/>
    </row>
    <row r="630">
      <c r="C630" s="62"/>
    </row>
    <row r="631">
      <c r="C631" s="62"/>
    </row>
    <row r="632">
      <c r="C632" s="62"/>
    </row>
    <row r="633">
      <c r="C633" s="62"/>
    </row>
    <row r="634">
      <c r="C634" s="62"/>
    </row>
    <row r="635">
      <c r="C635" s="62"/>
    </row>
    <row r="636">
      <c r="C636" s="62"/>
    </row>
    <row r="637">
      <c r="C637" s="62"/>
    </row>
    <row r="638">
      <c r="C638" s="62"/>
    </row>
    <row r="639">
      <c r="C639" s="62"/>
    </row>
    <row r="640">
      <c r="C640" s="62"/>
    </row>
    <row r="641">
      <c r="C641" s="62"/>
    </row>
    <row r="642">
      <c r="C642" s="62"/>
    </row>
    <row r="643">
      <c r="C643" s="62"/>
    </row>
    <row r="644">
      <c r="C644" s="62"/>
    </row>
    <row r="645">
      <c r="C645" s="62"/>
    </row>
    <row r="646">
      <c r="C646" s="62"/>
    </row>
    <row r="647">
      <c r="C647" s="62"/>
    </row>
    <row r="648">
      <c r="C648" s="62"/>
    </row>
    <row r="649">
      <c r="C649" s="62"/>
    </row>
    <row r="650">
      <c r="C650" s="62"/>
    </row>
    <row r="651">
      <c r="C651" s="62"/>
    </row>
    <row r="652">
      <c r="C652" s="62"/>
    </row>
    <row r="653">
      <c r="C653" s="62"/>
    </row>
    <row r="654">
      <c r="C654" s="62"/>
    </row>
    <row r="655">
      <c r="C655" s="62"/>
    </row>
    <row r="656">
      <c r="C656" s="62"/>
    </row>
    <row r="657">
      <c r="C657" s="62"/>
    </row>
    <row r="658">
      <c r="C658" s="62"/>
    </row>
    <row r="659">
      <c r="C659" s="62"/>
    </row>
    <row r="660">
      <c r="C660" s="62"/>
    </row>
    <row r="661">
      <c r="C661" s="62"/>
    </row>
    <row r="662">
      <c r="C662" s="62"/>
    </row>
    <row r="663">
      <c r="C663" s="62"/>
    </row>
    <row r="664">
      <c r="C664" s="62"/>
    </row>
    <row r="665">
      <c r="C665" s="62"/>
    </row>
    <row r="666">
      <c r="C666" s="62"/>
    </row>
    <row r="667">
      <c r="C667" s="62"/>
    </row>
    <row r="668">
      <c r="C668" s="62"/>
    </row>
    <row r="669">
      <c r="C669" s="62"/>
    </row>
    <row r="670">
      <c r="C670" s="62"/>
    </row>
    <row r="671">
      <c r="C671" s="62"/>
    </row>
    <row r="672">
      <c r="C672" s="62"/>
    </row>
    <row r="673">
      <c r="C673" s="62"/>
    </row>
    <row r="674">
      <c r="C674" s="62"/>
    </row>
    <row r="675">
      <c r="C675" s="62"/>
    </row>
    <row r="676">
      <c r="C676" s="62"/>
    </row>
    <row r="677">
      <c r="C677" s="62"/>
    </row>
    <row r="678">
      <c r="C678" s="62"/>
    </row>
    <row r="679">
      <c r="C679" s="62"/>
    </row>
    <row r="680">
      <c r="C680" s="62"/>
    </row>
    <row r="681">
      <c r="C681" s="62"/>
    </row>
    <row r="682">
      <c r="C682" s="62"/>
    </row>
    <row r="683">
      <c r="C683" s="62"/>
    </row>
    <row r="684">
      <c r="C684" s="62"/>
    </row>
    <row r="685">
      <c r="C685" s="62"/>
    </row>
    <row r="686">
      <c r="C686" s="62"/>
    </row>
    <row r="687">
      <c r="C687" s="62"/>
    </row>
    <row r="688">
      <c r="C688" s="62"/>
    </row>
    <row r="689">
      <c r="C689" s="62"/>
    </row>
    <row r="690">
      <c r="C690" s="62"/>
    </row>
    <row r="691">
      <c r="C691" s="62"/>
    </row>
    <row r="692">
      <c r="C692" s="62"/>
    </row>
    <row r="693">
      <c r="C693" s="62"/>
    </row>
    <row r="694">
      <c r="C694" s="62"/>
    </row>
    <row r="695">
      <c r="C695" s="62"/>
    </row>
    <row r="696">
      <c r="C696" s="62"/>
    </row>
    <row r="697">
      <c r="C697" s="62"/>
    </row>
    <row r="698">
      <c r="C698" s="62"/>
    </row>
    <row r="699">
      <c r="C699" s="62"/>
    </row>
    <row r="700">
      <c r="C700" s="62"/>
    </row>
    <row r="701">
      <c r="C701" s="62"/>
    </row>
    <row r="702">
      <c r="C702" s="62"/>
    </row>
    <row r="703">
      <c r="C703" s="62"/>
    </row>
    <row r="704">
      <c r="C704" s="62"/>
    </row>
    <row r="705">
      <c r="C705" s="62"/>
    </row>
    <row r="706">
      <c r="C706" s="62"/>
    </row>
    <row r="707">
      <c r="C707" s="62"/>
    </row>
    <row r="708">
      <c r="C708" s="62"/>
    </row>
    <row r="709">
      <c r="C709" s="62"/>
    </row>
    <row r="710">
      <c r="C710" s="62"/>
    </row>
    <row r="711">
      <c r="C711" s="62"/>
    </row>
    <row r="712">
      <c r="C712" s="62"/>
    </row>
    <row r="713">
      <c r="C713" s="62"/>
    </row>
    <row r="714">
      <c r="C714" s="62"/>
    </row>
    <row r="715">
      <c r="C715" s="62"/>
    </row>
    <row r="716">
      <c r="C716" s="62"/>
    </row>
    <row r="717">
      <c r="C717" s="62"/>
    </row>
    <row r="718">
      <c r="C718" s="62"/>
    </row>
    <row r="719">
      <c r="C719" s="62"/>
    </row>
    <row r="720">
      <c r="C720" s="62"/>
    </row>
    <row r="721">
      <c r="C721" s="62"/>
    </row>
    <row r="722">
      <c r="C722" s="62"/>
    </row>
    <row r="723">
      <c r="C723" s="62"/>
    </row>
    <row r="724">
      <c r="C724" s="62"/>
    </row>
    <row r="725">
      <c r="C725" s="62"/>
    </row>
    <row r="726">
      <c r="C726" s="62"/>
    </row>
    <row r="727">
      <c r="C727" s="62"/>
    </row>
    <row r="728">
      <c r="C728" s="62"/>
    </row>
    <row r="729">
      <c r="C729" s="62"/>
    </row>
    <row r="730">
      <c r="C730" s="62"/>
    </row>
    <row r="731">
      <c r="C731" s="62"/>
    </row>
    <row r="732">
      <c r="C732" s="62"/>
    </row>
    <row r="733">
      <c r="C733" s="62"/>
    </row>
    <row r="734">
      <c r="C734" s="62"/>
    </row>
    <row r="735">
      <c r="C735" s="62"/>
    </row>
    <row r="736">
      <c r="C736" s="62"/>
    </row>
    <row r="737">
      <c r="C737" s="62"/>
    </row>
    <row r="738">
      <c r="C738" s="62"/>
    </row>
    <row r="739">
      <c r="C739" s="62"/>
    </row>
    <row r="740">
      <c r="C740" s="62"/>
    </row>
    <row r="741">
      <c r="C741" s="62"/>
    </row>
    <row r="742">
      <c r="C742" s="62"/>
    </row>
    <row r="743">
      <c r="C743" s="62"/>
    </row>
    <row r="744">
      <c r="C744" s="62"/>
    </row>
    <row r="745">
      <c r="C745" s="62"/>
    </row>
    <row r="746">
      <c r="C746" s="62"/>
    </row>
    <row r="747">
      <c r="C747" s="62"/>
    </row>
    <row r="748">
      <c r="C748" s="62"/>
    </row>
    <row r="749">
      <c r="C749" s="62"/>
    </row>
    <row r="750">
      <c r="C750" s="62"/>
    </row>
    <row r="751">
      <c r="C751" s="62"/>
    </row>
    <row r="752">
      <c r="C752" s="62"/>
    </row>
    <row r="753">
      <c r="C753" s="62"/>
    </row>
    <row r="754">
      <c r="C754" s="62"/>
    </row>
    <row r="755">
      <c r="C755" s="62"/>
    </row>
    <row r="756">
      <c r="C756" s="62"/>
    </row>
    <row r="757">
      <c r="C757" s="62"/>
    </row>
    <row r="758">
      <c r="C758" s="62"/>
    </row>
    <row r="759">
      <c r="C759" s="62"/>
    </row>
    <row r="760">
      <c r="C760" s="62"/>
    </row>
    <row r="761">
      <c r="C761" s="62"/>
    </row>
    <row r="762">
      <c r="C762" s="62"/>
    </row>
    <row r="763">
      <c r="C763" s="62"/>
    </row>
    <row r="764">
      <c r="C764" s="62"/>
    </row>
    <row r="765">
      <c r="C765" s="62"/>
    </row>
    <row r="766">
      <c r="C766" s="62"/>
    </row>
    <row r="767">
      <c r="C767" s="62"/>
    </row>
    <row r="768">
      <c r="C768" s="62"/>
    </row>
    <row r="769">
      <c r="C769" s="62"/>
    </row>
    <row r="770">
      <c r="C770" s="62"/>
    </row>
    <row r="771">
      <c r="C771" s="62"/>
    </row>
    <row r="772">
      <c r="C772" s="62"/>
    </row>
    <row r="773">
      <c r="C773" s="62"/>
    </row>
    <row r="774">
      <c r="C774" s="62"/>
    </row>
    <row r="775">
      <c r="C775" s="62"/>
    </row>
    <row r="776">
      <c r="C776" s="62"/>
    </row>
    <row r="777">
      <c r="C777" s="62"/>
    </row>
    <row r="778">
      <c r="C778" s="62"/>
    </row>
    <row r="779">
      <c r="C779" s="62"/>
    </row>
    <row r="780">
      <c r="C780" s="62"/>
    </row>
    <row r="781">
      <c r="C781" s="62"/>
    </row>
    <row r="782">
      <c r="C782" s="62"/>
    </row>
    <row r="783">
      <c r="C783" s="62"/>
    </row>
    <row r="784">
      <c r="C784" s="62"/>
    </row>
    <row r="785">
      <c r="C785" s="62"/>
    </row>
    <row r="786">
      <c r="C786" s="62"/>
    </row>
    <row r="787">
      <c r="C787" s="62"/>
    </row>
    <row r="788">
      <c r="C788" s="62"/>
    </row>
    <row r="789">
      <c r="C789" s="62"/>
    </row>
    <row r="790">
      <c r="C790" s="62"/>
    </row>
    <row r="791">
      <c r="C791" s="62"/>
    </row>
    <row r="792">
      <c r="C792" s="62"/>
    </row>
    <row r="793">
      <c r="C793" s="62"/>
    </row>
    <row r="794">
      <c r="C794" s="62"/>
    </row>
    <row r="795">
      <c r="C795" s="62"/>
    </row>
    <row r="796">
      <c r="C796" s="62"/>
    </row>
    <row r="797">
      <c r="C797" s="62"/>
    </row>
    <row r="798">
      <c r="C798" s="62"/>
    </row>
    <row r="799">
      <c r="C799" s="62"/>
    </row>
    <row r="800">
      <c r="C800" s="62"/>
    </row>
    <row r="801">
      <c r="C801" s="62"/>
    </row>
    <row r="802">
      <c r="C802" s="62"/>
    </row>
    <row r="803">
      <c r="C803" s="62"/>
    </row>
    <row r="804">
      <c r="C804" s="62"/>
    </row>
    <row r="805">
      <c r="C805" s="62"/>
    </row>
    <row r="806">
      <c r="C806" s="62"/>
    </row>
    <row r="807">
      <c r="C807" s="62"/>
    </row>
    <row r="808">
      <c r="C808" s="62"/>
    </row>
    <row r="809">
      <c r="C809" s="62"/>
    </row>
    <row r="810">
      <c r="C810" s="62"/>
    </row>
    <row r="811">
      <c r="C811" s="62"/>
    </row>
    <row r="812">
      <c r="C812" s="62"/>
    </row>
    <row r="813">
      <c r="C813" s="62"/>
    </row>
    <row r="814">
      <c r="C814" s="62"/>
    </row>
    <row r="815">
      <c r="C815" s="62"/>
    </row>
    <row r="816">
      <c r="C816" s="62"/>
    </row>
    <row r="817">
      <c r="C817" s="62"/>
    </row>
    <row r="818">
      <c r="C818" s="62"/>
    </row>
    <row r="819">
      <c r="C819" s="62"/>
    </row>
    <row r="820">
      <c r="C820" s="62"/>
    </row>
    <row r="821">
      <c r="C821" s="62"/>
    </row>
    <row r="822">
      <c r="C822" s="62"/>
    </row>
    <row r="823">
      <c r="C823" s="62"/>
    </row>
    <row r="824">
      <c r="C824" s="62"/>
    </row>
    <row r="825">
      <c r="C825" s="62"/>
    </row>
    <row r="826">
      <c r="C826" s="62"/>
    </row>
    <row r="827">
      <c r="C827" s="62"/>
    </row>
    <row r="828">
      <c r="C828" s="62"/>
    </row>
    <row r="829">
      <c r="C829" s="62"/>
    </row>
    <row r="830">
      <c r="C830" s="62"/>
    </row>
    <row r="831">
      <c r="C831" s="62"/>
    </row>
    <row r="832">
      <c r="C832" s="62"/>
    </row>
    <row r="833">
      <c r="C833" s="62"/>
    </row>
    <row r="834">
      <c r="C834" s="62"/>
    </row>
    <row r="835">
      <c r="C835" s="62"/>
    </row>
    <row r="836">
      <c r="C836" s="62"/>
    </row>
    <row r="837">
      <c r="C837" s="62"/>
    </row>
    <row r="838">
      <c r="C838" s="62"/>
    </row>
    <row r="839">
      <c r="C839" s="62"/>
    </row>
    <row r="840">
      <c r="C840" s="62"/>
    </row>
    <row r="841">
      <c r="C841" s="62"/>
    </row>
    <row r="842">
      <c r="C842" s="62"/>
    </row>
    <row r="843">
      <c r="C843" s="62"/>
    </row>
    <row r="844">
      <c r="C844" s="62"/>
    </row>
    <row r="845">
      <c r="C845" s="62"/>
    </row>
    <row r="846">
      <c r="C846" s="62"/>
    </row>
    <row r="847">
      <c r="C847" s="62"/>
    </row>
    <row r="848">
      <c r="C848" s="62"/>
    </row>
    <row r="849">
      <c r="C849" s="62"/>
    </row>
    <row r="850">
      <c r="C850" s="62"/>
    </row>
    <row r="851">
      <c r="C851" s="62"/>
    </row>
    <row r="852">
      <c r="C852" s="62"/>
    </row>
    <row r="853">
      <c r="C853" s="62"/>
    </row>
    <row r="854">
      <c r="C854" s="62"/>
    </row>
    <row r="855">
      <c r="C855" s="62"/>
    </row>
    <row r="856">
      <c r="C856" s="62"/>
    </row>
    <row r="857">
      <c r="C857" s="62"/>
    </row>
    <row r="858">
      <c r="C858" s="62"/>
    </row>
    <row r="859">
      <c r="C859" s="62"/>
    </row>
    <row r="860">
      <c r="C860" s="62"/>
    </row>
    <row r="861">
      <c r="C861" s="62"/>
    </row>
    <row r="862">
      <c r="C862" s="62"/>
    </row>
    <row r="863">
      <c r="C863" s="62"/>
    </row>
    <row r="864">
      <c r="C864" s="62"/>
    </row>
    <row r="865">
      <c r="C865" s="62"/>
    </row>
    <row r="866">
      <c r="C866" s="62"/>
    </row>
    <row r="867">
      <c r="C867" s="62"/>
    </row>
    <row r="868">
      <c r="C868" s="62"/>
    </row>
    <row r="869">
      <c r="C869" s="62"/>
    </row>
    <row r="870">
      <c r="C870" s="62"/>
    </row>
    <row r="871">
      <c r="C871" s="62"/>
    </row>
    <row r="872">
      <c r="C872" s="62"/>
    </row>
    <row r="873">
      <c r="C873" s="62"/>
    </row>
    <row r="874">
      <c r="C874" s="62"/>
    </row>
    <row r="875">
      <c r="C875" s="62"/>
    </row>
    <row r="876">
      <c r="C876" s="62"/>
    </row>
    <row r="877">
      <c r="C877" s="62"/>
    </row>
    <row r="878">
      <c r="C878" s="62"/>
    </row>
    <row r="879">
      <c r="C879" s="62"/>
    </row>
    <row r="880">
      <c r="C880" s="62"/>
    </row>
    <row r="881">
      <c r="C881" s="62"/>
    </row>
    <row r="882">
      <c r="C882" s="62"/>
    </row>
    <row r="883">
      <c r="C883" s="62"/>
    </row>
    <row r="884">
      <c r="C884" s="62"/>
    </row>
    <row r="885">
      <c r="C885" s="62"/>
    </row>
    <row r="886">
      <c r="C886" s="62"/>
    </row>
    <row r="887">
      <c r="C887" s="62"/>
    </row>
    <row r="888">
      <c r="C888" s="62"/>
    </row>
    <row r="889">
      <c r="C889" s="62"/>
    </row>
    <row r="890">
      <c r="C890" s="62"/>
    </row>
    <row r="891">
      <c r="C891" s="62"/>
    </row>
    <row r="892">
      <c r="C892" s="62"/>
    </row>
    <row r="893">
      <c r="C893" s="62"/>
    </row>
    <row r="894">
      <c r="C894" s="62"/>
    </row>
    <row r="895">
      <c r="C895" s="62"/>
    </row>
    <row r="896">
      <c r="C896" s="62"/>
    </row>
    <row r="897">
      <c r="C897" s="62"/>
    </row>
    <row r="898">
      <c r="C898" s="62"/>
    </row>
    <row r="899">
      <c r="C899" s="62"/>
    </row>
    <row r="900">
      <c r="C900" s="62"/>
    </row>
    <row r="901">
      <c r="C901" s="62"/>
    </row>
    <row r="902">
      <c r="C902" s="62"/>
    </row>
    <row r="903">
      <c r="C903" s="62"/>
    </row>
    <row r="904">
      <c r="C904" s="62"/>
    </row>
    <row r="905">
      <c r="C905" s="62"/>
    </row>
    <row r="906">
      <c r="C906" s="62"/>
    </row>
    <row r="907">
      <c r="C907" s="62"/>
    </row>
    <row r="908">
      <c r="C908" s="62"/>
    </row>
    <row r="909">
      <c r="C909" s="62"/>
    </row>
    <row r="910">
      <c r="C910" s="62"/>
    </row>
    <row r="911">
      <c r="C911" s="62"/>
    </row>
    <row r="912">
      <c r="C912" s="62"/>
    </row>
    <row r="913">
      <c r="C913" s="62"/>
    </row>
    <row r="914">
      <c r="C914" s="62"/>
    </row>
    <row r="915">
      <c r="C915" s="62"/>
    </row>
    <row r="916">
      <c r="C916" s="62"/>
    </row>
    <row r="917">
      <c r="C917" s="62"/>
    </row>
    <row r="918">
      <c r="C918" s="62"/>
    </row>
    <row r="919">
      <c r="C919" s="62"/>
    </row>
    <row r="920">
      <c r="C920" s="62"/>
    </row>
    <row r="921">
      <c r="C921" s="62"/>
    </row>
    <row r="922">
      <c r="C922" s="62"/>
    </row>
    <row r="923">
      <c r="C923" s="62"/>
    </row>
    <row r="924">
      <c r="C924" s="62"/>
    </row>
    <row r="925">
      <c r="C925" s="62"/>
    </row>
    <row r="926">
      <c r="C926" s="62"/>
    </row>
    <row r="927">
      <c r="C927" s="62"/>
    </row>
    <row r="928">
      <c r="C928" s="62"/>
    </row>
    <row r="929">
      <c r="C929" s="62"/>
    </row>
    <row r="930">
      <c r="C930" s="62"/>
    </row>
    <row r="931">
      <c r="C931" s="62"/>
    </row>
    <row r="932">
      <c r="C932" s="62"/>
    </row>
    <row r="933">
      <c r="C933" s="62"/>
    </row>
    <row r="934">
      <c r="C934" s="62"/>
    </row>
    <row r="935">
      <c r="C935" s="62"/>
    </row>
    <row r="936">
      <c r="C936" s="62"/>
    </row>
    <row r="937">
      <c r="C937" s="62"/>
    </row>
    <row r="938">
      <c r="C938" s="62"/>
    </row>
    <row r="939">
      <c r="C939" s="62"/>
    </row>
    <row r="940">
      <c r="C940" s="62"/>
    </row>
    <row r="941">
      <c r="C941" s="62"/>
    </row>
    <row r="942">
      <c r="C942" s="62"/>
    </row>
    <row r="943">
      <c r="C943" s="62"/>
    </row>
    <row r="944">
      <c r="C944" s="62"/>
    </row>
    <row r="945">
      <c r="C945" s="62"/>
    </row>
    <row r="946">
      <c r="C946" s="62"/>
    </row>
    <row r="947">
      <c r="C947" s="62"/>
    </row>
    <row r="948">
      <c r="C948" s="62"/>
    </row>
    <row r="949">
      <c r="C949" s="62"/>
    </row>
    <row r="950">
      <c r="C950" s="62"/>
    </row>
    <row r="951">
      <c r="C951" s="62"/>
    </row>
    <row r="952">
      <c r="C952" s="62"/>
    </row>
    <row r="953">
      <c r="C953" s="62"/>
    </row>
    <row r="954">
      <c r="C954" s="62"/>
    </row>
    <row r="955">
      <c r="C955" s="62"/>
    </row>
    <row r="956">
      <c r="C956" s="62"/>
    </row>
    <row r="957">
      <c r="C957" s="62"/>
    </row>
    <row r="958">
      <c r="C958" s="62"/>
    </row>
    <row r="959">
      <c r="C959" s="62"/>
    </row>
    <row r="960">
      <c r="C960" s="62"/>
    </row>
    <row r="961">
      <c r="C961" s="62"/>
    </row>
    <row r="962">
      <c r="C962" s="62"/>
    </row>
    <row r="963">
      <c r="C963" s="62"/>
    </row>
    <row r="964">
      <c r="C964" s="62"/>
    </row>
    <row r="965">
      <c r="C965" s="62"/>
    </row>
    <row r="966">
      <c r="C966" s="62"/>
    </row>
    <row r="967">
      <c r="C967" s="62"/>
    </row>
    <row r="968">
      <c r="C968" s="62"/>
    </row>
    <row r="969">
      <c r="C969" s="62"/>
    </row>
    <row r="970">
      <c r="C970" s="62"/>
    </row>
    <row r="971">
      <c r="C971" s="62"/>
    </row>
    <row r="972">
      <c r="C972" s="62"/>
    </row>
    <row r="973">
      <c r="C973" s="62"/>
    </row>
    <row r="974">
      <c r="C974" s="62"/>
    </row>
    <row r="975">
      <c r="C975" s="62"/>
    </row>
    <row r="976">
      <c r="C976" s="62"/>
    </row>
    <row r="977">
      <c r="C977" s="62"/>
    </row>
    <row r="978">
      <c r="C978" s="62"/>
    </row>
    <row r="979">
      <c r="C979" s="62"/>
    </row>
    <row r="980">
      <c r="C980" s="62"/>
    </row>
    <row r="981">
      <c r="C981" s="62"/>
    </row>
    <row r="982">
      <c r="C982" s="62"/>
    </row>
    <row r="983">
      <c r="C983" s="62"/>
    </row>
    <row r="984">
      <c r="C984" s="62"/>
    </row>
    <row r="985">
      <c r="C985" s="62"/>
    </row>
    <row r="986">
      <c r="C986" s="62"/>
    </row>
    <row r="987">
      <c r="C987" s="62"/>
    </row>
    <row r="988">
      <c r="C988" s="62"/>
    </row>
    <row r="989">
      <c r="C989" s="62"/>
    </row>
    <row r="990">
      <c r="C990" s="62"/>
    </row>
    <row r="991">
      <c r="C991" s="62"/>
    </row>
    <row r="992">
      <c r="C992" s="62"/>
    </row>
    <row r="993">
      <c r="C993" s="62"/>
    </row>
    <row r="994">
      <c r="C994" s="6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8" t="s">
        <v>8</v>
      </c>
      <c r="B2" s="56">
        <v>3.0</v>
      </c>
      <c r="C2" s="63">
        <v>0.02</v>
      </c>
      <c r="D2" s="64">
        <v>0.03</v>
      </c>
      <c r="E2" s="64">
        <v>0.02</v>
      </c>
      <c r="F2" s="64">
        <v>5.1</v>
      </c>
    </row>
    <row r="3">
      <c r="A3" s="8" t="s">
        <v>10</v>
      </c>
      <c r="B3" s="56">
        <v>10.0</v>
      </c>
      <c r="C3" s="63">
        <v>0.76</v>
      </c>
      <c r="D3" s="64">
        <v>0.76</v>
      </c>
      <c r="E3" s="64">
        <v>0.53</v>
      </c>
      <c r="F3" s="64">
        <v>117.59</v>
      </c>
    </row>
    <row r="4">
      <c r="A4" s="8" t="s">
        <v>11</v>
      </c>
      <c r="B4" s="56">
        <v>11.0</v>
      </c>
      <c r="C4" s="63">
        <v>1.16</v>
      </c>
      <c r="D4" s="64">
        <v>1.03</v>
      </c>
      <c r="E4" s="64">
        <v>0.72</v>
      </c>
      <c r="F4" s="64">
        <v>168.12</v>
      </c>
    </row>
    <row r="5">
      <c r="A5" s="8" t="s">
        <v>12</v>
      </c>
      <c r="B5" s="56">
        <v>12.0</v>
      </c>
      <c r="C5" s="63">
        <v>1.26</v>
      </c>
      <c r="D5" s="64">
        <v>1.04</v>
      </c>
      <c r="E5" s="64">
        <v>0.69</v>
      </c>
      <c r="F5" s="64">
        <v>159.52</v>
      </c>
    </row>
    <row r="6">
      <c r="A6" s="8" t="s">
        <v>13</v>
      </c>
      <c r="B6" s="56">
        <v>8.0</v>
      </c>
      <c r="C6" s="63">
        <v>0.73</v>
      </c>
      <c r="D6" s="64">
        <v>0.64</v>
      </c>
      <c r="E6" s="64">
        <v>0.42</v>
      </c>
      <c r="F6" s="64">
        <v>97.01</v>
      </c>
    </row>
    <row r="7">
      <c r="A7" s="8" t="s">
        <v>14</v>
      </c>
      <c r="B7" s="56">
        <v>16.0</v>
      </c>
      <c r="C7" s="63">
        <v>0.22</v>
      </c>
      <c r="D7" s="64">
        <v>0.17</v>
      </c>
      <c r="E7" s="64">
        <v>0.12</v>
      </c>
      <c r="F7" s="64">
        <v>32.08</v>
      </c>
    </row>
    <row r="8">
      <c r="A8" s="8" t="s">
        <v>15</v>
      </c>
      <c r="B8" s="56">
        <v>8.0</v>
      </c>
      <c r="C8" s="63">
        <v>0.12</v>
      </c>
      <c r="D8" s="64">
        <v>0.09</v>
      </c>
      <c r="E8" s="64">
        <v>0.07</v>
      </c>
      <c r="F8" s="64">
        <v>15.86</v>
      </c>
    </row>
    <row r="9">
      <c r="A9" s="8" t="s">
        <v>16</v>
      </c>
      <c r="B9" s="56">
        <v>4.0</v>
      </c>
      <c r="C9" s="63">
        <v>0.09</v>
      </c>
      <c r="D9" s="64">
        <v>0.07</v>
      </c>
      <c r="E9" s="64">
        <v>0.05</v>
      </c>
      <c r="F9" s="64">
        <v>11.56</v>
      </c>
    </row>
    <row r="10">
      <c r="A10" s="8" t="s">
        <v>17</v>
      </c>
      <c r="B10" s="56">
        <v>12.0</v>
      </c>
      <c r="C10" s="63">
        <v>0.08</v>
      </c>
      <c r="D10" s="64">
        <v>0.07</v>
      </c>
      <c r="E10" s="64">
        <v>0.05</v>
      </c>
      <c r="F10" s="64">
        <v>8.58</v>
      </c>
    </row>
    <row r="11">
      <c r="A11" s="8" t="s">
        <v>18</v>
      </c>
      <c r="B11" s="56">
        <v>12.0</v>
      </c>
      <c r="C11" s="63">
        <v>0.55</v>
      </c>
      <c r="D11" s="64">
        <v>0.44</v>
      </c>
      <c r="E11" s="64">
        <v>0.34</v>
      </c>
      <c r="F11" s="64">
        <v>53.88</v>
      </c>
    </row>
    <row r="12">
      <c r="A12" s="8" t="s">
        <v>19</v>
      </c>
      <c r="B12" s="56">
        <v>14.0</v>
      </c>
      <c r="C12" s="63">
        <v>0.47</v>
      </c>
      <c r="D12" s="64">
        <v>0.37</v>
      </c>
      <c r="E12" s="64">
        <v>0.29</v>
      </c>
      <c r="F12" s="64">
        <v>43.32</v>
      </c>
    </row>
    <row r="13">
      <c r="A13" s="8" t="s">
        <v>20</v>
      </c>
      <c r="B13" s="56">
        <v>18.0</v>
      </c>
      <c r="C13" s="63">
        <v>0.53</v>
      </c>
      <c r="D13" s="64">
        <v>0.43</v>
      </c>
      <c r="E13" s="64">
        <v>0.34</v>
      </c>
      <c r="F13" s="64">
        <v>58.65</v>
      </c>
    </row>
    <row r="14">
      <c r="A14" s="8" t="s">
        <v>21</v>
      </c>
      <c r="B14" s="56">
        <v>22.0</v>
      </c>
      <c r="C14" s="63">
        <v>0.86</v>
      </c>
      <c r="D14" s="64">
        <v>0.77</v>
      </c>
      <c r="E14" s="64">
        <v>0.53</v>
      </c>
      <c r="F14" s="64">
        <v>104.69</v>
      </c>
    </row>
    <row r="15">
      <c r="A15" s="8" t="s">
        <v>22</v>
      </c>
      <c r="B15" s="56">
        <v>18.0</v>
      </c>
      <c r="C15" s="63">
        <v>1.47</v>
      </c>
      <c r="D15" s="64">
        <v>1.36</v>
      </c>
      <c r="E15" s="64">
        <v>0.9</v>
      </c>
      <c r="F15" s="64">
        <v>185.74</v>
      </c>
    </row>
    <row r="16">
      <c r="A16" s="8" t="s">
        <v>23</v>
      </c>
      <c r="B16" s="56">
        <v>17.0</v>
      </c>
      <c r="C16" s="63">
        <v>1.82</v>
      </c>
      <c r="D16" s="64">
        <v>1.74</v>
      </c>
      <c r="E16" s="64">
        <v>1.13</v>
      </c>
      <c r="F16" s="64">
        <v>212.06</v>
      </c>
    </row>
    <row r="17">
      <c r="A17" s="8" t="s">
        <v>24</v>
      </c>
      <c r="B17" s="56">
        <v>32.0</v>
      </c>
      <c r="C17" s="63">
        <v>0.42</v>
      </c>
      <c r="D17" s="64">
        <v>0.43</v>
      </c>
      <c r="E17" s="64">
        <v>0.27</v>
      </c>
      <c r="F17" s="64">
        <v>44.61</v>
      </c>
    </row>
    <row r="18">
      <c r="A18" s="8" t="s">
        <v>25</v>
      </c>
      <c r="B18" s="56">
        <v>34.0</v>
      </c>
      <c r="C18" s="63">
        <v>0.52</v>
      </c>
      <c r="D18" s="64">
        <v>0.59</v>
      </c>
      <c r="E18" s="64">
        <v>0.37</v>
      </c>
      <c r="F18" s="64">
        <v>62.86</v>
      </c>
    </row>
    <row r="19">
      <c r="A19" s="8" t="s">
        <v>26</v>
      </c>
      <c r="B19" s="56">
        <v>20.0</v>
      </c>
      <c r="C19" s="63">
        <v>0.34</v>
      </c>
      <c r="D19" s="64">
        <v>0.37</v>
      </c>
      <c r="E19" s="64">
        <v>0.23</v>
      </c>
      <c r="F19" s="64">
        <v>43.58</v>
      </c>
    </row>
    <row r="20">
      <c r="A20" s="8" t="s">
        <v>27</v>
      </c>
      <c r="B20" s="56">
        <v>19.0</v>
      </c>
      <c r="C20" s="63">
        <v>0.19</v>
      </c>
      <c r="D20" s="64">
        <v>0.17</v>
      </c>
      <c r="E20" s="64">
        <v>0.12</v>
      </c>
      <c r="F20" s="64">
        <v>22.54</v>
      </c>
    </row>
    <row r="21">
      <c r="A21" s="8" t="s">
        <v>28</v>
      </c>
      <c r="B21" s="56">
        <v>25.0</v>
      </c>
      <c r="C21" s="63">
        <v>2.66</v>
      </c>
      <c r="D21" s="64">
        <v>2.05</v>
      </c>
      <c r="E21" s="64">
        <v>1.42</v>
      </c>
      <c r="F21" s="64">
        <v>276.25</v>
      </c>
    </row>
    <row r="22">
      <c r="A22" s="8" t="s">
        <v>29</v>
      </c>
      <c r="B22" s="56">
        <v>26.0</v>
      </c>
      <c r="C22" s="63">
        <v>21.08</v>
      </c>
      <c r="D22" s="64">
        <v>16.1</v>
      </c>
      <c r="E22" s="64">
        <v>11.29</v>
      </c>
      <c r="F22" s="65">
        <v>2307.2</v>
      </c>
    </row>
    <row r="23">
      <c r="A23" s="8" t="s">
        <v>30</v>
      </c>
      <c r="B23" s="56">
        <v>44.0</v>
      </c>
      <c r="C23" s="63">
        <v>1.61</v>
      </c>
      <c r="D23" s="64">
        <v>1.27</v>
      </c>
      <c r="E23" s="64">
        <v>0.87</v>
      </c>
      <c r="F23" s="64">
        <v>191.61</v>
      </c>
    </row>
    <row r="24">
      <c r="A24" s="8" t="s">
        <v>31</v>
      </c>
      <c r="B24" s="56">
        <v>50.0</v>
      </c>
      <c r="C24" s="63">
        <v>10.33</v>
      </c>
      <c r="D24" s="64">
        <v>7.4</v>
      </c>
      <c r="E24" s="64">
        <v>5.2</v>
      </c>
      <c r="F24" s="65">
        <v>1199.6</v>
      </c>
    </row>
    <row r="25">
      <c r="A25" s="8" t="s">
        <v>32</v>
      </c>
      <c r="B25" s="56">
        <v>46.0</v>
      </c>
      <c r="C25" s="63">
        <v>1.65</v>
      </c>
      <c r="D25" s="64">
        <v>1.09</v>
      </c>
      <c r="E25" s="64">
        <v>0.85</v>
      </c>
      <c r="F25" s="64">
        <v>172.68</v>
      </c>
    </row>
    <row r="26">
      <c r="A26" s="8" t="s">
        <v>33</v>
      </c>
      <c r="B26" s="56">
        <v>52.0</v>
      </c>
      <c r="C26" s="63">
        <v>4.19</v>
      </c>
      <c r="D26" s="64">
        <v>2.96</v>
      </c>
      <c r="E26" s="64">
        <v>2.65</v>
      </c>
      <c r="F26" s="64">
        <v>381.26</v>
      </c>
    </row>
    <row r="27">
      <c r="A27" s="8" t="s">
        <v>34</v>
      </c>
      <c r="B27" s="56">
        <v>70.0</v>
      </c>
      <c r="C27" s="63">
        <v>4.0</v>
      </c>
      <c r="D27" s="64">
        <v>2.96</v>
      </c>
      <c r="E27" s="64">
        <v>2.55</v>
      </c>
      <c r="F27" s="64">
        <v>339.96</v>
      </c>
    </row>
    <row r="28">
      <c r="A28" s="8" t="s">
        <v>35</v>
      </c>
      <c r="B28" s="56">
        <v>82.0</v>
      </c>
      <c r="C28" s="63">
        <v>1.86</v>
      </c>
      <c r="D28" s="64">
        <v>1.34</v>
      </c>
      <c r="E28" s="64">
        <v>1.16</v>
      </c>
      <c r="F28" s="64">
        <v>151.38</v>
      </c>
    </row>
    <row r="29">
      <c r="A29" s="8" t="s">
        <v>36</v>
      </c>
      <c r="B29" s="56">
        <v>74.0</v>
      </c>
      <c r="C29" s="63">
        <v>14.02</v>
      </c>
      <c r="D29" s="64">
        <v>10.54</v>
      </c>
      <c r="E29" s="64">
        <v>8.81</v>
      </c>
      <c r="F29" s="65">
        <v>1123.09</v>
      </c>
    </row>
    <row r="30">
      <c r="A30" s="8" t="s">
        <v>37</v>
      </c>
      <c r="B30" s="56">
        <v>60.0</v>
      </c>
      <c r="C30" s="63">
        <v>11.44</v>
      </c>
      <c r="D30" s="64">
        <v>8.68</v>
      </c>
      <c r="E30" s="64">
        <v>7.38</v>
      </c>
      <c r="F30" s="65">
        <v>1124.11</v>
      </c>
    </row>
    <row r="31">
      <c r="A31" s="8" t="s">
        <v>38</v>
      </c>
      <c r="B31" s="56">
        <v>115.0</v>
      </c>
      <c r="C31" s="63">
        <v>15.08</v>
      </c>
      <c r="D31" s="64">
        <v>11.46</v>
      </c>
      <c r="E31" s="64">
        <v>9.3</v>
      </c>
      <c r="F31" s="65">
        <v>1608.3</v>
      </c>
    </row>
    <row r="32">
      <c r="A32" s="8" t="s">
        <v>39</v>
      </c>
      <c r="B32" s="56">
        <v>133.0</v>
      </c>
      <c r="C32" s="63">
        <v>20.49</v>
      </c>
      <c r="D32" s="64">
        <v>18.02</v>
      </c>
      <c r="E32" s="64">
        <v>13.31</v>
      </c>
      <c r="F32" s="65">
        <v>2473.49</v>
      </c>
    </row>
    <row r="33">
      <c r="A33" s="11" t="s">
        <v>40</v>
      </c>
      <c r="B33" s="56">
        <v>202.0</v>
      </c>
      <c r="C33" s="63">
        <v>92.29</v>
      </c>
      <c r="D33" s="64">
        <v>80.19</v>
      </c>
      <c r="E33" s="64">
        <v>64.26</v>
      </c>
      <c r="F33" s="65">
        <v>10114.0</v>
      </c>
    </row>
    <row r="34">
      <c r="A34" s="1">
        <v>2017.0</v>
      </c>
      <c r="B34" s="56">
        <v>202.0</v>
      </c>
      <c r="C34" s="63">
        <v>15.17</v>
      </c>
      <c r="D34" s="64">
        <v>13.64</v>
      </c>
      <c r="E34" s="56">
        <v>11.89</v>
      </c>
      <c r="F34" s="65">
        <v>1711.52</v>
      </c>
    </row>
    <row r="35">
      <c r="A35" s="12">
        <v>2018.0</v>
      </c>
      <c r="B35" s="17">
        <v>135.0</v>
      </c>
      <c r="C35" s="66">
        <v>10.94</v>
      </c>
      <c r="D35" s="66">
        <v>9.47</v>
      </c>
      <c r="E35" s="66">
        <v>8.39</v>
      </c>
      <c r="F35" s="66">
        <v>1222.51</v>
      </c>
    </row>
    <row r="36">
      <c r="A36" s="12">
        <v>2019.0</v>
      </c>
      <c r="B36" s="66">
        <v>85.0</v>
      </c>
      <c r="C36" s="17">
        <v>4.256</v>
      </c>
      <c r="D36" s="66">
        <v>3.81</v>
      </c>
      <c r="E36" s="66">
        <v>3.32</v>
      </c>
      <c r="F36" s="66">
        <v>465.87</v>
      </c>
    </row>
    <row r="37">
      <c r="A37" s="18"/>
    </row>
    <row r="38">
      <c r="A38" s="18"/>
      <c r="B38" s="2"/>
      <c r="C38" s="2"/>
    </row>
    <row r="39">
      <c r="A39" s="18"/>
      <c r="B39" s="2"/>
      <c r="C39" s="2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7" t="s">
        <v>4</v>
      </c>
      <c r="D1" s="3" t="s">
        <v>5</v>
      </c>
      <c r="E1" s="2" t="s">
        <v>6</v>
      </c>
      <c r="F1" s="2" t="s">
        <v>7</v>
      </c>
    </row>
    <row r="2">
      <c r="A2" s="8" t="s">
        <v>8</v>
      </c>
      <c r="B2" s="17">
        <v>121.0</v>
      </c>
      <c r="C2" s="23">
        <v>4.29</v>
      </c>
      <c r="D2" s="17">
        <v>5.37</v>
      </c>
      <c r="E2" s="17">
        <v>3.18</v>
      </c>
      <c r="F2" s="15">
        <v>984.73</v>
      </c>
    </row>
    <row r="3">
      <c r="A3" s="8" t="s">
        <v>10</v>
      </c>
      <c r="B3" s="17">
        <v>148.0</v>
      </c>
      <c r="C3" s="23">
        <v>5.59</v>
      </c>
      <c r="D3" s="17">
        <v>5.65</v>
      </c>
      <c r="E3" s="17">
        <v>3.78</v>
      </c>
      <c r="F3" s="15">
        <v>918.22</v>
      </c>
    </row>
    <row r="4">
      <c r="A4" s="8" t="s">
        <v>11</v>
      </c>
      <c r="B4" s="17">
        <v>218.0</v>
      </c>
      <c r="C4" s="23">
        <v>9.06</v>
      </c>
      <c r="D4" s="17">
        <v>7.89</v>
      </c>
      <c r="E4" s="17">
        <v>5.48</v>
      </c>
      <c r="F4" s="15">
        <v>1300.71</v>
      </c>
    </row>
    <row r="5">
      <c r="A5" s="8" t="s">
        <v>12</v>
      </c>
      <c r="B5" s="17">
        <v>294.0</v>
      </c>
      <c r="C5" s="23">
        <v>10.96</v>
      </c>
      <c r="D5" s="17">
        <v>9.32</v>
      </c>
      <c r="E5" s="17">
        <v>6.28</v>
      </c>
      <c r="F5" s="15">
        <v>1426.34</v>
      </c>
    </row>
    <row r="6">
      <c r="A6" s="8" t="s">
        <v>13</v>
      </c>
      <c r="B6" s="17">
        <v>455.0</v>
      </c>
      <c r="C6" s="23">
        <v>33.16</v>
      </c>
      <c r="D6" s="17">
        <v>29.93</v>
      </c>
      <c r="E6" s="17">
        <v>20.49</v>
      </c>
      <c r="F6" s="15">
        <v>4644.6</v>
      </c>
    </row>
    <row r="7">
      <c r="A7" s="8" t="s">
        <v>14</v>
      </c>
      <c r="B7" s="17">
        <v>507.0</v>
      </c>
      <c r="C7" s="23">
        <v>27.21</v>
      </c>
      <c r="D7" s="17">
        <v>21.25</v>
      </c>
      <c r="E7" s="17">
        <v>15.1</v>
      </c>
      <c r="F7" s="15">
        <v>3904.46</v>
      </c>
    </row>
    <row r="8">
      <c r="A8" s="8" t="s">
        <v>15</v>
      </c>
      <c r="B8" s="17">
        <v>645.0</v>
      </c>
      <c r="C8" s="23">
        <v>15.24</v>
      </c>
      <c r="D8" s="17">
        <v>12.46</v>
      </c>
      <c r="E8" s="17">
        <v>8.72</v>
      </c>
      <c r="F8" s="15">
        <v>2058.63</v>
      </c>
    </row>
    <row r="9">
      <c r="A9" s="8" t="s">
        <v>16</v>
      </c>
      <c r="B9" s="17">
        <v>690.0</v>
      </c>
      <c r="C9" s="23">
        <v>17.37</v>
      </c>
      <c r="D9" s="17">
        <v>13.39</v>
      </c>
      <c r="E9" s="17">
        <v>10.07</v>
      </c>
      <c r="F9" s="15">
        <v>2158.77</v>
      </c>
    </row>
    <row r="10">
      <c r="A10" s="8" t="s">
        <v>17</v>
      </c>
      <c r="B10" s="13">
        <v>826.0</v>
      </c>
      <c r="C10" s="23">
        <v>19.96</v>
      </c>
      <c r="D10" s="17">
        <v>16.96</v>
      </c>
      <c r="E10" s="17">
        <v>13.27</v>
      </c>
      <c r="F10" s="15">
        <v>2200.91</v>
      </c>
    </row>
    <row r="11">
      <c r="A11" s="8" t="s">
        <v>18</v>
      </c>
      <c r="B11" s="13">
        <v>970.0</v>
      </c>
      <c r="C11" s="23">
        <v>25.41</v>
      </c>
      <c r="D11" s="17">
        <v>21.0</v>
      </c>
      <c r="E11" s="17">
        <v>16.41</v>
      </c>
      <c r="F11" s="15">
        <v>2559.12</v>
      </c>
    </row>
    <row r="12">
      <c r="A12" s="8" t="s">
        <v>19</v>
      </c>
      <c r="B12" s="13">
        <v>1230.0</v>
      </c>
      <c r="C12" s="23">
        <v>68.0</v>
      </c>
      <c r="D12" s="17">
        <v>52.66</v>
      </c>
      <c r="E12" s="17">
        <v>43.36</v>
      </c>
      <c r="F12" s="15">
        <v>6572.72</v>
      </c>
    </row>
    <row r="13">
      <c r="A13" s="8" t="s">
        <v>20</v>
      </c>
      <c r="B13" s="13">
        <v>1610.0</v>
      </c>
      <c r="C13" s="23">
        <v>59.15</v>
      </c>
      <c r="D13" s="17">
        <v>47.37</v>
      </c>
      <c r="E13" s="17">
        <v>37.74</v>
      </c>
      <c r="F13" s="15">
        <v>6501.46</v>
      </c>
    </row>
    <row r="14">
      <c r="A14" s="8" t="s">
        <v>21</v>
      </c>
      <c r="B14" s="13">
        <v>1815.0</v>
      </c>
      <c r="C14" s="23">
        <v>98.32</v>
      </c>
      <c r="D14" s="17">
        <v>87.91</v>
      </c>
      <c r="E14" s="17">
        <v>59.85</v>
      </c>
      <c r="F14" s="15">
        <v>12088.04</v>
      </c>
    </row>
    <row r="15">
      <c r="A15" s="8" t="s">
        <v>22</v>
      </c>
      <c r="B15" s="13">
        <v>2320.0</v>
      </c>
      <c r="C15" s="23">
        <v>133.04</v>
      </c>
      <c r="D15" s="17">
        <v>119.84</v>
      </c>
      <c r="E15" s="17">
        <v>80.4</v>
      </c>
      <c r="F15" s="15">
        <v>17831.39</v>
      </c>
    </row>
    <row r="16">
      <c r="A16" s="8" t="s">
        <v>23</v>
      </c>
      <c r="B16" s="13">
        <v>2098.0</v>
      </c>
      <c r="C16" s="23">
        <v>164.8</v>
      </c>
      <c r="D16" s="17">
        <v>155.01</v>
      </c>
      <c r="E16" s="17">
        <v>102.09</v>
      </c>
      <c r="F16" s="15">
        <v>18775.1</v>
      </c>
    </row>
    <row r="17">
      <c r="A17" s="8" t="s">
        <v>24</v>
      </c>
      <c r="B17" s="13">
        <v>2455.0</v>
      </c>
      <c r="C17" s="23">
        <v>150.08</v>
      </c>
      <c r="D17" s="17">
        <v>162.11</v>
      </c>
      <c r="E17" s="17">
        <v>98.84</v>
      </c>
      <c r="F17" s="15">
        <v>16292.2</v>
      </c>
    </row>
    <row r="18">
      <c r="A18" s="8" t="s">
        <v>25</v>
      </c>
      <c r="B18" s="13">
        <v>1631.0</v>
      </c>
      <c r="C18" s="23">
        <v>115.55</v>
      </c>
      <c r="D18" s="17">
        <v>128.93</v>
      </c>
      <c r="E18" s="17">
        <v>80.14</v>
      </c>
      <c r="F18" s="15">
        <v>14133.68</v>
      </c>
    </row>
    <row r="19">
      <c r="A19" s="8" t="s">
        <v>26</v>
      </c>
      <c r="B19" s="13">
        <v>1239.0</v>
      </c>
      <c r="C19" s="23">
        <v>61.03</v>
      </c>
      <c r="D19" s="17">
        <v>63.21</v>
      </c>
      <c r="E19" s="17">
        <v>40.26</v>
      </c>
      <c r="F19" s="15">
        <v>7539.81</v>
      </c>
    </row>
    <row r="20">
      <c r="A20" s="8" t="s">
        <v>27</v>
      </c>
      <c r="B20" s="13">
        <v>1313.0</v>
      </c>
      <c r="C20" s="23">
        <v>86.08</v>
      </c>
      <c r="D20" s="17">
        <v>75.16</v>
      </c>
      <c r="E20" s="17">
        <v>52.15</v>
      </c>
      <c r="F20" s="15">
        <v>9827.57</v>
      </c>
    </row>
    <row r="21">
      <c r="A21" s="8" t="s">
        <v>28</v>
      </c>
      <c r="B21" s="13">
        <v>1670.0</v>
      </c>
      <c r="C21" s="23">
        <v>113.85</v>
      </c>
      <c r="D21" s="17">
        <v>91.19</v>
      </c>
      <c r="E21" s="17">
        <v>61.93</v>
      </c>
      <c r="F21" s="15">
        <v>12262.81</v>
      </c>
    </row>
    <row r="22">
      <c r="A22" s="8" t="s">
        <v>29</v>
      </c>
      <c r="B22" s="13">
        <v>1682.0</v>
      </c>
      <c r="C22" s="23">
        <v>144.48</v>
      </c>
      <c r="D22" s="17">
        <v>117.02</v>
      </c>
      <c r="E22" s="17">
        <v>80.92</v>
      </c>
      <c r="F22" s="15">
        <v>16022.77</v>
      </c>
    </row>
    <row r="23">
      <c r="A23" s="8" t="s">
        <v>30</v>
      </c>
      <c r="B23" s="13">
        <v>2042.0</v>
      </c>
      <c r="C23" s="23">
        <v>270.77</v>
      </c>
      <c r="D23" s="17">
        <v>213.92</v>
      </c>
      <c r="E23" s="17">
        <v>145.75</v>
      </c>
      <c r="F23" s="15">
        <v>31453.06</v>
      </c>
    </row>
    <row r="24">
      <c r="A24" s="8" t="s">
        <v>31</v>
      </c>
      <c r="B24" s="13">
        <v>2349.0</v>
      </c>
      <c r="C24" s="23">
        <v>316.65</v>
      </c>
      <c r="D24" s="17">
        <v>232.46</v>
      </c>
      <c r="E24" s="17">
        <v>159.08</v>
      </c>
      <c r="F24" s="15">
        <v>37442.43</v>
      </c>
    </row>
    <row r="25">
      <c r="A25" s="8" t="s">
        <v>32</v>
      </c>
      <c r="B25" s="13">
        <v>2018.0</v>
      </c>
      <c r="C25" s="23">
        <v>139.38</v>
      </c>
      <c r="D25" s="17">
        <v>92.84</v>
      </c>
      <c r="E25" s="17">
        <v>73.8</v>
      </c>
      <c r="F25" s="15">
        <v>14576.95</v>
      </c>
    </row>
    <row r="26">
      <c r="A26" s="8" t="s">
        <v>33</v>
      </c>
      <c r="B26" s="13">
        <v>1439.0</v>
      </c>
      <c r="C26" s="23">
        <v>99.42</v>
      </c>
      <c r="D26" s="17">
        <v>70.11</v>
      </c>
      <c r="E26" s="17">
        <v>62.35</v>
      </c>
      <c r="F26" s="15">
        <v>9149.41</v>
      </c>
    </row>
    <row r="27">
      <c r="A27" s="8" t="s">
        <v>34</v>
      </c>
      <c r="B27" s="13">
        <v>1809.0</v>
      </c>
      <c r="C27" s="23">
        <v>133.36</v>
      </c>
      <c r="D27" s="17">
        <v>101.41</v>
      </c>
      <c r="E27" s="17">
        <v>86.63</v>
      </c>
      <c r="F27" s="15">
        <v>11626.38</v>
      </c>
    </row>
    <row r="28">
      <c r="A28" s="8" t="s">
        <v>35</v>
      </c>
      <c r="B28" s="13">
        <v>1845.0</v>
      </c>
      <c r="C28" s="23">
        <v>142.74</v>
      </c>
      <c r="D28" s="17">
        <v>102.58</v>
      </c>
      <c r="E28" s="17">
        <v>88.89</v>
      </c>
      <c r="F28" s="15">
        <v>11489.61</v>
      </c>
    </row>
    <row r="29">
      <c r="A29" s="8" t="s">
        <v>36</v>
      </c>
      <c r="B29" s="13">
        <v>1778.0</v>
      </c>
      <c r="C29" s="23">
        <v>177.72</v>
      </c>
      <c r="D29" s="17">
        <v>137.4</v>
      </c>
      <c r="E29" s="17">
        <v>111.45</v>
      </c>
      <c r="F29" s="15">
        <v>14759.71</v>
      </c>
    </row>
    <row r="30">
      <c r="A30" s="8" t="s">
        <v>37</v>
      </c>
      <c r="B30" s="13">
        <v>1661.0</v>
      </c>
      <c r="C30" s="23">
        <v>128.26</v>
      </c>
      <c r="D30" s="17">
        <v>96.52</v>
      </c>
      <c r="E30" s="17">
        <v>81.85</v>
      </c>
      <c r="F30" s="15">
        <v>12613.33</v>
      </c>
    </row>
    <row r="31">
      <c r="A31" s="8" t="s">
        <v>38</v>
      </c>
      <c r="B31" s="13">
        <v>2000.0</v>
      </c>
      <c r="C31" s="23">
        <v>402.6</v>
      </c>
      <c r="D31" s="17">
        <v>301.87</v>
      </c>
      <c r="E31" s="17">
        <v>241.79</v>
      </c>
      <c r="F31" s="15">
        <v>41994.75</v>
      </c>
    </row>
    <row r="32">
      <c r="A32" s="8" t="s">
        <v>39</v>
      </c>
      <c r="B32" s="13">
        <v>2058.0</v>
      </c>
      <c r="C32" s="23">
        <v>243.99</v>
      </c>
      <c r="D32" s="17">
        <v>219.71</v>
      </c>
      <c r="E32" s="17">
        <v>160.17</v>
      </c>
      <c r="F32" s="15">
        <v>29346.64</v>
      </c>
    </row>
    <row r="33">
      <c r="A33" s="8" t="s">
        <v>40</v>
      </c>
      <c r="B33" s="13">
        <v>1920.0</v>
      </c>
      <c r="C33" s="23">
        <v>181.78</v>
      </c>
      <c r="D33" s="17">
        <v>165.6</v>
      </c>
      <c r="E33" s="17">
        <v>138.25</v>
      </c>
      <c r="F33" s="15">
        <v>20270.21</v>
      </c>
    </row>
    <row r="34">
      <c r="A34" s="1">
        <v>2017.0</v>
      </c>
      <c r="B34" s="13">
        <v>2028.0</v>
      </c>
      <c r="C34" s="23">
        <v>366.15</v>
      </c>
      <c r="D34" s="17">
        <v>332.65</v>
      </c>
      <c r="E34" s="17">
        <v>287.63</v>
      </c>
      <c r="F34" s="15">
        <v>41220.55</v>
      </c>
    </row>
    <row r="35">
      <c r="A35" s="1">
        <v>2018.0</v>
      </c>
      <c r="B35" s="67">
        <v>2813.0</v>
      </c>
      <c r="C35" s="60">
        <v>398.44</v>
      </c>
      <c r="D35" s="60">
        <v>336.05</v>
      </c>
      <c r="E35" s="60">
        <v>296.83</v>
      </c>
      <c r="F35" s="68">
        <v>43855.83</v>
      </c>
    </row>
    <row r="36">
      <c r="A36" s="1">
        <v>2019.0</v>
      </c>
      <c r="B36" s="67">
        <v>2692.0</v>
      </c>
      <c r="C36" s="60">
        <v>287.81</v>
      </c>
      <c r="D36" s="60">
        <v>257.86</v>
      </c>
      <c r="E36" s="60">
        <v>225.23</v>
      </c>
      <c r="F36" s="60">
        <v>31388.6</v>
      </c>
    </row>
    <row r="37">
      <c r="A37" s="18"/>
    </row>
    <row r="38">
      <c r="A38" s="18"/>
    </row>
    <row r="39">
      <c r="A39" s="18"/>
      <c r="B39" s="2"/>
      <c r="C39" s="2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7" t="s">
        <v>4</v>
      </c>
      <c r="D1" s="3" t="s">
        <v>5</v>
      </c>
      <c r="E1" s="2" t="s">
        <v>6</v>
      </c>
      <c r="F1" s="2" t="s">
        <v>7</v>
      </c>
    </row>
    <row r="2">
      <c r="A2" s="8" t="s">
        <v>8</v>
      </c>
      <c r="B2" s="17">
        <v>283.0</v>
      </c>
      <c r="C2" s="23">
        <v>24.51</v>
      </c>
      <c r="D2" s="17">
        <v>32.67</v>
      </c>
      <c r="E2" s="17">
        <v>19.25</v>
      </c>
      <c r="F2" s="15">
        <v>5824.27</v>
      </c>
    </row>
    <row r="3">
      <c r="A3" s="8" t="s">
        <v>10</v>
      </c>
      <c r="B3" s="17">
        <v>518.0</v>
      </c>
      <c r="C3" s="23">
        <v>57.93</v>
      </c>
      <c r="D3" s="17">
        <v>57.57</v>
      </c>
      <c r="E3" s="17">
        <v>39.54</v>
      </c>
      <c r="F3" s="15">
        <v>9331.75</v>
      </c>
    </row>
    <row r="4">
      <c r="A4" s="8" t="s">
        <v>11</v>
      </c>
      <c r="B4" s="17">
        <v>591.0</v>
      </c>
      <c r="C4" s="23">
        <v>62.54</v>
      </c>
      <c r="D4" s="17">
        <v>54.61</v>
      </c>
      <c r="E4" s="17">
        <v>38.24</v>
      </c>
      <c r="F4" s="15">
        <v>8845.73</v>
      </c>
    </row>
    <row r="5">
      <c r="A5" s="8" t="s">
        <v>12</v>
      </c>
      <c r="B5" s="17">
        <v>903.0</v>
      </c>
      <c r="C5" s="23">
        <v>100.68</v>
      </c>
      <c r="D5" s="17">
        <v>85.12</v>
      </c>
      <c r="E5" s="17">
        <v>56.74</v>
      </c>
      <c r="F5" s="15">
        <v>12934.03</v>
      </c>
    </row>
    <row r="6">
      <c r="A6" s="8" t="s">
        <v>13</v>
      </c>
      <c r="B6" s="13">
        <v>1111.0</v>
      </c>
      <c r="C6" s="23">
        <v>77.04</v>
      </c>
      <c r="D6" s="17">
        <v>69.68</v>
      </c>
      <c r="E6" s="17">
        <v>46.39</v>
      </c>
      <c r="F6" s="15">
        <v>10686.58</v>
      </c>
    </row>
    <row r="7">
      <c r="A7" s="8" t="s">
        <v>14</v>
      </c>
      <c r="B7" s="13">
        <v>1214.0</v>
      </c>
      <c r="C7" s="23">
        <v>61.64</v>
      </c>
      <c r="D7" s="17">
        <v>49.83</v>
      </c>
      <c r="E7" s="17">
        <v>35.71</v>
      </c>
      <c r="F7" s="15">
        <v>8928.3</v>
      </c>
    </row>
    <row r="8">
      <c r="A8" s="8" t="s">
        <v>15</v>
      </c>
      <c r="B8" s="17">
        <v>998.0</v>
      </c>
      <c r="C8" s="23">
        <v>43.45</v>
      </c>
      <c r="D8" s="17">
        <v>35.06</v>
      </c>
      <c r="E8" s="17">
        <v>24.7</v>
      </c>
      <c r="F8" s="15">
        <v>5829.62</v>
      </c>
    </row>
    <row r="9">
      <c r="A9" s="8" t="s">
        <v>16</v>
      </c>
      <c r="B9" s="17">
        <v>747.0</v>
      </c>
      <c r="C9" s="23">
        <v>15.6</v>
      </c>
      <c r="D9" s="17">
        <v>12.31</v>
      </c>
      <c r="E9" s="17">
        <v>8.98</v>
      </c>
      <c r="F9" s="15">
        <v>1983.69</v>
      </c>
    </row>
    <row r="10">
      <c r="A10" s="8" t="s">
        <v>17</v>
      </c>
      <c r="B10" s="17">
        <v>764.0</v>
      </c>
      <c r="C10" s="23">
        <v>25.61</v>
      </c>
      <c r="D10" s="17">
        <v>21.68</v>
      </c>
      <c r="E10" s="17">
        <v>16.77</v>
      </c>
      <c r="F10" s="15">
        <v>2815.11</v>
      </c>
    </row>
    <row r="11">
      <c r="A11" s="8" t="s">
        <v>18</v>
      </c>
      <c r="B11" s="17">
        <v>986.0</v>
      </c>
      <c r="C11" s="23">
        <v>64.72</v>
      </c>
      <c r="D11" s="17">
        <v>54.67</v>
      </c>
      <c r="E11" s="17">
        <v>42.41</v>
      </c>
      <c r="F11" s="15">
        <v>6562.74</v>
      </c>
    </row>
    <row r="12">
      <c r="A12" s="8" t="s">
        <v>19</v>
      </c>
      <c r="B12" s="13">
        <v>1044.0</v>
      </c>
      <c r="C12" s="23">
        <v>53.11</v>
      </c>
      <c r="D12" s="17">
        <v>41.93</v>
      </c>
      <c r="E12" s="17">
        <v>33.7</v>
      </c>
      <c r="F12" s="15">
        <v>5089.82</v>
      </c>
    </row>
    <row r="13">
      <c r="A13" s="8" t="s">
        <v>20</v>
      </c>
      <c r="B13" s="13">
        <v>1298.0</v>
      </c>
      <c r="C13" s="23">
        <v>104.56</v>
      </c>
      <c r="D13" s="17">
        <v>83.12</v>
      </c>
      <c r="E13" s="17">
        <v>66.03</v>
      </c>
      <c r="F13" s="15">
        <v>11501.21</v>
      </c>
    </row>
    <row r="14">
      <c r="A14" s="8" t="s">
        <v>21</v>
      </c>
      <c r="B14" s="13">
        <v>1483.0</v>
      </c>
      <c r="C14" s="23">
        <v>99.97</v>
      </c>
      <c r="D14" s="17">
        <v>87.95</v>
      </c>
      <c r="E14" s="17">
        <v>60.97</v>
      </c>
      <c r="F14" s="15">
        <v>12090.18</v>
      </c>
    </row>
    <row r="15">
      <c r="A15" s="8" t="s">
        <v>22</v>
      </c>
      <c r="B15" s="13">
        <v>1712.0</v>
      </c>
      <c r="C15" s="23">
        <v>219.35</v>
      </c>
      <c r="D15" s="17">
        <v>195.86</v>
      </c>
      <c r="E15" s="17">
        <v>132.54</v>
      </c>
      <c r="F15" s="15">
        <v>29614.58</v>
      </c>
    </row>
    <row r="16">
      <c r="A16" s="8" t="s">
        <v>23</v>
      </c>
      <c r="B16" s="13">
        <v>1963.0</v>
      </c>
      <c r="C16" s="23">
        <v>340.36</v>
      </c>
      <c r="D16" s="17">
        <v>315.18</v>
      </c>
      <c r="E16" s="17">
        <v>210.0</v>
      </c>
      <c r="F16" s="15">
        <v>39543.76</v>
      </c>
    </row>
    <row r="17">
      <c r="A17" s="8" t="s">
        <v>24</v>
      </c>
      <c r="B17" s="13">
        <v>2612.0</v>
      </c>
      <c r="C17" s="23">
        <v>366.74</v>
      </c>
      <c r="D17" s="17">
        <v>399.37</v>
      </c>
      <c r="E17" s="17">
        <v>243.9</v>
      </c>
      <c r="F17" s="15">
        <v>39584.97</v>
      </c>
    </row>
    <row r="18">
      <c r="A18" s="8" t="s">
        <v>25</v>
      </c>
      <c r="B18" s="13">
        <v>1951.0</v>
      </c>
      <c r="C18" s="23">
        <v>173.62</v>
      </c>
      <c r="D18" s="17">
        <v>192.04</v>
      </c>
      <c r="E18" s="17">
        <v>120.01</v>
      </c>
      <c r="F18" s="15">
        <v>20974.3</v>
      </c>
    </row>
    <row r="19">
      <c r="A19" s="8" t="s">
        <v>26</v>
      </c>
      <c r="B19" s="13">
        <v>1587.0</v>
      </c>
      <c r="C19" s="23">
        <v>99.96</v>
      </c>
      <c r="D19" s="17">
        <v>105.09</v>
      </c>
      <c r="E19" s="17">
        <v>66.21</v>
      </c>
      <c r="F19" s="15">
        <v>12370.78</v>
      </c>
    </row>
    <row r="20">
      <c r="A20" s="8" t="s">
        <v>27</v>
      </c>
      <c r="B20" s="13">
        <v>1599.0</v>
      </c>
      <c r="C20" s="23">
        <v>79.37</v>
      </c>
      <c r="D20" s="17">
        <v>70.1</v>
      </c>
      <c r="E20" s="17">
        <v>48.48</v>
      </c>
      <c r="F20" s="15">
        <v>9115.43</v>
      </c>
    </row>
    <row r="21">
      <c r="A21" s="8" t="s">
        <v>28</v>
      </c>
      <c r="B21" s="13">
        <v>1752.0</v>
      </c>
      <c r="C21" s="23">
        <v>138.59</v>
      </c>
      <c r="D21" s="17">
        <v>111.88</v>
      </c>
      <c r="E21" s="17">
        <v>75.79</v>
      </c>
      <c r="F21" s="15">
        <v>14981.55</v>
      </c>
    </row>
    <row r="22">
      <c r="A22" s="8" t="s">
        <v>29</v>
      </c>
      <c r="B22" s="13">
        <v>2035.0</v>
      </c>
      <c r="C22" s="23">
        <v>188.34</v>
      </c>
      <c r="D22" s="17">
        <v>151.6</v>
      </c>
      <c r="E22" s="17">
        <v>104.02</v>
      </c>
      <c r="F22" s="15">
        <v>20878.1</v>
      </c>
    </row>
    <row r="23">
      <c r="A23" s="8" t="s">
        <v>30</v>
      </c>
      <c r="B23" s="13">
        <v>2447.0</v>
      </c>
      <c r="C23" s="23">
        <v>265.47</v>
      </c>
      <c r="D23" s="17">
        <v>211.35</v>
      </c>
      <c r="E23" s="17">
        <v>144.11</v>
      </c>
      <c r="F23" s="15">
        <v>30873.03</v>
      </c>
    </row>
    <row r="24">
      <c r="A24" s="8" t="s">
        <v>31</v>
      </c>
      <c r="B24" s="13">
        <v>2774.0</v>
      </c>
      <c r="C24" s="23">
        <v>584.81</v>
      </c>
      <c r="D24" s="17">
        <v>416.53</v>
      </c>
      <c r="E24" s="17">
        <v>292.65</v>
      </c>
      <c r="F24" s="15">
        <v>66858.81</v>
      </c>
    </row>
    <row r="25">
      <c r="A25" s="8" t="s">
        <v>32</v>
      </c>
      <c r="B25" s="13">
        <v>2289.0</v>
      </c>
      <c r="C25" s="23">
        <v>332.22</v>
      </c>
      <c r="D25" s="17">
        <v>229.04</v>
      </c>
      <c r="E25" s="17">
        <v>176.3</v>
      </c>
      <c r="F25" s="15">
        <v>34782.23</v>
      </c>
    </row>
    <row r="26">
      <c r="A26" s="8" t="s">
        <v>33</v>
      </c>
      <c r="B26" s="13">
        <v>1985.0</v>
      </c>
      <c r="C26" s="23">
        <v>104.22</v>
      </c>
      <c r="D26" s="17">
        <v>75.26</v>
      </c>
      <c r="E26" s="17">
        <v>67.19</v>
      </c>
      <c r="F26" s="15">
        <v>9725.29</v>
      </c>
    </row>
    <row r="27">
      <c r="A27" s="8" t="s">
        <v>34</v>
      </c>
      <c r="B27" s="13">
        <v>2097.0</v>
      </c>
      <c r="C27" s="23">
        <v>293.12</v>
      </c>
      <c r="D27" s="17">
        <v>221.31</v>
      </c>
      <c r="E27" s="17">
        <v>190.86</v>
      </c>
      <c r="F27" s="15">
        <v>25678.83</v>
      </c>
    </row>
    <row r="28">
      <c r="A28" s="8" t="s">
        <v>35</v>
      </c>
      <c r="B28" s="13">
        <v>2053.0</v>
      </c>
      <c r="C28" s="23">
        <v>202.15</v>
      </c>
      <c r="D28" s="17">
        <v>145.66</v>
      </c>
      <c r="E28" s="17">
        <v>125.95</v>
      </c>
      <c r="F28" s="15">
        <v>16278.01</v>
      </c>
    </row>
    <row r="29">
      <c r="A29" s="8" t="s">
        <v>36</v>
      </c>
      <c r="B29" s="13">
        <v>1997.0</v>
      </c>
      <c r="C29" s="23">
        <v>242.66</v>
      </c>
      <c r="D29" s="17">
        <v>187.3</v>
      </c>
      <c r="E29" s="17">
        <v>153.11</v>
      </c>
      <c r="F29" s="15">
        <v>19392.91</v>
      </c>
    </row>
    <row r="30">
      <c r="A30" s="8" t="s">
        <v>37</v>
      </c>
      <c r="B30" s="13">
        <v>1824.0</v>
      </c>
      <c r="C30" s="23">
        <v>189.96</v>
      </c>
      <c r="D30" s="17">
        <v>142.91</v>
      </c>
      <c r="E30" s="17">
        <v>120.9</v>
      </c>
      <c r="F30" s="15">
        <v>18742.54</v>
      </c>
    </row>
    <row r="31">
      <c r="A31" s="8" t="s">
        <v>38</v>
      </c>
      <c r="B31" s="13">
        <v>2227.0</v>
      </c>
      <c r="C31" s="23">
        <v>366.36</v>
      </c>
      <c r="D31" s="17">
        <v>276.27</v>
      </c>
      <c r="E31" s="17">
        <v>222.68</v>
      </c>
      <c r="F31" s="15">
        <v>39082.23</v>
      </c>
    </row>
    <row r="32">
      <c r="A32" s="8" t="s">
        <v>39</v>
      </c>
      <c r="B32" s="13">
        <v>2459.0</v>
      </c>
      <c r="C32" s="23">
        <v>560.1</v>
      </c>
      <c r="D32" s="17">
        <v>505.8</v>
      </c>
      <c r="E32" s="17">
        <v>365.27</v>
      </c>
      <c r="F32" s="15">
        <v>68213.79</v>
      </c>
    </row>
    <row r="33">
      <c r="A33" s="8" t="s">
        <v>40</v>
      </c>
      <c r="B33" s="13">
        <v>3090.0</v>
      </c>
      <c r="C33" s="23">
        <v>564.39</v>
      </c>
      <c r="D33" s="17">
        <v>507.13</v>
      </c>
      <c r="E33" s="17">
        <v>415.28</v>
      </c>
      <c r="F33" s="15">
        <v>61134.32</v>
      </c>
    </row>
    <row r="34">
      <c r="A34" s="1">
        <v>2017.0</v>
      </c>
      <c r="B34" s="13">
        <v>3296.0</v>
      </c>
      <c r="C34" s="23">
        <v>323.89</v>
      </c>
      <c r="D34" s="17">
        <v>290.0</v>
      </c>
      <c r="E34" s="17">
        <v>252.6</v>
      </c>
      <c r="F34" s="15">
        <v>36228.76</v>
      </c>
    </row>
    <row r="35">
      <c r="A35" s="1">
        <v>2018.0</v>
      </c>
      <c r="B35" s="13">
        <v>3377.0</v>
      </c>
      <c r="C35" s="17">
        <v>348.58</v>
      </c>
      <c r="D35" s="17">
        <v>294.67</v>
      </c>
      <c r="E35" s="17">
        <v>260.63</v>
      </c>
      <c r="F35" s="15">
        <v>38526.62</v>
      </c>
    </row>
    <row r="36">
      <c r="A36" s="1">
        <v>2019.0</v>
      </c>
      <c r="B36" s="13">
        <v>2997.0</v>
      </c>
      <c r="C36" s="17">
        <v>383.82</v>
      </c>
      <c r="D36" s="17">
        <v>343.07</v>
      </c>
      <c r="E36" s="17">
        <v>300.28</v>
      </c>
      <c r="F36" s="17">
        <v>41883.06</v>
      </c>
    </row>
    <row r="37">
      <c r="A37" s="18"/>
    </row>
    <row r="38">
      <c r="A38" s="18"/>
    </row>
    <row r="39">
      <c r="A39" s="18"/>
    </row>
    <row r="40">
      <c r="A40" s="18"/>
      <c r="B40" s="2"/>
      <c r="C40" s="2"/>
    </row>
    <row r="41">
      <c r="A41" s="18"/>
      <c r="B41" s="2"/>
      <c r="C41" s="2"/>
    </row>
    <row r="42">
      <c r="A42" s="18"/>
      <c r="B42" s="2"/>
      <c r="C42" s="2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323</v>
      </c>
      <c r="B1" s="2" t="s">
        <v>1</v>
      </c>
      <c r="C1" s="2"/>
    </row>
    <row r="2">
      <c r="A2" s="2">
        <v>1851.0</v>
      </c>
      <c r="B2" s="2">
        <v>1.0</v>
      </c>
    </row>
    <row r="3">
      <c r="A3" s="2">
        <v>1852.0</v>
      </c>
      <c r="B3" s="2">
        <v>0.0</v>
      </c>
    </row>
    <row r="4">
      <c r="A4" s="2">
        <v>1853.0</v>
      </c>
      <c r="B4" s="2">
        <v>0.0</v>
      </c>
    </row>
    <row r="5">
      <c r="A5" s="2">
        <v>1854.0</v>
      </c>
      <c r="B5" s="2">
        <v>1.0</v>
      </c>
    </row>
    <row r="6">
      <c r="A6" s="2">
        <v>1855.0</v>
      </c>
      <c r="B6" s="2">
        <v>0.0</v>
      </c>
    </row>
    <row r="7">
      <c r="A7" s="2">
        <v>1856.0</v>
      </c>
      <c r="B7" s="2">
        <v>0.0</v>
      </c>
    </row>
    <row r="8">
      <c r="A8" s="2">
        <v>1857.0</v>
      </c>
      <c r="B8" s="2">
        <v>0.0</v>
      </c>
    </row>
    <row r="9">
      <c r="A9" s="2">
        <v>1858.0</v>
      </c>
      <c r="B9" s="2">
        <v>0.0</v>
      </c>
    </row>
    <row r="10">
      <c r="A10" s="2">
        <v>1859.0</v>
      </c>
      <c r="B10" s="2">
        <v>0.0</v>
      </c>
    </row>
    <row r="11">
      <c r="A11" s="2">
        <v>1860.0</v>
      </c>
      <c r="B11" s="2">
        <v>1.0</v>
      </c>
    </row>
    <row r="12">
      <c r="A12" s="2">
        <v>1861.0</v>
      </c>
      <c r="B12" s="2">
        <v>0.0</v>
      </c>
    </row>
    <row r="13">
      <c r="A13" s="2">
        <v>1862.0</v>
      </c>
      <c r="B13" s="2">
        <v>0.0</v>
      </c>
    </row>
    <row r="14">
      <c r="A14" s="2">
        <v>1863.0</v>
      </c>
      <c r="B14" s="2">
        <v>0.0</v>
      </c>
    </row>
    <row r="15">
      <c r="A15" s="2">
        <v>1864.0</v>
      </c>
      <c r="B15" s="2">
        <v>1.0</v>
      </c>
    </row>
    <row r="16">
      <c r="A16" s="2">
        <v>1865.0</v>
      </c>
      <c r="B16" s="2">
        <v>0.0</v>
      </c>
    </row>
    <row r="17">
      <c r="A17" s="2">
        <v>1866.0</v>
      </c>
      <c r="B17" s="2">
        <v>0.0</v>
      </c>
    </row>
    <row r="18">
      <c r="A18" s="2">
        <v>1867.0</v>
      </c>
      <c r="B18" s="2">
        <v>1.0</v>
      </c>
    </row>
    <row r="19">
      <c r="A19" s="2">
        <v>1868.0</v>
      </c>
      <c r="B19" s="2">
        <v>0.0</v>
      </c>
    </row>
    <row r="20">
      <c r="A20" s="2">
        <v>1869.0</v>
      </c>
      <c r="B20" s="2">
        <v>0.0</v>
      </c>
    </row>
    <row r="21">
      <c r="A21" s="2">
        <v>1870.0</v>
      </c>
      <c r="B21" s="2">
        <v>0.0</v>
      </c>
    </row>
    <row r="22">
      <c r="A22" s="2">
        <v>1871.0</v>
      </c>
      <c r="B22" s="2">
        <v>1.0</v>
      </c>
    </row>
    <row r="23">
      <c r="A23" s="2">
        <v>1872.0</v>
      </c>
      <c r="B23" s="2">
        <v>0.0</v>
      </c>
    </row>
    <row r="24">
      <c r="A24" s="2">
        <v>1873.0</v>
      </c>
      <c r="B24" s="2">
        <v>2.0</v>
      </c>
    </row>
    <row r="25">
      <c r="A25" s="2">
        <v>1874.0</v>
      </c>
      <c r="B25" s="2">
        <v>0.0</v>
      </c>
    </row>
    <row r="26">
      <c r="A26" s="2">
        <v>1875.0</v>
      </c>
      <c r="B26" s="2">
        <v>0.0</v>
      </c>
    </row>
    <row r="27">
      <c r="A27" s="2">
        <v>1876.0</v>
      </c>
      <c r="B27" s="2">
        <v>0.0</v>
      </c>
    </row>
    <row r="28">
      <c r="A28" s="2">
        <v>1877.0</v>
      </c>
      <c r="B28" s="2">
        <v>0.0</v>
      </c>
    </row>
    <row r="29">
      <c r="A29" s="2">
        <v>1878.0</v>
      </c>
      <c r="B29" s="2">
        <v>0.0</v>
      </c>
    </row>
    <row r="30">
      <c r="A30" s="2">
        <v>1879.0</v>
      </c>
      <c r="B30" s="2">
        <v>0.0</v>
      </c>
    </row>
    <row r="31">
      <c r="A31" s="2">
        <v>1880.0</v>
      </c>
      <c r="B31" s="2">
        <v>0.0</v>
      </c>
    </row>
    <row r="32">
      <c r="A32" s="2">
        <v>1881.0</v>
      </c>
      <c r="B32" s="2">
        <v>1.0</v>
      </c>
    </row>
    <row r="33">
      <c r="A33" s="2">
        <v>1882.0</v>
      </c>
      <c r="B33" s="2">
        <v>4.0</v>
      </c>
    </row>
    <row r="34">
      <c r="A34" s="2">
        <v>1883.0</v>
      </c>
      <c r="B34" s="2">
        <v>0.0</v>
      </c>
    </row>
    <row r="35">
      <c r="A35" s="2">
        <v>1884.0</v>
      </c>
      <c r="B35" s="2">
        <v>2.0</v>
      </c>
    </row>
    <row r="36">
      <c r="A36" s="2">
        <v>1885.0</v>
      </c>
      <c r="B36" s="2">
        <v>0.0</v>
      </c>
    </row>
    <row r="37">
      <c r="A37" s="2">
        <v>1886.0</v>
      </c>
      <c r="B37" s="2">
        <v>0.0</v>
      </c>
    </row>
    <row r="38">
      <c r="A38" s="2">
        <v>1887.0</v>
      </c>
      <c r="B38" s="2">
        <v>2.0</v>
      </c>
    </row>
    <row r="39">
      <c r="A39" s="2">
        <v>1888.0</v>
      </c>
      <c r="B39" s="2">
        <v>3.0</v>
      </c>
    </row>
    <row r="40">
      <c r="A40" s="2">
        <v>1889.0</v>
      </c>
      <c r="B40" s="2">
        <v>12.0</v>
      </c>
    </row>
    <row r="41">
      <c r="A41" s="2">
        <v>1890.0</v>
      </c>
      <c r="B41" s="2">
        <v>15.0</v>
      </c>
    </row>
    <row r="42">
      <c r="A42" s="2">
        <v>1891.0</v>
      </c>
      <c r="B42" s="2">
        <v>16.0</v>
      </c>
    </row>
    <row r="43">
      <c r="A43" s="2">
        <v>1892.0</v>
      </c>
      <c r="B43" s="2">
        <v>15.0</v>
      </c>
    </row>
    <row r="44">
      <c r="A44" s="2">
        <v>1893.0</v>
      </c>
      <c r="B44" s="2">
        <v>11.0</v>
      </c>
    </row>
    <row r="45">
      <c r="A45" s="2">
        <v>1894.0</v>
      </c>
      <c r="B45" s="2">
        <v>4.0</v>
      </c>
    </row>
    <row r="46">
      <c r="A46" s="2">
        <v>1895.0</v>
      </c>
      <c r="B46" s="2">
        <v>42.0</v>
      </c>
    </row>
    <row r="47">
      <c r="A47" s="2">
        <v>1896.0</v>
      </c>
      <c r="B47" s="2">
        <v>11.0</v>
      </c>
    </row>
    <row r="48">
      <c r="A48" s="2">
        <v>1897.0</v>
      </c>
      <c r="B48" s="2">
        <v>63.0</v>
      </c>
    </row>
    <row r="49">
      <c r="A49" s="2">
        <v>1898.0</v>
      </c>
      <c r="B49" s="2">
        <v>291.0</v>
      </c>
    </row>
    <row r="50">
      <c r="A50" s="2">
        <v>1899.0</v>
      </c>
      <c r="B50" s="2">
        <v>1125.0</v>
      </c>
    </row>
    <row r="51">
      <c r="A51" s="2">
        <v>1900.0</v>
      </c>
      <c r="B51" s="2">
        <v>315.0</v>
      </c>
    </row>
    <row r="52">
      <c r="A52" s="2">
        <v>1901.0</v>
      </c>
      <c r="B52" s="2">
        <v>390.0</v>
      </c>
    </row>
    <row r="53">
      <c r="A53" s="2">
        <v>1902.0</v>
      </c>
      <c r="B53" s="2">
        <v>333.0</v>
      </c>
    </row>
    <row r="54">
      <c r="A54" s="2">
        <v>1903.0</v>
      </c>
      <c r="B54" s="2">
        <v>116.0</v>
      </c>
    </row>
    <row r="55">
      <c r="A55" s="2">
        <v>1904.0</v>
      </c>
      <c r="B55" s="2">
        <v>63.0</v>
      </c>
    </row>
    <row r="56">
      <c r="A56" s="2">
        <v>1905.0</v>
      </c>
      <c r="B56" s="2">
        <v>199.0</v>
      </c>
    </row>
    <row r="57">
      <c r="A57" s="2">
        <v>1906.0</v>
      </c>
      <c r="B57" s="2">
        <v>98.0</v>
      </c>
    </row>
    <row r="58">
      <c r="A58" s="2">
        <v>1907.0</v>
      </c>
      <c r="B58" s="2">
        <v>85.0</v>
      </c>
    </row>
    <row r="59">
      <c r="A59" s="2">
        <v>1908.0</v>
      </c>
      <c r="B59" s="2">
        <v>41.0</v>
      </c>
    </row>
    <row r="60">
      <c r="A60" s="2">
        <v>1909.0</v>
      </c>
      <c r="B60" s="2">
        <v>39.0</v>
      </c>
    </row>
    <row r="61">
      <c r="A61" s="2">
        <v>1910.0</v>
      </c>
      <c r="B61" s="2">
        <v>134.0</v>
      </c>
    </row>
    <row r="62">
      <c r="A62" s="2">
        <v>1911.0</v>
      </c>
      <c r="B62" s="2">
        <v>94.0</v>
      </c>
    </row>
    <row r="63">
      <c r="A63" s="2">
        <v>1912.0</v>
      </c>
      <c r="B63" s="2">
        <v>76.0</v>
      </c>
    </row>
    <row r="64">
      <c r="A64" s="2">
        <v>1913.0</v>
      </c>
      <c r="B64" s="2">
        <v>68.0</v>
      </c>
    </row>
    <row r="65">
      <c r="A65" s="2">
        <v>1914.0</v>
      </c>
      <c r="B65" s="2">
        <v>35.0</v>
      </c>
    </row>
    <row r="66">
      <c r="A66" s="2">
        <v>1915.0</v>
      </c>
      <c r="B66" s="2">
        <v>62.0</v>
      </c>
    </row>
    <row r="67">
      <c r="A67" s="2">
        <v>1916.0</v>
      </c>
      <c r="B67" s="2">
        <v>107.0</v>
      </c>
    </row>
    <row r="68">
      <c r="A68" s="2">
        <v>1917.0</v>
      </c>
      <c r="B68" s="2">
        <v>174.0</v>
      </c>
    </row>
    <row r="69">
      <c r="A69" s="2">
        <v>1918.0</v>
      </c>
      <c r="B69" s="2">
        <v>61.0</v>
      </c>
    </row>
    <row r="70">
      <c r="A70" s="2">
        <v>1919.0</v>
      </c>
      <c r="B70" s="2">
        <v>411.0</v>
      </c>
    </row>
    <row r="71">
      <c r="A71" s="2">
        <v>1920.0</v>
      </c>
      <c r="B71" s="2">
        <v>749.0</v>
      </c>
    </row>
    <row r="72">
      <c r="A72" s="2">
        <v>1921.0</v>
      </c>
      <c r="B72" s="2">
        <v>485.0</v>
      </c>
    </row>
    <row r="73">
      <c r="A73" s="2">
        <v>1922.0</v>
      </c>
      <c r="B73" s="2">
        <v>297.0</v>
      </c>
    </row>
    <row r="74">
      <c r="A74" s="2">
        <v>1923.0</v>
      </c>
      <c r="B74" s="2">
        <v>300.0</v>
      </c>
    </row>
    <row r="75">
      <c r="A75" s="2">
        <v>1924.0</v>
      </c>
      <c r="B75" s="2">
        <v>353.0</v>
      </c>
    </row>
    <row r="76">
      <c r="A76" s="2">
        <v>1925.0</v>
      </c>
      <c r="B76" s="2">
        <v>530.0</v>
      </c>
    </row>
    <row r="77">
      <c r="A77" s="2">
        <v>1926.0</v>
      </c>
      <c r="B77" s="2">
        <v>839.0</v>
      </c>
    </row>
    <row r="78">
      <c r="A78" s="2">
        <v>1927.0</v>
      </c>
      <c r="B78" s="2">
        <v>841.0</v>
      </c>
    </row>
    <row r="79">
      <c r="A79" s="2">
        <v>1928.0</v>
      </c>
      <c r="B79" s="2">
        <v>1028.0</v>
      </c>
    </row>
    <row r="80">
      <c r="A80" s="2">
        <v>1929.0</v>
      </c>
      <c r="B80" s="2">
        <v>1216.0</v>
      </c>
    </row>
    <row r="81">
      <c r="A81" s="2">
        <v>1930.0</v>
      </c>
      <c r="B81" s="2">
        <v>786.0</v>
      </c>
    </row>
    <row r="82">
      <c r="A82" s="2">
        <v>1931.0</v>
      </c>
      <c r="B82" s="2">
        <v>463.0</v>
      </c>
    </row>
    <row r="83">
      <c r="A83" s="2">
        <v>1932.0</v>
      </c>
      <c r="B83" s="2">
        <v>195.0</v>
      </c>
    </row>
    <row r="84">
      <c r="A84" s="2">
        <v>1933.0</v>
      </c>
      <c r="B84" s="2">
        <v>107.0</v>
      </c>
    </row>
    <row r="85">
      <c r="A85" s="2">
        <v>1934.0</v>
      </c>
      <c r="B85" s="2">
        <v>101.0</v>
      </c>
    </row>
    <row r="86">
      <c r="A86" s="2">
        <v>1935.0</v>
      </c>
      <c r="B86" s="2">
        <v>125.0</v>
      </c>
    </row>
    <row r="87">
      <c r="A87" s="2">
        <v>1936.0</v>
      </c>
      <c r="B87" s="2">
        <v>123.0</v>
      </c>
    </row>
    <row r="88">
      <c r="A88" s="2">
        <v>1937.0</v>
      </c>
      <c r="B88" s="2">
        <v>119.0</v>
      </c>
    </row>
    <row r="89">
      <c r="A89" s="2">
        <v>1938.0</v>
      </c>
      <c r="B89" s="2">
        <v>107.0</v>
      </c>
    </row>
    <row r="90">
      <c r="A90" s="2">
        <v>1939.0</v>
      </c>
      <c r="B90" s="2">
        <v>87.0</v>
      </c>
    </row>
    <row r="91">
      <c r="A91" s="2">
        <v>1940.0</v>
      </c>
      <c r="B91" s="2">
        <v>140.0</v>
      </c>
    </row>
    <row r="92">
      <c r="A92" s="2">
        <v>1941.0</v>
      </c>
      <c r="B92" s="2">
        <v>111.0</v>
      </c>
    </row>
    <row r="93">
      <c r="A93" s="2">
        <v>1942.0</v>
      </c>
      <c r="B93" s="2">
        <v>118.0</v>
      </c>
    </row>
    <row r="94">
      <c r="A94" s="2">
        <v>1943.0</v>
      </c>
      <c r="B94" s="2">
        <v>213.0</v>
      </c>
    </row>
    <row r="95">
      <c r="A95" s="2">
        <v>1944.0</v>
      </c>
      <c r="B95" s="2">
        <v>324.0</v>
      </c>
    </row>
    <row r="96">
      <c r="A96" s="2">
        <v>1945.0</v>
      </c>
      <c r="B96" s="2">
        <v>333.0</v>
      </c>
    </row>
    <row r="97">
      <c r="A97" s="2">
        <v>1946.0</v>
      </c>
      <c r="B97" s="2">
        <v>419.0</v>
      </c>
    </row>
    <row r="98">
      <c r="A98" s="2">
        <v>1947.0</v>
      </c>
      <c r="B98" s="2">
        <v>404.0</v>
      </c>
    </row>
    <row r="99">
      <c r="A99" s="2">
        <v>1948.0</v>
      </c>
      <c r="B99" s="2">
        <v>219.0</v>
      </c>
    </row>
    <row r="100">
      <c r="A100" s="2">
        <v>1949.0</v>
      </c>
      <c r="B100" s="2">
        <v>121.0</v>
      </c>
    </row>
    <row r="101">
      <c r="A101" s="2">
        <v>1950.0</v>
      </c>
      <c r="B101" s="2">
        <v>219.0</v>
      </c>
    </row>
    <row r="102">
      <c r="A102" s="2">
        <v>1951.0</v>
      </c>
      <c r="B102" s="2">
        <v>227.0</v>
      </c>
    </row>
    <row r="103">
      <c r="A103" s="2">
        <v>1952.0</v>
      </c>
      <c r="B103" s="2">
        <v>288.0</v>
      </c>
    </row>
    <row r="104">
      <c r="A104" s="2">
        <v>1953.0</v>
      </c>
      <c r="B104" s="2">
        <v>295.0</v>
      </c>
    </row>
    <row r="105">
      <c r="A105" s="2">
        <v>1954.0</v>
      </c>
      <c r="B105" s="2">
        <v>387.0</v>
      </c>
    </row>
    <row r="106">
      <c r="A106" s="2">
        <v>1955.0</v>
      </c>
      <c r="B106" s="2">
        <v>683.0</v>
      </c>
    </row>
    <row r="107">
      <c r="A107" s="2">
        <v>1956.0</v>
      </c>
      <c r="B107" s="2">
        <v>673.0</v>
      </c>
    </row>
    <row r="108">
      <c r="A108" s="2">
        <v>1957.0</v>
      </c>
      <c r="B108" s="2">
        <v>585.0</v>
      </c>
    </row>
    <row r="109">
      <c r="A109" s="2">
        <v>1958.0</v>
      </c>
      <c r="B109" s="2">
        <v>589.0</v>
      </c>
    </row>
    <row r="110">
      <c r="A110" s="2">
        <v>1959.0</v>
      </c>
      <c r="B110" s="2">
        <v>835.0</v>
      </c>
    </row>
    <row r="111">
      <c r="A111" s="2">
        <v>1960.0</v>
      </c>
      <c r="B111" s="2">
        <v>844.0</v>
      </c>
    </row>
    <row r="112">
      <c r="A112" s="2">
        <v>1961.0</v>
      </c>
      <c r="B112" s="2">
        <v>954.0</v>
      </c>
    </row>
    <row r="113">
      <c r="A113" s="2">
        <v>1962.0</v>
      </c>
      <c r="B113" s="2">
        <v>1260.0</v>
      </c>
    </row>
    <row r="114">
      <c r="A114" s="2">
        <v>1963.0</v>
      </c>
      <c r="B114" s="2">
        <v>1361.0</v>
      </c>
    </row>
    <row r="115">
      <c r="A115" s="2">
        <v>1964.0</v>
      </c>
      <c r="B115" s="2">
        <v>1950.0</v>
      </c>
    </row>
    <row r="116">
      <c r="A116" s="2">
        <v>1965.0</v>
      </c>
      <c r="B116" s="2">
        <v>2125.0</v>
      </c>
    </row>
    <row r="117">
      <c r="A117" s="2">
        <v>1966.0</v>
      </c>
      <c r="B117" s="2">
        <v>2377.0</v>
      </c>
    </row>
    <row r="118">
      <c r="A118" s="2">
        <v>1967.0</v>
      </c>
      <c r="B118" s="2">
        <v>2975.0</v>
      </c>
    </row>
    <row r="119">
      <c r="A119" s="2">
        <v>1968.0</v>
      </c>
      <c r="B119" s="2">
        <v>4462.0</v>
      </c>
    </row>
    <row r="120">
      <c r="A120" s="2">
        <v>1969.0</v>
      </c>
      <c r="B120" s="2">
        <v>6107.0</v>
      </c>
    </row>
    <row r="121">
      <c r="A121" s="2">
        <v>1970.0</v>
      </c>
      <c r="B121" s="2">
        <v>5152.0</v>
      </c>
    </row>
    <row r="122">
      <c r="A122" s="2">
        <v>1971.0</v>
      </c>
      <c r="B122" s="2">
        <v>4608.0</v>
      </c>
    </row>
    <row r="123">
      <c r="A123" s="2">
        <v>1972.0</v>
      </c>
      <c r="B123" s="2">
        <v>4801.0</v>
      </c>
    </row>
    <row r="124">
      <c r="A124" s="2">
        <v>1973.0</v>
      </c>
      <c r="B124" s="2">
        <v>4040.0</v>
      </c>
    </row>
    <row r="125">
      <c r="A125" s="2">
        <v>1974.0</v>
      </c>
      <c r="B125" s="2">
        <v>2861.0</v>
      </c>
    </row>
    <row r="126">
      <c r="A126" s="2">
        <v>1975.0</v>
      </c>
      <c r="B126" s="2">
        <v>2297.0</v>
      </c>
    </row>
    <row r="127">
      <c r="A127" s="2">
        <v>1976.0</v>
      </c>
      <c r="B127" s="2">
        <v>2276.0</v>
      </c>
    </row>
    <row r="128">
      <c r="A128" s="2">
        <v>1977.0</v>
      </c>
      <c r="B128" s="2">
        <v>2224.0</v>
      </c>
    </row>
    <row r="129">
      <c r="A129" s="2">
        <v>1978.0</v>
      </c>
      <c r="B129" s="2">
        <v>2106.0</v>
      </c>
    </row>
    <row r="130">
      <c r="A130" s="2">
        <v>1979.0</v>
      </c>
      <c r="B130" s="2">
        <v>2128.0</v>
      </c>
    </row>
    <row r="131">
      <c r="A131" s="2">
        <v>1980.0</v>
      </c>
      <c r="B131" s="2">
        <v>1889.0</v>
      </c>
    </row>
    <row r="132">
      <c r="A132" s="2">
        <v>1981.0</v>
      </c>
      <c r="B132" s="2">
        <v>2395.0</v>
      </c>
    </row>
    <row r="133">
      <c r="A133" s="2">
        <v>1982.0</v>
      </c>
      <c r="B133" s="2">
        <v>2346.0</v>
      </c>
    </row>
    <row r="134">
      <c r="A134" s="2">
        <v>1983.0</v>
      </c>
      <c r="B134" s="2">
        <v>2533.0</v>
      </c>
    </row>
    <row r="135">
      <c r="A135" s="2">
        <v>1984.0</v>
      </c>
      <c r="B135" s="2">
        <v>2543.0</v>
      </c>
    </row>
    <row r="136">
      <c r="A136" s="2">
        <v>1985.0</v>
      </c>
      <c r="B136" s="2">
        <v>2807.0</v>
      </c>
    </row>
    <row r="137">
      <c r="A137" s="2">
        <v>1986.0</v>
      </c>
      <c r="B137" s="2">
        <v>3794.0</v>
      </c>
    </row>
    <row r="138">
      <c r="A138" s="2">
        <v>1987.0</v>
      </c>
      <c r="B138" s="2">
        <v>4081.0</v>
      </c>
    </row>
    <row r="139">
      <c r="A139" s="2">
        <v>1988.0</v>
      </c>
      <c r="B139" s="2">
        <v>5047.0</v>
      </c>
    </row>
    <row r="140">
      <c r="A140" s="2">
        <v>1989.0</v>
      </c>
      <c r="B140" s="2">
        <v>6919.0</v>
      </c>
    </row>
    <row r="141">
      <c r="A141" s="2">
        <v>1990.0</v>
      </c>
      <c r="B141" s="2">
        <v>6934.0</v>
      </c>
    </row>
    <row r="142">
      <c r="A142" s="2">
        <v>1991.0</v>
      </c>
      <c r="B142" s="2">
        <v>6715.0</v>
      </c>
    </row>
    <row r="143">
      <c r="A143" s="2">
        <v>1992.0</v>
      </c>
      <c r="B143" s="2">
        <v>6898.0</v>
      </c>
    </row>
    <row r="144">
      <c r="A144" s="2">
        <v>1993.0</v>
      </c>
      <c r="B144" s="2">
        <v>8038.0</v>
      </c>
    </row>
    <row r="145">
      <c r="A145" s="2">
        <v>1994.0</v>
      </c>
      <c r="B145" s="2">
        <v>9434.0</v>
      </c>
    </row>
    <row r="146">
      <c r="A146" s="2">
        <v>1995.0</v>
      </c>
      <c r="B146" s="2">
        <v>11204.0</v>
      </c>
    </row>
    <row r="147">
      <c r="A147" s="2">
        <v>1996.0</v>
      </c>
      <c r="B147" s="2">
        <v>12620.0</v>
      </c>
    </row>
    <row r="148">
      <c r="A148" s="2">
        <v>1997.0</v>
      </c>
      <c r="B148" s="2">
        <v>13876.0</v>
      </c>
    </row>
    <row r="149">
      <c r="A149" s="2">
        <v>1998.0</v>
      </c>
      <c r="B149" s="2">
        <v>15453.0</v>
      </c>
    </row>
    <row r="150">
      <c r="A150" s="2">
        <v>1999.0</v>
      </c>
      <c r="B150" s="2">
        <v>13818.0</v>
      </c>
    </row>
    <row r="151">
      <c r="A151" s="2">
        <v>2000.0</v>
      </c>
      <c r="B151" s="2">
        <v>14166.0</v>
      </c>
    </row>
    <row r="152">
      <c r="A152" s="2">
        <v>2001.0</v>
      </c>
      <c r="B152" s="2">
        <v>9722.0</v>
      </c>
    </row>
    <row r="153">
      <c r="A153" s="2">
        <v>2002.0</v>
      </c>
      <c r="B153" s="2">
        <v>8675.0</v>
      </c>
    </row>
    <row r="154">
      <c r="A154" s="2">
        <v>2003.0</v>
      </c>
      <c r="B154" s="2">
        <v>9378.0</v>
      </c>
    </row>
    <row r="155">
      <c r="A155" s="2">
        <v>2004.0</v>
      </c>
      <c r="B155" s="2">
        <v>10790.0</v>
      </c>
    </row>
    <row r="156">
      <c r="A156" s="2">
        <v>2005.0</v>
      </c>
      <c r="B156" s="2">
        <v>11514.0</v>
      </c>
    </row>
    <row r="157">
      <c r="A157" s="2">
        <v>2006.0</v>
      </c>
      <c r="B157" s="2">
        <v>13173.0</v>
      </c>
    </row>
    <row r="158">
      <c r="A158" s="2">
        <v>2007.0</v>
      </c>
      <c r="B158" s="2">
        <v>14220.0</v>
      </c>
    </row>
    <row r="159">
      <c r="A159" s="2">
        <v>2008.0</v>
      </c>
      <c r="B159" s="2">
        <v>11961.0</v>
      </c>
    </row>
    <row r="160">
      <c r="A160" s="2">
        <v>2009.0</v>
      </c>
      <c r="B160" s="2">
        <v>9681.0</v>
      </c>
    </row>
    <row r="161">
      <c r="A161" s="69">
        <v>2010.0</v>
      </c>
      <c r="B161" s="2">
        <v>10456.0</v>
      </c>
    </row>
    <row r="162">
      <c r="A162" s="69">
        <v>2011.0</v>
      </c>
      <c r="B162" s="2">
        <v>10762.0</v>
      </c>
    </row>
    <row r="163">
      <c r="A163" s="69">
        <v>2012.0</v>
      </c>
      <c r="B163" s="2">
        <v>10840.0</v>
      </c>
    </row>
    <row r="164">
      <c r="A164" s="69">
        <v>2013.0</v>
      </c>
      <c r="B164" s="2">
        <v>11012.0</v>
      </c>
    </row>
    <row r="165">
      <c r="A165" s="69">
        <v>2014.0</v>
      </c>
      <c r="B165" s="2">
        <v>12403.0</v>
      </c>
    </row>
    <row r="166">
      <c r="A166" s="69">
        <v>2015.0</v>
      </c>
      <c r="B166" s="2">
        <v>11956.0</v>
      </c>
    </row>
    <row r="167">
      <c r="A167" s="69" t="s">
        <v>40</v>
      </c>
      <c r="B167" s="2">
        <v>13430.0</v>
      </c>
    </row>
    <row r="168">
      <c r="A168" s="69">
        <v>2017.0</v>
      </c>
      <c r="B168" s="2">
        <v>15558.0</v>
      </c>
    </row>
    <row r="169">
      <c r="A169" s="69">
        <v>2018.0</v>
      </c>
      <c r="B169" s="2">
        <v>14936.0</v>
      </c>
    </row>
    <row r="170">
      <c r="A170" s="69">
        <v>2019.0</v>
      </c>
      <c r="B170" s="2">
        <v>13277.0</v>
      </c>
    </row>
    <row r="171">
      <c r="A171" s="70"/>
    </row>
    <row r="172">
      <c r="A172" s="70"/>
    </row>
  </sheetData>
  <drawing r:id="rId1"/>
</worksheet>
</file>