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ins" sheetId="1" state="visible" r:id="rId2"/>
    <sheet name="Coins 2" sheetId="2" state="visible" r:id="rId3"/>
    <sheet name="Cancer" sheetId="3" state="visible" r:id="rId4"/>
    <sheet name="Cancer 2" sheetId="4" state="visible" r:id="rId5"/>
    <sheet name="Robot" sheetId="5" state="visible" r:id="rId6"/>
    <sheet name="Robot 2" sheetId="6" state="visible" r:id="rId7"/>
    <sheet name="Home, Rai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<sst xmlns="http://schemas.openxmlformats.org/spreadsheetml/2006/main" count="204" uniqueCount="110">
  <si>
    <t xml:space="preserve">Tenho 2 moedas na sacola e depois de pegar 1 moeda lanço ela 2 vezes</t>
  </si>
  <si>
    <t xml:space="preserve">Coin</t>
  </si>
  <si>
    <t xml:space="preserve">Condições</t>
  </si>
  <si>
    <t xml:space="preserve">H</t>
  </si>
  <si>
    <t xml:space="preserve">P(P/1)</t>
  </si>
  <si>
    <t xml:space="preserve">Probabilidade de pegar a moeda 1 da sacola</t>
  </si>
  <si>
    <t xml:space="preserve">T</t>
  </si>
  <si>
    <t xml:space="preserve">P(P/2)</t>
  </si>
  <si>
    <t xml:space="preserve">Probabilidade de pegar a moeda 2 da sacola</t>
  </si>
  <si>
    <t xml:space="preserve">P(H/1)</t>
  </si>
  <si>
    <t xml:space="preserve">Probabilidade da moeda 1 ser cara</t>
  </si>
  <si>
    <t xml:space="preserve">P(T/1)</t>
  </si>
  <si>
    <t xml:space="preserve">Probabilidade da moeda 1 ser coroa</t>
  </si>
  <si>
    <t xml:space="preserve">P(H/2)</t>
  </si>
  <si>
    <t xml:space="preserve">Probabilidade da moeda 2 ser cara</t>
  </si>
  <si>
    <t xml:space="preserve">P(T/2)</t>
  </si>
  <si>
    <t xml:space="preserve">Probabilidade da moeda 2 ser coroa</t>
  </si>
  <si>
    <t xml:space="preserve">P(T,T)</t>
  </si>
  <si>
    <t xml:space="preserve">Prior</t>
  </si>
  <si>
    <t xml:space="preserve">P( C )</t>
  </si>
  <si>
    <t xml:space="preserve">Probabilidade na população geral de ter câncer</t>
  </si>
  <si>
    <t xml:space="preserve"> </t>
  </si>
  <si>
    <t xml:space="preserve">P ( nC )</t>
  </si>
  <si>
    <t xml:space="preserve">Probabilidade na população geral de não ter câncer</t>
  </si>
  <si>
    <t xml:space="preserve">P ( Pos / C )</t>
  </si>
  <si>
    <t xml:space="preserve">Sensibilidade do teste – Probabilidade da pessoa realmente ter câncer e dar positivo</t>
  </si>
  <si>
    <t xml:space="preserve">P ( Pos / nC )</t>
  </si>
  <si>
    <t xml:space="preserve">Sensibilidade do teste – Probabilidade da pessoa não ter câncer e dar positivo</t>
  </si>
  <si>
    <t xml:space="preserve">P ( Neg / C )</t>
  </si>
  <si>
    <t xml:space="preserve">Sensibilidade do teste – Probabilidade da pessoa realmente ter câncer e dar negativo</t>
  </si>
  <si>
    <t xml:space="preserve">P ( Neg / nC )</t>
  </si>
  <si>
    <t xml:space="preserve">Sensibilidade do teste – Probabilidade da pessoa não ter câncer e dar negativo</t>
  </si>
  <si>
    <t xml:space="preserve">P ( C / Pos )</t>
  </si>
  <si>
    <t xml:space="preserve">Probabilidade de ter câncer e o resultado ser positivo</t>
  </si>
  <si>
    <t xml:space="preserve">P ( nC / Pos )</t>
  </si>
  <si>
    <t xml:space="preserve">Probabilidade de não ter câncer e o resultado ser positivo</t>
  </si>
  <si>
    <t xml:space="preserve">P ( C / Neg )</t>
  </si>
  <si>
    <t xml:space="preserve">P ( nC / Neg )</t>
  </si>
  <si>
    <t xml:space="preserve">Normalize</t>
  </si>
  <si>
    <t xml:space="preserve">P ( Pos )</t>
  </si>
  <si>
    <t xml:space="preserve">Probabilidade do exame dar positivo</t>
  </si>
  <si>
    <t xml:space="preserve">P ( Neg )</t>
  </si>
  <si>
    <t xml:space="preserve">Probabilidade do exame dar negativo</t>
  </si>
  <si>
    <t xml:space="preserve">Posterior</t>
  </si>
  <si>
    <t xml:space="preserve">Probabilidade de ter câncer com o teste sendo positivo</t>
  </si>
  <si>
    <t xml:space="preserve">Probabilidade de não ter câncer mesmo o teste sendo positivo</t>
  </si>
  <si>
    <t xml:space="preserve">P( R )</t>
  </si>
  <si>
    <t xml:space="preserve">Probabilidade inicial de ser vermelho</t>
  </si>
  <si>
    <t xml:space="preserve">P ( G )</t>
  </si>
  <si>
    <t xml:space="preserve">Probabilidade inicial de ser verde</t>
  </si>
  <si>
    <t xml:space="preserve">P ( see R / at R )</t>
  </si>
  <si>
    <t xml:space="preserve">Probabilidade do sensor ver vermelho quando vermelho</t>
  </si>
  <si>
    <t xml:space="preserve">P ( see R / at G )</t>
  </si>
  <si>
    <t xml:space="preserve">Probabilidade do sensor ver vermelho quando verde</t>
  </si>
  <si>
    <t xml:space="preserve">P ( see G / at R )</t>
  </si>
  <si>
    <t xml:space="preserve">Probabilidade do sensor ver verde quando vermelho</t>
  </si>
  <si>
    <t xml:space="preserve">P ( see G / at G )</t>
  </si>
  <si>
    <t xml:space="preserve">Probabilidade do sensor ver verde quando verde</t>
  </si>
  <si>
    <t xml:space="preserve">P ( at R / see R )</t>
  </si>
  <si>
    <t xml:space="preserve">Probabilidade de dar vermelho</t>
  </si>
  <si>
    <t xml:space="preserve">P ( at G / see R )</t>
  </si>
  <si>
    <t xml:space="preserve">P ( at R / see G )</t>
  </si>
  <si>
    <t xml:space="preserve">P ( at G / see G )</t>
  </si>
  <si>
    <t xml:space="preserve">Probabilidade de dar verde</t>
  </si>
  <si>
    <t xml:space="preserve">P ( see R )</t>
  </si>
  <si>
    <t xml:space="preserve">P ( see G )</t>
  </si>
  <si>
    <t xml:space="preserve">P ( at Red / see R )</t>
  </si>
  <si>
    <t xml:space="preserve">P ( at Green / see R )</t>
  </si>
  <si>
    <t xml:space="preserve">P ( at Green / see G )</t>
  </si>
  <si>
    <t xml:space="preserve">P ( A )</t>
  </si>
  <si>
    <t xml:space="preserve">Area A</t>
  </si>
  <si>
    <t xml:space="preserve">P ( B )</t>
  </si>
  <si>
    <t xml:space="preserve">Area B</t>
  </si>
  <si>
    <t xml:space="preserve">P ( C )</t>
  </si>
  <si>
    <t xml:space="preserve">Area C</t>
  </si>
  <si>
    <t xml:space="preserve">P ( R / A )</t>
  </si>
  <si>
    <t xml:space="preserve">Probabilidade de ver vermelho quando está no A</t>
  </si>
  <si>
    <t xml:space="preserve">P ( G / B )</t>
  </si>
  <si>
    <t xml:space="preserve">Probabilidade de ver verde quando está no B</t>
  </si>
  <si>
    <t xml:space="preserve">P ( G / C )</t>
  </si>
  <si>
    <t xml:space="preserve">Probabilidade de ver verde quando está no C</t>
  </si>
  <si>
    <t xml:space="preserve">P ( G / A )</t>
  </si>
  <si>
    <t xml:space="preserve">Probabilidade de ver verde quando está no A</t>
  </si>
  <si>
    <t xml:space="preserve">P ( R / B )</t>
  </si>
  <si>
    <t xml:space="preserve">Probabilidade de ver vermelho quando está no B</t>
  </si>
  <si>
    <t xml:space="preserve">P ( R / C )</t>
  </si>
  <si>
    <t xml:space="preserve">Probabilidade de ver vermelho quando está no C</t>
  </si>
  <si>
    <t xml:space="preserve">P ( A, R )</t>
  </si>
  <si>
    <t xml:space="preserve">Probabilidade de o robo estar na área A e dar vermelho</t>
  </si>
  <si>
    <t xml:space="preserve">P ( B, R )</t>
  </si>
  <si>
    <t xml:space="preserve">Probabilidade de o robo estar na área B e dar vermelho</t>
  </si>
  <si>
    <t xml:space="preserve">P ( C, R )</t>
  </si>
  <si>
    <t xml:space="preserve">Probabilidade de o robo estar na área C e dar vermelho</t>
  </si>
  <si>
    <t xml:space="preserve">P ( R )</t>
  </si>
  <si>
    <t xml:space="preserve">P ( A / R )</t>
  </si>
  <si>
    <t xml:space="preserve">Probabilidade de na área A dar vermelho</t>
  </si>
  <si>
    <t xml:space="preserve">P ( B / R )</t>
  </si>
  <si>
    <t xml:space="preserve">Probabilidade de na área B dar vermelho</t>
  </si>
  <si>
    <t xml:space="preserve">P ( C / R )</t>
  </si>
  <si>
    <t xml:space="preserve">Probabilidade de na área C dar vermelho</t>
  </si>
  <si>
    <t xml:space="preserve">P (gone)</t>
  </si>
  <si>
    <t xml:space="preserve">P (home)</t>
  </si>
  <si>
    <t xml:space="preserve">P (rain / home )</t>
  </si>
  <si>
    <t xml:space="preserve">P (rain / gone )</t>
  </si>
  <si>
    <t xml:space="preserve">P (nRain / home)</t>
  </si>
  <si>
    <t xml:space="preserve">P(nRain / gone)</t>
  </si>
  <si>
    <t xml:space="preserve">P (home,rain)</t>
  </si>
  <si>
    <t xml:space="preserve">P (gone,rain)</t>
  </si>
  <si>
    <t xml:space="preserve">P(rain)</t>
  </si>
  <si>
    <t xml:space="preserve">P (home / rain)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</si>
</sst>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1.25"/>
    <col collapsed="false" customWidth="true" hidden="false" outlineLevel="0" max="5" min="5" style="0" width="21.3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  <c r="F2" s="1"/>
    </row>
    <row r="3" customFormat="false" ht="12.8" hidden="false" customHeight="false" outlineLevel="0" collapsed="false">
      <c r="A3" s="0" t="s">
        <v>1</v>
      </c>
      <c r="F3" s="1" t="s">
        <v>2</v>
      </c>
    </row>
    <row r="4" customFormat="false" ht="12.8" hidden="false" customHeight="false" outlineLevel="0" collapsed="false">
      <c r="A4" s="0" t="n">
        <v>1</v>
      </c>
      <c r="B4" s="0" t="s">
        <v>3</v>
      </c>
      <c r="C4" s="0" t="s">
        <v>3</v>
      </c>
      <c r="D4" s="0" t="n">
        <f aca="false">G4*G8*G8</f>
        <v>0.405</v>
      </c>
      <c r="F4" s="0" t="s">
        <v>4</v>
      </c>
      <c r="G4" s="0" t="n">
        <v>0.5</v>
      </c>
      <c r="I4" s="0" t="s">
        <v>5</v>
      </c>
    </row>
    <row r="5" customFormat="false" ht="12.8" hidden="false" customHeight="false" outlineLevel="0" collapsed="false">
      <c r="A5" s="0" t="n">
        <v>1</v>
      </c>
      <c r="B5" s="0" t="s">
        <v>3</v>
      </c>
      <c r="C5" s="0" t="s">
        <v>6</v>
      </c>
      <c r="D5" s="0" t="n">
        <f aca="false">G4*G8*G9</f>
        <v>0.045</v>
      </c>
      <c r="F5" s="0" t="s">
        <v>7</v>
      </c>
      <c r="G5" s="0" t="n">
        <v>0.5</v>
      </c>
      <c r="I5" s="0" t="s">
        <v>8</v>
      </c>
    </row>
    <row r="6" customFormat="false" ht="12.8" hidden="false" customHeight="false" outlineLevel="0" collapsed="false">
      <c r="A6" s="0" t="n">
        <v>1</v>
      </c>
      <c r="B6" s="0" t="s">
        <v>6</v>
      </c>
      <c r="C6" s="0" t="s">
        <v>3</v>
      </c>
      <c r="D6" s="0" t="n">
        <f aca="false">G4*G9*G8</f>
        <v>0.045</v>
      </c>
    </row>
    <row r="7" customFormat="false" ht="12.8" hidden="false" customHeight="false" outlineLevel="0" collapsed="false">
      <c r="A7" s="0" t="n">
        <v>1</v>
      </c>
      <c r="B7" s="0" t="s">
        <v>6</v>
      </c>
      <c r="C7" s="0" t="s">
        <v>6</v>
      </c>
      <c r="D7" s="0" t="n">
        <f aca="false">G4*G9*G9</f>
        <v>0.005</v>
      </c>
    </row>
    <row r="8" customFormat="false" ht="12.8" hidden="false" customHeight="false" outlineLevel="0" collapsed="false">
      <c r="A8" s="0" t="n">
        <v>2</v>
      </c>
      <c r="B8" s="0" t="s">
        <v>3</v>
      </c>
      <c r="C8" s="0" t="s">
        <v>3</v>
      </c>
      <c r="D8" s="0" t="n">
        <f aca="false">G5*G10*G10</f>
        <v>0.18</v>
      </c>
      <c r="F8" s="0" t="s">
        <v>9</v>
      </c>
      <c r="G8" s="0" t="n">
        <v>0.9</v>
      </c>
      <c r="I8" s="0" t="s">
        <v>10</v>
      </c>
    </row>
    <row r="9" customFormat="false" ht="12.8" hidden="false" customHeight="false" outlineLevel="0" collapsed="false">
      <c r="A9" s="0" t="n">
        <v>2</v>
      </c>
      <c r="B9" s="0" t="s">
        <v>3</v>
      </c>
      <c r="C9" s="0" t="s">
        <v>6</v>
      </c>
      <c r="D9" s="0" t="n">
        <f aca="false">G5*G10*G11</f>
        <v>0.12</v>
      </c>
      <c r="F9" s="0" t="s">
        <v>11</v>
      </c>
      <c r="G9" s="0" t="n">
        <v>0.1</v>
      </c>
      <c r="I9" s="0" t="s">
        <v>12</v>
      </c>
    </row>
    <row r="10" customFormat="false" ht="12.8" hidden="false" customHeight="false" outlineLevel="0" collapsed="false">
      <c r="A10" s="0" t="n">
        <v>2</v>
      </c>
      <c r="B10" s="0" t="s">
        <v>6</v>
      </c>
      <c r="C10" s="0" t="s">
        <v>3</v>
      </c>
      <c r="D10" s="0" t="n">
        <f aca="false">G5*G11*G10</f>
        <v>0.12</v>
      </c>
      <c r="F10" s="0" t="s">
        <v>13</v>
      </c>
      <c r="G10" s="0" t="n">
        <v>0.6</v>
      </c>
      <c r="I10" s="0" t="s">
        <v>14</v>
      </c>
    </row>
    <row r="11" customFormat="false" ht="12.8" hidden="false" customHeight="false" outlineLevel="0" collapsed="false">
      <c r="A11" s="0" t="n">
        <v>2</v>
      </c>
      <c r="B11" s="0" t="s">
        <v>6</v>
      </c>
      <c r="C11" s="0" t="s">
        <v>6</v>
      </c>
      <c r="D11" s="0" t="n">
        <f aca="false">G5*G11*G11</f>
        <v>0.08</v>
      </c>
      <c r="F11" s="0" t="s">
        <v>15</v>
      </c>
      <c r="G11" s="0" t="n">
        <v>0.4</v>
      </c>
      <c r="I11" s="0" t="s">
        <v>16</v>
      </c>
    </row>
    <row r="13" customFormat="false" ht="12.8" hidden="false" customHeight="false" outlineLevel="0" collapsed="false">
      <c r="A13" s="0" t="s">
        <v>17</v>
      </c>
      <c r="B13" s="0" t="n">
        <f aca="false">D7+D11</f>
        <v>0.085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1.25"/>
    <col collapsed="false" customWidth="true" hidden="false" outlineLevel="0" max="5" min="5" style="0" width="21.3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  <c r="F2" s="1"/>
    </row>
    <row r="3" customFormat="false" ht="12.8" hidden="false" customHeight="false" outlineLevel="0" collapsed="false">
      <c r="A3" s="0" t="s">
        <v>1</v>
      </c>
      <c r="F3" s="1" t="s">
        <v>2</v>
      </c>
    </row>
    <row r="4" customFormat="false" ht="12.8" hidden="false" customHeight="false" outlineLevel="0" collapsed="false">
      <c r="A4" s="0" t="n">
        <v>1</v>
      </c>
      <c r="B4" s="0" t="s">
        <v>3</v>
      </c>
      <c r="C4" s="0" t="s">
        <v>3</v>
      </c>
      <c r="D4" s="0" t="n">
        <f aca="false">G4*G8*G8</f>
        <v>0.075</v>
      </c>
      <c r="F4" s="0" t="s">
        <v>4</v>
      </c>
      <c r="G4" s="0" t="n">
        <v>0.3</v>
      </c>
      <c r="I4" s="0" t="s">
        <v>5</v>
      </c>
    </row>
    <row r="5" customFormat="false" ht="12.8" hidden="false" customHeight="false" outlineLevel="0" collapsed="false">
      <c r="A5" s="0" t="n">
        <v>1</v>
      </c>
      <c r="B5" s="0" t="s">
        <v>3</v>
      </c>
      <c r="C5" s="0" t="s">
        <v>6</v>
      </c>
      <c r="D5" s="0" t="n">
        <f aca="false">G4*G8*G9</f>
        <v>0.075</v>
      </c>
      <c r="F5" s="0" t="s">
        <v>7</v>
      </c>
      <c r="G5" s="0" t="n">
        <v>0.7</v>
      </c>
      <c r="I5" s="0" t="s">
        <v>8</v>
      </c>
    </row>
    <row r="6" customFormat="false" ht="12.8" hidden="false" customHeight="false" outlineLevel="0" collapsed="false">
      <c r="A6" s="0" t="n">
        <v>1</v>
      </c>
      <c r="B6" s="0" t="s">
        <v>6</v>
      </c>
      <c r="C6" s="0" t="s">
        <v>3</v>
      </c>
      <c r="D6" s="0" t="n">
        <f aca="false">G4*G9*G8</f>
        <v>0.075</v>
      </c>
    </row>
    <row r="7" customFormat="false" ht="12.8" hidden="false" customHeight="false" outlineLevel="0" collapsed="false">
      <c r="A7" s="0" t="n">
        <v>1</v>
      </c>
      <c r="B7" s="0" t="s">
        <v>6</v>
      </c>
      <c r="C7" s="0" t="s">
        <v>6</v>
      </c>
      <c r="D7" s="0" t="n">
        <f aca="false">G4*G9*G9</f>
        <v>0.075</v>
      </c>
    </row>
    <row r="8" customFormat="false" ht="12.8" hidden="false" customHeight="false" outlineLevel="0" collapsed="false">
      <c r="A8" s="0" t="n">
        <v>2</v>
      </c>
      <c r="B8" s="0" t="s">
        <v>3</v>
      </c>
      <c r="C8" s="0" t="s">
        <v>3</v>
      </c>
      <c r="D8" s="0" t="n">
        <f aca="false">G5*G10*G10</f>
        <v>0.567</v>
      </c>
      <c r="F8" s="0" t="s">
        <v>9</v>
      </c>
      <c r="G8" s="0" t="n">
        <v>0.5</v>
      </c>
      <c r="I8" s="0" t="s">
        <v>10</v>
      </c>
    </row>
    <row r="9" customFormat="false" ht="12.8" hidden="false" customHeight="false" outlineLevel="0" collapsed="false">
      <c r="A9" s="0" t="n">
        <v>2</v>
      </c>
      <c r="B9" s="0" t="s">
        <v>3</v>
      </c>
      <c r="C9" s="0" t="s">
        <v>6</v>
      </c>
      <c r="D9" s="0" t="n">
        <f aca="false">G5*G10*G11</f>
        <v>0.063</v>
      </c>
      <c r="F9" s="0" t="s">
        <v>11</v>
      </c>
      <c r="G9" s="0" t="n">
        <v>0.5</v>
      </c>
      <c r="I9" s="0" t="s">
        <v>12</v>
      </c>
    </row>
    <row r="10" customFormat="false" ht="12.8" hidden="false" customHeight="false" outlineLevel="0" collapsed="false">
      <c r="A10" s="0" t="n">
        <v>2</v>
      </c>
      <c r="B10" s="0" t="s">
        <v>6</v>
      </c>
      <c r="C10" s="0" t="s">
        <v>3</v>
      </c>
      <c r="D10" s="0" t="n">
        <f aca="false">G5*G11*G10</f>
        <v>0.063</v>
      </c>
      <c r="F10" s="0" t="s">
        <v>13</v>
      </c>
      <c r="G10" s="0" t="n">
        <v>0.9</v>
      </c>
      <c r="I10" s="0" t="s">
        <v>14</v>
      </c>
    </row>
    <row r="11" customFormat="false" ht="12.8" hidden="false" customHeight="false" outlineLevel="0" collapsed="false">
      <c r="A11" s="0" t="n">
        <v>2</v>
      </c>
      <c r="B11" s="0" t="s">
        <v>6</v>
      </c>
      <c r="C11" s="0" t="s">
        <v>6</v>
      </c>
      <c r="D11" s="0" t="n">
        <f aca="false">G5*G11*G11</f>
        <v>0.007</v>
      </c>
      <c r="F11" s="0" t="s">
        <v>15</v>
      </c>
      <c r="G11" s="0" t="n">
        <v>0.1</v>
      </c>
      <c r="I11" s="0" t="s">
        <v>16</v>
      </c>
    </row>
    <row r="13" customFormat="false" ht="12.8" hidden="false" customHeight="false" outlineLevel="0" collapsed="false">
      <c r="A13" s="0" t="s">
        <v>17</v>
      </c>
      <c r="B13" s="0" t="n">
        <f aca="false">D7+D11</f>
        <v>0.082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77.94"/>
    <col collapsed="false" customWidth="false" hidden="false" outlineLevel="0" max="1025" min="6" style="0" width="11.52"/>
  </cols>
  <sheetData>
    <row r="3" customFormat="false" ht="12.8" hidden="false" customHeight="false" outlineLevel="0" collapsed="false">
      <c r="A3" s="0" t="s">
        <v>18</v>
      </c>
      <c r="B3" s="0" t="s">
        <v>19</v>
      </c>
      <c r="C3" s="0" t="n">
        <v>0.01</v>
      </c>
      <c r="E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n">
        <v>0.99</v>
      </c>
      <c r="E4" s="0" t="s">
        <v>23</v>
      </c>
    </row>
    <row r="7" customFormat="false" ht="12.8" hidden="false" customHeight="false" outlineLevel="0" collapsed="false">
      <c r="B7" s="0" t="s">
        <v>24</v>
      </c>
      <c r="C7" s="0" t="n">
        <v>0.9</v>
      </c>
      <c r="E7" s="0" t="s">
        <v>25</v>
      </c>
    </row>
    <row r="8" customFormat="false" ht="12.8" hidden="false" customHeight="false" outlineLevel="0" collapsed="false">
      <c r="B8" s="0" t="s">
        <v>26</v>
      </c>
      <c r="C8" s="0" t="n">
        <v>0.1</v>
      </c>
      <c r="E8" s="0" t="s">
        <v>27</v>
      </c>
    </row>
    <row r="10" customFormat="false" ht="12.8" hidden="false" customHeight="false" outlineLevel="0" collapsed="false">
      <c r="B10" s="0" t="s">
        <v>28</v>
      </c>
      <c r="C10" s="0" t="n">
        <v>0.1</v>
      </c>
      <c r="E10" s="0" t="s">
        <v>29</v>
      </c>
    </row>
    <row r="11" customFormat="false" ht="12.8" hidden="false" customHeight="false" outlineLevel="0" collapsed="false">
      <c r="B11" s="0" t="s">
        <v>30</v>
      </c>
      <c r="C11" s="0" t="n">
        <v>0.9</v>
      </c>
      <c r="E11" s="0" t="s">
        <v>31</v>
      </c>
    </row>
    <row r="14" customFormat="false" ht="12.8" hidden="false" customHeight="false" outlineLevel="0" collapsed="false">
      <c r="B14" s="0" t="s">
        <v>32</v>
      </c>
      <c r="C14" s="0" t="n">
        <f aca="false">C3*C7</f>
        <v>0.009</v>
      </c>
      <c r="E14" s="0" t="s">
        <v>33</v>
      </c>
    </row>
    <row r="15" customFormat="false" ht="12.8" hidden="false" customHeight="false" outlineLevel="0" collapsed="false">
      <c r="B15" s="0" t="s">
        <v>34</v>
      </c>
      <c r="C15" s="0" t="n">
        <f aca="false">C4*C8</f>
        <v>0.099</v>
      </c>
      <c r="E15" s="0" t="s">
        <v>35</v>
      </c>
    </row>
    <row r="16" customFormat="false" ht="12.8" hidden="false" customHeight="false" outlineLevel="0" collapsed="false">
      <c r="B16" s="0" t="s">
        <v>36</v>
      </c>
      <c r="C16" s="0" t="n">
        <f aca="false">C3*C10</f>
        <v>0.001</v>
      </c>
    </row>
    <row r="17" customFormat="false" ht="12.8" hidden="false" customHeight="false" outlineLevel="0" collapsed="false">
      <c r="B17" s="0" t="s">
        <v>37</v>
      </c>
      <c r="C17" s="0" t="n">
        <f aca="false">C4*C11</f>
        <v>0.891</v>
      </c>
    </row>
    <row r="20" customFormat="false" ht="12.8" hidden="false" customHeight="false" outlineLevel="0" collapsed="false">
      <c r="A20" s="0" t="s">
        <v>38</v>
      </c>
      <c r="B20" s="0" t="s">
        <v>39</v>
      </c>
      <c r="C20" s="0" t="n">
        <f aca="false">C14+C15</f>
        <v>0.108</v>
      </c>
      <c r="E20" s="0" t="s">
        <v>40</v>
      </c>
    </row>
    <row r="21" customFormat="false" ht="12.8" hidden="false" customHeight="false" outlineLevel="0" collapsed="false">
      <c r="B21" s="0" t="s">
        <v>41</v>
      </c>
      <c r="C21" s="0" t="n">
        <f aca="false">C16+C17</f>
        <v>0.892</v>
      </c>
      <c r="E21" s="0" t="s">
        <v>42</v>
      </c>
    </row>
    <row r="24" customFormat="false" ht="12.8" hidden="false" customHeight="false" outlineLevel="0" collapsed="false">
      <c r="A24" s="0" t="s">
        <v>43</v>
      </c>
      <c r="B24" s="0" t="s">
        <v>32</v>
      </c>
      <c r="C24" s="0" t="n">
        <f aca="false">C14/C20</f>
        <v>0.0833333333333333</v>
      </c>
      <c r="E24" s="0" t="s">
        <v>44</v>
      </c>
    </row>
    <row r="25" customFormat="false" ht="12.8" hidden="false" customHeight="false" outlineLevel="0" collapsed="false">
      <c r="B25" s="0" t="s">
        <v>34</v>
      </c>
      <c r="C25" s="0" t="n">
        <f aca="false">C15/C20</f>
        <v>0.916666666666667</v>
      </c>
      <c r="E25" s="0" t="s">
        <v>45</v>
      </c>
    </row>
    <row r="27" customFormat="false" ht="12.8" hidden="false" customHeight="false" outlineLevel="0" collapsed="false">
      <c r="B27" s="0" t="s">
        <v>36</v>
      </c>
      <c r="C27" s="0" t="n">
        <f aca="false">C16/C21</f>
        <v>0.00112107623318386</v>
      </c>
    </row>
    <row r="28" customFormat="false" ht="12.8" hidden="false" customHeight="false" outlineLevel="0" collapsed="false">
      <c r="B28" s="0" t="s">
        <v>37</v>
      </c>
      <c r="C28" s="0" t="n">
        <f aca="false">C17/C21</f>
        <v>0.998878923766816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3.82"/>
    <col collapsed="false" customWidth="false" hidden="false" outlineLevel="0" max="1025" min="6" style="0" width="11.52"/>
  </cols>
  <sheetData>
    <row r="3" customFormat="false" ht="12.8" hidden="false" customHeight="false" outlineLevel="0" collapsed="false">
      <c r="A3" s="0" t="s">
        <v>18</v>
      </c>
      <c r="B3" s="0" t="s">
        <v>19</v>
      </c>
      <c r="C3" s="0" t="n">
        <v>0.1</v>
      </c>
      <c r="E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n">
        <v>0.9</v>
      </c>
      <c r="E4" s="0" t="s">
        <v>23</v>
      </c>
    </row>
    <row r="7" customFormat="false" ht="12.8" hidden="false" customHeight="false" outlineLevel="0" collapsed="false">
      <c r="B7" s="0" t="s">
        <v>24</v>
      </c>
      <c r="C7" s="0" t="n">
        <v>0.9</v>
      </c>
      <c r="E7" s="0" t="s">
        <v>25</v>
      </c>
    </row>
    <row r="8" customFormat="false" ht="12.8" hidden="false" customHeight="false" outlineLevel="0" collapsed="false">
      <c r="B8" s="0" t="s">
        <v>26</v>
      </c>
      <c r="C8" s="0" t="n">
        <v>0.5</v>
      </c>
      <c r="E8" s="0" t="s">
        <v>27</v>
      </c>
    </row>
    <row r="10" customFormat="false" ht="12.8" hidden="false" customHeight="false" outlineLevel="0" collapsed="false">
      <c r="B10" s="0" t="s">
        <v>28</v>
      </c>
      <c r="C10" s="0" t="n">
        <v>0.1</v>
      </c>
      <c r="E10" s="0" t="s">
        <v>29</v>
      </c>
    </row>
    <row r="11" customFormat="false" ht="12.8" hidden="false" customHeight="false" outlineLevel="0" collapsed="false">
      <c r="B11" s="0" t="s">
        <v>30</v>
      </c>
      <c r="C11" s="0" t="n">
        <v>0.5</v>
      </c>
      <c r="E11" s="0" t="s">
        <v>31</v>
      </c>
    </row>
    <row r="14" customFormat="false" ht="12.8" hidden="false" customHeight="false" outlineLevel="0" collapsed="false">
      <c r="B14" s="0" t="s">
        <v>32</v>
      </c>
      <c r="C14" s="0" t="n">
        <f aca="false">C3*C7</f>
        <v>0.09</v>
      </c>
      <c r="E14" s="0" t="s">
        <v>33</v>
      </c>
    </row>
    <row r="15" customFormat="false" ht="12.8" hidden="false" customHeight="false" outlineLevel="0" collapsed="false">
      <c r="B15" s="0" t="s">
        <v>34</v>
      </c>
      <c r="C15" s="0" t="n">
        <f aca="false">C4*C8</f>
        <v>0.45</v>
      </c>
      <c r="E15" s="0" t="s">
        <v>35</v>
      </c>
    </row>
    <row r="16" customFormat="false" ht="12.8" hidden="false" customHeight="false" outlineLevel="0" collapsed="false">
      <c r="B16" s="0" t="s">
        <v>36</v>
      </c>
      <c r="C16" s="0" t="n">
        <f aca="false">C3*C10</f>
        <v>0.01</v>
      </c>
    </row>
    <row r="17" customFormat="false" ht="12.8" hidden="false" customHeight="false" outlineLevel="0" collapsed="false">
      <c r="B17" s="0" t="s">
        <v>37</v>
      </c>
      <c r="C17" s="0" t="n">
        <f aca="false">C4*C11</f>
        <v>0.45</v>
      </c>
    </row>
    <row r="20" customFormat="false" ht="12.8" hidden="false" customHeight="false" outlineLevel="0" collapsed="false">
      <c r="A20" s="0" t="s">
        <v>38</v>
      </c>
      <c r="B20" s="0" t="s">
        <v>39</v>
      </c>
      <c r="C20" s="0" t="n">
        <f aca="false">C14+C15</f>
        <v>0.54</v>
      </c>
      <c r="E20" s="0" t="s">
        <v>40</v>
      </c>
    </row>
    <row r="21" customFormat="false" ht="12.8" hidden="false" customHeight="false" outlineLevel="0" collapsed="false">
      <c r="B21" s="0" t="s">
        <v>41</v>
      </c>
      <c r="C21" s="0" t="n">
        <f aca="false">C16+C17</f>
        <v>0.46</v>
      </c>
      <c r="E21" s="0" t="s">
        <v>42</v>
      </c>
    </row>
    <row r="24" customFormat="false" ht="12.8" hidden="false" customHeight="false" outlineLevel="0" collapsed="false">
      <c r="A24" s="0" t="s">
        <v>43</v>
      </c>
      <c r="B24" s="0" t="s">
        <v>32</v>
      </c>
      <c r="C24" s="0" t="n">
        <f aca="false">C14/C20</f>
        <v>0.166666666666667</v>
      </c>
      <c r="E24" s="0" t="s">
        <v>44</v>
      </c>
    </row>
    <row r="25" customFormat="false" ht="12.8" hidden="false" customHeight="false" outlineLevel="0" collapsed="false">
      <c r="B25" s="0" t="s">
        <v>34</v>
      </c>
      <c r="C25" s="0" t="n">
        <f aca="false">C15/C20</f>
        <v>0.833333333333333</v>
      </c>
      <c r="E25" s="0" t="s">
        <v>45</v>
      </c>
    </row>
    <row r="27" customFormat="false" ht="12.8" hidden="false" customHeight="false" outlineLevel="0" collapsed="false">
      <c r="B27" s="0" t="s">
        <v>36</v>
      </c>
      <c r="C27" s="0" t="n">
        <f aca="false">C16/C21</f>
        <v>0.0217391304347826</v>
      </c>
    </row>
    <row r="28" customFormat="false" ht="12.8" hidden="false" customHeight="false" outlineLevel="0" collapsed="false">
      <c r="B28" s="0" t="s">
        <v>37</v>
      </c>
      <c r="C28" s="0" t="n">
        <f aca="false">C17/C21</f>
        <v>0.978260869565217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95"/>
    <col collapsed="false" customWidth="false" hidden="false" outlineLevel="0" max="4" min="3" style="0" width="11.52"/>
    <col collapsed="false" customWidth="true" hidden="false" outlineLevel="0" max="5" min="5" style="0" width="33.48"/>
    <col collapsed="false" customWidth="false" hidden="false" outlineLevel="0" max="1025" min="6" style="0" width="11.52"/>
  </cols>
  <sheetData>
    <row r="3" customFormat="false" ht="12.8" hidden="false" customHeight="false" outlineLevel="0" collapsed="false">
      <c r="A3" s="0" t="s">
        <v>18</v>
      </c>
      <c r="B3" s="0" t="s">
        <v>46</v>
      </c>
      <c r="C3" s="0" t="n">
        <v>0.5</v>
      </c>
      <c r="E3" s="0" t="s">
        <v>47</v>
      </c>
    </row>
    <row r="4" customFormat="false" ht="12.8" hidden="false" customHeight="false" outlineLevel="0" collapsed="false">
      <c r="A4" s="0" t="s">
        <v>21</v>
      </c>
      <c r="B4" s="0" t="s">
        <v>48</v>
      </c>
      <c r="C4" s="0" t="n">
        <v>0.5</v>
      </c>
      <c r="E4" s="0" t="s">
        <v>49</v>
      </c>
    </row>
    <row r="7" customFormat="false" ht="12.8" hidden="false" customHeight="false" outlineLevel="0" collapsed="false">
      <c r="B7" s="0" t="s">
        <v>50</v>
      </c>
      <c r="C7" s="0" t="n">
        <v>0.8</v>
      </c>
      <c r="E7" s="0" t="s">
        <v>51</v>
      </c>
    </row>
    <row r="8" customFormat="false" ht="12.8" hidden="false" customHeight="false" outlineLevel="0" collapsed="false">
      <c r="B8" s="0" t="s">
        <v>52</v>
      </c>
      <c r="C8" s="0" t="n">
        <v>0.5</v>
      </c>
      <c r="E8" s="0" t="s">
        <v>53</v>
      </c>
    </row>
    <row r="10" customFormat="false" ht="12.8" hidden="false" customHeight="false" outlineLevel="0" collapsed="false">
      <c r="B10" s="0" t="s">
        <v>54</v>
      </c>
      <c r="C10" s="0" t="n">
        <v>0.2</v>
      </c>
      <c r="E10" s="0" t="s">
        <v>55</v>
      </c>
    </row>
    <row r="11" customFormat="false" ht="12.8" hidden="false" customHeight="false" outlineLevel="0" collapsed="false">
      <c r="B11" s="0" t="s">
        <v>56</v>
      </c>
      <c r="C11" s="0" t="n">
        <v>0.5</v>
      </c>
      <c r="E11" s="0" t="s">
        <v>57</v>
      </c>
    </row>
    <row r="14" customFormat="false" ht="12.8" hidden="false" customHeight="false" outlineLevel="0" collapsed="false">
      <c r="B14" s="0" t="s">
        <v>58</v>
      </c>
      <c r="C14" s="0" t="n">
        <f aca="false">C3*C7</f>
        <v>0.4</v>
      </c>
      <c r="E14" s="0" t="s">
        <v>59</v>
      </c>
    </row>
    <row r="15" customFormat="false" ht="12.8" hidden="false" customHeight="false" outlineLevel="0" collapsed="false">
      <c r="B15" s="0" t="s">
        <v>60</v>
      </c>
      <c r="C15" s="0" t="n">
        <f aca="false">C4*C8</f>
        <v>0.25</v>
      </c>
    </row>
    <row r="16" customFormat="false" ht="12.8" hidden="false" customHeight="false" outlineLevel="0" collapsed="false">
      <c r="B16" s="0" t="s">
        <v>61</v>
      </c>
      <c r="C16" s="0" t="n">
        <f aca="false">C3*C10</f>
        <v>0.1</v>
      </c>
    </row>
    <row r="17" customFormat="false" ht="12.8" hidden="false" customHeight="false" outlineLevel="0" collapsed="false">
      <c r="B17" s="0" t="s">
        <v>62</v>
      </c>
      <c r="C17" s="0" t="n">
        <f aca="false">C4*C11</f>
        <v>0.25</v>
      </c>
      <c r="E17" s="0" t="s">
        <v>63</v>
      </c>
    </row>
    <row r="20" customFormat="false" ht="12.8" hidden="false" customHeight="false" outlineLevel="0" collapsed="false">
      <c r="A20" s="0" t="s">
        <v>38</v>
      </c>
      <c r="B20" s="0" t="s">
        <v>64</v>
      </c>
      <c r="C20" s="0" t="n">
        <f aca="false">C14+C15</f>
        <v>0.65</v>
      </c>
    </row>
    <row r="21" customFormat="false" ht="12.8" hidden="false" customHeight="false" outlineLevel="0" collapsed="false">
      <c r="B21" s="0" t="s">
        <v>65</v>
      </c>
      <c r="C21" s="0" t="n">
        <f aca="false">C16+C17</f>
        <v>0.35</v>
      </c>
    </row>
    <row r="24" customFormat="false" ht="12.8" hidden="false" customHeight="false" outlineLevel="0" collapsed="false">
      <c r="A24" s="0" t="s">
        <v>43</v>
      </c>
      <c r="B24" s="0" t="s">
        <v>66</v>
      </c>
      <c r="C24" s="0" t="n">
        <f aca="false">C14/C20</f>
        <v>0.615384615384615</v>
      </c>
    </row>
    <row r="25" customFormat="false" ht="12.8" hidden="false" customHeight="false" outlineLevel="0" collapsed="false">
      <c r="B25" s="0" t="s">
        <v>67</v>
      </c>
      <c r="C25" s="0" t="n">
        <f aca="false">C15/C20</f>
        <v>0.384615384615385</v>
      </c>
    </row>
    <row r="27" customFormat="false" ht="12.8" hidden="false" customHeight="false" outlineLevel="0" collapsed="false">
      <c r="B27" s="0" t="s">
        <v>68</v>
      </c>
      <c r="C27" s="0" t="n">
        <f aca="false">C16/C21</f>
        <v>0.285714285714286</v>
      </c>
    </row>
    <row r="28" customFormat="false" ht="12.8" hidden="false" customHeight="false" outlineLevel="0" collapsed="false">
      <c r="B28" s="0" t="s">
        <v>67</v>
      </c>
      <c r="C28" s="0" t="n">
        <f aca="false">C17/C21</f>
        <v>0.714285714285714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46.4"/>
    <col collapsed="false" customWidth="false" hidden="false" outlineLevel="0" max="1025" min="6" style="0" width="11.52"/>
  </cols>
  <sheetData>
    <row r="3" customFormat="false" ht="12.8" hidden="false" customHeight="false" outlineLevel="0" collapsed="false">
      <c r="A3" s="0" t="s">
        <v>18</v>
      </c>
      <c r="B3" s="0" t="s">
        <v>69</v>
      </c>
      <c r="C3" s="0" t="n">
        <f aca="false">1/3</f>
        <v>0.333333333333333</v>
      </c>
      <c r="E3" s="0" t="s">
        <v>70</v>
      </c>
    </row>
    <row r="4" customFormat="false" ht="12.8" hidden="false" customHeight="false" outlineLevel="0" collapsed="false">
      <c r="B4" s="0" t="s">
        <v>71</v>
      </c>
      <c r="C4" s="0" t="n">
        <f aca="false">1/3</f>
        <v>0.333333333333333</v>
      </c>
      <c r="E4" s="0" t="s">
        <v>72</v>
      </c>
    </row>
    <row r="5" customFormat="false" ht="12.8" hidden="false" customHeight="false" outlineLevel="0" collapsed="false">
      <c r="B5" s="0" t="s">
        <v>73</v>
      </c>
      <c r="C5" s="0" t="n">
        <f aca="false">1/3</f>
        <v>0.333333333333333</v>
      </c>
      <c r="E5" s="0" t="s">
        <v>74</v>
      </c>
    </row>
    <row r="8" customFormat="false" ht="12.8" hidden="false" customHeight="false" outlineLevel="0" collapsed="false">
      <c r="B8" s="0" t="s">
        <v>75</v>
      </c>
      <c r="C8" s="0" t="n">
        <v>0.9</v>
      </c>
      <c r="E8" s="0" t="s">
        <v>76</v>
      </c>
    </row>
    <row r="9" customFormat="false" ht="12.8" hidden="false" customHeight="false" outlineLevel="0" collapsed="false">
      <c r="B9" s="0" t="s">
        <v>77</v>
      </c>
      <c r="C9" s="0" t="n">
        <v>0.9</v>
      </c>
      <c r="E9" s="0" t="s">
        <v>78</v>
      </c>
    </row>
    <row r="10" customFormat="false" ht="12.8" hidden="false" customHeight="false" outlineLevel="0" collapsed="false">
      <c r="B10" s="0" t="s">
        <v>79</v>
      </c>
      <c r="C10" s="0" t="n">
        <v>0.9</v>
      </c>
      <c r="E10" s="0" t="s">
        <v>80</v>
      </c>
    </row>
    <row r="12" customFormat="false" ht="12.8" hidden="false" customHeight="false" outlineLevel="0" collapsed="false">
      <c r="B12" s="0" t="s">
        <v>81</v>
      </c>
      <c r="C12" s="0" t="n">
        <v>0.1</v>
      </c>
      <c r="E12" s="0" t="s">
        <v>82</v>
      </c>
    </row>
    <row r="13" customFormat="false" ht="12.8" hidden="false" customHeight="false" outlineLevel="0" collapsed="false">
      <c r="B13" s="0" t="s">
        <v>83</v>
      </c>
      <c r="C13" s="0" t="n">
        <v>0.1</v>
      </c>
      <c r="E13" s="0" t="s">
        <v>84</v>
      </c>
    </row>
    <row r="14" customFormat="false" ht="12.8" hidden="false" customHeight="false" outlineLevel="0" collapsed="false">
      <c r="B14" s="0" t="s">
        <v>85</v>
      </c>
      <c r="C14" s="0" t="n">
        <v>0.1</v>
      </c>
      <c r="E14" s="0" t="s">
        <v>86</v>
      </c>
    </row>
    <row r="16" customFormat="false" ht="12.8" hidden="false" customHeight="false" outlineLevel="0" collapsed="false">
      <c r="B16" s="0" t="s">
        <v>87</v>
      </c>
      <c r="C16" s="0" t="n">
        <f aca="false">C3*C8</f>
        <v>0.3</v>
      </c>
      <c r="E16" s="0" t="s">
        <v>88</v>
      </c>
    </row>
    <row r="17" customFormat="false" ht="12.8" hidden="false" customHeight="false" outlineLevel="0" collapsed="false">
      <c r="B17" s="0" t="s">
        <v>89</v>
      </c>
      <c r="C17" s="0" t="n">
        <f aca="false">C4*C13</f>
        <v>0.0333333333333333</v>
      </c>
      <c r="E17" s="0" t="s">
        <v>90</v>
      </c>
    </row>
    <row r="18" customFormat="false" ht="12.8" hidden="false" customHeight="false" outlineLevel="0" collapsed="false">
      <c r="B18" s="0" t="s">
        <v>91</v>
      </c>
      <c r="C18" s="0" t="n">
        <f aca="false">C5*C14</f>
        <v>0.0333333333333333</v>
      </c>
      <c r="E18" s="0" t="s">
        <v>92</v>
      </c>
    </row>
    <row r="20" customFormat="false" ht="12.8" hidden="false" customHeight="false" outlineLevel="0" collapsed="false">
      <c r="A20" s="0" t="s">
        <v>38</v>
      </c>
      <c r="B20" s="0" t="s">
        <v>93</v>
      </c>
      <c r="C20" s="0" t="n">
        <f aca="false">SUM(C16:C18)</f>
        <v>0.366666666666667</v>
      </c>
    </row>
    <row r="22" customFormat="false" ht="12.8" hidden="false" customHeight="false" outlineLevel="0" collapsed="false">
      <c r="A22" s="0" t="s">
        <v>43</v>
      </c>
      <c r="B22" s="0" t="s">
        <v>94</v>
      </c>
      <c r="C22" s="0" t="n">
        <f aca="false">C16/C20</f>
        <v>0.818181818181818</v>
      </c>
      <c r="E22" s="0" t="s">
        <v>95</v>
      </c>
    </row>
    <row r="23" customFormat="false" ht="12.8" hidden="false" customHeight="false" outlineLevel="0" collapsed="false">
      <c r="B23" s="0" t="s">
        <v>96</v>
      </c>
      <c r="C23" s="0" t="n">
        <f aca="false">C17/C20</f>
        <v>0.0909090909090909</v>
      </c>
      <c r="E23" s="0" t="s">
        <v>97</v>
      </c>
    </row>
    <row r="24" customFormat="false" ht="12.8" hidden="false" customHeight="false" outlineLevel="0" collapsed="false">
      <c r="B24" s="0" t="s">
        <v>98</v>
      </c>
      <c r="C24" s="0" t="n">
        <f aca="false">C18/C20</f>
        <v>0.0909090909090909</v>
      </c>
      <c r="E24" s="0" t="s">
        <v>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3.61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18</v>
      </c>
      <c r="B2" s="0" t="s">
        <v>100</v>
      </c>
      <c r="C2" s="0" t="n">
        <v>0.6</v>
      </c>
    </row>
    <row r="3" customFormat="false" ht="12.8" hidden="false" customHeight="false" outlineLevel="0" collapsed="false">
      <c r="B3" s="0" t="s">
        <v>101</v>
      </c>
      <c r="C3" s="0" t="n">
        <v>0.4</v>
      </c>
    </row>
    <row r="5" customFormat="false" ht="12.8" hidden="false" customHeight="false" outlineLevel="0" collapsed="false">
      <c r="B5" s="0" t="s">
        <v>102</v>
      </c>
      <c r="C5" s="0" t="n">
        <v>0.01</v>
      </c>
    </row>
    <row r="6" customFormat="false" ht="12.8" hidden="false" customHeight="false" outlineLevel="0" collapsed="false">
      <c r="B6" s="0" t="s">
        <v>103</v>
      </c>
      <c r="C6" s="0" t="n">
        <v>0.3</v>
      </c>
    </row>
    <row r="8" customFormat="false" ht="12.8" hidden="false" customHeight="false" outlineLevel="0" collapsed="false">
      <c r="A8" s="0" t="s">
        <v>21</v>
      </c>
      <c r="B8" s="0" t="s">
        <v>104</v>
      </c>
      <c r="C8" s="0" t="n">
        <v>0.99</v>
      </c>
    </row>
    <row r="9" customFormat="false" ht="12.8" hidden="false" customHeight="false" outlineLevel="0" collapsed="false">
      <c r="B9" s="0" t="s">
        <v>105</v>
      </c>
      <c r="C9" s="0" t="n">
        <v>0.7</v>
      </c>
    </row>
    <row r="11" customFormat="false" ht="12.8" hidden="false" customHeight="false" outlineLevel="0" collapsed="false">
      <c r="B11" s="0" t="s">
        <v>106</v>
      </c>
      <c r="C11" s="0" t="n">
        <f aca="false">C3*C5</f>
        <v>0.004</v>
      </c>
    </row>
    <row r="12" customFormat="false" ht="12.8" hidden="false" customHeight="false" outlineLevel="0" collapsed="false">
      <c r="B12" s="0" t="s">
        <v>107</v>
      </c>
      <c r="C12" s="0" t="n">
        <f aca="false">C2*C6</f>
        <v>0.18</v>
      </c>
    </row>
    <row r="14" customFormat="false" ht="12.8" hidden="false" customHeight="false" outlineLevel="0" collapsed="false">
      <c r="A14" s="0" t="s">
        <v>38</v>
      </c>
      <c r="B14" s="0" t="s">
        <v>108</v>
      </c>
      <c r="C14" s="0" t="n">
        <f aca="false">C11+C12</f>
        <v>0.184</v>
      </c>
    </row>
    <row r="16" customFormat="false" ht="12.8" hidden="false" customHeight="false" outlineLevel="0" collapsed="false">
      <c r="A16" s="0" t="s">
        <v>43</v>
      </c>
      <c r="B16" s="0" t="s">
        <v>109</v>
      </c>
      <c r="C16" s="0" t="n">
        <f aca="false">C11/C14</f>
        <v>0.0217391304347826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2018-05-03T20:29:24Z</dcterms:created>
  <dc:creator/>
  <dc:description/>
  <dc:language>pt-BR</dc:language>
  <cp:lastModifiedBy/>
  <dcterms:modified xsi:type="dcterms:W3CDTF">2018-05-07T22:01:02Z</dcterms:modified>
  <cp:revision>5</cp:revision>
  <dc:subject/>
  <dc:title/>
</cp:coreProperties>
</file>