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195"/>
  </bookViews>
  <sheets>
    <sheet name="Bài 2" sheetId="2" r:id="rId1"/>
    <sheet name="Bài 3" sheetId="3" r:id="rId2"/>
    <sheet name="Bài 4" sheetId="4" r:id="rId3"/>
  </sheets>
  <calcPr calcId="144525"/>
</workbook>
</file>

<file path=xl/sharedStrings.xml><?xml version="1.0" encoding="utf-8"?>
<sst xmlns="http://schemas.openxmlformats.org/spreadsheetml/2006/main" count="104">
  <si>
    <t>BẢNG LƯƠNG THÁNG 12 NĂM 2016</t>
  </si>
  <si>
    <t>STT</t>
  </si>
  <si>
    <t>TÊN</t>
  </si>
  <si>
    <t>NGÀY SINH</t>
  </si>
  <si>
    <t>NĂM LÀM</t>
  </si>
  <si>
    <t>CHỨC VỤ</t>
  </si>
  <si>
    <t>LCB</t>
  </si>
  <si>
    <t>PCCV</t>
  </si>
  <si>
    <t>THƯỞNG</t>
  </si>
  <si>
    <t>TIỀN THƯỜNG NIÊN</t>
  </si>
  <si>
    <t>TIỀN LƯƠNG</t>
  </si>
  <si>
    <t>TẠM ỨNG</t>
  </si>
  <si>
    <t>Trần Ngọc</t>
  </si>
  <si>
    <t>GĐ</t>
  </si>
  <si>
    <t xml:space="preserve">Vũ Anh </t>
  </si>
  <si>
    <t>PGĐ</t>
  </si>
  <si>
    <t>Nguyễn Ngọc</t>
  </si>
  <si>
    <t>TP</t>
  </si>
  <si>
    <t>Đào Văn</t>
  </si>
  <si>
    <t>PP</t>
  </si>
  <si>
    <t>Trần Đình</t>
  </si>
  <si>
    <t>KT</t>
  </si>
  <si>
    <t>Phạm Thế</t>
  </si>
  <si>
    <t>TQ</t>
  </si>
  <si>
    <t>Nguyễn Thị Anh</t>
  </si>
  <si>
    <t>NV</t>
  </si>
  <si>
    <t xml:space="preserve">Nguyễn Đắc </t>
  </si>
  <si>
    <t>Tạ Hiền</t>
  </si>
  <si>
    <t>Tổng cộng:</t>
  </si>
  <si>
    <t>BẢNG 1</t>
  </si>
  <si>
    <t>BẢNG 2</t>
  </si>
  <si>
    <t>HS LƯƠNG</t>
  </si>
  <si>
    <t>HS THƯỜNG NIÊN</t>
  </si>
  <si>
    <t>TỔNG QUỸ THƯỞNG</t>
  </si>
  <si>
    <t>MƯC LƯƠNG</t>
  </si>
  <si>
    <t>Yêu cầu:</t>
  </si>
  <si>
    <t>1. Điền LCB và PCCV</t>
  </si>
  <si>
    <t>2. Thưởng=Tổng quỹ thưởng*LCB/Tổng LCB</t>
  </si>
  <si>
    <t>3. Tiền thâm niên = Số năm thâm niên*Hệ số thâm niên</t>
  </si>
  <si>
    <t>Số năm thâm niên = 2016 - năm vào làm</t>
  </si>
  <si>
    <t>Hệ số thâm niên tra trong bảng số liệu</t>
  </si>
  <si>
    <t>4. tiền lương = LCB * Mức lương * hệ số lương</t>
  </si>
  <si>
    <t>5. Tạm ứng =  40% * Lương. Làm tròn ko có số thập phân</t>
  </si>
  <si>
    <t>6. Lãnh = Lương - Tạm ứng + PCCV + Tiền thâm niên</t>
  </si>
  <si>
    <t>7. Tính tổng cộng.</t>
  </si>
  <si>
    <t>BẢNG KÊ BÁN HÀNG TIVI</t>
  </si>
  <si>
    <t>MÃ HÀNG</t>
  </si>
  <si>
    <t>TÊN THƯƠNG HIỆU</t>
  </si>
  <si>
    <t>NGÀY BÁN</t>
  </si>
  <si>
    <t>ĐƠN GIÁ</t>
  </si>
  <si>
    <t>GIẢM GIÁ</t>
  </si>
  <si>
    <t>SỐ LƯỢNG</t>
  </si>
  <si>
    <t>THÀNH TIỀN</t>
  </si>
  <si>
    <t>JVC21H</t>
  </si>
  <si>
    <t>TOS14M</t>
  </si>
  <si>
    <t>SON21H</t>
  </si>
  <si>
    <t>PAN14H</t>
  </si>
  <si>
    <t>SAN14H</t>
  </si>
  <si>
    <t>Bảng 1</t>
  </si>
  <si>
    <t>Mã hàng</t>
  </si>
  <si>
    <t>Tên thương hiệu</t>
  </si>
  <si>
    <t>Đơn giá 14 inch</t>
  </si>
  <si>
    <t>Đơn giá 21 inch</t>
  </si>
  <si>
    <t>JVC</t>
  </si>
  <si>
    <t>SON</t>
  </si>
  <si>
    <t>SONY</t>
  </si>
  <si>
    <t>TOS</t>
  </si>
  <si>
    <t>TOSHIBA</t>
  </si>
  <si>
    <t>SAN</t>
  </si>
  <si>
    <t>SANYO</t>
  </si>
  <si>
    <t>PAN</t>
  </si>
  <si>
    <t>PANASONIC</t>
  </si>
  <si>
    <t>1. Tên hàng: dựa vào 3 ký tự đầu của mã hàng, lấy tên Thương hiệu từ bảng 1</t>
  </si>
  <si>
    <t>2. Đơn giá: dựa vào 3 ký tự đầu và 2 ký tự thứ 4, 5 để lấy đơn giá của từng mã hàng</t>
  </si>
  <si>
    <t>3. Giảm giá: giảm 5% của đơn giá nếu bán trước ngày 10/12/2016</t>
  </si>
  <si>
    <t>4. thành tiền = (Đơn giá - giảm giá) * Số lượng. Định dạng cột thành tiền có USD</t>
  </si>
  <si>
    <t>TÊN HÀNG</t>
  </si>
  <si>
    <t>ĐƠN VỊ 
TÍNH</t>
  </si>
  <si>
    <t>THUẾ PHẢI NỘP</t>
  </si>
  <si>
    <t>Tổng cộng</t>
  </si>
  <si>
    <t>CP01</t>
  </si>
  <si>
    <t>MO23</t>
  </si>
  <si>
    <t>CP02</t>
  </si>
  <si>
    <t>MO22</t>
  </si>
  <si>
    <t>KB15</t>
  </si>
  <si>
    <t>Bảng 2</t>
  </si>
  <si>
    <t>INTEL COMPUTER</t>
  </si>
  <si>
    <t>CYRUS COMPHUTER</t>
  </si>
  <si>
    <t>GENIUS MOUSE 1</t>
  </si>
  <si>
    <t>GENIUS MOUSE 2</t>
  </si>
  <si>
    <t>WIN95 KEYBOARD</t>
  </si>
  <si>
    <t>ĐV TÍNH</t>
  </si>
  <si>
    <t>Bộ</t>
  </si>
  <si>
    <t>Chip</t>
  </si>
  <si>
    <t>Cái</t>
  </si>
  <si>
    <t>yêu cầu:</t>
  </si>
  <si>
    <t>1. Dựa vào bảng 2 điền dữ liệu : tên hàng, đơn vị tính (dò tìm tuyệt đối)</t>
  </si>
  <si>
    <t>2. tính số tiền bị đánh thuế = Đơn giá * % thuế</t>
  </si>
  <si>
    <t xml:space="preserve"> - Từ 1 đến 4: 2%</t>
  </si>
  <si>
    <t xml:space="preserve"> - Từ 5 đến 9: 3%</t>
  </si>
  <si>
    <t xml:space="preserve"> - Từ 10 đến 14: 4%</t>
  </si>
  <si>
    <t xml:space="preserve"> - Từ 15 trở lên: 5%</t>
  </si>
  <si>
    <t>3. Tính Thành tiền = Số lượng x Đơn giá</t>
  </si>
  <si>
    <t>4. Tổng cộng = Thành tiền - Thuế phải nộp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</si>
</sst>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[$VND]\ #,##0"/>
    <numFmt numFmtId="44" formatCode="_(&quot;$&quot;* #,##0.00_);_(&quot;$&quot;* \(#,##0.00\);_(&quot;$&quot;* &quot;-&quot;??_);_(@_)"/>
    <numFmt numFmtId="179" formatCode="[$VND]\ #,##0.00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6" borderId="1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179" fontId="0" fillId="0" borderId="1" xfId="0" applyNumberFormat="1" applyFont="1" applyBorder="1"/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  <xf numFmtId="58" fontId="0" fillId="0" borderId="1" xfId="0" applyNumberFormat="1" applyBorder="1"/>
    <xf numFmtId="0" fontId="0" fillId="0" borderId="0" xfId="0" applyBorder="1"/>
    <xf numFmtId="58" fontId="1" fillId="0" borderId="1" xfId="0" applyNumberFormat="1" applyFont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NumberFormat="1" applyBorder="1"/>
    <xf numFmtId="0" fontId="1" fillId="5" borderId="2" xfId="0" applyFont="1" applyFill="1" applyBorder="1" applyAlignment="1">
      <alignment horizontal="center"/>
    </xf>
    <xf numFmtId="0" fontId="1" fillId="0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178" fontId="0" fillId="0" borderId="1" xfId="0" applyNumberFormat="1" applyBorder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K21" sqref="K21:K28"/>
    </sheetView>
  </sheetViews>
  <sheetFormatPr defaultColWidth="9" defaultRowHeight="15"/>
  <cols>
    <col min="1" max="1" width="5.28571428571429" customWidth="1"/>
    <col min="3" max="3" width="10.7142857142857" customWidth="1"/>
    <col min="4" max="4" width="10.5714285714286" customWidth="1"/>
    <col min="5" max="5" width="11.5714285714286" customWidth="1"/>
    <col min="6" max="6" width="11.7142857142857" customWidth="1"/>
    <col min="8" max="8" width="10.7142857142857" customWidth="1"/>
    <col min="9" max="9" width="17.2857142857143" customWidth="1"/>
    <col min="10" max="10" width="12.5714285714286" customWidth="1"/>
    <col min="11" max="11" width="23.7142857142857" customWidth="1"/>
  </cols>
  <sheetData>
    <row r="1" spans="1:1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8"/>
    </row>
    <row r="2" spans="1:1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pans="1:11">
      <c r="A3" s="16">
        <v>1</v>
      </c>
      <c r="B3" s="16" t="s">
        <v>12</v>
      </c>
      <c r="C3" s="17">
        <v>24838</v>
      </c>
      <c r="D3" s="16">
        <v>1990</v>
      </c>
      <c r="E3" s="16" t="s">
        <v>13</v>
      </c>
      <c r="F3" s="16"/>
      <c r="G3" s="16"/>
      <c r="H3" s="16"/>
      <c r="I3" s="16"/>
      <c r="J3" s="16"/>
      <c r="K3" s="29"/>
    </row>
    <row r="4" spans="1:11">
      <c r="A4" s="16">
        <v>2</v>
      </c>
      <c r="B4" s="16" t="s">
        <v>14</v>
      </c>
      <c r="C4" s="17">
        <v>24848</v>
      </c>
      <c r="D4" s="16">
        <v>1990</v>
      </c>
      <c r="E4" s="16" t="s">
        <v>15</v>
      </c>
      <c r="F4" s="16"/>
      <c r="G4" s="16"/>
      <c r="H4" s="16"/>
      <c r="I4" s="16"/>
      <c r="J4" s="16"/>
      <c r="K4" s="29"/>
    </row>
    <row r="5" spans="1:11">
      <c r="A5" s="16">
        <v>3</v>
      </c>
      <c r="B5" s="16" t="s">
        <v>16</v>
      </c>
      <c r="C5" s="17">
        <v>26529</v>
      </c>
      <c r="D5" s="16">
        <v>1990</v>
      </c>
      <c r="E5" s="16" t="s">
        <v>17</v>
      </c>
      <c r="F5" s="16"/>
      <c r="G5" s="16"/>
      <c r="H5" s="16"/>
      <c r="I5" s="16"/>
      <c r="J5" s="16"/>
      <c r="K5" s="29"/>
    </row>
    <row r="6" spans="1:11">
      <c r="A6" s="16">
        <v>4</v>
      </c>
      <c r="B6" s="16" t="s">
        <v>18</v>
      </c>
      <c r="C6" s="17">
        <v>26531</v>
      </c>
      <c r="D6" s="16">
        <v>1990</v>
      </c>
      <c r="E6" s="16" t="s">
        <v>19</v>
      </c>
      <c r="F6" s="16"/>
      <c r="G6" s="16"/>
      <c r="H6" s="16"/>
      <c r="I6" s="16"/>
      <c r="J6" s="16"/>
      <c r="K6" s="29"/>
    </row>
    <row r="7" spans="1:11">
      <c r="A7" s="16">
        <v>5</v>
      </c>
      <c r="B7" s="16" t="s">
        <v>20</v>
      </c>
      <c r="C7" s="17">
        <v>23784</v>
      </c>
      <c r="D7" s="16">
        <v>1990</v>
      </c>
      <c r="E7" s="16" t="s">
        <v>21</v>
      </c>
      <c r="F7" s="16"/>
      <c r="G7" s="16"/>
      <c r="H7" s="16"/>
      <c r="I7" s="16"/>
      <c r="J7" s="16"/>
      <c r="K7" s="29"/>
    </row>
    <row r="8" spans="1:11">
      <c r="A8" s="16">
        <v>6</v>
      </c>
      <c r="B8" s="16" t="s">
        <v>22</v>
      </c>
      <c r="C8" s="17">
        <v>23130</v>
      </c>
      <c r="D8" s="16">
        <v>1990</v>
      </c>
      <c r="E8" s="16" t="s">
        <v>23</v>
      </c>
      <c r="F8" s="16"/>
      <c r="G8" s="16"/>
      <c r="H8" s="16"/>
      <c r="I8" s="16"/>
      <c r="J8" s="16"/>
      <c r="K8" s="29"/>
    </row>
    <row r="9" spans="1:11">
      <c r="A9" s="16">
        <v>7</v>
      </c>
      <c r="B9" s="16" t="s">
        <v>24</v>
      </c>
      <c r="C9" s="17">
        <v>24087</v>
      </c>
      <c r="D9" s="16">
        <v>1990</v>
      </c>
      <c r="E9" s="16" t="s">
        <v>25</v>
      </c>
      <c r="F9" s="16"/>
      <c r="G9" s="16"/>
      <c r="H9" s="16"/>
      <c r="I9" s="16"/>
      <c r="J9" s="16"/>
      <c r="K9" s="29"/>
    </row>
    <row r="10" spans="1:11">
      <c r="A10" s="16">
        <v>8</v>
      </c>
      <c r="B10" s="16" t="s">
        <v>26</v>
      </c>
      <c r="C10" s="17">
        <v>25125</v>
      </c>
      <c r="D10" s="16">
        <v>1992</v>
      </c>
      <c r="E10" s="16" t="s">
        <v>17</v>
      </c>
      <c r="F10" s="16"/>
      <c r="G10" s="16"/>
      <c r="H10" s="16"/>
      <c r="I10" s="16"/>
      <c r="J10" s="16"/>
      <c r="K10" s="29"/>
    </row>
    <row r="11" spans="1:11">
      <c r="A11" s="16">
        <v>9</v>
      </c>
      <c r="B11" s="16" t="s">
        <v>27</v>
      </c>
      <c r="C11" s="17">
        <v>23248</v>
      </c>
      <c r="D11" s="16">
        <v>1992</v>
      </c>
      <c r="E11" s="16" t="s">
        <v>25</v>
      </c>
      <c r="F11" s="16"/>
      <c r="G11" s="16"/>
      <c r="H11" s="16"/>
      <c r="I11" s="16"/>
      <c r="J11" s="16"/>
      <c r="K11" s="29"/>
    </row>
    <row r="12" spans="5:11">
      <c r="E12" s="25" t="s">
        <v>28</v>
      </c>
      <c r="F12" s="16">
        <f t="shared" ref="F12:K12" si="0">SUM(F3:F11)</f>
        <v>0</v>
      </c>
      <c r="G12" s="16">
        <f t="shared" si="0"/>
        <v>0</v>
      </c>
      <c r="H12" s="16">
        <f t="shared" si="0"/>
        <v>0</v>
      </c>
      <c r="I12" s="16">
        <f t="shared" si="0"/>
        <v>0</v>
      </c>
      <c r="J12" s="16">
        <f t="shared" si="0"/>
        <v>0</v>
      </c>
      <c r="K12" s="29">
        <f t="shared" si="0"/>
        <v>0</v>
      </c>
    </row>
    <row r="14" spans="2:10">
      <c r="B14" s="26" t="s">
        <v>29</v>
      </c>
      <c r="C14" s="26"/>
      <c r="D14" s="26"/>
      <c r="E14" s="26"/>
      <c r="F14" s="26"/>
      <c r="I14" s="26" t="s">
        <v>30</v>
      </c>
      <c r="J14" s="26"/>
    </row>
    <row r="15" spans="2:10">
      <c r="B15" s="7" t="s">
        <v>5</v>
      </c>
      <c r="C15" s="7" t="s">
        <v>6</v>
      </c>
      <c r="D15" s="7" t="s">
        <v>7</v>
      </c>
      <c r="E15" s="7" t="s">
        <v>31</v>
      </c>
      <c r="F15" s="7" t="s">
        <v>32</v>
      </c>
      <c r="I15" s="7" t="s">
        <v>33</v>
      </c>
      <c r="J15" s="16">
        <v>10000000</v>
      </c>
    </row>
    <row r="16" spans="2:10">
      <c r="B16" s="27" t="s">
        <v>13</v>
      </c>
      <c r="C16" s="16">
        <v>600</v>
      </c>
      <c r="D16" s="16">
        <v>50000</v>
      </c>
      <c r="E16" s="16">
        <v>3.5</v>
      </c>
      <c r="F16" s="16">
        <v>10000</v>
      </c>
      <c r="I16" s="7" t="s">
        <v>34</v>
      </c>
      <c r="J16" s="16">
        <v>2000</v>
      </c>
    </row>
    <row r="17" spans="2:6">
      <c r="B17" s="27" t="s">
        <v>15</v>
      </c>
      <c r="C17" s="16">
        <v>5000</v>
      </c>
      <c r="D17" s="16">
        <v>45000</v>
      </c>
      <c r="E17" s="16">
        <v>3</v>
      </c>
      <c r="F17" s="16">
        <v>9000</v>
      </c>
    </row>
    <row r="18" spans="2:6">
      <c r="B18" s="27" t="s">
        <v>17</v>
      </c>
      <c r="C18" s="16">
        <v>450</v>
      </c>
      <c r="D18" s="16">
        <v>35000</v>
      </c>
      <c r="E18" s="16">
        <v>2.5</v>
      </c>
      <c r="F18" s="16">
        <v>8000</v>
      </c>
    </row>
    <row r="19" spans="2:6">
      <c r="B19" s="27" t="s">
        <v>19</v>
      </c>
      <c r="C19" s="16">
        <v>420</v>
      </c>
      <c r="D19" s="16">
        <v>30000</v>
      </c>
      <c r="E19" s="16">
        <v>2.2</v>
      </c>
      <c r="F19" s="16">
        <v>7000</v>
      </c>
    </row>
    <row r="20" spans="2:6">
      <c r="B20" s="27" t="s">
        <v>21</v>
      </c>
      <c r="C20" s="16">
        <v>400</v>
      </c>
      <c r="D20" s="16">
        <v>25000</v>
      </c>
      <c r="E20" s="16">
        <v>2.1</v>
      </c>
      <c r="F20" s="16">
        <v>6500</v>
      </c>
    </row>
    <row r="21" spans="2:6">
      <c r="B21" s="27" t="s">
        <v>23</v>
      </c>
      <c r="C21" s="16">
        <v>380</v>
      </c>
      <c r="D21" s="16">
        <v>25000</v>
      </c>
      <c r="E21" s="16">
        <v>2</v>
      </c>
      <c r="F21" s="16">
        <v>6200</v>
      </c>
    </row>
    <row r="22" spans="2:6">
      <c r="B22" s="27" t="s">
        <v>25</v>
      </c>
      <c r="C22" s="16">
        <v>320</v>
      </c>
      <c r="D22" s="16">
        <v>0</v>
      </c>
      <c r="E22" s="16">
        <v>1.5</v>
      </c>
      <c r="F22" s="16">
        <v>4000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2:2">
      <c r="B27" t="s">
        <v>39</v>
      </c>
    </row>
    <row r="28" spans="2:11">
      <c r="B28" t="s">
        <v>40</v>
      </c>
      <c r="K28" s="30"/>
    </row>
    <row r="29" spans="1:1">
      <c r="A29" t="s">
        <v>41</v>
      </c>
    </row>
    <row r="30" spans="1:1">
      <c r="A30" t="s">
        <v>42</v>
      </c>
    </row>
    <row r="31" spans="1:1">
      <c r="A31" t="s">
        <v>43</v>
      </c>
    </row>
    <row r="32" spans="1:1">
      <c r="A32" t="s">
        <v>44</v>
      </c>
    </row>
  </sheetData>
  <mergeCells count="3">
    <mergeCell ref="A1:J1"/>
    <mergeCell ref="B14:F14"/>
    <mergeCell ref="I14:J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J24" sqref="J24"/>
    </sheetView>
  </sheetViews>
  <sheetFormatPr defaultColWidth="9" defaultRowHeight="15" outlineLevelCol="7"/>
  <cols>
    <col min="2" max="2" width="10.4285714285714" customWidth="1"/>
    <col min="3" max="3" width="18.7142857142857" customWidth="1"/>
    <col min="4" max="4" width="16.1428571428571" customWidth="1"/>
    <col min="5" max="5" width="11.5714285714286" customWidth="1"/>
    <col min="7" max="7" width="12.7142857142857" customWidth="1"/>
    <col min="8" max="8" width="10.7142857142857" customWidth="1"/>
  </cols>
  <sheetData>
    <row r="1" spans="1:8">
      <c r="A1" s="14" t="s">
        <v>45</v>
      </c>
      <c r="B1" s="14"/>
      <c r="C1" s="14"/>
      <c r="D1" s="14"/>
      <c r="E1" s="14"/>
      <c r="F1" s="14"/>
      <c r="G1" s="14"/>
      <c r="H1" s="14"/>
    </row>
    <row r="2" spans="1:8">
      <c r="A2" s="15" t="s">
        <v>1</v>
      </c>
      <c r="B2" s="15" t="s">
        <v>46</v>
      </c>
      <c r="C2" s="15" t="s">
        <v>47</v>
      </c>
      <c r="D2" s="15" t="s">
        <v>48</v>
      </c>
      <c r="E2" s="15" t="s">
        <v>49</v>
      </c>
      <c r="F2" s="15" t="s">
        <v>50</v>
      </c>
      <c r="G2" s="15" t="s">
        <v>51</v>
      </c>
      <c r="H2" s="15" t="s">
        <v>52</v>
      </c>
    </row>
    <row r="3" spans="1:8">
      <c r="A3" s="16">
        <v>1</v>
      </c>
      <c r="B3" s="16" t="s">
        <v>53</v>
      </c>
      <c r="C3" s="16"/>
      <c r="D3" s="17">
        <v>42716</v>
      </c>
      <c r="E3" s="16"/>
      <c r="F3" s="16"/>
      <c r="G3" s="16">
        <v>4</v>
      </c>
      <c r="H3" s="16"/>
    </row>
    <row r="4" spans="1:8">
      <c r="A4" s="16">
        <v>2</v>
      </c>
      <c r="B4" s="16" t="s">
        <v>54</v>
      </c>
      <c r="C4" s="16"/>
      <c r="D4" s="17">
        <v>42718</v>
      </c>
      <c r="E4" s="16"/>
      <c r="F4" s="16"/>
      <c r="G4" s="16">
        <v>8</v>
      </c>
      <c r="H4" s="16"/>
    </row>
    <row r="5" spans="1:8">
      <c r="A5" s="16">
        <v>3</v>
      </c>
      <c r="B5" s="16" t="s">
        <v>55</v>
      </c>
      <c r="C5" s="16"/>
      <c r="D5" s="17">
        <v>42710</v>
      </c>
      <c r="E5" s="16"/>
      <c r="F5" s="16"/>
      <c r="G5" s="16">
        <v>12</v>
      </c>
      <c r="H5" s="16"/>
    </row>
    <row r="6" spans="1:8">
      <c r="A6" s="16">
        <v>4</v>
      </c>
      <c r="B6" s="16" t="s">
        <v>56</v>
      </c>
      <c r="C6" s="16"/>
      <c r="D6" s="17">
        <v>42711</v>
      </c>
      <c r="E6" s="16"/>
      <c r="F6" s="16"/>
      <c r="G6" s="16">
        <v>6</v>
      </c>
      <c r="H6" s="16"/>
    </row>
    <row r="7" spans="1:8">
      <c r="A7" s="16">
        <v>5</v>
      </c>
      <c r="B7" s="16" t="s">
        <v>57</v>
      </c>
      <c r="C7" s="16"/>
      <c r="D7" s="17">
        <v>42720</v>
      </c>
      <c r="E7" s="16"/>
      <c r="F7" s="16"/>
      <c r="G7" s="16">
        <v>5</v>
      </c>
      <c r="H7" s="16"/>
    </row>
    <row r="8" spans="1:8">
      <c r="A8" s="18"/>
      <c r="B8" s="18"/>
      <c r="C8" s="18"/>
      <c r="D8" s="19">
        <v>42714</v>
      </c>
      <c r="E8" s="18"/>
      <c r="F8" s="18"/>
      <c r="G8" s="18"/>
      <c r="H8" s="18"/>
    </row>
    <row r="9" spans="1:4">
      <c r="A9" s="20" t="s">
        <v>58</v>
      </c>
      <c r="B9" s="21"/>
      <c r="C9" s="21"/>
      <c r="D9" s="22"/>
    </row>
    <row r="10" spans="1:4">
      <c r="A10" s="15" t="s">
        <v>59</v>
      </c>
      <c r="B10" s="15" t="s">
        <v>60</v>
      </c>
      <c r="C10" s="15" t="s">
        <v>61</v>
      </c>
      <c r="D10" s="15" t="s">
        <v>62</v>
      </c>
    </row>
    <row r="11" spans="1:4">
      <c r="A11" s="16" t="s">
        <v>63</v>
      </c>
      <c r="B11" s="16" t="s">
        <v>63</v>
      </c>
      <c r="C11" s="16">
        <v>185</v>
      </c>
      <c r="D11" s="23">
        <v>412</v>
      </c>
    </row>
    <row r="12" spans="1:4">
      <c r="A12" s="16" t="s">
        <v>64</v>
      </c>
      <c r="B12" s="16" t="s">
        <v>65</v>
      </c>
      <c r="C12" s="16">
        <v>245</v>
      </c>
      <c r="D12" s="23">
        <v>425</v>
      </c>
    </row>
    <row r="13" spans="1:4">
      <c r="A13" s="16" t="s">
        <v>66</v>
      </c>
      <c r="B13" s="16" t="s">
        <v>67</v>
      </c>
      <c r="C13" s="16">
        <v>175</v>
      </c>
      <c r="D13" s="23">
        <v>364</v>
      </c>
    </row>
    <row r="14" spans="1:4">
      <c r="A14" s="16" t="s">
        <v>68</v>
      </c>
      <c r="B14" s="16" t="s">
        <v>69</v>
      </c>
      <c r="C14" s="16">
        <v>166</v>
      </c>
      <c r="D14" s="23">
        <v>376</v>
      </c>
    </row>
    <row r="15" spans="1:4">
      <c r="A15" s="16" t="s">
        <v>70</v>
      </c>
      <c r="B15" s="16" t="s">
        <v>71</v>
      </c>
      <c r="C15" s="16">
        <v>230</v>
      </c>
      <c r="D15" s="23">
        <v>418</v>
      </c>
    </row>
    <row r="17" spans="1:1">
      <c r="A17" s="11" t="s">
        <v>35</v>
      </c>
    </row>
    <row r="18" spans="1:1">
      <c r="A18" t="s">
        <v>72</v>
      </c>
    </row>
    <row r="19" spans="1:1">
      <c r="A19" t="s">
        <v>73</v>
      </c>
    </row>
    <row r="20" spans="1:1">
      <c r="A20" t="s">
        <v>74</v>
      </c>
    </row>
    <row r="21" spans="1:1">
      <c r="A21" t="s">
        <v>75</v>
      </c>
    </row>
  </sheetData>
  <mergeCells count="2">
    <mergeCell ref="A1:H1"/>
    <mergeCell ref="A9:D9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G24" sqref="G24"/>
    </sheetView>
  </sheetViews>
  <sheetFormatPr defaultColWidth="8.85714285714286" defaultRowHeight="15"/>
  <cols>
    <col min="1" max="1" width="6.42857142857143" style="1" customWidth="1"/>
    <col min="2" max="2" width="12.1428571428571" style="1" customWidth="1"/>
    <col min="3" max="3" width="21.7142857142857" style="1" customWidth="1"/>
    <col min="4" max="4" width="12" style="1" customWidth="1"/>
    <col min="5" max="5" width="13.8571428571429" style="1" customWidth="1"/>
    <col min="6" max="6" width="21.8571428571429" style="1" customWidth="1"/>
    <col min="7" max="7" width="23.8571428571429" style="1" customWidth="1"/>
    <col min="8" max="8" width="19.7142857142857" style="1" customWidth="1"/>
    <col min="9" max="9" width="21.8571428571429" style="1" customWidth="1"/>
    <col min="10" max="16384" width="8.85714285714286" style="1"/>
  </cols>
  <sheetData>
    <row r="1" ht="30" spans="1:9">
      <c r="A1" s="2" t="s">
        <v>1</v>
      </c>
      <c r="B1" s="2" t="s">
        <v>46</v>
      </c>
      <c r="C1" s="2" t="s">
        <v>76</v>
      </c>
      <c r="D1" s="3" t="s">
        <v>77</v>
      </c>
      <c r="E1" s="2" t="s">
        <v>51</v>
      </c>
      <c r="F1" s="2" t="s">
        <v>49</v>
      </c>
      <c r="G1" s="2" t="s">
        <v>78</v>
      </c>
      <c r="H1" s="2" t="s">
        <v>52</v>
      </c>
      <c r="I1" s="2" t="s">
        <v>79</v>
      </c>
    </row>
    <row r="2" spans="1:9">
      <c r="A2" s="4">
        <v>1</v>
      </c>
      <c r="B2" s="4" t="s">
        <v>80</v>
      </c>
      <c r="C2" s="4"/>
      <c r="D2" s="4"/>
      <c r="E2" s="4">
        <v>10</v>
      </c>
      <c r="F2" s="5"/>
      <c r="G2" s="5"/>
      <c r="H2" s="5"/>
      <c r="I2" s="5"/>
    </row>
    <row r="3" spans="1:9">
      <c r="A3" s="4">
        <v>2</v>
      </c>
      <c r="B3" s="4" t="s">
        <v>81</v>
      </c>
      <c r="C3" s="4"/>
      <c r="D3" s="4"/>
      <c r="E3" s="4">
        <v>20</v>
      </c>
      <c r="F3" s="5"/>
      <c r="G3" s="5"/>
      <c r="H3" s="5"/>
      <c r="I3" s="5"/>
    </row>
    <row r="4" spans="1:9">
      <c r="A4" s="4">
        <v>3</v>
      </c>
      <c r="B4" s="4" t="s">
        <v>82</v>
      </c>
      <c r="C4" s="4"/>
      <c r="D4" s="4"/>
      <c r="E4" s="4">
        <v>15</v>
      </c>
      <c r="F4" s="5"/>
      <c r="G4" s="5"/>
      <c r="H4" s="5"/>
      <c r="I4" s="5"/>
    </row>
    <row r="5" spans="1:9">
      <c r="A5" s="4">
        <v>4</v>
      </c>
      <c r="B5" s="4" t="s">
        <v>83</v>
      </c>
      <c r="C5" s="4"/>
      <c r="D5" s="4"/>
      <c r="E5" s="4">
        <v>30</v>
      </c>
      <c r="F5" s="5"/>
      <c r="G5" s="5"/>
      <c r="H5" s="5"/>
      <c r="I5" s="5"/>
    </row>
    <row r="6" spans="1:9">
      <c r="A6" s="4">
        <v>5</v>
      </c>
      <c r="B6" s="4" t="s">
        <v>84</v>
      </c>
      <c r="C6" s="4"/>
      <c r="D6" s="4"/>
      <c r="E6" s="4">
        <v>5</v>
      </c>
      <c r="F6" s="5"/>
      <c r="G6" s="5"/>
      <c r="H6" s="5"/>
      <c r="I6" s="5"/>
    </row>
    <row r="7" spans="1:9">
      <c r="A7" s="4">
        <v>6</v>
      </c>
      <c r="B7" s="4" t="s">
        <v>80</v>
      </c>
      <c r="C7" s="4"/>
      <c r="D7" s="4"/>
      <c r="E7" s="4">
        <v>3</v>
      </c>
      <c r="F7" s="5"/>
      <c r="G7" s="5"/>
      <c r="H7" s="5"/>
      <c r="I7" s="5"/>
    </row>
    <row r="8" spans="1:9">
      <c r="A8" s="4">
        <v>7</v>
      </c>
      <c r="B8" s="4" t="s">
        <v>84</v>
      </c>
      <c r="C8" s="4"/>
      <c r="D8" s="4"/>
      <c r="E8" s="4">
        <v>4</v>
      </c>
      <c r="F8" s="5"/>
      <c r="G8" s="5"/>
      <c r="H8" s="5"/>
      <c r="I8" s="5"/>
    </row>
    <row r="9" spans="1:9">
      <c r="A9" s="4">
        <v>8</v>
      </c>
      <c r="B9" s="4" t="s">
        <v>81</v>
      </c>
      <c r="C9" s="4"/>
      <c r="D9" s="4"/>
      <c r="E9" s="4">
        <v>9</v>
      </c>
      <c r="F9" s="5"/>
      <c r="G9" s="5"/>
      <c r="H9" s="5"/>
      <c r="I9" s="5"/>
    </row>
    <row r="10" spans="1:9">
      <c r="A10" s="4">
        <v>9</v>
      </c>
      <c r="B10" s="4" t="s">
        <v>82</v>
      </c>
      <c r="C10" s="4"/>
      <c r="D10" s="4"/>
      <c r="E10" s="4">
        <v>12</v>
      </c>
      <c r="F10" s="5"/>
      <c r="G10" s="5"/>
      <c r="H10" s="5"/>
      <c r="I10" s="5"/>
    </row>
    <row r="11" spans="1:9">
      <c r="A11" s="4">
        <v>10</v>
      </c>
      <c r="B11" s="4" t="s">
        <v>84</v>
      </c>
      <c r="C11" s="4"/>
      <c r="D11" s="4"/>
      <c r="E11" s="4">
        <v>18</v>
      </c>
      <c r="F11" s="5"/>
      <c r="G11" s="5"/>
      <c r="H11" s="5"/>
      <c r="I11" s="5"/>
    </row>
    <row r="13" spans="2:7">
      <c r="B13" s="6" t="s">
        <v>85</v>
      </c>
      <c r="C13" s="6"/>
      <c r="D13" s="6"/>
      <c r="E13" s="6"/>
      <c r="F13" s="6"/>
      <c r="G13" s="6"/>
    </row>
    <row r="14" spans="2:7">
      <c r="B14" s="2" t="s">
        <v>46</v>
      </c>
      <c r="C14" s="7" t="s">
        <v>80</v>
      </c>
      <c r="D14" s="7" t="s">
        <v>82</v>
      </c>
      <c r="E14" s="7" t="s">
        <v>83</v>
      </c>
      <c r="F14" s="7" t="s">
        <v>81</v>
      </c>
      <c r="G14" s="7" t="s">
        <v>84</v>
      </c>
    </row>
    <row r="15" spans="2:7">
      <c r="B15" s="8" t="s">
        <v>76</v>
      </c>
      <c r="C15" s="9" t="s">
        <v>86</v>
      </c>
      <c r="D15" s="9" t="s">
        <v>87</v>
      </c>
      <c r="E15" s="9" t="s">
        <v>88</v>
      </c>
      <c r="F15" s="9" t="s">
        <v>89</v>
      </c>
      <c r="G15" s="9" t="s">
        <v>90</v>
      </c>
    </row>
    <row r="16" spans="2:7">
      <c r="B16" s="8" t="s">
        <v>91</v>
      </c>
      <c r="C16" s="10" t="s">
        <v>92</v>
      </c>
      <c r="D16" s="10" t="s">
        <v>93</v>
      </c>
      <c r="E16" s="10" t="s">
        <v>94</v>
      </c>
      <c r="F16" s="10" t="s">
        <v>94</v>
      </c>
      <c r="G16" s="10" t="s">
        <v>94</v>
      </c>
    </row>
    <row r="17" spans="2:7">
      <c r="B17" s="8" t="s">
        <v>49</v>
      </c>
      <c r="C17" s="9">
        <v>550000</v>
      </c>
      <c r="D17" s="9">
        <v>400000</v>
      </c>
      <c r="E17" s="9">
        <v>100000</v>
      </c>
      <c r="F17" s="9">
        <v>120000</v>
      </c>
      <c r="G17" s="9">
        <v>200000</v>
      </c>
    </row>
    <row r="19" spans="1:1">
      <c r="A19" s="11" t="s">
        <v>95</v>
      </c>
    </row>
    <row r="20" spans="2:7">
      <c r="B20" s="12" t="s">
        <v>96</v>
      </c>
      <c r="C20" s="12"/>
      <c r="D20" s="12"/>
      <c r="E20" s="12"/>
      <c r="F20" s="12"/>
      <c r="G20" s="12"/>
    </row>
    <row r="21" spans="2:2">
      <c r="B21" s="1" t="s">
        <v>97</v>
      </c>
    </row>
    <row r="22" spans="3:3">
      <c r="C22" s="13" t="s">
        <v>98</v>
      </c>
    </row>
    <row r="23" spans="3:3">
      <c r="C23" s="13" t="s">
        <v>99</v>
      </c>
    </row>
    <row r="24" spans="3:3">
      <c r="C24" s="13" t="s">
        <v>100</v>
      </c>
    </row>
    <row r="25" spans="3:3">
      <c r="C25" s="13" t="s">
        <v>101</v>
      </c>
    </row>
    <row r="26" spans="2:2">
      <c r="B26" s="1" t="s">
        <v>102</v>
      </c>
    </row>
    <row r="27" spans="2:2">
      <c r="B27" s="1" t="s">
        <v>103</v>
      </c>
    </row>
  </sheetData>
  <mergeCells count="2">
    <mergeCell ref="B13:G13"/>
    <mergeCell ref="B20:G2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Bài 2</vt:lpstr>
      <vt:lpstr>Bài 3</vt:lpstr>
      <vt:lpstr>Bài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LAB3</cp:lastModifiedBy>
  <dcterms:created xsi:type="dcterms:W3CDTF">2016-06-09T08:59:00Z</dcterms:created>
  <dcterms:modified xsi:type="dcterms:W3CDTF">2019-05-17T13:35:35Z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