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Sheet1" sheetId="1" r:id="rId1"/>
    <sheet name="User Story 1" sheetId="2" r:id="rId2"/>
  </sheets>
  <externalReferences>
    <externalReference r:id="rId3"/>
  </externalReferences>
  <definedNames>
    <definedName name="abc">#REF!</definedName>
    <definedName name="Check_inputed_mail_address">#REF!</definedName>
    <definedName name="CS_IT_1.1_001">#REF!</definedName>
    <definedName name="CS_IT_1.1_002">#REF!</definedName>
    <definedName name="CS_IT_1.1_003">#REF!</definedName>
    <definedName name="CS_IT_1.1_004">#REF!</definedName>
    <definedName name="Evaluation">#REF!</definedName>
    <definedName name="JaEnNickname">#REF!</definedName>
    <definedName name="Mail_Magazine">#REF!</definedName>
    <definedName name="project_code">#REF!</definedName>
    <definedName name="ProjectName">'[1]Version 1'!#REF!</definedName>
    <definedName name="Result_CS_IT_1.1_001">#REF!</definedName>
    <definedName name="Result_CS_IT_1.1_002">#REF!</definedName>
    <definedName name="Result_CS_IT_1.1_003">#REF!</definedName>
    <definedName name="Result_CS_IT_1.1_004">#REF!</definedName>
    <definedName name="safa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0" i="2" l="1"/>
  <c r="A21" i="2" s="1"/>
  <c r="A22" i="2" s="1"/>
  <c r="A23" i="2" s="1"/>
  <c r="A24" i="2" s="1"/>
  <c r="D15" i="2"/>
  <c r="C15" i="2"/>
  <c r="B15" i="2"/>
  <c r="D14" i="2"/>
  <c r="C14" i="2"/>
  <c r="B14" i="2"/>
  <c r="D13" i="2"/>
  <c r="C13" i="2"/>
  <c r="B13" i="2"/>
  <c r="D12" i="2"/>
  <c r="C12" i="2"/>
  <c r="B12" i="2"/>
  <c r="D11" i="2"/>
  <c r="C11" i="2"/>
  <c r="B11" i="2"/>
  <c r="D9" i="2"/>
  <c r="C9" i="2"/>
  <c r="B9" i="2"/>
  <c r="B10" i="2" l="1"/>
  <c r="C10" i="2"/>
  <c r="D10" i="2"/>
  <c r="A26" i="2" l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17" i="1" l="1"/>
  <c r="A18" i="1" s="1"/>
  <c r="A19" i="1" s="1"/>
  <c r="A20" i="1" s="1"/>
  <c r="A21" i="1" s="1"/>
  <c r="A6" i="1"/>
  <c r="A7" i="1" s="1"/>
  <c r="A8" i="1" s="1"/>
  <c r="A9" i="1" s="1"/>
  <c r="A10" i="1" s="1"/>
  <c r="A11" i="1" s="1"/>
</calcChain>
</file>

<file path=xl/comments1.xml><?xml version="1.0" encoding="utf-8"?>
<comments xmlns="http://schemas.openxmlformats.org/spreadsheetml/2006/main">
  <authors>
    <author>Author</author>
  </authors>
  <commentList>
    <comment ref="F17" authorId="0" shape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  <comment ref="G17" authorId="0" shape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  <comment ref="H17" authorId="0" shape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  <comment ref="F2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Bug ID: 13050</t>
        </r>
      </text>
    </comment>
    <comment ref="F3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Bug ID: 13057</t>
        </r>
      </text>
    </comment>
    <comment ref="F3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Bug ID: 13057</t>
        </r>
      </text>
    </comment>
    <comment ref="F3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Bug ID: 13057</t>
        </r>
      </text>
    </comment>
  </commentList>
</comments>
</file>

<file path=xl/sharedStrings.xml><?xml version="1.0" encoding="utf-8"?>
<sst xmlns="http://schemas.openxmlformats.org/spreadsheetml/2006/main" count="62" uniqueCount="57">
  <si>
    <t>Test Case Description</t>
  </si>
  <si>
    <t>Assignment 1</t>
  </si>
  <si>
    <t>1.1 Write test design for View Product function – Display Price</t>
  </si>
  <si>
    <t>ID</t>
  </si>
  <si>
    <t>Verify that the user enters a valid value in "Original price", then the View Products screen will display the original price according to the entered value and with commas separating the thousands, millions, billions, etc.</t>
  </si>
  <si>
    <t>Verify that the user enters a valid value in "Discount", then the View Products screen will display the discount price correctly calculated and with comma separated values of thousands, millions, billions,etc.</t>
  </si>
  <si>
    <t>Verify that the user enters a valid value in "Discount", then the View Products screen will display the discount price correctly calculated and rounded to the nearest integer value.</t>
  </si>
  <si>
    <t>1.2 Write test design for View Product function – Display photos</t>
  </si>
  <si>
    <t>Verify that the User uploads 5 photos, the View Products screen will display a list of 5 uploaded photos.</t>
  </si>
  <si>
    <t>Verify that the User uploads less than 5 photos, the View Products screen will display a list of uploaded photos.</t>
  </si>
  <si>
    <t>Verify that the user can only upload up to 5 photos</t>
  </si>
  <si>
    <t>Verify that the image field is not empty</t>
  </si>
  <si>
    <t>Verify that the first photo is displayed on the big photo frame.</t>
  </si>
  <si>
    <t>Verify that the user can click on &lt;&gt; button to view next/ previous photos</t>
  </si>
  <si>
    <t>Verify that "Original price" is not empty</t>
  </si>
  <si>
    <t>Verify that "Original price" is for numeric input only</t>
  </si>
  <si>
    <t>Verify that "Discount" is for numeric input only</t>
  </si>
  <si>
    <t>Check the display of discount price and discount on View Product screen when "Discount" is empty</t>
  </si>
  <si>
    <t>Common Checklist</t>
  </si>
  <si>
    <t>User Story 1</t>
  </si>
  <si>
    <t xml:space="preserve">Run Test Dataset </t>
  </si>
  <si>
    <t>Pass</t>
  </si>
  <si>
    <t>Description</t>
  </si>
  <si>
    <t>Fail - DE</t>
  </si>
  <si>
    <t xml:space="preserve">Pre-condition </t>
  </si>
  <si>
    <t>Tested by</t>
  </si>
  <si>
    <t>Test Date</t>
  </si>
  <si>
    <t>Test Result</t>
  </si>
  <si>
    <t>Total</t>
  </si>
  <si>
    <t>Passed</t>
  </si>
  <si>
    <t>Failed</t>
  </si>
  <si>
    <t>Not Run</t>
  </si>
  <si>
    <t>NA</t>
  </si>
  <si>
    <t>Passed in previous build</t>
  </si>
  <si>
    <t>Step</t>
  </si>
  <si>
    <t>Expected Output</t>
  </si>
  <si>
    <t>Test Data</t>
  </si>
  <si>
    <t>Internal Build 03112011</t>
  </si>
  <si>
    <t>Internal build 14112011</t>
  </si>
  <si>
    <t>External build 16112011</t>
  </si>
  <si>
    <t>Note</t>
  </si>
  <si>
    <t xml:space="preserve">2. Check display photos on View Product screen </t>
  </si>
  <si>
    <t xml:space="preserve">1. Check display price on View Product screen </t>
  </si>
  <si>
    <t>Verify that the photo list has up to 5 photos</t>
  </si>
  <si>
    <t xml:space="preserve">Verify that when the screen is in default status, the first photo is displayed on the big photo frame </t>
  </si>
  <si>
    <t xml:space="preserve">Verify that when the user clicks on another photo, it will be displayed on the big photo frame  </t>
  </si>
  <si>
    <t>Verify that when the first photo is displayed on the big picture frame, the &lt; button will be disabled</t>
  </si>
  <si>
    <t>Verify that when the last photo is displayed on the big picture frame, the &gt; button will be disabled</t>
  </si>
  <si>
    <t>Verify that users can click on &gt; button to view next photo on big picture frame</t>
  </si>
  <si>
    <t>Verify that users can click on &lt; button to view previous photo on big picture frame</t>
  </si>
  <si>
    <t>Check the interface when the user zooms out/zooms in</t>
  </si>
  <si>
    <t>Verify that when having discount, the original price is displayed below the discounted price with smaller size and is crossed out</t>
  </si>
  <si>
    <t>Verify that Discounted price will be rounded to the nearest integer value.</t>
  </si>
  <si>
    <t>Verify that when having discount, the original price use commas as decimal separator to separate groups of thousands, millions, billions, etc.</t>
  </si>
  <si>
    <t>Verify that when having discount, the discounted price use commas as decimal separator to separate groups of thousands, millions, billions, etc.</t>
  </si>
  <si>
    <t>Verify that when having discount, the discount rate will be displayed beside the original price</t>
  </si>
  <si>
    <t>Verify that Discounted price is calculated according to the formula: 
Discounted price = Original price * (1- discount rate)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</si>
</sst>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;@"/>
  </numFmts>
  <fonts count="18">
    <font>
      <sz val="11"/>
      <color theme="1"/>
      <name val="Calibri"/>
      <family val="2"/>
      <scheme val="minor"/>
    </font>
    <font>
      <sz val="11"/>
      <name val="ＭＳ Ｐゴシック"/>
      <family val="2"/>
      <charset val="128"/>
    </font>
    <font>
      <b/>
      <sz val="10"/>
      <color theme="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1"/>
      <color rgb="FF002E36"/>
      <name val="Arial"/>
      <family val="2"/>
    </font>
    <font>
      <b/>
      <sz val="18"/>
      <color indexed="56"/>
      <name val="Arial"/>
      <family val="2"/>
    </font>
    <font>
      <b/>
      <sz val="10"/>
      <color indexed="9"/>
      <name val="Arial"/>
      <family val="2"/>
    </font>
    <font>
      <sz val="10"/>
      <color indexed="17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9"/>
      <name val="Arial"/>
      <family val="2"/>
    </font>
    <font>
      <sz val="10"/>
      <color theme="0"/>
      <name val="Arial"/>
      <family val="2"/>
    </font>
    <font>
      <sz val="11"/>
      <color theme="1"/>
      <name val="Arial"/>
      <family val="2"/>
    </font>
    <font>
      <b/>
      <sz val="8"/>
      <color indexed="8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20"/>
      <color theme="4" tint="-0.249977111117893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6"/>
        <bgColor indexed="32"/>
      </patternFill>
    </fill>
    <fill>
      <patternFill patternType="solid">
        <fgColor indexed="9"/>
        <bgColor indexed="26"/>
      </patternFill>
    </fill>
    <fill>
      <patternFill patternType="solid">
        <fgColor rgb="FFD6D6D6"/>
        <bgColor indexed="64"/>
      </patternFill>
    </fill>
    <fill>
      <patternFill patternType="solid">
        <fgColor rgb="FF8EB63E"/>
        <bgColor indexed="26"/>
      </patternFill>
    </fill>
    <fill>
      <patternFill patternType="solid">
        <fgColor rgb="FFF2F2F2"/>
        <bgColor indexed="64"/>
      </patternFill>
    </fill>
    <fill>
      <patternFill patternType="solid">
        <fgColor rgb="FF8EB63E"/>
        <bgColor indexed="41"/>
      </patternFill>
    </fill>
    <fill>
      <patternFill patternType="solid">
        <fgColor theme="0"/>
        <bgColor indexed="26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249977111117893"/>
        <bgColor indexed="26"/>
      </patternFill>
    </fill>
    <fill>
      <patternFill patternType="solid">
        <fgColor theme="4" tint="-0.249977111117893"/>
        <bgColor indexed="32"/>
      </patternFill>
    </fill>
  </fills>
  <borders count="8"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</borders>
  <cellStyleXfs count="2">
    <xf numFmtId="0" fontId="0" fillId="0" borderId="0"/>
    <xf numFmtId="0" fontId="1" fillId="0" borderId="0"/>
  </cellStyleXfs>
  <cellXfs count="61">
    <xf numFmtId="0" fontId="0" fillId="0" borderId="0" xfId="0"/>
    <xf numFmtId="0" fontId="2" fillId="2" borderId="1" xfId="1" applyFont="1" applyFill="1" applyBorder="1" applyAlignment="1">
      <alignment horizontal="center" vertical="center" wrapText="1"/>
    </xf>
    <xf numFmtId="0" fontId="3" fillId="3" borderId="1" xfId="1" applyFont="1" applyFill="1" applyBorder="1" applyAlignment="1">
      <alignment horizontal="left" vertical="top" wrapText="1"/>
    </xf>
    <xf numFmtId="0" fontId="3" fillId="0" borderId="1" xfId="0" applyFont="1" applyBorder="1" applyAlignment="1">
      <alignment horizontal="left"/>
    </xf>
    <xf numFmtId="0" fontId="2" fillId="2" borderId="1" xfId="1" applyFont="1" applyFill="1" applyBorder="1" applyAlignment="1">
      <alignment horizontal="left" vertical="center" wrapText="1"/>
    </xf>
    <xf numFmtId="0" fontId="3" fillId="3" borderId="1" xfId="1" applyFont="1" applyFill="1" applyBorder="1" applyAlignment="1">
      <alignment horizontal="left" vertical="top"/>
    </xf>
    <xf numFmtId="0" fontId="4" fillId="3" borderId="1" xfId="1" applyFont="1" applyFill="1" applyBorder="1" applyAlignment="1">
      <alignment horizontal="left" vertical="top"/>
    </xf>
    <xf numFmtId="0" fontId="5" fillId="0" borderId="0" xfId="0" applyFont="1" applyAlignment="1">
      <alignment vertical="center"/>
    </xf>
    <xf numFmtId="0" fontId="3" fillId="0" borderId="0" xfId="0" applyFont="1"/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8" fillId="0" borderId="0" xfId="1" applyFont="1" applyAlignment="1">
      <alignment wrapText="1"/>
    </xf>
    <xf numFmtId="0" fontId="3" fillId="0" borderId="0" xfId="0" applyFont="1" applyAlignment="1">
      <alignment wrapText="1"/>
    </xf>
    <xf numFmtId="0" fontId="9" fillId="0" borderId="0" xfId="0" applyFont="1"/>
    <xf numFmtId="0" fontId="8" fillId="0" borderId="0" xfId="1" applyFont="1" applyAlignment="1">
      <alignment horizontal="left" wrapText="1"/>
    </xf>
    <xf numFmtId="0" fontId="10" fillId="0" borderId="0" xfId="0" applyFont="1"/>
    <xf numFmtId="0" fontId="11" fillId="0" borderId="0" xfId="0" applyFont="1"/>
    <xf numFmtId="0" fontId="2" fillId="5" borderId="1" xfId="1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top" wrapText="1"/>
    </xf>
    <xf numFmtId="0" fontId="9" fillId="3" borderId="1" xfId="0" applyFont="1" applyFill="1" applyBorder="1" applyAlignment="1">
      <alignment horizontal="left"/>
    </xf>
    <xf numFmtId="0" fontId="9" fillId="3" borderId="1" xfId="0" applyFont="1" applyFill="1" applyBorder="1"/>
    <xf numFmtId="0" fontId="9" fillId="3" borderId="1" xfId="0" applyFont="1" applyFill="1" applyBorder="1" applyAlignment="1">
      <alignment horizontal="center" wrapText="1"/>
    </xf>
    <xf numFmtId="0" fontId="9" fillId="3" borderId="2" xfId="0" applyFont="1" applyFill="1" applyBorder="1" applyAlignment="1">
      <alignment horizontal="center" wrapText="1"/>
    </xf>
    <xf numFmtId="0" fontId="9" fillId="3" borderId="4" xfId="0" applyFont="1" applyFill="1" applyBorder="1" applyAlignment="1">
      <alignment horizontal="center" wrapText="1"/>
    </xf>
    <xf numFmtId="0" fontId="9" fillId="3" borderId="0" xfId="0" applyFont="1" applyFill="1"/>
    <xf numFmtId="0" fontId="2" fillId="7" borderId="1" xfId="1" applyFont="1" applyFill="1" applyBorder="1" applyAlignment="1">
      <alignment horizontal="left" vertical="center"/>
    </xf>
    <xf numFmtId="0" fontId="12" fillId="7" borderId="1" xfId="1" applyFont="1" applyFill="1" applyBorder="1" applyAlignment="1">
      <alignment horizontal="left" vertical="center"/>
    </xf>
    <xf numFmtId="0" fontId="3" fillId="8" borderId="1" xfId="0" quotePrefix="1" applyFont="1" applyFill="1" applyBorder="1" applyAlignment="1">
      <alignment horizontal="left" vertical="top" wrapText="1"/>
    </xf>
    <xf numFmtId="0" fontId="3" fillId="3" borderId="1" xfId="0" quotePrefix="1" applyFont="1" applyFill="1" applyBorder="1" applyAlignment="1">
      <alignment horizontal="left" vertical="top" wrapText="1"/>
    </xf>
    <xf numFmtId="0" fontId="9" fillId="3" borderId="1" xfId="0" applyFont="1" applyFill="1" applyBorder="1" applyAlignment="1">
      <alignment vertical="top" wrapText="1"/>
    </xf>
    <xf numFmtId="0" fontId="9" fillId="3" borderId="0" xfId="0" applyFont="1" applyFill="1" applyAlignment="1">
      <alignment vertical="top"/>
    </xf>
    <xf numFmtId="0" fontId="3" fillId="8" borderId="1" xfId="0" applyFont="1" applyFill="1" applyBorder="1" applyAlignment="1">
      <alignment horizontal="left" vertical="top" wrapText="1"/>
    </xf>
    <xf numFmtId="0" fontId="3" fillId="3" borderId="1" xfId="0" applyFont="1" applyFill="1" applyBorder="1" applyAlignment="1">
      <alignment horizontal="left" vertical="top" wrapText="1"/>
    </xf>
    <xf numFmtId="0" fontId="3" fillId="0" borderId="1" xfId="0" applyFont="1" applyBorder="1"/>
    <xf numFmtId="0" fontId="13" fillId="0" borderId="0" xfId="0" applyFont="1"/>
    <xf numFmtId="0" fontId="12" fillId="5" borderId="1" xfId="0" applyFont="1" applyFill="1" applyBorder="1" applyAlignment="1">
      <alignment horizontal="left"/>
    </xf>
    <xf numFmtId="0" fontId="12" fillId="5" borderId="1" xfId="0" applyFont="1" applyFill="1" applyBorder="1"/>
    <xf numFmtId="0" fontId="12" fillId="5" borderId="1" xfId="1" applyFont="1" applyFill="1" applyBorder="1" applyAlignment="1">
      <alignment horizontal="center" vertical="top" wrapText="1"/>
    </xf>
    <xf numFmtId="0" fontId="3" fillId="0" borderId="1" xfId="0" applyFont="1" applyBorder="1" applyAlignment="1">
      <alignment horizontal="left" vertical="top"/>
    </xf>
    <xf numFmtId="0" fontId="3" fillId="9" borderId="1" xfId="0" applyFont="1" applyFill="1" applyBorder="1" applyAlignment="1">
      <alignment horizontal="left" vertical="top"/>
    </xf>
    <xf numFmtId="0" fontId="13" fillId="9" borderId="0" xfId="0" applyFont="1" applyFill="1"/>
    <xf numFmtId="0" fontId="3" fillId="3" borderId="0" xfId="0" applyFont="1" applyFill="1" applyAlignment="1">
      <alignment horizontal="left"/>
    </xf>
    <xf numFmtId="0" fontId="3" fillId="3" borderId="0" xfId="0" applyFont="1" applyFill="1"/>
    <xf numFmtId="0" fontId="7" fillId="10" borderId="1" xfId="1" applyFont="1" applyFill="1" applyBorder="1" applyAlignment="1">
      <alignment horizontal="left" vertical="center" wrapText="1"/>
    </xf>
    <xf numFmtId="0" fontId="2" fillId="11" borderId="1" xfId="1" applyFont="1" applyFill="1" applyBorder="1" applyAlignment="1">
      <alignment horizontal="left" vertical="top" wrapText="1"/>
    </xf>
    <xf numFmtId="0" fontId="7" fillId="11" borderId="1" xfId="1" applyFont="1" applyFill="1" applyBorder="1" applyAlignment="1">
      <alignment horizontal="left" vertical="center" wrapText="1"/>
    </xf>
    <xf numFmtId="0" fontId="2" fillId="12" borderId="1" xfId="1" applyFont="1" applyFill="1" applyBorder="1" applyAlignment="1">
      <alignment horizontal="left" vertical="center" wrapText="1"/>
    </xf>
    <xf numFmtId="0" fontId="2" fillId="12" borderId="1" xfId="1" applyFont="1" applyFill="1" applyBorder="1" applyAlignment="1">
      <alignment horizontal="center" vertical="center" wrapText="1"/>
    </xf>
    <xf numFmtId="0" fontId="2" fillId="7" borderId="5" xfId="1" applyFont="1" applyFill="1" applyBorder="1" applyAlignment="1">
      <alignment horizontal="center" vertical="center"/>
    </xf>
    <xf numFmtId="0" fontId="2" fillId="7" borderId="6" xfId="1" applyFont="1" applyFill="1" applyBorder="1" applyAlignment="1">
      <alignment horizontal="center" vertical="center"/>
    </xf>
    <xf numFmtId="0" fontId="2" fillId="7" borderId="7" xfId="1" applyFont="1" applyFill="1" applyBorder="1" applyAlignment="1">
      <alignment horizontal="center" vertical="center"/>
    </xf>
    <xf numFmtId="0" fontId="3" fillId="0" borderId="1" xfId="1" quotePrefix="1" applyFont="1" applyBorder="1" applyAlignment="1">
      <alignment horizontal="left" vertical="top" wrapText="1"/>
    </xf>
    <xf numFmtId="0" fontId="3" fillId="0" borderId="1" xfId="1" applyFont="1" applyBorder="1" applyAlignment="1">
      <alignment horizontal="left" vertical="top" wrapText="1"/>
    </xf>
    <xf numFmtId="164" fontId="3" fillId="0" borderId="1" xfId="1" applyNumberFormat="1" applyFont="1" applyBorder="1" applyAlignment="1">
      <alignment horizontal="left" vertical="top" wrapText="1"/>
    </xf>
    <xf numFmtId="0" fontId="2" fillId="11" borderId="3" xfId="0" applyFont="1" applyFill="1" applyBorder="1" applyAlignment="1">
      <alignment horizontal="center" wrapText="1"/>
    </xf>
    <xf numFmtId="0" fontId="5" fillId="0" borderId="0" xfId="0" applyFont="1" applyAlignment="1">
      <alignment horizontal="right" vertical="center"/>
    </xf>
    <xf numFmtId="0" fontId="17" fillId="4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3" fillId="0" borderId="1" xfId="1" applyFont="1" applyBorder="1" applyAlignment="1">
      <alignment horizontal="left" vertical="center" wrapText="1"/>
    </xf>
  </cellXfs>
  <cellStyles count="2">
    <cellStyle name="Normal" xfId="0" builtinId="0"/>
    <cellStyle name="Normal_Shee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gocnguyentt\AppData\Local\Microsoft\Windows\INetCache\Content.Outlook\T1SE965E\HNVN_SD_016_01_Template_Process_Improvement_Opportunities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ersion 1"/>
      <sheetName val="Sheet2"/>
      <sheetName val="Status"/>
      <sheetName val="Common"/>
      <sheetName val="Guideline"/>
      <sheetName val="Datalist"/>
      <sheetName val="smoke test value"/>
      <sheetName val="Sheet1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workbookViewId="0">
      <selection activeCell="B7" sqref="B7"/>
    </sheetView>
  </sheetViews>
  <sheetFormatPr defaultRowHeight="15"/>
  <cols>
    <col min="2" max="2" width="69.42578125" customWidth="1"/>
  </cols>
  <sheetData>
    <row r="1" spans="1:2">
      <c r="A1" s="6" t="s">
        <v>1</v>
      </c>
      <c r="B1" s="2"/>
    </row>
    <row r="2" spans="1:2">
      <c r="A2" s="5" t="s">
        <v>2</v>
      </c>
      <c r="B2" s="2"/>
    </row>
    <row r="4" spans="1:2">
      <c r="A4" s="4" t="s">
        <v>3</v>
      </c>
      <c r="B4" s="1" t="s">
        <v>0</v>
      </c>
    </row>
    <row r="5" spans="1:2">
      <c r="A5" s="2">
        <v>1</v>
      </c>
      <c r="B5" s="2" t="s">
        <v>14</v>
      </c>
    </row>
    <row r="6" spans="1:2">
      <c r="A6" s="3">
        <f ca="1">IF(OFFSET(A6,-1,0) ="",OFFSET(A6,-2,0)+1,OFFSET(A6,-1,0)+1 )</f>
        <v>2</v>
      </c>
      <c r="B6" s="2" t="s">
        <v>15</v>
      </c>
    </row>
    <row r="7" spans="1:2" ht="38.25">
      <c r="A7" s="3">
        <f ca="1">IF(OFFSET(A7,-1,0) ="",OFFSET(A7,-2,0)+1,OFFSET(A7,-1,0)+1 )</f>
        <v>3</v>
      </c>
      <c r="B7" s="2" t="s">
        <v>4</v>
      </c>
    </row>
    <row r="8" spans="1:2" ht="25.5">
      <c r="A8" s="3">
        <f ca="1">IF(OFFSET(A8,-1,0) ="",OFFSET(A8,-2,0)+1,OFFSET(A8,-1,0)+1 )</f>
        <v>4</v>
      </c>
      <c r="B8" s="2" t="s">
        <v>17</v>
      </c>
    </row>
    <row r="9" spans="1:2">
      <c r="A9" s="3">
        <f ca="1">IF(OFFSET(A9,-1,0) ="",OFFSET(A9,-2,0)+1,OFFSET(A9,-1,0)+1 )</f>
        <v>5</v>
      </c>
      <c r="B9" s="2" t="s">
        <v>16</v>
      </c>
    </row>
    <row r="10" spans="1:2" ht="38.25">
      <c r="A10" s="3">
        <f ca="1">IF(OFFSET(A10,-1,0) ="",OFFSET(A10,-2,0)+1,OFFSET(A10,-1,0)+1 )</f>
        <v>6</v>
      </c>
      <c r="B10" s="2" t="s">
        <v>6</v>
      </c>
    </row>
    <row r="11" spans="1:2" ht="38.25">
      <c r="A11" s="3">
        <f t="shared" ref="A11" ca="1" si="0">IF(OFFSET(A11,-1,0) ="",OFFSET(A11,-2,0)+1,OFFSET(A11,-1,0)+1 )</f>
        <v>7</v>
      </c>
      <c r="B11" s="2" t="s">
        <v>5</v>
      </c>
    </row>
    <row r="13" spans="1:2">
      <c r="A13" s="5" t="s">
        <v>7</v>
      </c>
    </row>
    <row r="15" spans="1:2">
      <c r="A15" s="4" t="s">
        <v>3</v>
      </c>
      <c r="B15" s="1" t="s">
        <v>0</v>
      </c>
    </row>
    <row r="16" spans="1:2">
      <c r="A16" s="2">
        <v>1</v>
      </c>
      <c r="B16" s="2" t="s">
        <v>11</v>
      </c>
    </row>
    <row r="17" spans="1:2">
      <c r="A17" s="3">
        <f ca="1">IF(OFFSET(A17,-1,0) ="",OFFSET(A17,-2,0)+1,OFFSET(A17,-1,0)+1 )</f>
        <v>2</v>
      </c>
      <c r="B17" s="2" t="s">
        <v>10</v>
      </c>
    </row>
    <row r="18" spans="1:2" ht="25.5">
      <c r="A18" s="3">
        <f ca="1">IF(OFFSET(A18,-1,0) ="",OFFSET(A18,-2,0)+1,OFFSET(A18,-1,0)+1 )</f>
        <v>3</v>
      </c>
      <c r="B18" s="2" t="s">
        <v>8</v>
      </c>
    </row>
    <row r="19" spans="1:2" ht="25.5">
      <c r="A19" s="3">
        <f ca="1">IF(OFFSET(A19,-1,0) ="",OFFSET(A19,-2,0)+1,OFFSET(A19,-1,0)+1 )</f>
        <v>4</v>
      </c>
      <c r="B19" s="2" t="s">
        <v>9</v>
      </c>
    </row>
    <row r="20" spans="1:2">
      <c r="A20" s="3">
        <f ca="1">IF(OFFSET(A20,-1,0) ="",OFFSET(A20,-2,0)+1,OFFSET(A20,-1,0)+1 )</f>
        <v>5</v>
      </c>
      <c r="B20" s="2" t="s">
        <v>12</v>
      </c>
    </row>
    <row r="21" spans="1:2">
      <c r="A21" s="3">
        <f ca="1">IF(OFFSET(A21,-1,0) ="",OFFSET(A21,-2,0)+1,OFFSET(A21,-1,0)+1 )</f>
        <v>6</v>
      </c>
      <c r="B21" s="2" t="s">
        <v>13</v>
      </c>
    </row>
    <row r="22" spans="1:2">
      <c r="A22" s="3"/>
      <c r="B22" s="2"/>
    </row>
    <row r="23" spans="1:2">
      <c r="B23" s="2"/>
    </row>
    <row r="24" spans="1:2">
      <c r="B24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44"/>
  <sheetViews>
    <sheetView showGridLines="0" tabSelected="1" topLeftCell="A16" zoomScaleNormal="100" workbookViewId="0">
      <selection activeCell="A34" sqref="A34:XFD44"/>
    </sheetView>
  </sheetViews>
  <sheetFormatPr defaultColWidth="9.140625" defaultRowHeight="12.75"/>
  <cols>
    <col min="1" max="1" width="12" style="42" customWidth="1"/>
    <col min="2" max="2" width="43.85546875" style="43" customWidth="1"/>
    <col min="3" max="4" width="35.140625" style="43" customWidth="1"/>
    <col min="5" max="5" width="32.140625" style="43" customWidth="1"/>
    <col min="6" max="8" width="9.7109375" style="43" customWidth="1"/>
    <col min="9" max="9" width="17.7109375" style="43" customWidth="1"/>
    <col min="10" max="16384" width="9.140625" style="43"/>
  </cols>
  <sheetData>
    <row r="1" spans="1:24" s="8" customFormat="1" ht="14.25">
      <c r="A1" s="56"/>
      <c r="B1" s="56"/>
      <c r="C1" s="56"/>
      <c r="D1" s="56"/>
      <c r="E1" s="7"/>
      <c r="F1" s="7"/>
      <c r="G1" s="7"/>
      <c r="H1" s="7"/>
      <c r="I1" s="7"/>
      <c r="J1" s="7"/>
    </row>
    <row r="2" spans="1:24" s="8" customFormat="1" ht="31.5" customHeight="1">
      <c r="A2" s="57" t="s">
        <v>18</v>
      </c>
      <c r="B2" s="57"/>
      <c r="C2" s="57"/>
      <c r="D2" s="57"/>
      <c r="E2" s="58"/>
      <c r="F2" s="9"/>
      <c r="G2" s="9"/>
      <c r="H2" s="9"/>
      <c r="I2" s="9"/>
      <c r="J2" s="9"/>
    </row>
    <row r="3" spans="1:24" s="8" customFormat="1" ht="23.25" customHeight="1">
      <c r="A3" s="10"/>
      <c r="C3" s="59"/>
      <c r="D3" s="59"/>
      <c r="E3" s="58"/>
      <c r="F3" s="9"/>
      <c r="G3" s="9"/>
      <c r="H3" s="9"/>
      <c r="I3" s="9"/>
      <c r="J3" s="9"/>
    </row>
    <row r="4" spans="1:24" s="13" customFormat="1" ht="27.75" customHeight="1">
      <c r="A4" s="44" t="s">
        <v>19</v>
      </c>
      <c r="B4" s="60" t="s">
        <v>20</v>
      </c>
      <c r="C4" s="60"/>
      <c r="D4" s="60"/>
      <c r="E4" s="11"/>
      <c r="F4" s="11"/>
      <c r="G4" s="11"/>
      <c r="H4" s="12"/>
      <c r="I4" s="12"/>
      <c r="X4" s="13" t="s">
        <v>21</v>
      </c>
    </row>
    <row r="5" spans="1:24" s="13" customFormat="1" ht="144.75" customHeight="1">
      <c r="A5" s="44" t="s">
        <v>22</v>
      </c>
      <c r="B5" s="52"/>
      <c r="C5" s="53"/>
      <c r="D5" s="53"/>
      <c r="E5" s="11"/>
      <c r="F5" s="11"/>
      <c r="G5" s="11"/>
      <c r="H5" s="12"/>
      <c r="I5" s="12"/>
      <c r="X5" s="13" t="s">
        <v>23</v>
      </c>
    </row>
    <row r="6" spans="1:24" s="13" customFormat="1" ht="25.5">
      <c r="A6" s="44" t="s">
        <v>24</v>
      </c>
      <c r="B6" s="52"/>
      <c r="C6" s="53"/>
      <c r="D6" s="53"/>
      <c r="E6" s="11"/>
      <c r="F6" s="11"/>
      <c r="G6" s="11"/>
      <c r="H6" s="12"/>
      <c r="I6" s="12"/>
    </row>
    <row r="7" spans="1:24" s="13" customFormat="1">
      <c r="A7" s="44" t="s">
        <v>25</v>
      </c>
      <c r="B7" s="53"/>
      <c r="C7" s="53"/>
      <c r="D7" s="53"/>
      <c r="E7" s="11"/>
      <c r="F7" s="11"/>
      <c r="G7" s="11"/>
      <c r="H7" s="14"/>
      <c r="I7" s="12"/>
      <c r="X7" s="15"/>
    </row>
    <row r="8" spans="1:24" s="16" customFormat="1">
      <c r="A8" s="44" t="s">
        <v>26</v>
      </c>
      <c r="B8" s="54"/>
      <c r="C8" s="54"/>
      <c r="D8" s="54"/>
      <c r="E8" s="11"/>
    </row>
    <row r="9" spans="1:24" s="16" customFormat="1">
      <c r="A9" s="45" t="s">
        <v>27</v>
      </c>
      <c r="B9" s="17" t="str">
        <f>F17</f>
        <v>Internal Build 03112011</v>
      </c>
      <c r="C9" s="17" t="str">
        <f>G17</f>
        <v>Internal build 14112011</v>
      </c>
      <c r="D9" s="17" t="str">
        <f>H17</f>
        <v>External build 16112011</v>
      </c>
    </row>
    <row r="10" spans="1:24" s="16" customFormat="1">
      <c r="A10" s="46" t="s">
        <v>28</v>
      </c>
      <c r="B10" s="18">
        <f>SUM(B11:B14)</f>
        <v>0</v>
      </c>
      <c r="C10" s="18">
        <f>SUM(C11:C14)</f>
        <v>0</v>
      </c>
      <c r="D10" s="18">
        <f>SUM(D11:D14)</f>
        <v>0</v>
      </c>
    </row>
    <row r="11" spans="1:24" s="16" customFormat="1">
      <c r="A11" s="46" t="s">
        <v>29</v>
      </c>
      <c r="B11" s="19">
        <f>COUNTIF($F$18:$F$44,"*Passed")</f>
        <v>0</v>
      </c>
      <c r="C11" s="19">
        <f>COUNTIF($G$18:$G$44,"*Passed")</f>
        <v>0</v>
      </c>
      <c r="D11" s="19">
        <f>COUNTIF($H$18:$H$44,"*Passed")</f>
        <v>0</v>
      </c>
    </row>
    <row r="12" spans="1:24" s="16" customFormat="1">
      <c r="A12" s="46" t="s">
        <v>30</v>
      </c>
      <c r="B12" s="19">
        <f>COUNTIF($F$18:$F$44,"*Failed*")</f>
        <v>0</v>
      </c>
      <c r="C12" s="19">
        <f>COUNTIF($G$18:$G$44,"*Failed*")</f>
        <v>0</v>
      </c>
      <c r="D12" s="19">
        <f>COUNTIF($H$18:$H$44,"*Failed*")</f>
        <v>0</v>
      </c>
    </row>
    <row r="13" spans="1:24" s="16" customFormat="1">
      <c r="A13" s="46" t="s">
        <v>31</v>
      </c>
      <c r="B13" s="19">
        <f>COUNTIF($F$18:$F$44,"*Not Run*")</f>
        <v>0</v>
      </c>
      <c r="C13" s="19">
        <f>COUNTIF($G$18:$G$44,"*Not Run*")</f>
        <v>0</v>
      </c>
      <c r="D13" s="19">
        <f>COUNTIF($H$18:$H$44,"*Not Run*")</f>
        <v>0</v>
      </c>
      <c r="E13" s="8"/>
      <c r="F13" s="8"/>
      <c r="G13" s="8"/>
      <c r="H13" s="8"/>
      <c r="I13" s="8"/>
    </row>
    <row r="14" spans="1:24" s="16" customFormat="1">
      <c r="A14" s="46" t="s">
        <v>32</v>
      </c>
      <c r="B14" s="19">
        <f>COUNTIF($F$18:$F$44,"*NA*")</f>
        <v>0</v>
      </c>
      <c r="C14" s="19">
        <f>COUNTIF($G$18:$G$44,"*NA*")</f>
        <v>0</v>
      </c>
      <c r="D14" s="19">
        <f>COUNTIF($H$18:$H$44,"*NA*")</f>
        <v>0</v>
      </c>
      <c r="E14" s="8"/>
      <c r="F14" s="8"/>
      <c r="G14" s="8"/>
      <c r="H14" s="8"/>
      <c r="I14" s="8"/>
    </row>
    <row r="15" spans="1:24" s="16" customFormat="1" ht="38.25">
      <c r="A15" s="46" t="s">
        <v>33</v>
      </c>
      <c r="B15" s="19">
        <f>COUNTIF($F$18:$F$44,"*Passed in previous build*")</f>
        <v>0</v>
      </c>
      <c r="C15" s="19">
        <f>COUNTIF($G$18:$G$44,"*Passed in previous build*")</f>
        <v>0</v>
      </c>
      <c r="D15" s="19">
        <f>COUNTIF($H$18:$H$44,"*Passed in previous build*")</f>
        <v>0</v>
      </c>
      <c r="E15" s="8"/>
      <c r="F15" s="8"/>
      <c r="G15" s="8"/>
      <c r="H15" s="8"/>
      <c r="I15" s="8"/>
    </row>
    <row r="16" spans="1:24" s="25" customFormat="1" ht="15" customHeight="1">
      <c r="A16" s="20"/>
      <c r="B16" s="21"/>
      <c r="C16" s="21"/>
      <c r="D16" s="22"/>
      <c r="E16" s="23"/>
      <c r="F16" s="55" t="s">
        <v>27</v>
      </c>
      <c r="G16" s="55"/>
      <c r="H16" s="55"/>
      <c r="I16" s="24"/>
    </row>
    <row r="17" spans="1:9" s="25" customFormat="1" ht="38.25">
      <c r="A17" s="47" t="s">
        <v>3</v>
      </c>
      <c r="B17" s="48" t="s">
        <v>0</v>
      </c>
      <c r="C17" s="48" t="s">
        <v>34</v>
      </c>
      <c r="D17" s="48" t="s">
        <v>35</v>
      </c>
      <c r="E17" s="48" t="s">
        <v>36</v>
      </c>
      <c r="F17" s="48" t="s">
        <v>37</v>
      </c>
      <c r="G17" s="48" t="s">
        <v>38</v>
      </c>
      <c r="H17" s="48" t="s">
        <v>39</v>
      </c>
      <c r="I17" s="48" t="s">
        <v>40</v>
      </c>
    </row>
    <row r="18" spans="1:9" s="25" customFormat="1" ht="15.75" customHeight="1">
      <c r="A18" s="26"/>
      <c r="B18" s="49" t="s">
        <v>42</v>
      </c>
      <c r="C18" s="50"/>
      <c r="D18" s="51"/>
      <c r="E18" s="26"/>
      <c r="F18" s="27"/>
      <c r="G18" s="27"/>
      <c r="H18" s="27"/>
      <c r="I18" s="26"/>
    </row>
    <row r="19" spans="1:9" s="31" customFormat="1" ht="38.25">
      <c r="A19" s="2">
        <v>1</v>
      </c>
      <c r="B19" s="2" t="s">
        <v>51</v>
      </c>
      <c r="C19" s="2"/>
      <c r="D19" s="28"/>
      <c r="E19" s="29"/>
      <c r="F19" s="2"/>
      <c r="G19" s="2"/>
      <c r="H19" s="2"/>
      <c r="I19" s="30"/>
    </row>
    <row r="20" spans="1:9" s="31" customFormat="1" ht="25.5">
      <c r="A20" s="3">
        <f ca="1">IF(OFFSET(A20,-1,0) ="",OFFSET(A20,-2,0)+1,OFFSET(A20,-1,0)+1 )</f>
        <v>2</v>
      </c>
      <c r="B20" s="2" t="s">
        <v>55</v>
      </c>
      <c r="C20" s="2"/>
      <c r="D20" s="32"/>
      <c r="E20" s="29"/>
      <c r="F20" s="2"/>
      <c r="G20" s="2"/>
      <c r="H20" s="2"/>
      <c r="I20" s="30"/>
    </row>
    <row r="21" spans="1:9" s="31" customFormat="1" ht="38.25">
      <c r="A21" s="3">
        <f ca="1">IF(OFFSET(A21,-1,0) ="",OFFSET(A21,-2,0)+1,OFFSET(A21,-1,0)+1 )</f>
        <v>3</v>
      </c>
      <c r="B21" s="2" t="s">
        <v>53</v>
      </c>
      <c r="C21" s="2"/>
      <c r="D21" s="33"/>
      <c r="E21" s="29"/>
      <c r="F21" s="2"/>
      <c r="G21" s="2"/>
      <c r="H21" s="2"/>
      <c r="I21" s="30"/>
    </row>
    <row r="22" spans="1:9" s="35" customFormat="1" ht="51">
      <c r="A22" s="3">
        <f ca="1">IF(OFFSET(A22,-1,0) ="",OFFSET(A22,-2,0)+1,OFFSET(A22,-1,0)+1 )</f>
        <v>4</v>
      </c>
      <c r="B22" s="2" t="s">
        <v>54</v>
      </c>
      <c r="C22" s="2"/>
      <c r="D22" s="29"/>
      <c r="E22" s="29"/>
      <c r="F22" s="2"/>
      <c r="G22" s="2"/>
      <c r="H22" s="2"/>
      <c r="I22" s="34"/>
    </row>
    <row r="23" spans="1:9" s="35" customFormat="1" ht="51">
      <c r="A23" s="3">
        <f ca="1">IF(OFFSET(A23,-1,0) ="",OFFSET(A23,-2,0)+1,OFFSET(A23,-1,0)+1 )</f>
        <v>5</v>
      </c>
      <c r="B23" s="2" t="s">
        <v>56</v>
      </c>
      <c r="C23" s="2"/>
      <c r="D23" s="33"/>
      <c r="E23" s="29"/>
      <c r="F23" s="2"/>
      <c r="G23" s="2"/>
      <c r="H23" s="2"/>
      <c r="I23" s="34"/>
    </row>
    <row r="24" spans="1:9" s="35" customFormat="1" ht="36.75" customHeight="1">
      <c r="A24" s="3">
        <f ca="1">IF(OFFSET(A24,-1,0) ="",OFFSET(A24,-2,0)+1,OFFSET(A24,-1,0)+1 )</f>
        <v>6</v>
      </c>
      <c r="B24" s="2" t="s">
        <v>52</v>
      </c>
      <c r="C24" s="2"/>
      <c r="D24" s="33"/>
      <c r="E24" s="29"/>
      <c r="F24" s="2"/>
      <c r="G24" s="2"/>
      <c r="H24" s="2"/>
      <c r="I24" s="34"/>
    </row>
    <row r="25" spans="1:9" s="35" customFormat="1" ht="15" customHeight="1">
      <c r="A25" s="36"/>
      <c r="B25" s="49" t="s">
        <v>41</v>
      </c>
      <c r="C25" s="50"/>
      <c r="D25" s="51"/>
      <c r="E25" s="37"/>
      <c r="F25" s="38"/>
      <c r="G25" s="38"/>
      <c r="H25" s="38"/>
      <c r="I25" s="37"/>
    </row>
    <row r="26" spans="1:9" s="35" customFormat="1" ht="14.25">
      <c r="A26" s="39">
        <f t="shared" ref="A26" ca="1" si="0">IF(OFFSET(A26,-1,0) ="",OFFSET(A26,-2,0)+1,OFFSET(A26,-1,0)+1 )</f>
        <v>7</v>
      </c>
      <c r="B26" s="2" t="s">
        <v>43</v>
      </c>
      <c r="C26" s="2"/>
      <c r="D26" s="28"/>
      <c r="E26" s="29"/>
      <c r="F26" s="2"/>
      <c r="G26" s="2"/>
      <c r="H26" s="2"/>
      <c r="I26" s="39"/>
    </row>
    <row r="27" spans="1:9" s="35" customFormat="1" ht="25.5">
      <c r="A27" s="39">
        <f t="shared" ref="A27:A30" ca="1" si="1">IF(OFFSET(A27,-1,0) ="",OFFSET(A27,-2,0)+1,OFFSET(A27,-1,0)+1 )</f>
        <v>8</v>
      </c>
      <c r="B27" s="2" t="s">
        <v>44</v>
      </c>
      <c r="C27" s="2"/>
      <c r="D27" s="32"/>
      <c r="E27" s="29"/>
      <c r="F27" s="29"/>
      <c r="G27" s="2"/>
      <c r="H27" s="2"/>
      <c r="I27" s="39"/>
    </row>
    <row r="28" spans="1:9" s="35" customFormat="1" ht="25.5">
      <c r="A28" s="39">
        <f t="shared" ca="1" si="1"/>
        <v>9</v>
      </c>
      <c r="B28" s="2" t="s">
        <v>45</v>
      </c>
      <c r="C28" s="2"/>
      <c r="D28" s="28"/>
      <c r="E28" s="29"/>
      <c r="F28" s="29"/>
      <c r="G28" s="2"/>
      <c r="H28" s="2"/>
      <c r="I28" s="39"/>
    </row>
    <row r="29" spans="1:9" s="35" customFormat="1" ht="25.5">
      <c r="A29" s="39">
        <f t="shared" ca="1" si="1"/>
        <v>10</v>
      </c>
      <c r="B29" s="2" t="s">
        <v>46</v>
      </c>
      <c r="C29" s="2"/>
      <c r="D29" s="33"/>
      <c r="E29" s="29"/>
      <c r="F29" s="29"/>
      <c r="G29" s="2"/>
      <c r="H29" s="2"/>
      <c r="I29" s="39"/>
    </row>
    <row r="30" spans="1:9" s="35" customFormat="1" ht="25.5">
      <c r="A30" s="39">
        <f t="shared" ca="1" si="1"/>
        <v>11</v>
      </c>
      <c r="B30" s="2" t="s">
        <v>47</v>
      </c>
      <c r="C30" s="2"/>
      <c r="D30" s="29"/>
      <c r="E30" s="29"/>
      <c r="F30" s="29"/>
      <c r="G30" s="2"/>
      <c r="H30" s="2"/>
      <c r="I30" s="39"/>
    </row>
    <row r="31" spans="1:9" s="35" customFormat="1" ht="25.5">
      <c r="A31" s="39">
        <f t="shared" ref="A31:A44" ca="1" si="2">IF(OFFSET(A31,-1,0) ="",OFFSET(A31,-2,0)+1,OFFSET(A31,-1,0)+1 )</f>
        <v>12</v>
      </c>
      <c r="B31" s="2" t="s">
        <v>48</v>
      </c>
      <c r="C31" s="2"/>
      <c r="D31" s="28"/>
      <c r="E31" s="29"/>
      <c r="F31" s="29"/>
      <c r="G31" s="2"/>
      <c r="H31" s="2"/>
      <c r="I31" s="39"/>
    </row>
    <row r="32" spans="1:9" s="41" customFormat="1" ht="25.5">
      <c r="A32" s="40">
        <f t="shared" ca="1" si="2"/>
        <v>13</v>
      </c>
      <c r="B32" s="2" t="s">
        <v>49</v>
      </c>
      <c r="C32" s="2"/>
      <c r="D32" s="28"/>
      <c r="E32" s="29"/>
      <c r="F32" s="29"/>
      <c r="G32" s="2"/>
      <c r="H32" s="2"/>
      <c r="I32" s="40"/>
    </row>
    <row r="33" spans="1:9" s="35" customFormat="1" ht="25.5">
      <c r="A33" s="39">
        <f t="shared" ca="1" si="2"/>
        <v>14</v>
      </c>
      <c r="B33" s="2" t="s">
        <v>50</v>
      </c>
      <c r="C33" s="2"/>
      <c r="D33" s="29"/>
      <c r="E33" s="29"/>
      <c r="F33" s="29"/>
      <c r="G33" s="2"/>
      <c r="H33" s="2"/>
      <c r="I33" s="39"/>
    </row>
    <row r="34" spans="1:9" s="35" customFormat="1" ht="14.25">
      <c r="A34" s="39">
        <f t="shared" ca="1" si="2"/>
        <v>15</v>
      </c>
      <c r="B34" s="2"/>
      <c r="C34" s="2"/>
      <c r="D34" s="29"/>
      <c r="E34" s="29"/>
      <c r="F34" s="29"/>
      <c r="G34" s="2"/>
      <c r="H34" s="2"/>
      <c r="I34" s="39"/>
    </row>
    <row r="35" spans="1:9" s="35" customFormat="1" ht="14.25">
      <c r="A35" s="39">
        <f t="shared" ca="1" si="2"/>
        <v>16</v>
      </c>
      <c r="B35" s="2"/>
      <c r="C35" s="2"/>
      <c r="D35" s="29"/>
      <c r="E35" s="33"/>
      <c r="F35" s="29"/>
      <c r="G35" s="2"/>
      <c r="H35" s="2"/>
      <c r="I35" s="39"/>
    </row>
    <row r="36" spans="1:9" s="35" customFormat="1" ht="14.25">
      <c r="A36" s="39">
        <f t="shared" ca="1" si="2"/>
        <v>17</v>
      </c>
      <c r="B36" s="2"/>
      <c r="C36" s="2"/>
      <c r="D36" s="29"/>
      <c r="E36" s="29"/>
      <c r="F36" s="29"/>
      <c r="G36" s="2"/>
      <c r="H36" s="2"/>
      <c r="I36" s="39"/>
    </row>
    <row r="37" spans="1:9" s="35" customFormat="1" ht="14.25">
      <c r="A37" s="39">
        <f t="shared" ca="1" si="2"/>
        <v>18</v>
      </c>
      <c r="B37" s="2"/>
      <c r="C37" s="2"/>
      <c r="D37" s="29"/>
      <c r="E37" s="29"/>
      <c r="F37" s="29"/>
      <c r="G37" s="2"/>
      <c r="H37" s="2"/>
      <c r="I37" s="39"/>
    </row>
    <row r="38" spans="1:9" s="35" customFormat="1" ht="14.25">
      <c r="A38" s="39">
        <f t="shared" ca="1" si="2"/>
        <v>19</v>
      </c>
      <c r="B38" s="2"/>
      <c r="C38" s="2"/>
      <c r="D38" s="29"/>
      <c r="E38" s="29"/>
      <c r="F38" s="29"/>
      <c r="G38" s="2"/>
      <c r="H38" s="2"/>
      <c r="I38" s="39"/>
    </row>
    <row r="39" spans="1:9" s="35" customFormat="1" ht="14.25">
      <c r="A39" s="39">
        <f ca="1">IF(OFFSET(A39,-1,0) ="",OFFSET(A39,-2,0)+1,OFFSET(A39,-1,0)+1 )</f>
        <v>20</v>
      </c>
      <c r="B39" s="2"/>
      <c r="C39" s="2"/>
      <c r="D39" s="29"/>
      <c r="E39" s="29"/>
      <c r="F39" s="29"/>
      <c r="G39" s="2"/>
      <c r="H39" s="2"/>
      <c r="I39" s="39"/>
    </row>
    <row r="40" spans="1:9" s="35" customFormat="1" ht="14.25">
      <c r="A40" s="39">
        <f t="shared" ca="1" si="2"/>
        <v>21</v>
      </c>
      <c r="B40" s="2"/>
      <c r="C40" s="2"/>
      <c r="D40" s="33"/>
      <c r="E40" s="29"/>
      <c r="F40" s="29"/>
      <c r="G40" s="2"/>
      <c r="H40" s="2"/>
      <c r="I40" s="39"/>
    </row>
    <row r="41" spans="1:9" s="35" customFormat="1" ht="14.25">
      <c r="A41" s="39">
        <f t="shared" ca="1" si="2"/>
        <v>22</v>
      </c>
      <c r="B41" s="2"/>
      <c r="C41" s="2"/>
      <c r="D41" s="28"/>
      <c r="E41" s="29"/>
      <c r="F41" s="2"/>
      <c r="G41" s="2"/>
      <c r="H41" s="2"/>
      <c r="I41" s="39"/>
    </row>
    <row r="42" spans="1:9" s="35" customFormat="1" ht="14.25">
      <c r="A42" s="39">
        <f t="shared" ca="1" si="2"/>
        <v>23</v>
      </c>
      <c r="B42" s="2"/>
      <c r="C42" s="2"/>
      <c r="D42" s="29"/>
      <c r="E42" s="29"/>
      <c r="F42" s="2"/>
      <c r="G42" s="2"/>
      <c r="H42" s="2"/>
      <c r="I42" s="39"/>
    </row>
    <row r="43" spans="1:9" s="35" customFormat="1" ht="14.25">
      <c r="A43" s="39">
        <f t="shared" ca="1" si="2"/>
        <v>24</v>
      </c>
      <c r="B43" s="2"/>
      <c r="C43" s="2"/>
      <c r="D43" s="29"/>
      <c r="E43" s="29"/>
      <c r="F43" s="2"/>
      <c r="G43" s="2"/>
      <c r="H43" s="2"/>
      <c r="I43" s="39"/>
    </row>
    <row r="44" spans="1:9" s="35" customFormat="1" ht="14.25">
      <c r="A44" s="39">
        <f t="shared" ca="1" si="2"/>
        <v>25</v>
      </c>
      <c r="B44" s="2"/>
      <c r="C44" s="2"/>
      <c r="D44" s="29"/>
      <c r="E44" s="29"/>
      <c r="F44" s="2"/>
      <c r="G44" s="2"/>
      <c r="H44" s="2"/>
      <c r="I44" s="39"/>
    </row>
  </sheetData>
  <mergeCells count="12">
    <mergeCell ref="F16:H16"/>
    <mergeCell ref="A1:D1"/>
    <mergeCell ref="A2:D2"/>
    <mergeCell ref="E2:E3"/>
    <mergeCell ref="C3:D3"/>
    <mergeCell ref="B4:D4"/>
    <mergeCell ref="B5:D5"/>
    <mergeCell ref="B18:D18"/>
    <mergeCell ref="B25:D25"/>
    <mergeCell ref="B6:D6"/>
    <mergeCell ref="B7:D7"/>
    <mergeCell ref="B8:D8"/>
  </mergeCells>
  <dataValidations count="3">
    <dataValidation allowBlank="1" showInputMessage="1" showErrorMessage="1" sqref="F18:H18"/>
    <dataValidation showDropDown="1" showErrorMessage="1" sqref="F16:H17"/>
    <dataValidation type="list" allowBlank="1" sqref="F19:H44">
      <formula1>$A$11:$A$15</formula1>
    </dataValidation>
  </dataValidations>
  <pageMargins left="0.7" right="0.7" top="0.75" bottom="0.75" header="0.3" footer="0.3"/>
  <pageSetup orientation="portrait" horizontalDpi="4294967295" verticalDpi="4294967295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User Story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2022-10-11T00:33:01Z</dcterms:modified>
</cp:coreProperties>
</file>