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ssignment 1" sheetId="2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2" l="1"/>
  <c r="A22" i="2" s="1"/>
  <c r="A23" i="2" s="1"/>
  <c r="A24" i="2" s="1"/>
  <c r="A25" i="2" s="1"/>
  <c r="A27" i="2" s="1"/>
  <c r="A28" i="2" s="1"/>
  <c r="A29" i="2" s="1"/>
  <c r="A30" i="2" s="1"/>
  <c r="A31" i="2" s="1"/>
  <c r="A32" i="2" s="1"/>
  <c r="A33" i="2" s="1"/>
  <c r="A34" i="2" s="1"/>
  <c r="A35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D15" i="2" l="1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B10" i="2" l="1"/>
  <c r="C10" i="2"/>
  <c r="D10" i="2"/>
</calcChain>
</file>

<file path=xl/comments1.xml><?xml version="1.0" encoding="utf-8"?>
<comments xmlns="http://schemas.openxmlformats.org/spreadsheetml/2006/main">
  <authors>
    <author>Author</author>
  </authors>
  <commentList>
    <comment ref="F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13050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Bug ID: 13057</t>
        </r>
      </text>
    </comment>
  </commentList>
</comments>
</file>

<file path=xl/sharedStrings.xml><?xml version="1.0" encoding="utf-8"?>
<sst xmlns="http://schemas.openxmlformats.org/spreadsheetml/2006/main" count="56" uniqueCount="55">
  <si>
    <t>Test Case Description</t>
  </si>
  <si>
    <t>ID</t>
  </si>
  <si>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</si>
  <si>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</si>
  <si>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</si>
  <si>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</si>
  <si>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</si>
  <si>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</si>
  <si>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</si>
  <si>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</si>
  <si>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</si>
  <si>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</si>
  <si>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</si>
  <si>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</si>
  <si>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</si>
  <si>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</si>
  <si>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</si>
  <si>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</si>
  <si>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</si>
  <si>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</si>
  <si>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</si>
  <si>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</si>
  <si>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</si>
  <si>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</si>
  <si>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</si>
  <si>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Check display price</t>
  </si>
  <si>
    <t>Check Original Price</t>
  </si>
  <si>
    <t>When Original Price is less than 999</t>
  </si>
  <si>
    <t>When Original Price is equal to 999</t>
  </si>
  <si>
    <t>When Original Price is greater than 999 and less than 999,999</t>
  </si>
  <si>
    <t>When Original Price is equal to 999,999</t>
  </si>
  <si>
    <t>When Original Price is greater than 999,999 and less than 999,999,999</t>
  </si>
  <si>
    <t>When Original Price is equal to 999,999,999</t>
  </si>
  <si>
    <t>Check Discounted Price</t>
  </si>
  <si>
    <t>When Discounted Price is less than 999</t>
  </si>
  <si>
    <t>When Discounted Price is equal to 999</t>
  </si>
  <si>
    <t>When Discounted Price is greater than 999 and less than 999,999</t>
  </si>
  <si>
    <t>When Discounted Price is equal to 999,999</t>
  </si>
  <si>
    <t>When Discounted Price is greater than 999,999 and less than 999,999,999</t>
  </si>
  <si>
    <t>When Discounted Price is equal to 999,999,999</t>
  </si>
  <si>
    <t>When the digit in the tenth of the Discounted Price is less than 5</t>
  </si>
  <si>
    <t>When the digit in the tenth of the Discounted Price is equal to 5</t>
  </si>
  <si>
    <t>When the digit in the tenth of the Discounted Price is greater than 5</t>
  </si>
  <si>
    <t>2. Check display photos</t>
  </si>
  <si>
    <t>When the user doesn't upload any photo</t>
  </si>
  <si>
    <t>When the user uploads less than 5 photos</t>
  </si>
  <si>
    <t>When the user uploads 5 photos</t>
  </si>
  <si>
    <t>When the user uploads greater than 5 photos</t>
  </si>
  <si>
    <t>When the View Product screen is in default status</t>
  </si>
  <si>
    <t xml:space="preserve">When the user selects the first photo </t>
  </si>
  <si>
    <t xml:space="preserve">When the user selects the last photo </t>
  </si>
  <si>
    <t>When the user selects any photo in the middle</t>
  </si>
  <si>
    <t>Nguyen Thi Van Anh</t>
  </si>
  <si>
    <t>When the user clicks on "&gt;" button 1 time</t>
  </si>
  <si>
    <t>When the user clicks on "&lt;" button 1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</si>
</sst>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7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D6D6D6"/>
        <bgColor indexed="64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32"/>
      </patternFill>
    </fill>
    <fill>
      <patternFill patternType="solid">
        <fgColor theme="5" tint="-0.249977111117893"/>
        <bgColor indexed="41"/>
      </patternFill>
    </fill>
  </fills>
  <borders count="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7" fillId="0" borderId="0" xfId="1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2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0" xfId="0" applyFont="1" applyFill="1"/>
    <xf numFmtId="0" fontId="2" fillId="6" borderId="1" xfId="1" applyFont="1" applyFill="1" applyBorder="1" applyAlignment="1">
      <alignment horizontal="left" vertical="center"/>
    </xf>
    <xf numFmtId="0" fontId="11" fillId="6" borderId="1" xfId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top" wrapText="1"/>
    </xf>
    <xf numFmtId="0" fontId="3" fillId="2" borderId="1" xfId="0" quotePrefix="1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3" fillId="7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/>
    <xf numFmtId="0" fontId="12" fillId="0" borderId="0" xfId="0" applyFont="1"/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/>
    <xf numFmtId="0" fontId="11" fillId="4" borderId="1" xfId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/>
    </xf>
    <xf numFmtId="0" fontId="12" fillId="8" borderId="0" xfId="0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6" fillId="9" borderId="1" xfId="1" applyFont="1" applyFill="1" applyBorder="1" applyAlignment="1">
      <alignment horizontal="left" vertical="center" wrapText="1"/>
    </xf>
    <xf numFmtId="0" fontId="2" fillId="10" borderId="1" xfId="1" applyFont="1" applyFill="1" applyBorder="1" applyAlignment="1">
      <alignment horizontal="left" vertical="top" wrapText="1"/>
    </xf>
    <xf numFmtId="0" fontId="6" fillId="10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left"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wrapText="1"/>
    </xf>
    <xf numFmtId="0" fontId="4" fillId="0" borderId="0" xfId="0" applyFont="1" applyAlignment="1">
      <alignment horizontal="right" vertical="center"/>
    </xf>
    <xf numFmtId="0" fontId="16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quotePrefix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2" fillId="6" borderId="5" xfId="1" applyFont="1" applyFill="1" applyBorder="1" applyAlignment="1">
      <alignment horizontal="center" vertical="center"/>
    </xf>
    <xf numFmtId="0" fontId="2" fillId="6" borderId="6" xfId="1" applyFont="1" applyFill="1" applyBorder="1" applyAlignment="1">
      <alignment horizontal="center" vertical="center"/>
    </xf>
    <xf numFmtId="0" fontId="2" fillId="6" borderId="7" xfId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left" vertical="top" wrapText="1"/>
    </xf>
    <xf numFmtId="0" fontId="2" fillId="12" borderId="5" xfId="1" applyFont="1" applyFill="1" applyBorder="1" applyAlignment="1">
      <alignment vertical="center" wrapText="1"/>
    </xf>
    <xf numFmtId="0" fontId="2" fillId="12" borderId="6" xfId="1" applyFont="1" applyFill="1" applyBorder="1" applyAlignment="1">
      <alignment horizontal="center" vertical="center"/>
    </xf>
    <xf numFmtId="0" fontId="2" fillId="12" borderId="7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 vertical="center"/>
    </xf>
    <xf numFmtId="0" fontId="11" fillId="12" borderId="1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top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4"/>
  <sheetViews>
    <sheetView showGridLines="0" tabSelected="1" topLeftCell="A31" zoomScaleNormal="100" workbookViewId="0">
      <selection activeCell="C47" sqref="C47"/>
    </sheetView>
  </sheetViews>
  <sheetFormatPr defaultColWidth="9.140625" defaultRowHeight="12.75"/>
  <cols>
    <col min="1" max="1" width="12" style="38" customWidth="1"/>
    <col min="2" max="2" width="43.85546875" style="39" customWidth="1"/>
    <col min="3" max="4" width="35.140625" style="39" customWidth="1"/>
    <col min="5" max="5" width="32.140625" style="39" customWidth="1"/>
    <col min="6" max="8" width="9.7109375" style="39" customWidth="1"/>
    <col min="9" max="9" width="17.7109375" style="39" customWidth="1"/>
    <col min="10" max="16384" width="9.140625" style="39"/>
  </cols>
  <sheetData>
    <row r="1" spans="1:24" s="4" customFormat="1" ht="14.25">
      <c r="A1" s="46"/>
      <c r="B1" s="46"/>
      <c r="C1" s="46"/>
      <c r="D1" s="46"/>
      <c r="E1" s="3"/>
      <c r="F1" s="3"/>
      <c r="G1" s="3"/>
      <c r="H1" s="3"/>
      <c r="I1" s="3"/>
      <c r="J1" s="3"/>
    </row>
    <row r="2" spans="1:24" s="4" customFormat="1" ht="31.5" customHeight="1">
      <c r="A2" s="47" t="s">
        <v>2</v>
      </c>
      <c r="B2" s="47"/>
      <c r="C2" s="47"/>
      <c r="D2" s="47"/>
      <c r="E2" s="48"/>
      <c r="F2" s="5"/>
      <c r="G2" s="5"/>
      <c r="H2" s="5"/>
      <c r="I2" s="5"/>
      <c r="J2" s="5"/>
    </row>
    <row r="3" spans="1:24" s="4" customFormat="1" ht="23.25" customHeight="1">
      <c r="A3" s="6"/>
      <c r="C3" s="49"/>
      <c r="D3" s="49"/>
      <c r="E3" s="48"/>
      <c r="F3" s="5"/>
      <c r="G3" s="5"/>
      <c r="H3" s="5"/>
      <c r="I3" s="5"/>
      <c r="J3" s="5"/>
    </row>
    <row r="4" spans="1:24" s="9" customFormat="1" ht="27.75" customHeight="1">
      <c r="A4" s="40" t="s">
        <v>3</v>
      </c>
      <c r="B4" s="50" t="s">
        <v>4</v>
      </c>
      <c r="C4" s="50"/>
      <c r="D4" s="50"/>
      <c r="E4" s="7"/>
      <c r="F4" s="7"/>
      <c r="G4" s="7"/>
      <c r="H4" s="8"/>
      <c r="I4" s="8"/>
      <c r="X4" s="9" t="s">
        <v>5</v>
      </c>
    </row>
    <row r="5" spans="1:24" s="9" customFormat="1" ht="144.75" customHeight="1">
      <c r="A5" s="40" t="s">
        <v>6</v>
      </c>
      <c r="B5" s="51"/>
      <c r="C5" s="52"/>
      <c r="D5" s="52"/>
      <c r="E5" s="7"/>
      <c r="F5" s="7"/>
      <c r="G5" s="7"/>
      <c r="H5" s="8"/>
      <c r="I5" s="8"/>
      <c r="X5" s="9" t="s">
        <v>7</v>
      </c>
    </row>
    <row r="6" spans="1:24" s="9" customFormat="1" ht="25.5">
      <c r="A6" s="40" t="s">
        <v>8</v>
      </c>
      <c r="B6" s="51"/>
      <c r="C6" s="52"/>
      <c r="D6" s="52"/>
      <c r="E6" s="7"/>
      <c r="F6" s="7"/>
      <c r="G6" s="7"/>
      <c r="H6" s="8"/>
      <c r="I6" s="8"/>
    </row>
    <row r="7" spans="1:24" s="9" customFormat="1">
      <c r="A7" s="40" t="s">
        <v>9</v>
      </c>
      <c r="B7" s="52" t="s">
        <v>52</v>
      </c>
      <c r="C7" s="52"/>
      <c r="D7" s="52"/>
      <c r="E7" s="7"/>
      <c r="F7" s="7"/>
      <c r="G7" s="7"/>
      <c r="H7" s="10"/>
      <c r="I7" s="8"/>
      <c r="X7" s="11"/>
    </row>
    <row r="8" spans="1:24" s="12" customFormat="1">
      <c r="A8" s="40" t="s">
        <v>10</v>
      </c>
      <c r="B8" s="56"/>
      <c r="C8" s="56"/>
      <c r="D8" s="56"/>
      <c r="E8" s="7"/>
    </row>
    <row r="9" spans="1:24" s="12" customFormat="1">
      <c r="A9" s="41" t="s">
        <v>11</v>
      </c>
      <c r="B9" s="13" t="str">
        <f>F17</f>
        <v>Internal Build 03112011</v>
      </c>
      <c r="C9" s="13" t="str">
        <f>G17</f>
        <v>Internal build 14112011</v>
      </c>
      <c r="D9" s="13" t="str">
        <f>H17</f>
        <v>External build 16112011</v>
      </c>
    </row>
    <row r="10" spans="1:24" s="12" customFormat="1">
      <c r="A10" s="42" t="s">
        <v>12</v>
      </c>
      <c r="B10" s="14">
        <f>SUM(B11:B14)</f>
        <v>0</v>
      </c>
      <c r="C10" s="14">
        <f>SUM(C11:C14)</f>
        <v>0</v>
      </c>
      <c r="D10" s="14">
        <f>SUM(D11:D14)</f>
        <v>0</v>
      </c>
    </row>
    <row r="11" spans="1:24" s="12" customFormat="1">
      <c r="A11" s="42" t="s">
        <v>13</v>
      </c>
      <c r="B11" s="15">
        <f>COUNTIF($F$18:$F$44,"*Passed")</f>
        <v>0</v>
      </c>
      <c r="C11" s="15">
        <f>COUNTIF($G$18:$G$44,"*Passed")</f>
        <v>0</v>
      </c>
      <c r="D11" s="15">
        <f>COUNTIF($H$18:$H$44,"*Passed")</f>
        <v>0</v>
      </c>
    </row>
    <row r="12" spans="1:24" s="12" customFormat="1">
      <c r="A12" s="42" t="s">
        <v>14</v>
      </c>
      <c r="B12" s="15">
        <f>COUNTIF($F$18:$F$44,"*Failed*")</f>
        <v>0</v>
      </c>
      <c r="C12" s="15">
        <f>COUNTIF($G$18:$G$44,"*Failed*")</f>
        <v>0</v>
      </c>
      <c r="D12" s="15">
        <f>COUNTIF($H$18:$H$44,"*Failed*")</f>
        <v>0</v>
      </c>
    </row>
    <row r="13" spans="1:24" s="12" customFormat="1">
      <c r="A13" s="42" t="s">
        <v>15</v>
      </c>
      <c r="B13" s="15">
        <f>COUNTIF($F$18:$F$44,"*Not Run*")</f>
        <v>0</v>
      </c>
      <c r="C13" s="15">
        <f>COUNTIF($G$18:$G$44,"*Not Run*")</f>
        <v>0</v>
      </c>
      <c r="D13" s="15">
        <f>COUNTIF($H$18:$H$44,"*Not Run*")</f>
        <v>0</v>
      </c>
      <c r="E13" s="4"/>
      <c r="F13" s="4"/>
      <c r="G13" s="4"/>
      <c r="H13" s="4"/>
      <c r="I13" s="4"/>
    </row>
    <row r="14" spans="1:24" s="12" customFormat="1">
      <c r="A14" s="42" t="s">
        <v>16</v>
      </c>
      <c r="B14" s="15">
        <f>COUNTIF($F$18:$F$44,"*NA*")</f>
        <v>0</v>
      </c>
      <c r="C14" s="15">
        <f>COUNTIF($G$18:$G$44,"*NA*")</f>
        <v>0</v>
      </c>
      <c r="D14" s="15">
        <f>COUNTIF($H$18:$H$44,"*NA*")</f>
        <v>0</v>
      </c>
      <c r="E14" s="4"/>
      <c r="F14" s="4"/>
      <c r="G14" s="4"/>
      <c r="H14" s="4"/>
      <c r="I14" s="4"/>
    </row>
    <row r="15" spans="1:24" s="12" customFormat="1" ht="38.25">
      <c r="A15" s="42" t="s">
        <v>17</v>
      </c>
      <c r="B15" s="15">
        <f>COUNTIF($F$18:$F$44,"*Passed in previous build*")</f>
        <v>0</v>
      </c>
      <c r="C15" s="15">
        <f>COUNTIF($G$18:$G$44,"*Passed in previous build*")</f>
        <v>0</v>
      </c>
      <c r="D15" s="15">
        <f>COUNTIF($H$18:$H$44,"*Passed in previous build*")</f>
        <v>0</v>
      </c>
      <c r="E15" s="4"/>
      <c r="F15" s="4"/>
      <c r="G15" s="4"/>
      <c r="H15" s="4"/>
      <c r="I15" s="4"/>
    </row>
    <row r="16" spans="1:24" s="21" customFormat="1" ht="15" customHeight="1">
      <c r="A16" s="16"/>
      <c r="B16" s="17"/>
      <c r="C16" s="17"/>
      <c r="D16" s="18"/>
      <c r="E16" s="19"/>
      <c r="F16" s="45" t="s">
        <v>11</v>
      </c>
      <c r="G16" s="45"/>
      <c r="H16" s="45"/>
      <c r="I16" s="20"/>
    </row>
    <row r="17" spans="1:9" s="21" customFormat="1" ht="38.25">
      <c r="A17" s="43" t="s">
        <v>1</v>
      </c>
      <c r="B17" s="44" t="s">
        <v>0</v>
      </c>
      <c r="C17" s="44" t="s">
        <v>18</v>
      </c>
      <c r="D17" s="44" t="s">
        <v>19</v>
      </c>
      <c r="E17" s="44" t="s">
        <v>20</v>
      </c>
      <c r="F17" s="44" t="s">
        <v>21</v>
      </c>
      <c r="G17" s="44" t="s">
        <v>22</v>
      </c>
      <c r="H17" s="44" t="s">
        <v>23</v>
      </c>
      <c r="I17" s="44" t="s">
        <v>24</v>
      </c>
    </row>
    <row r="18" spans="1:9" s="21" customFormat="1" ht="15.75" customHeight="1">
      <c r="A18" s="22"/>
      <c r="B18" s="53" t="s">
        <v>25</v>
      </c>
      <c r="C18" s="54"/>
      <c r="D18" s="55"/>
      <c r="E18" s="22"/>
      <c r="F18" s="23"/>
      <c r="G18" s="23"/>
      <c r="H18" s="23"/>
      <c r="I18" s="22"/>
    </row>
    <row r="19" spans="1:9" s="27" customFormat="1">
      <c r="A19" s="57"/>
      <c r="B19" s="57" t="s">
        <v>26</v>
      </c>
      <c r="C19" s="58"/>
      <c r="D19" s="59"/>
      <c r="E19" s="60"/>
      <c r="F19" s="61"/>
      <c r="G19" s="61"/>
      <c r="H19" s="61"/>
      <c r="I19" s="60"/>
    </row>
    <row r="20" spans="1:9" s="27" customFormat="1">
      <c r="A20" s="1">
        <v>1</v>
      </c>
      <c r="B20" s="1" t="s">
        <v>27</v>
      </c>
      <c r="C20" s="1"/>
      <c r="D20" s="24"/>
      <c r="E20" s="25"/>
      <c r="F20" s="1"/>
      <c r="G20" s="1"/>
      <c r="H20" s="1"/>
      <c r="I20" s="26"/>
    </row>
    <row r="21" spans="1:9" s="27" customFormat="1">
      <c r="A21" s="2">
        <f ca="1">IF(OFFSET(A21,-1,0) ="",OFFSET(A21,-2,0)+1,OFFSET(A21,-1,0)+1 )</f>
        <v>2</v>
      </c>
      <c r="B21" s="1" t="s">
        <v>28</v>
      </c>
      <c r="C21" s="1"/>
      <c r="D21" s="28"/>
      <c r="E21" s="25"/>
      <c r="F21" s="1"/>
      <c r="G21" s="1"/>
      <c r="H21" s="1"/>
      <c r="I21" s="26"/>
    </row>
    <row r="22" spans="1:9" s="31" customFormat="1" ht="25.5">
      <c r="A22" s="2">
        <f ca="1">IF(OFFSET(A22,-1,0) ="",OFFSET(A22,-2,0)+1,OFFSET(A22,-1,0)+1 )</f>
        <v>3</v>
      </c>
      <c r="B22" s="1" t="s">
        <v>29</v>
      </c>
      <c r="C22" s="1"/>
      <c r="D22" s="29"/>
      <c r="E22" s="25"/>
      <c r="F22" s="1"/>
      <c r="G22" s="1"/>
      <c r="H22" s="1"/>
      <c r="I22" s="26"/>
    </row>
    <row r="23" spans="1:9" s="31" customFormat="1" ht="14.25">
      <c r="A23" s="2">
        <f ca="1">IF(OFFSET(A23,-1,0) ="",OFFSET(A23,-2,0)+1,OFFSET(A23,-1,0)+1 )</f>
        <v>4</v>
      </c>
      <c r="B23" s="1" t="s">
        <v>30</v>
      </c>
      <c r="C23" s="1"/>
      <c r="D23" s="25"/>
      <c r="E23" s="25"/>
      <c r="F23" s="1"/>
      <c r="G23" s="1"/>
      <c r="H23" s="1"/>
      <c r="I23" s="30"/>
    </row>
    <row r="24" spans="1:9" s="31" customFormat="1" ht="36.75" customHeight="1">
      <c r="A24" s="2">
        <f ca="1">IF(OFFSET(A24,-1,0) ="",OFFSET(A24,-2,0)+1,OFFSET(A24,-1,0)+1 )</f>
        <v>5</v>
      </c>
      <c r="B24" s="1" t="s">
        <v>31</v>
      </c>
      <c r="C24" s="1"/>
      <c r="D24" s="29"/>
      <c r="E24" s="25"/>
      <c r="F24" s="1"/>
      <c r="G24" s="1"/>
      <c r="H24" s="1"/>
      <c r="I24" s="30"/>
    </row>
    <row r="25" spans="1:9" s="31" customFormat="1" ht="15" customHeight="1">
      <c r="A25" s="2">
        <f ca="1">IF(OFFSET(A25,-1,0) ="",OFFSET(A25,-2,0)+1,OFFSET(A25,-1,0)+1 )</f>
        <v>6</v>
      </c>
      <c r="B25" s="1" t="s">
        <v>32</v>
      </c>
      <c r="C25" s="1"/>
      <c r="D25" s="29"/>
      <c r="E25" s="25"/>
      <c r="F25" s="1"/>
      <c r="G25" s="1"/>
      <c r="H25" s="1"/>
      <c r="I25" s="30"/>
    </row>
    <row r="26" spans="1:9" s="31" customFormat="1" ht="14.25">
      <c r="A26" s="57"/>
      <c r="B26" s="57" t="s">
        <v>33</v>
      </c>
      <c r="C26" s="58"/>
      <c r="D26" s="59"/>
      <c r="E26" s="60"/>
      <c r="F26" s="61"/>
      <c r="G26" s="61"/>
      <c r="H26" s="61"/>
      <c r="I26" s="60"/>
    </row>
    <row r="27" spans="1:9" s="31" customFormat="1" ht="14.25">
      <c r="A27" s="2">
        <f t="shared" ref="A27:A54" ca="1" si="0">IF(OFFSET(A27,-1,0) ="",OFFSET(A27,-2,0)+1,OFFSET(A27,-1,0)+1 )</f>
        <v>7</v>
      </c>
      <c r="B27" s="1" t="s">
        <v>34</v>
      </c>
      <c r="C27" s="1"/>
      <c r="D27" s="24"/>
      <c r="E27" s="25"/>
      <c r="F27" s="1"/>
      <c r="G27" s="1"/>
      <c r="H27" s="1"/>
      <c r="I27" s="30"/>
    </row>
    <row r="28" spans="1:9" s="31" customFormat="1" ht="14.25">
      <c r="A28" s="2">
        <f t="shared" ca="1" si="0"/>
        <v>8</v>
      </c>
      <c r="B28" s="1" t="s">
        <v>35</v>
      </c>
      <c r="C28" s="1"/>
      <c r="D28" s="28"/>
      <c r="E28" s="25"/>
      <c r="F28" s="1"/>
      <c r="G28" s="1"/>
      <c r="H28" s="1"/>
      <c r="I28" s="30"/>
    </row>
    <row r="29" spans="1:9" s="31" customFormat="1" ht="25.5">
      <c r="A29" s="2">
        <f t="shared" ca="1" si="0"/>
        <v>9</v>
      </c>
      <c r="B29" s="1" t="s">
        <v>36</v>
      </c>
      <c r="C29" s="1"/>
      <c r="D29" s="29"/>
      <c r="E29" s="25"/>
      <c r="F29" s="1"/>
      <c r="G29" s="1"/>
      <c r="H29" s="1"/>
      <c r="I29" s="30"/>
    </row>
    <row r="30" spans="1:9" s="31" customFormat="1" ht="14.25">
      <c r="A30" s="2">
        <f t="shared" ca="1" si="0"/>
        <v>10</v>
      </c>
      <c r="B30" s="1" t="s">
        <v>37</v>
      </c>
      <c r="C30" s="1"/>
      <c r="D30" s="25"/>
      <c r="E30" s="25"/>
      <c r="F30" s="1"/>
      <c r="G30" s="1"/>
      <c r="H30" s="1"/>
      <c r="I30" s="30"/>
    </row>
    <row r="31" spans="1:9" s="31" customFormat="1" ht="25.5">
      <c r="A31" s="2">
        <f t="shared" ca="1" si="0"/>
        <v>11</v>
      </c>
      <c r="B31" s="1" t="s">
        <v>38</v>
      </c>
      <c r="C31" s="1"/>
      <c r="D31" s="29"/>
      <c r="E31" s="25"/>
      <c r="F31" s="1"/>
      <c r="G31" s="1"/>
      <c r="H31" s="1"/>
      <c r="I31" s="30"/>
    </row>
    <row r="32" spans="1:9" s="37" customFormat="1" ht="14.25">
      <c r="A32" s="2">
        <f t="shared" ca="1" si="0"/>
        <v>12</v>
      </c>
      <c r="B32" s="1" t="s">
        <v>39</v>
      </c>
      <c r="C32" s="1"/>
      <c r="D32" s="29"/>
      <c r="E32" s="25"/>
      <c r="F32" s="1"/>
      <c r="G32" s="1"/>
      <c r="H32" s="1"/>
      <c r="I32" s="30"/>
    </row>
    <row r="33" spans="1:9" s="31" customFormat="1" ht="25.5">
      <c r="A33" s="2">
        <f t="shared" ca="1" si="0"/>
        <v>13</v>
      </c>
      <c r="B33" s="62" t="s">
        <v>40</v>
      </c>
      <c r="C33" s="1"/>
      <c r="D33" s="24"/>
      <c r="E33" s="25"/>
      <c r="F33" s="1"/>
      <c r="G33" s="1"/>
      <c r="H33" s="1"/>
      <c r="I33" s="30"/>
    </row>
    <row r="34" spans="1:9" s="31" customFormat="1" ht="25.5">
      <c r="A34" s="2">
        <f t="shared" ca="1" si="0"/>
        <v>14</v>
      </c>
      <c r="B34" s="62" t="s">
        <v>41</v>
      </c>
      <c r="C34" s="1"/>
      <c r="D34" s="28"/>
      <c r="E34" s="25"/>
      <c r="F34" s="1"/>
      <c r="G34" s="1"/>
      <c r="H34" s="1"/>
      <c r="I34" s="30"/>
    </row>
    <row r="35" spans="1:9" s="31" customFormat="1" ht="25.5">
      <c r="A35" s="2">
        <f t="shared" ca="1" si="0"/>
        <v>15</v>
      </c>
      <c r="B35" s="62" t="s">
        <v>42</v>
      </c>
      <c r="C35" s="1"/>
      <c r="D35" s="29"/>
      <c r="E35" s="25"/>
      <c r="F35" s="1"/>
      <c r="G35" s="1"/>
      <c r="H35" s="1"/>
      <c r="I35" s="30"/>
    </row>
    <row r="36" spans="1:9" s="31" customFormat="1" ht="14.25">
      <c r="A36" s="32"/>
      <c r="B36" s="53" t="s">
        <v>43</v>
      </c>
      <c r="C36" s="54"/>
      <c r="D36" s="55"/>
      <c r="E36" s="33"/>
      <c r="F36" s="34"/>
      <c r="G36" s="34"/>
      <c r="H36" s="34"/>
      <c r="I36" s="33"/>
    </row>
    <row r="37" spans="1:9" s="31" customFormat="1" ht="14.25">
      <c r="A37" s="2">
        <f t="shared" ca="1" si="0"/>
        <v>16</v>
      </c>
      <c r="B37" s="1" t="s">
        <v>44</v>
      </c>
      <c r="C37" s="1"/>
      <c r="D37" s="24"/>
      <c r="E37" s="25"/>
      <c r="F37" s="1"/>
      <c r="G37" s="1"/>
      <c r="H37" s="1"/>
      <c r="I37" s="35"/>
    </row>
    <row r="38" spans="1:9" s="31" customFormat="1" ht="14.25">
      <c r="A38" s="35">
        <f t="shared" ca="1" si="0"/>
        <v>17</v>
      </c>
      <c r="B38" s="1" t="s">
        <v>45</v>
      </c>
      <c r="C38" s="1"/>
      <c r="D38" s="28"/>
      <c r="E38" s="25"/>
      <c r="F38" s="25"/>
      <c r="G38" s="1"/>
      <c r="H38" s="1"/>
      <c r="I38" s="35"/>
    </row>
    <row r="39" spans="1:9" s="31" customFormat="1" ht="14.25">
      <c r="A39" s="35">
        <f t="shared" ca="1" si="0"/>
        <v>18</v>
      </c>
      <c r="B39" s="1" t="s">
        <v>46</v>
      </c>
      <c r="C39" s="1"/>
      <c r="D39" s="24"/>
      <c r="E39" s="25"/>
      <c r="F39" s="25"/>
      <c r="G39" s="1"/>
      <c r="H39" s="1"/>
      <c r="I39" s="35"/>
    </row>
    <row r="40" spans="1:9" s="31" customFormat="1" ht="14.25">
      <c r="A40" s="35">
        <f t="shared" ca="1" si="0"/>
        <v>19</v>
      </c>
      <c r="B40" s="1" t="s">
        <v>47</v>
      </c>
      <c r="C40" s="1"/>
      <c r="D40" s="29"/>
      <c r="E40" s="25"/>
      <c r="F40" s="25"/>
      <c r="G40" s="1"/>
      <c r="H40" s="1"/>
      <c r="I40" s="35"/>
    </row>
    <row r="41" spans="1:9" s="31" customFormat="1" ht="14.25">
      <c r="A41" s="35">
        <f t="shared" ca="1" si="0"/>
        <v>20</v>
      </c>
      <c r="B41" s="1" t="s">
        <v>48</v>
      </c>
      <c r="C41" s="1"/>
      <c r="D41" s="25"/>
      <c r="E41" s="25"/>
      <c r="F41" s="25"/>
      <c r="G41" s="1"/>
      <c r="H41" s="1"/>
      <c r="I41" s="35"/>
    </row>
    <row r="42" spans="1:9" s="31" customFormat="1" ht="14.25">
      <c r="A42" s="36">
        <f t="shared" ca="1" si="0"/>
        <v>21</v>
      </c>
      <c r="B42" s="1" t="s">
        <v>49</v>
      </c>
      <c r="C42" s="1"/>
      <c r="D42" s="24"/>
      <c r="E42" s="25"/>
      <c r="F42" s="25"/>
      <c r="G42" s="1"/>
      <c r="H42" s="1"/>
      <c r="I42" s="36"/>
    </row>
    <row r="43" spans="1:9" s="31" customFormat="1" ht="14.25">
      <c r="A43" s="36">
        <f t="shared" ca="1" si="0"/>
        <v>22</v>
      </c>
      <c r="B43" s="1" t="s">
        <v>50</v>
      </c>
      <c r="C43" s="1"/>
      <c r="D43" s="24"/>
      <c r="E43" s="25"/>
      <c r="F43" s="25"/>
      <c r="G43" s="1"/>
      <c r="H43" s="1"/>
      <c r="I43" s="36"/>
    </row>
    <row r="44" spans="1:9" s="31" customFormat="1" ht="14.25">
      <c r="A44" s="35">
        <f t="shared" ca="1" si="0"/>
        <v>23</v>
      </c>
      <c r="B44" s="1" t="s">
        <v>51</v>
      </c>
      <c r="C44" s="1"/>
      <c r="D44" s="25"/>
      <c r="E44" s="25"/>
      <c r="F44" s="25"/>
      <c r="G44" s="1"/>
      <c r="H44" s="1"/>
      <c r="I44" s="35"/>
    </row>
    <row r="45" spans="1:9">
      <c r="A45" s="35">
        <f t="shared" ca="1" si="0"/>
        <v>24</v>
      </c>
      <c r="B45" s="1" t="s">
        <v>53</v>
      </c>
      <c r="C45" s="1"/>
      <c r="D45" s="25"/>
      <c r="E45" s="29"/>
      <c r="F45" s="25"/>
      <c r="G45" s="1"/>
      <c r="H45" s="1"/>
      <c r="I45" s="35"/>
    </row>
    <row r="46" spans="1:9">
      <c r="A46" s="35">
        <f t="shared" ca="1" si="0"/>
        <v>25</v>
      </c>
      <c r="B46" s="1" t="s">
        <v>54</v>
      </c>
      <c r="C46" s="1"/>
      <c r="D46" s="25"/>
      <c r="E46" s="25"/>
      <c r="F46" s="25"/>
      <c r="G46" s="1"/>
      <c r="H46" s="1"/>
      <c r="I46" s="35"/>
    </row>
    <row r="47" spans="1:9">
      <c r="A47" s="35">
        <f t="shared" ca="1" si="0"/>
        <v>26</v>
      </c>
      <c r="B47" s="1"/>
      <c r="C47" s="1"/>
      <c r="D47" s="25"/>
      <c r="E47" s="25"/>
      <c r="F47" s="25"/>
      <c r="G47" s="1"/>
      <c r="H47" s="1"/>
      <c r="I47" s="35"/>
    </row>
    <row r="48" spans="1:9">
      <c r="A48" s="35">
        <f t="shared" ca="1" si="0"/>
        <v>27</v>
      </c>
      <c r="B48" s="1"/>
      <c r="C48" s="1"/>
      <c r="D48" s="25"/>
      <c r="E48" s="25"/>
      <c r="F48" s="25"/>
      <c r="G48" s="1"/>
      <c r="H48" s="1"/>
      <c r="I48" s="35"/>
    </row>
    <row r="49" spans="1:9">
      <c r="A49" s="35">
        <f ca="1">IF(OFFSET(A49,-1,0) ="",OFFSET(A49,-2,0)+1,OFFSET(A49,-1,0)+1 )</f>
        <v>28</v>
      </c>
      <c r="B49" s="1"/>
      <c r="C49" s="1"/>
      <c r="D49" s="25"/>
      <c r="E49" s="25"/>
      <c r="F49" s="25"/>
      <c r="G49" s="1"/>
      <c r="H49" s="1"/>
      <c r="I49" s="35"/>
    </row>
    <row r="50" spans="1:9">
      <c r="A50" s="35">
        <f t="shared" ca="1" si="0"/>
        <v>29</v>
      </c>
      <c r="B50" s="1"/>
      <c r="C50" s="1"/>
      <c r="D50" s="29"/>
      <c r="E50" s="25"/>
      <c r="F50" s="25"/>
      <c r="G50" s="1"/>
      <c r="H50" s="1"/>
      <c r="I50" s="35"/>
    </row>
    <row r="51" spans="1:9">
      <c r="A51" s="35">
        <f t="shared" ca="1" si="0"/>
        <v>30</v>
      </c>
      <c r="B51" s="1"/>
      <c r="C51" s="1"/>
      <c r="D51" s="24"/>
      <c r="E51" s="25"/>
      <c r="F51" s="1"/>
      <c r="G51" s="1"/>
      <c r="H51" s="1"/>
      <c r="I51" s="35"/>
    </row>
    <row r="52" spans="1:9">
      <c r="A52" s="35">
        <f t="shared" ca="1" si="0"/>
        <v>31</v>
      </c>
      <c r="B52" s="1"/>
      <c r="C52" s="1"/>
      <c r="D52" s="25"/>
      <c r="E52" s="25"/>
      <c r="F52" s="1"/>
      <c r="G52" s="1"/>
      <c r="H52" s="1"/>
      <c r="I52" s="35"/>
    </row>
    <row r="53" spans="1:9">
      <c r="A53" s="35">
        <f t="shared" ca="1" si="0"/>
        <v>32</v>
      </c>
      <c r="B53" s="1"/>
      <c r="C53" s="1"/>
      <c r="D53" s="25"/>
      <c r="E53" s="25"/>
      <c r="F53" s="1"/>
      <c r="G53" s="1"/>
      <c r="H53" s="1"/>
      <c r="I53" s="35"/>
    </row>
    <row r="54" spans="1:9">
      <c r="A54" s="35">
        <f t="shared" ca="1" si="0"/>
        <v>33</v>
      </c>
      <c r="B54" s="1"/>
      <c r="C54" s="1"/>
      <c r="D54" s="25"/>
      <c r="E54" s="25"/>
      <c r="F54" s="1"/>
      <c r="G54" s="1"/>
      <c r="H54" s="1"/>
      <c r="I54" s="35"/>
    </row>
  </sheetData>
  <mergeCells count="12">
    <mergeCell ref="B36:D36"/>
    <mergeCell ref="B18:D18"/>
    <mergeCell ref="B6:D6"/>
    <mergeCell ref="B7:D7"/>
    <mergeCell ref="B8:D8"/>
    <mergeCell ref="F16:H16"/>
    <mergeCell ref="A1:D1"/>
    <mergeCell ref="A2:D2"/>
    <mergeCell ref="E2:E3"/>
    <mergeCell ref="C3:D3"/>
    <mergeCell ref="B4:D4"/>
    <mergeCell ref="B5:D5"/>
  </mergeCells>
  <dataValidations count="3">
    <dataValidation allowBlank="1" showInputMessage="1" showErrorMessage="1" sqref="F18:H19 F26:H26"/>
    <dataValidation showDropDown="1" showErrorMessage="1" sqref="F16:H17"/>
    <dataValidation type="list" allowBlank="1" sqref="F20:H25 F27:H54">
      <formula1>$A$11:$A$15</formula1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2022-10-12T18:22:00Z</dcterms:modified>
</cp:coreProperties>
</file>